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735"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<sst xmlns="http://schemas.openxmlformats.org/spreadsheetml/2006/main" count="114" uniqueCount="58">
  <si>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</si>
  <si>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</si>
  <si>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</si>
  <si>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</si>
  <si>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</si>
  <si>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</si>
  <si>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</si>
  <si>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</si>
  <si>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</si>
  <si>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</si>
  <si>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</si>
  <si>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</si>
  <si>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</si>
  <si>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</si>
  <si>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</si>
  <si>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</si>
  <si>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</si>
  <si>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</si>
  <si>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</si>
  <si>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</si>
  <si>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</si>
  <si>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</si>
  <si>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</si>
  <si>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</si>
  <si>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</si>
  <si>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</si>
  <si>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</si>
  <si>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</si>
  <si>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</si>
  <si>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</si>
  <si>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</si>
  <si>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</si>
  <si>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</si>
  <si>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</si>
  <si>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</si>
  <si>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</si>
  <si>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</si>
  <si>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</si>
  <si>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</si>
  <si>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</si>
  <si>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</si>
  <si>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</si>
  <si>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</si>
  <si>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</si>
  <si>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</si>
  <si>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</si>
  <si>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</si>
  <si>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</si>
  <si>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</si>
  <si>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</si>
  <si>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</si>
  <si>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</si>
  <si>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r>
      <rPr>
        <b/>
        <sz val="16"/>
        <color indexed="8"/>
        <rFont val="Times New Roman"/>
        <family val="1"/>
      </rPr>
      <t>Laptops</t>
    </r>
    <r>
      <rPr>
        <sz val="14"/>
        <color indexed="8"/>
        <rFont val="Times New Roman"/>
        <family val="1"/>
      </rPr>
      <t xml:space="preserve">  (As per Technical specification given in Annexure-1 of Tender Document)</t>
    </r>
  </si>
  <si>
    <t>Nos.</t>
  </si>
  <si>
    <t>Tender Inviting Authority: Registrar, Indian Institute of Technology (Banaras Hindu University), Varanasi.</t>
  </si>
  <si>
    <t>Name of Work: Supply of Laptops in Indian Institute of Technology (Banaras Hindu University), Varanasi.</t>
  </si>
  <si>
    <t>Laptops  (As per Technical specification given in Annexure-1 of Tender Document)</t>
  </si>
  <si>
    <t>Contract No:  IIT(BHU)/IPCell/Laptop /2020-21/163, Dated 07.10.2020</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</si>
</sst>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quot;Yes&quot;;&quot;Yes&quot;;&quot;No&quot;"/>
    <numFmt numFmtId="167" formatCode="&quot;True&quot;;&quot;True&quot;;&quot;False&quot;"/>
    <numFmt numFmtId="168" formatCode="&quot;On&quot;;&quot;On&quot;;&quot;Off&quot;"/>
    <numFmt numFmtId="169" formatCode="[$€-2]\ #,##0.00_);[Red]\([$€-2]\ #,##0.00\)"/>
    <numFmt numFmtId="170" formatCode="0.0"/>
  </numFmts>
  <fonts count="62">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name val="Times New Roman"/>
      <family val="1"/>
    </font>
    <font>
      <b/>
      <sz val="16"/>
      <color indexed="8"/>
      <name val="Times New Roman"/>
      <family val="1"/>
    </font>
    <font>
      <b/>
      <sz val="12"/>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92">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64"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64"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5" fillId="0" borderId="13" xfId="59" applyNumberFormat="1" applyFont="1" applyFill="1" applyBorder="1" applyAlignment="1">
      <alignment horizontal="center" vertical="center" wrapText="1"/>
      <protection/>
    </xf>
    <xf numFmtId="1" fontId="7" fillId="0" borderId="13" xfId="59" applyNumberFormat="1" applyFont="1" applyFill="1" applyBorder="1" applyAlignment="1">
      <alignment horizontal="center" vertical="center"/>
      <protection/>
    </xf>
    <xf numFmtId="0" fontId="7" fillId="0" borderId="13" xfId="55" applyNumberFormat="1" applyFont="1" applyFill="1" applyBorder="1" applyAlignment="1">
      <alignment horizontal="center" vertical="center"/>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27" fillId="0" borderId="0" xfId="55" applyNumberFormat="1" applyFont="1" applyFill="1" applyBorder="1" applyAlignment="1">
      <alignment horizontal="left" vertical="center" wrapText="1"/>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E:\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E:\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Q19" sqref="Q19"/>
    </sheetView>
  </sheetViews>
  <sheetFormatPr defaultColWidth="9.140625" defaultRowHeight="15"/>
  <cols>
    <col min="1" max="1" width="14.28125" style="1" customWidth="1"/>
    <col min="2" max="2" width="55.140625" style="1" customWidth="1"/>
    <col min="3" max="3" width="13.57421875" style="1" hidden="1" customWidth="1"/>
    <col min="4" max="4" width="12.421875" style="1" customWidth="1"/>
    <col min="5" max="5" width="7.7109375" style="1" customWidth="1"/>
    <col min="6" max="6" width="15.00390625" style="1" hidden="1" customWidth="1"/>
    <col min="7" max="12" width="9.140625" style="1" hidden="1" customWidth="1"/>
    <col min="13" max="13" width="19.421875" style="1" customWidth="1"/>
    <col min="14" max="14" width="15.140625" style="2" customWidth="1"/>
    <col min="15" max="15" width="18.140625" style="1" customWidth="1"/>
    <col min="16" max="16" width="20.8515625" style="1" customWidth="1"/>
    <col min="17" max="17" width="20.140625" style="1" customWidth="1"/>
    <col min="18" max="18" width="12.28125" style="1" hidden="1" customWidth="1"/>
    <col min="19" max="19" width="12.8515625" style="1" hidden="1" customWidth="1"/>
    <col min="20" max="20" width="18.140625" style="1" hidden="1" customWidth="1"/>
    <col min="21" max="52" width="0" style="1" hidden="1" customWidth="1"/>
    <col min="53" max="53" width="22.57421875" style="1" customWidth="1"/>
    <col min="54" max="54" width="20.851562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5" t="str">
        <f>B2&amp;" BoQ"</f>
        <v>Item Wise BoQ</v>
      </c>
      <c r="B1" s="85"/>
      <c r="C1" s="85"/>
      <c r="D1" s="85"/>
      <c r="E1" s="85"/>
      <c r="F1" s="85"/>
      <c r="G1" s="85"/>
      <c r="H1" s="85"/>
      <c r="I1" s="85"/>
      <c r="J1" s="85"/>
      <c r="K1" s="85"/>
      <c r="L1" s="85"/>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6" t="s">
        <v>54</v>
      </c>
      <c r="B4" s="86"/>
      <c r="C4" s="86"/>
      <c r="D4" s="86"/>
      <c r="E4" s="86"/>
      <c r="F4" s="86"/>
      <c r="G4" s="86"/>
      <c r="H4" s="86"/>
      <c r="I4" s="86"/>
      <c r="J4" s="86"/>
      <c r="K4" s="86"/>
      <c r="L4" s="86"/>
      <c r="M4" s="86"/>
      <c r="N4" s="86"/>
      <c r="O4" s="86"/>
      <c r="P4" s="86"/>
      <c r="Q4" s="86"/>
      <c r="R4" s="86"/>
      <c r="S4" s="86"/>
      <c r="T4" s="86"/>
      <c r="U4" s="86"/>
      <c r="V4" s="86"/>
      <c r="W4" s="86"/>
      <c r="X4" s="86"/>
      <c r="Y4" s="86"/>
      <c r="Z4" s="86"/>
      <c r="AA4" s="86"/>
      <c r="AB4" s="86"/>
      <c r="AC4" s="86"/>
      <c r="AD4" s="86"/>
      <c r="AE4" s="86"/>
      <c r="AF4" s="86"/>
      <c r="AG4" s="86"/>
      <c r="AH4" s="86"/>
      <c r="AI4" s="86"/>
      <c r="AJ4" s="86"/>
      <c r="AK4" s="86"/>
      <c r="AL4" s="86"/>
      <c r="AM4" s="86"/>
      <c r="AN4" s="86"/>
      <c r="AO4" s="86"/>
      <c r="AP4" s="86"/>
      <c r="AQ4" s="86"/>
      <c r="AR4" s="86"/>
      <c r="AS4" s="86"/>
      <c r="AT4" s="86"/>
      <c r="AU4" s="86"/>
      <c r="AV4" s="86"/>
      <c r="AW4" s="86"/>
      <c r="AX4" s="86"/>
      <c r="AY4" s="86"/>
      <c r="AZ4" s="86"/>
      <c r="BA4" s="86"/>
      <c r="BB4" s="86"/>
      <c r="BC4" s="86"/>
      <c r="IE4" s="10"/>
      <c r="IF4" s="10"/>
      <c r="IG4" s="10"/>
      <c r="IH4" s="10"/>
      <c r="II4" s="10"/>
    </row>
    <row r="5" spans="1:243" s="9" customFormat="1" ht="30" customHeight="1">
      <c r="A5" s="86" t="s">
        <v>55</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c r="AF5" s="86"/>
      <c r="AG5" s="86"/>
      <c r="AH5" s="86"/>
      <c r="AI5" s="86"/>
      <c r="AJ5" s="86"/>
      <c r="AK5" s="86"/>
      <c r="AL5" s="86"/>
      <c r="AM5" s="86"/>
      <c r="AN5" s="86"/>
      <c r="AO5" s="86"/>
      <c r="AP5" s="86"/>
      <c r="AQ5" s="86"/>
      <c r="AR5" s="86"/>
      <c r="AS5" s="86"/>
      <c r="AT5" s="86"/>
      <c r="AU5" s="86"/>
      <c r="AV5" s="86"/>
      <c r="AW5" s="86"/>
      <c r="AX5" s="86"/>
      <c r="AY5" s="86"/>
      <c r="AZ5" s="86"/>
      <c r="BA5" s="86"/>
      <c r="BB5" s="86"/>
      <c r="BC5" s="86"/>
      <c r="IE5" s="10"/>
      <c r="IF5" s="10"/>
      <c r="IG5" s="10"/>
      <c r="IH5" s="10"/>
      <c r="II5" s="10"/>
    </row>
    <row r="6" spans="1:243" s="9" customFormat="1" ht="30" customHeight="1">
      <c r="A6" s="87" t="s">
        <v>57</v>
      </c>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IE6" s="10"/>
      <c r="IF6" s="10"/>
      <c r="IG6" s="10"/>
      <c r="IH6" s="10"/>
      <c r="II6" s="10"/>
    </row>
    <row r="7" spans="1:243" s="9" customFormat="1" ht="29.25" customHeight="1" hidden="1">
      <c r="A7" s="88" t="s">
        <v>6</v>
      </c>
      <c r="B7" s="88"/>
      <c r="C7" s="88"/>
      <c r="D7" s="88"/>
      <c r="E7" s="88"/>
      <c r="F7" s="88"/>
      <c r="G7" s="88"/>
      <c r="H7" s="88"/>
      <c r="I7" s="88"/>
      <c r="J7" s="88"/>
      <c r="K7" s="88"/>
      <c r="L7" s="88"/>
      <c r="M7" s="88"/>
      <c r="N7" s="88"/>
      <c r="O7" s="88"/>
      <c r="P7" s="88"/>
      <c r="Q7" s="88"/>
      <c r="R7" s="88"/>
      <c r="S7" s="88"/>
      <c r="T7" s="88"/>
      <c r="U7" s="88"/>
      <c r="V7" s="88"/>
      <c r="W7" s="88"/>
      <c r="X7" s="88"/>
      <c r="Y7" s="88"/>
      <c r="Z7" s="88"/>
      <c r="AA7" s="88"/>
      <c r="AB7" s="88"/>
      <c r="AC7" s="88"/>
      <c r="AD7" s="88"/>
      <c r="AE7" s="88"/>
      <c r="AF7" s="88"/>
      <c r="AG7" s="88"/>
      <c r="AH7" s="88"/>
      <c r="AI7" s="88"/>
      <c r="AJ7" s="88"/>
      <c r="AK7" s="88"/>
      <c r="AL7" s="88"/>
      <c r="AM7" s="88"/>
      <c r="AN7" s="88"/>
      <c r="AO7" s="88"/>
      <c r="AP7" s="88"/>
      <c r="AQ7" s="88"/>
      <c r="AR7" s="88"/>
      <c r="AS7" s="88"/>
      <c r="AT7" s="88"/>
      <c r="AU7" s="88"/>
      <c r="AV7" s="88"/>
      <c r="AW7" s="88"/>
      <c r="AX7" s="88"/>
      <c r="AY7" s="88"/>
      <c r="AZ7" s="88"/>
      <c r="BA7" s="88"/>
      <c r="BB7" s="88"/>
      <c r="BC7" s="88"/>
      <c r="IE7" s="10"/>
      <c r="IF7" s="10"/>
      <c r="IG7" s="10"/>
      <c r="IH7" s="10"/>
      <c r="II7" s="10"/>
    </row>
    <row r="8" spans="1:243" s="12" customFormat="1" ht="90" customHeight="1">
      <c r="A8" s="11" t="s">
        <v>39</v>
      </c>
      <c r="B8" s="89"/>
      <c r="C8" s="89"/>
      <c r="D8" s="89"/>
      <c r="E8" s="89"/>
      <c r="F8" s="89"/>
      <c r="G8" s="89"/>
      <c r="H8" s="89"/>
      <c r="I8" s="89"/>
      <c r="J8" s="89"/>
      <c r="K8" s="89"/>
      <c r="L8" s="89"/>
      <c r="M8" s="89"/>
      <c r="N8" s="89"/>
      <c r="O8" s="89"/>
      <c r="P8" s="89"/>
      <c r="Q8" s="89"/>
      <c r="R8" s="89"/>
      <c r="S8" s="89"/>
      <c r="T8" s="89"/>
      <c r="U8" s="89"/>
      <c r="V8" s="89"/>
      <c r="W8" s="89"/>
      <c r="X8" s="89"/>
      <c r="Y8" s="89"/>
      <c r="Z8" s="89"/>
      <c r="AA8" s="89"/>
      <c r="AB8" s="89"/>
      <c r="AC8" s="89"/>
      <c r="AD8" s="89"/>
      <c r="AE8" s="89"/>
      <c r="AF8" s="89"/>
      <c r="AG8" s="89"/>
      <c r="AH8" s="89"/>
      <c r="AI8" s="89"/>
      <c r="AJ8" s="89"/>
      <c r="AK8" s="89"/>
      <c r="AL8" s="89"/>
      <c r="AM8" s="89"/>
      <c r="AN8" s="89"/>
      <c r="AO8" s="89"/>
      <c r="AP8" s="89"/>
      <c r="AQ8" s="89"/>
      <c r="AR8" s="89"/>
      <c r="AS8" s="89"/>
      <c r="AT8" s="89"/>
      <c r="AU8" s="89"/>
      <c r="AV8" s="89"/>
      <c r="AW8" s="89"/>
      <c r="AX8" s="89"/>
      <c r="AY8" s="89"/>
      <c r="AZ8" s="89"/>
      <c r="BA8" s="89"/>
      <c r="BB8" s="89"/>
      <c r="BC8" s="89"/>
      <c r="IE8" s="13"/>
      <c r="IF8" s="13"/>
      <c r="IG8" s="13"/>
      <c r="IH8" s="13"/>
      <c r="II8" s="13"/>
    </row>
    <row r="9" spans="1:243" s="14" customFormat="1" ht="61.5" customHeight="1">
      <c r="A9" s="83" t="s">
        <v>7</v>
      </c>
      <c r="B9" s="83"/>
      <c r="C9" s="83"/>
      <c r="D9" s="83"/>
      <c r="E9" s="83"/>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c r="AQ9" s="83"/>
      <c r="AR9" s="83"/>
      <c r="AS9" s="83"/>
      <c r="AT9" s="83"/>
      <c r="AU9" s="83"/>
      <c r="AV9" s="83"/>
      <c r="AW9" s="83"/>
      <c r="AX9" s="83"/>
      <c r="AY9" s="83"/>
      <c r="AZ9" s="83"/>
      <c r="BA9" s="83"/>
      <c r="BB9" s="83"/>
      <c r="BC9" s="83"/>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0"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49.5" customHeight="1">
      <c r="A14" s="25">
        <v>1.01</v>
      </c>
      <c r="B14" s="77" t="s">
        <v>52</v>
      </c>
      <c r="C14" s="75" t="s">
        <v>25</v>
      </c>
      <c r="D14" s="81">
        <v>180</v>
      </c>
      <c r="E14" s="82" t="s">
        <v>53</v>
      </c>
      <c r="F14" s="41">
        <v>10800000</v>
      </c>
      <c r="G14" s="42"/>
      <c r="H14" s="43"/>
      <c r="I14" s="41" t="s">
        <v>28</v>
      </c>
      <c r="J14" s="44">
        <f>IF(I14="Less(-)",-1,1)</f>
        <v>1</v>
      </c>
      <c r="K14" s="45" t="s">
        <v>29</v>
      </c>
      <c r="L14" s="45" t="s">
        <v>4</v>
      </c>
      <c r="M14" s="71"/>
      <c r="N14" s="78"/>
      <c r="O14" s="42">
        <f>(M14*N14%)*D14</f>
        <v>0</v>
      </c>
      <c r="P14" s="79"/>
      <c r="Q14" s="78"/>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6" t="s">
        <v>56</v>
      </c>
      <c r="IC14" s="39" t="s">
        <v>25</v>
      </c>
      <c r="ID14" s="39">
        <v>180</v>
      </c>
      <c r="IE14" s="40" t="s">
        <v>53</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4" t="str">
        <f>SpellNumber($E$2,BB15)</f>
        <v>INR Zero Only</v>
      </c>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IE17" s="70"/>
      <c r="IF17" s="70"/>
      <c r="IG17" s="70"/>
      <c r="IH17" s="70"/>
      <c r="II17" s="70"/>
    </row>
    <row r="18" ht="15"/>
    <row r="19" ht="15"/>
    <row r="20" ht="15"/>
    <row r="22" ht="15"/>
  </sheetData>
  <sheetProtection password="E4FC" sheet="1" objects="1" scenarios="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per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otal quantity of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otal quantity of item, if any." sqref="P14"/>
    <dataValidation type="decimal" allowBlank="1" showInputMessage="1" showErrorMessage="1" promptTitle="Any other Taxes/Duties/Levies" prompt="Please enter any other Taxes/Duties/Levies in Rupees for total quantity of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0" t="s">
        <v>38</v>
      </c>
      <c r="F6" s="90"/>
      <c r="G6" s="90"/>
      <c r="H6" s="90"/>
      <c r="I6" s="90"/>
      <c r="J6" s="90"/>
      <c r="K6" s="90"/>
    </row>
    <row r="7" spans="5:11" ht="15">
      <c r="E7" s="91"/>
      <c r="F7" s="91"/>
      <c r="G7" s="91"/>
      <c r="H7" s="91"/>
      <c r="I7" s="91"/>
      <c r="J7" s="91"/>
      <c r="K7" s="91"/>
    </row>
    <row r="8" spans="5:11" ht="15">
      <c r="E8" s="91"/>
      <c r="F8" s="91"/>
      <c r="G8" s="91"/>
      <c r="H8" s="91"/>
      <c r="I8" s="91"/>
      <c r="J8" s="91"/>
      <c r="K8" s="91"/>
    </row>
    <row r="9" spans="5:11" ht="15">
      <c r="E9" s="91"/>
      <c r="F9" s="91"/>
      <c r="G9" s="91"/>
      <c r="H9" s="91"/>
      <c r="I9" s="91"/>
      <c r="J9" s="91"/>
      <c r="K9" s="91"/>
    </row>
    <row r="10" spans="5:11" ht="15">
      <c r="E10" s="91"/>
      <c r="F10" s="91"/>
      <c r="G10" s="91"/>
      <c r="H10" s="91"/>
      <c r="I10" s="91"/>
      <c r="J10" s="91"/>
      <c r="K10" s="91"/>
    </row>
    <row r="11" spans="5:11" ht="15">
      <c r="E11" s="91"/>
      <c r="F11" s="91"/>
      <c r="G11" s="91"/>
      <c r="H11" s="91"/>
      <c r="I11" s="91"/>
      <c r="J11" s="91"/>
      <c r="K11" s="91"/>
    </row>
    <row r="12" spans="5:11" ht="15">
      <c r="E12" s="91"/>
      <c r="F12" s="91"/>
      <c r="G12" s="91"/>
      <c r="H12" s="91"/>
      <c r="I12" s="91"/>
      <c r="J12" s="91"/>
      <c r="K12" s="91"/>
    </row>
    <row r="13" spans="5:11" ht="15">
      <c r="E13" s="91"/>
      <c r="F13" s="91"/>
      <c r="G13" s="91"/>
      <c r="H13" s="91"/>
      <c r="I13" s="91"/>
      <c r="J13" s="91"/>
      <c r="K13" s="91"/>
    </row>
    <row r="14" spans="5:11" ht="15">
      <c r="E14" s="91"/>
      <c r="F14" s="91"/>
      <c r="G14" s="91"/>
      <c r="H14" s="91"/>
      <c r="I14" s="91"/>
      <c r="J14" s="91"/>
      <c r="K14" s="91"/>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2020-10-08T00:37:16Z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