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<sst xmlns="http://schemas.openxmlformats.org/spreadsheetml/2006/main" count="114" uniqueCount="58">
  <si>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</si>
  <si>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</si>
  <si>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</si>
  <si>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</si>
  <si>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</si>
  <si>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</si>
  <si>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</si>
  <si>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</si>
  <si>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</si>
  <si>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</si>
  <si>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</si>
  <si>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</si>
  <si>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</si>
  <si>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</si>
  <si>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</si>
  <si>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</si>
  <si>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</si>
  <si>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</si>
  <si>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</si>
  <si>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</si>
  <si>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</si>
  <si>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</si>
  <si>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</si>
  <si>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</si>
  <si>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</si>
  <si>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</si>
  <si>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</si>
  <si>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</si>
  <si>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</si>
  <si>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</si>
  <si>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</si>
  <si>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</si>
  <si>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</si>
  <si>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</si>
  <si>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</si>
  <si>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</si>
  <si>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</si>
  <si>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</si>
  <si>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</si>
  <si>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</si>
  <si>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</si>
  <si>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</si>
  <si>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</si>
  <si>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</si>
  <si>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</si>
  <si>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</si>
  <si>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</si>
  <si>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</si>
  <si>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</si>
  <si>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</si>
  <si>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</si>
  <si>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</si>
  <si>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</si>
  <si>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Tender Inviting Authority: Prof. Prabhat Kumar Singh, Head, Deptt. Of Civil Engineering, IIT (BHU)</t>
  </si>
  <si>
    <t>Name of Work: Supply of Hyperspectral  Camera in Deptt. Of Civil Engineering, IIT (BHU), Varanasi</t>
  </si>
  <si>
    <r>
      <rPr>
        <b/>
        <sz val="11"/>
        <rFont val="Arial"/>
        <family val="2"/>
      </rPr>
      <t xml:space="preserve">Hyperspectral  Camera </t>
    </r>
    <r>
      <rPr>
        <sz val="11"/>
        <rFont val="Arial"/>
        <family val="2"/>
      </rPr>
      <t xml:space="preserve"> (As per Technical Specification)</t>
    </r>
  </si>
  <si>
    <t>Hyperspectral  Camera  (As per Technical Specification)</t>
  </si>
  <si>
    <t xml:space="preserve">Contract No: IIT(BHU)/2018-19/QTN/CE/2620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</si>
</sst>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K21" sqref="K21"/>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76.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1.1</v>
      </c>
      <c r="B14" s="39" t="s">
        <v>55</v>
      </c>
      <c r="C14" s="27" t="s">
        <v>24</v>
      </c>
      <c r="D14" s="77">
        <v>1</v>
      </c>
      <c r="E14" s="78" t="s">
        <v>26</v>
      </c>
      <c r="F14" s="42">
        <v>1600000</v>
      </c>
      <c r="G14" s="43"/>
      <c r="H14" s="44"/>
      <c r="I14" s="42" t="s">
        <v>27</v>
      </c>
      <c r="J14" s="45">
        <f>IF(I14="Less(-)",-1,1)</f>
        <v>1</v>
      </c>
      <c r="K14" s="46" t="s">
        <v>52</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1.1</v>
      </c>
      <c r="IB14" s="40" t="s">
        <v>56</v>
      </c>
      <c r="IC14" s="40" t="s">
        <v>24</v>
      </c>
      <c r="ID14" s="40">
        <v>1</v>
      </c>
      <c r="IE14" s="41" t="s">
        <v>26</v>
      </c>
      <c r="IF14" s="41" t="s">
        <v>28</v>
      </c>
      <c r="IG14" s="41" t="s">
        <v>24</v>
      </c>
      <c r="IH14" s="41">
        <v>123.223</v>
      </c>
      <c r="II14" s="41" t="s">
        <v>26</v>
      </c>
    </row>
    <row r="15" spans="1:243" s="40" customFormat="1" ht="24.75" customHeight="1">
      <c r="A15" s="51" t="s">
        <v>30</v>
      </c>
      <c r="B15" s="52"/>
      <c r="C15" s="53"/>
      <c r="D15" s="54"/>
      <c r="E15" s="54"/>
      <c r="F15" s="54"/>
      <c r="G15" s="54"/>
      <c r="H15" s="55"/>
      <c r="I15" s="55"/>
      <c r="J15" s="55"/>
      <c r="K15" s="55"/>
      <c r="L15" s="56"/>
      <c r="BA15" s="57">
        <f>SUM(BA13:BA14)</f>
        <v>0</v>
      </c>
      <c r="BB15" s="57">
        <f>SUM(BB13:BB14)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1" t="str">
        <f>SpellNumber($E$2,BB15)</f>
        <v>INR,USD,JPY,EUR,CHF,GBP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70"/>
      <c r="IF17" s="70"/>
      <c r="IG17" s="70"/>
      <c r="IH17" s="70"/>
      <c r="II17" s="70"/>
    </row>
    <row r="18" ht="15"/>
    <row r="19" ht="15"/>
    <row r="20" ht="15"/>
    <row r="21" ht="15"/>
  </sheetData>
  <sheetProtection password="DAA8"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2018-10-12T09:59:49Z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