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Chem Structure" sheetId="4" r:id="rId1"/>
  </sheets>
  <definedNames>
    <definedName name="_GoBack" localSheetId="0">'Chem Structure'!$B$53</definedName>
    <definedName name="_xlnm.Print_Area" localSheetId="0">'Chem Structure'!$A$1:$G$174</definedName>
    <definedName name="_xlnm.Print_Titles" localSheetId="0">'Chem Structure'!#REF!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4" l="1"/>
  <c r="G60" i="4"/>
  <c r="G167" i="4" l="1"/>
  <c r="G168" i="4"/>
  <c r="G125" i="4"/>
  <c r="G110" i="4"/>
  <c r="F66" i="4"/>
  <c r="E66" i="4"/>
  <c r="D66" i="4"/>
  <c r="G131" i="4"/>
  <c r="G145" i="4"/>
  <c r="E121" i="4"/>
  <c r="G34" i="4" l="1"/>
  <c r="G33" i="4"/>
  <c r="G32" i="4"/>
  <c r="G31" i="4"/>
  <c r="G28" i="4"/>
  <c r="G27" i="4"/>
  <c r="G26" i="4"/>
  <c r="G23" i="4"/>
  <c r="G22" i="4"/>
  <c r="G21" i="4"/>
  <c r="G61" i="4" l="1"/>
  <c r="G62" i="4"/>
  <c r="F112" i="4" l="1"/>
  <c r="G121" i="4" s="1"/>
  <c r="D112" i="4"/>
  <c r="E94" i="4"/>
  <c r="G51" i="4"/>
  <c r="G170" i="4" l="1"/>
  <c r="G166" i="4"/>
  <c r="G165" i="4"/>
  <c r="F161" i="4"/>
  <c r="D161" i="4"/>
  <c r="G137" i="4"/>
  <c r="G152" i="4"/>
  <c r="G151" i="4"/>
  <c r="G150" i="4"/>
  <c r="G149" i="4"/>
  <c r="D146" i="4"/>
  <c r="E146" i="4"/>
  <c r="G111" i="4"/>
  <c r="G108" i="4"/>
  <c r="G95" i="4"/>
  <c r="G135" i="4"/>
  <c r="G124" i="4"/>
  <c r="G126" i="4"/>
  <c r="G127" i="4"/>
  <c r="G129" i="4"/>
  <c r="G128" i="4"/>
  <c r="D12" i="4" l="1"/>
  <c r="G132" i="4"/>
  <c r="G91" i="4"/>
  <c r="G90" i="4"/>
  <c r="G89" i="4"/>
  <c r="G88" i="4"/>
  <c r="G84" i="4"/>
  <c r="G83" i="4"/>
  <c r="G82" i="4"/>
  <c r="G81" i="4"/>
  <c r="G80" i="4"/>
  <c r="G79" i="4"/>
  <c r="G72" i="4"/>
  <c r="G71" i="4"/>
  <c r="G70" i="4"/>
  <c r="D6" i="4" s="1"/>
  <c r="G69" i="4"/>
  <c r="G63" i="4"/>
  <c r="G64" i="4"/>
  <c r="F42" i="4"/>
  <c r="F44" i="4" s="1"/>
  <c r="E42" i="4"/>
  <c r="E44" i="4" s="1"/>
  <c r="D42" i="4"/>
  <c r="D44" i="4" s="1"/>
  <c r="G41" i="4" l="1"/>
  <c r="G117" i="4" l="1"/>
  <c r="D130" i="4" l="1"/>
  <c r="F130" i="4"/>
  <c r="G136" i="4"/>
  <c r="F173" i="4" l="1"/>
  <c r="E173" i="4"/>
  <c r="D173" i="4"/>
  <c r="G172" i="4"/>
  <c r="AO82" i="4"/>
  <c r="AO81" i="4"/>
  <c r="E161" i="4"/>
  <c r="G159" i="4"/>
  <c r="G160" i="4"/>
  <c r="G158" i="4"/>
  <c r="G157" i="4"/>
  <c r="G156" i="4"/>
  <c r="AO78" i="4"/>
  <c r="AO77" i="4"/>
  <c r="F146" i="4"/>
  <c r="G144" i="4"/>
  <c r="G143" i="4"/>
  <c r="AO72" i="4"/>
  <c r="G142" i="4"/>
  <c r="G140" i="4"/>
  <c r="E130" i="4"/>
  <c r="AO66" i="4"/>
  <c r="AO65" i="4"/>
  <c r="E112" i="4"/>
  <c r="D8" i="4"/>
  <c r="G109" i="4"/>
  <c r="G116" i="4"/>
  <c r="G106" i="4"/>
  <c r="D9" i="4" s="1"/>
  <c r="D10" i="4" l="1"/>
  <c r="D13" i="4"/>
  <c r="G130" i="4"/>
  <c r="G112" i="4"/>
  <c r="G146" i="4"/>
  <c r="G161" i="4"/>
  <c r="G173" i="4"/>
  <c r="D94" i="4" l="1"/>
  <c r="D96" i="4" s="1"/>
  <c r="F94" i="4"/>
  <c r="F96" i="4" s="1"/>
  <c r="G103" i="4" l="1"/>
  <c r="G101" i="4"/>
  <c r="G100" i="4"/>
  <c r="G92" i="4" l="1"/>
  <c r="E96" i="4"/>
  <c r="G94" i="4" l="1"/>
  <c r="G96" i="4" s="1"/>
  <c r="D11" i="4"/>
  <c r="F85" i="4"/>
  <c r="E85" i="4"/>
  <c r="D85" i="4"/>
  <c r="G59" i="4"/>
  <c r="G58" i="4"/>
  <c r="G40" i="4"/>
  <c r="G43" i="4"/>
  <c r="F55" i="4"/>
  <c r="E55" i="4"/>
  <c r="D55" i="4"/>
  <c r="G39" i="4"/>
  <c r="G54" i="4"/>
  <c r="D7" i="4" s="1"/>
  <c r="G50" i="4"/>
  <c r="G49" i="4"/>
  <c r="D5" i="4" l="1"/>
  <c r="G55" i="4"/>
  <c r="G66" i="4"/>
  <c r="G42" i="4"/>
  <c r="G44" i="4" s="1"/>
  <c r="G85" i="4"/>
  <c r="F76" i="4"/>
  <c r="E76" i="4"/>
  <c r="D76" i="4"/>
  <c r="G75" i="4"/>
  <c r="G74" i="4"/>
  <c r="D4" i="4" s="1"/>
  <c r="D14" i="4" l="1"/>
  <c r="G76" i="4"/>
  <c r="H15" i="4" s="1"/>
</calcChain>
</file>

<file path=xl/sharedStrings.xml><?xml version="1.0" encoding="utf-8"?>
<sst xmlns="http://schemas.openxmlformats.org/spreadsheetml/2006/main" count="395" uniqueCount="320">
  <si>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</si>
  <si>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</si>
  <si>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</si>
  <si>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</si>
  <si>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</si>
  <si>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</si>
  <si>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</si>
  <si>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</si>
  <si>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</si>
  <si>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</si>
  <si>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</si>
  <si>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</si>
  <si>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</si>
  <si>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</si>
  <si>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</si>
  <si>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</si>
  <si>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</si>
  <si>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</si>
  <si>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</si>
  <si>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</si>
  <si>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</si>
  <si>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</si>
  <si>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</si>
  <si>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</si>
  <si>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</si>
  <si>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</si>
  <si>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</si>
  <si>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</si>
  <si>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</si>
  <si>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CY102</t>
  </si>
  <si>
    <t>UG-CRC Code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</si>
  <si>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</si>
  <si>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</si>
  <si>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</si>
  <si>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</si>
  <si>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</si>
  <si>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</si>
  <si>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</si>
  <si>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</si>
  <si>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</si>
  <si>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</si>
  <si>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</si>
  <si>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</si>
  <si>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</si>
  <si>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</si>
  <si>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</si>
  <si>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</si>
  <si>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</si>
  <si>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</si>
  <si>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</si>
  <si>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</si>
  <si>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</si>
  <si>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DE6</t>
  </si>
  <si>
    <t>List of Electives DE5</t>
  </si>
  <si>
    <t>List of Electives DE7</t>
  </si>
  <si>
    <t>CHI322</t>
  </si>
  <si>
    <t>Industrial Chemistry: 5-Year IDD I-Semester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</si>
  <si>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</si>
  <si>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</si>
  <si>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</si>
  <si>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</si>
  <si>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</si>
  <si>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</si>
  <si>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</si>
  <si>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</si>
  <si>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</si>
  <si>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IS.CY102.14</t>
  </si>
  <si>
    <t>Chemistry  - II</t>
  </si>
  <si>
    <t>IS.MA101.14</t>
  </si>
  <si>
    <t>IE.CHO102.14</t>
  </si>
  <si>
    <t>CHO102</t>
  </si>
  <si>
    <t>Fluid Mechanics</t>
  </si>
  <si>
    <t>MC.CHO103.14</t>
  </si>
  <si>
    <t>CHO103</t>
  </si>
  <si>
    <t>Process Calculation</t>
  </si>
  <si>
    <t>EP.CHI101.14</t>
  </si>
  <si>
    <t>CHI101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</si>
  <si>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</si>
  <si>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</si>
  <si>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</si>
  <si>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</si>
  <si>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</si>
  <si>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</si>
  <si>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</si>
  <si>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DP.CHI291.15</t>
  </si>
  <si>
    <t>CHI291</t>
  </si>
  <si>
    <t>Exploratory Project</t>
  </si>
  <si>
    <t>IH.H105.14</t>
  </si>
  <si>
    <t>IH.H106.14</t>
  </si>
  <si>
    <t>IE.EO102.14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</si>
  <si>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</si>
  <si>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</si>
  <si>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</si>
  <si>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</si>
  <si>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</si>
  <si>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</si>
  <si>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</si>
  <si>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</si>
  <si>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Chemistry of Coordination Compounds</t>
  </si>
  <si>
    <t>Industrial Chemistry: 5-Year IDD II-Semester</t>
  </si>
  <si>
    <t>Industrial Chemistry: 5-Year IDD III-Semester</t>
  </si>
  <si>
    <t>Industrial Chemistry: 5-Year IDD IV-Semester</t>
  </si>
  <si>
    <t>Industrial Chemistry: 5-Year IDD V-Semester</t>
  </si>
  <si>
    <t>Industrial Chemistry: 5-Year IDD VI-Semester</t>
  </si>
  <si>
    <t>CHI341</t>
  </si>
  <si>
    <t>Chemistry of Transition and Inner Transition Elements</t>
  </si>
  <si>
    <t>Chemistry of Heterocylic Compounds</t>
  </si>
  <si>
    <t>DC.CHI321.16</t>
  </si>
  <si>
    <t>CHI321</t>
  </si>
  <si>
    <t>DE.CHI3XX.16</t>
  </si>
  <si>
    <t>CHI3XX</t>
  </si>
  <si>
    <t>MC.CHO301.16</t>
  </si>
  <si>
    <t>CHO301</t>
  </si>
  <si>
    <t>DE.CHI301.16</t>
  </si>
  <si>
    <t>CHI301</t>
  </si>
  <si>
    <t>Petrochemicals and Polymers</t>
  </si>
  <si>
    <t>DE.CHI331.16</t>
  </si>
  <si>
    <t>CHI331</t>
  </si>
  <si>
    <t>Environmental Chemistry</t>
  </si>
  <si>
    <t>DC.CHI352.16</t>
  </si>
  <si>
    <t>CHI352</t>
  </si>
  <si>
    <t>Synthesis and Mechanism in Organic Chemistry</t>
  </si>
  <si>
    <t>DC.CHI322.16</t>
  </si>
  <si>
    <t>Electro Chemistry and Surface Phenomena</t>
  </si>
  <si>
    <t>Molecular Simulation &amp; Cheminformatics</t>
  </si>
  <si>
    <t>DE.CHI332.16</t>
  </si>
  <si>
    <t>CHI332</t>
  </si>
  <si>
    <t>Waste Management Technology</t>
  </si>
  <si>
    <t>DC.CHI441.16</t>
  </si>
  <si>
    <t>CHI441</t>
  </si>
  <si>
    <t>Organometallic Chemistry</t>
  </si>
  <si>
    <t>DC.CHI451.16</t>
  </si>
  <si>
    <t>CHI451</t>
  </si>
  <si>
    <t>Spectroscopic Identification of Organic Compounds</t>
  </si>
  <si>
    <t>DE.CHI4XX</t>
  </si>
  <si>
    <t>CHI4XX</t>
  </si>
  <si>
    <t>DE.CHI403.16</t>
  </si>
  <si>
    <t>CHI403</t>
  </si>
  <si>
    <t xml:space="preserve">Nuclear and Radiation Chemistry </t>
  </si>
  <si>
    <t>CHI421</t>
  </si>
  <si>
    <t>Solid State Chemistry</t>
  </si>
  <si>
    <t>CHI422</t>
  </si>
  <si>
    <t>DE.CHI431.16</t>
  </si>
  <si>
    <t>CHI431</t>
  </si>
  <si>
    <t>Bioremediation</t>
  </si>
  <si>
    <t>DE.CHI4XX.16</t>
  </si>
  <si>
    <t>Department Electives (DE) - 4</t>
  </si>
  <si>
    <t>Department Electives (DE) - 5</t>
  </si>
  <si>
    <t>Department Electives (DE) - 6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</si>
  <si>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</si>
  <si>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</si>
  <si>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</si>
  <si>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</si>
  <si>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</si>
  <si>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</si>
  <si>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</si>
  <si>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</si>
  <si>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</si>
  <si>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</si>
  <si>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</si>
  <si>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Fundamentals of Electronics and Instrumentation</t>
  </si>
  <si>
    <t>Total</t>
  </si>
  <si>
    <t xml:space="preserve">Project / Industrial Project / Industrial Training </t>
  </si>
  <si>
    <t>OE - 04</t>
  </si>
  <si>
    <t>CHI491</t>
  </si>
  <si>
    <t>DE.CHI452.16</t>
  </si>
  <si>
    <t>CHI452</t>
  </si>
  <si>
    <t>Chemistry of Bio-molecules</t>
  </si>
  <si>
    <t>DE.CHI442.16</t>
  </si>
  <si>
    <t>CHI442</t>
  </si>
  <si>
    <t>Bio-inorganic Chemistry</t>
  </si>
  <si>
    <t>DE.CHI461.16</t>
  </si>
  <si>
    <t>CHI461</t>
  </si>
  <si>
    <t>Instrumental Methods of Chemical Analysis</t>
  </si>
  <si>
    <t>DE.CHI423.16</t>
  </si>
  <si>
    <t>CHI423</t>
  </si>
  <si>
    <t>Adsorption and Heterogeneous Catalysis</t>
  </si>
  <si>
    <t>DE.CHI432.16</t>
  </si>
  <si>
    <t>CHI432</t>
  </si>
  <si>
    <t>Advance Treatement Proceses for Water and Waste Water</t>
  </si>
  <si>
    <t>DE.CHI5XX.16</t>
  </si>
  <si>
    <t>CHI5XX</t>
  </si>
  <si>
    <t>Department Elective (DE) - 7</t>
  </si>
  <si>
    <t>OE - 05</t>
  </si>
  <si>
    <t>OE - 06</t>
  </si>
  <si>
    <t>DT.CHI591.16</t>
  </si>
  <si>
    <t>CHI591</t>
  </si>
  <si>
    <t>DE.CHI561.16</t>
  </si>
  <si>
    <t>CHI561</t>
  </si>
  <si>
    <t>Sensor Science and Technology</t>
  </si>
  <si>
    <t>DE.CHI541.16</t>
  </si>
  <si>
    <t>CHI541</t>
  </si>
  <si>
    <t>Supramolecular Chemistry</t>
  </si>
  <si>
    <t>DE.CHI501.16</t>
  </si>
  <si>
    <t>CHI501</t>
  </si>
  <si>
    <t>Green Chemistry</t>
  </si>
  <si>
    <t>DT.CHI592.16</t>
  </si>
  <si>
    <t>CHI592</t>
  </si>
  <si>
    <t>LM.HL101.14</t>
  </si>
  <si>
    <t>Industrial Chemistry Practice Course</t>
  </si>
  <si>
    <t>OE - 1</t>
  </si>
  <si>
    <t>OE - 2</t>
  </si>
  <si>
    <t>Stream or UG Project</t>
  </si>
  <si>
    <t>OE - 3</t>
  </si>
  <si>
    <t>Open Elective - 3</t>
  </si>
  <si>
    <t>Industrial Chemistry: 5-Year IDD X-Semester</t>
  </si>
  <si>
    <t>Industrial Chemistry: 5-Year IDD IX-Semester</t>
  </si>
  <si>
    <t>Industrial Chemistry: 5-Year IDD VIII-Semester</t>
  </si>
  <si>
    <t>Industrial Chemistry: 5-Year IDD VII-Semester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</si>
  <si>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</si>
  <si>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IC</t>
  </si>
  <si>
    <t>;</t>
  </si>
  <si>
    <t>L: Lecture Hours; T: Tutorial Hours; P: Laboratory/Practical Hours; C: Credits</t>
  </si>
  <si>
    <t>L</t>
  </si>
  <si>
    <t>T</t>
  </si>
  <si>
    <t>P</t>
  </si>
  <si>
    <t>CC</t>
  </si>
  <si>
    <t>X1X</t>
  </si>
  <si>
    <t>Computational Chemistry</t>
  </si>
  <si>
    <t>SC</t>
  </si>
  <si>
    <t>X2X</t>
  </si>
  <si>
    <t xml:space="preserve">Surface Chemistry </t>
  </si>
  <si>
    <t>EC</t>
  </si>
  <si>
    <t>X3X</t>
  </si>
  <si>
    <t>Streams in IDD Industrial Chemistry</t>
  </si>
  <si>
    <t>Stream</t>
  </si>
  <si>
    <t>Stream Code</t>
  </si>
  <si>
    <t>Stream Title</t>
  </si>
  <si>
    <t># Student has to choose one course from H105 &amp; H106.</t>
  </si>
  <si>
    <t>Education and Self #</t>
  </si>
  <si>
    <t>Departmental Elective (DE) - 1</t>
  </si>
  <si>
    <t>List of Electives DE1</t>
  </si>
  <si>
    <t xml:space="preserve">Chemical Technology </t>
  </si>
  <si>
    <t>Departmental Elective (DE) - 3</t>
  </si>
  <si>
    <t>List of Electives DE3</t>
  </si>
  <si>
    <t>Stream Project (Hons.)</t>
  </si>
  <si>
    <t>DP.CHI393.15</t>
  </si>
  <si>
    <t>CHI393</t>
  </si>
  <si>
    <t>Industrial Chemistry: 5-Year IDD Summer - Semester</t>
  </si>
  <si>
    <t>DP.CHI491.15</t>
  </si>
  <si>
    <t>Elective / Stream DE Courses-4-6 (Any three to be selected)</t>
  </si>
  <si>
    <t>CHI391S</t>
  </si>
  <si>
    <t>DP.CHI391S.16</t>
  </si>
  <si>
    <t>DP.CHI392/S.16</t>
  </si>
  <si>
    <t>DP.CHI491S.15</t>
  </si>
  <si>
    <t>CHI491S</t>
  </si>
  <si>
    <t>Stream Project (Hons. Students)</t>
  </si>
  <si>
    <t>UG Project (Non-Hons. Students)</t>
  </si>
  <si>
    <r>
      <t xml:space="preserve"> </t>
    </r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>(Non-Hons. Students)</t>
    </r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</si>
  <si>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(Hons. Students)</t>
    </r>
  </si>
  <si>
    <t>CHI492</t>
  </si>
  <si>
    <t>DT.CHI492.16</t>
  </si>
  <si>
    <t>Elective / Stream DE Courses-7</t>
  </si>
  <si>
    <t>Deviation</t>
  </si>
  <si>
    <t># Student has to choose one course from H103 &amp; H104.</t>
  </si>
  <si>
    <t xml:space="preserve">GY.CP101.14 </t>
  </si>
  <si>
    <t>CP101</t>
  </si>
  <si>
    <t>Open Elective - 1</t>
  </si>
  <si>
    <t>Open Elective - 2</t>
  </si>
  <si>
    <t>Departmental Elective (DE) - 2</t>
  </si>
  <si>
    <t>List of Electives DE-2</t>
  </si>
  <si>
    <t>Open Electives - 4</t>
  </si>
  <si>
    <t>Open Elective - 5</t>
  </si>
  <si>
    <t>Open Elective - 6</t>
  </si>
  <si>
    <t>All Semester Total (Hons.)</t>
  </si>
  <si>
    <t>History and Civilization #</t>
  </si>
  <si>
    <t>Development of Societies #</t>
  </si>
  <si>
    <t>Philosophy #</t>
  </si>
  <si>
    <t>CHI392/CHI392S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</si>
  <si>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</si>
  <si>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</si>
  <si>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</si>
  <si>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</si>
  <si>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</si>
  <si>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</si>
  <si>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IDD Pt. III (VI Sem.)</t>
  </si>
  <si>
    <t>IDD Pt. III (V Sem.)</t>
  </si>
  <si>
    <t>IDD Pt. IV (VII Sem.)</t>
  </si>
  <si>
    <t>IDD Pt. IV (VIII Sem.)</t>
  </si>
  <si>
    <t>CHI312</t>
  </si>
  <si>
    <t xml:space="preserve">Reaction Kinetics </t>
  </si>
  <si>
    <t>DE.CHI312.16</t>
  </si>
  <si>
    <t>CHI411</t>
  </si>
  <si>
    <t xml:space="preserve">Chemistry of Nanomaterials </t>
  </si>
  <si>
    <t>DE.CHI412.16</t>
  </si>
  <si>
    <t>CHI412</t>
  </si>
  <si>
    <t xml:space="preserve">Group Theory &amp; Molecular Spectroscopy </t>
  </si>
  <si>
    <t>Statistical Thermodynamics</t>
  </si>
  <si>
    <t>CHI311</t>
  </si>
  <si>
    <t>Classical Thermodynamics</t>
  </si>
  <si>
    <t>DC.CHI341.15</t>
  </si>
  <si>
    <t>CHI251</t>
  </si>
  <si>
    <t>CHI342</t>
  </si>
  <si>
    <t>DC.CHI342.16</t>
  </si>
  <si>
    <t>DC.CHI251.16</t>
  </si>
  <si>
    <t>DC.CHI311.15</t>
  </si>
  <si>
    <t>Quantum Chemistry, Group Theory and Molecular Spectroscopy</t>
  </si>
  <si>
    <t xml:space="preserve">Molecular Simulation </t>
  </si>
  <si>
    <t>Thesis</t>
  </si>
  <si>
    <t xml:space="preserve"> </t>
  </si>
  <si>
    <t>MC.CHI313.15</t>
  </si>
  <si>
    <t>CHI313</t>
  </si>
  <si>
    <t>Environmental Impact and Risk Assesment Technology</t>
  </si>
  <si>
    <t>CHI511</t>
  </si>
  <si>
    <t>DC.CHI421.16</t>
  </si>
  <si>
    <t>DE.CY517.17</t>
  </si>
  <si>
    <t>CY517</t>
  </si>
  <si>
    <t>Lasers and their applications in Chemistry &amp; Biology</t>
  </si>
  <si>
    <t>DE.CY524.18</t>
  </si>
  <si>
    <t>CHI524</t>
  </si>
  <si>
    <t>Bioinspired Energy Conversion</t>
  </si>
  <si>
    <t>DE.CHI511.19</t>
  </si>
  <si>
    <t>DC.CHI411.16</t>
  </si>
  <si>
    <t>Language and Management Course</t>
  </si>
  <si>
    <t>DE.CY410.18</t>
  </si>
  <si>
    <t>CY410</t>
  </si>
  <si>
    <t>Bioinorganic Chemistry</t>
  </si>
  <si>
    <t xml:space="preserve"> IDD Course Structure for Industrial Chemistry (2018-2019)</t>
  </si>
  <si>
    <t>Shifted from II-sem to I sem from 2019-20 session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</si>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</sst>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FF000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1" fillId="0" borderId="0" xfId="1" applyAlignment="1">
      <alignment vertical="center"/>
    </xf>
    <xf numFmtId="0" fontId="3" fillId="0" borderId="1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3" fillId="5" borderId="3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justify" vertical="center"/>
    </xf>
    <xf numFmtId="0" fontId="18" fillId="0" borderId="1" xfId="1" applyFont="1" applyBorder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1"/>
  <sheetViews>
    <sheetView tabSelected="1" view="pageBreakPreview" topLeftCell="A46" zoomScale="115" zoomScaleSheetLayoutView="115" workbookViewId="0">
      <selection activeCell="J57" sqref="J57"/>
    </sheetView>
  </sheetViews>
  <sheetFormatPr defaultColWidth="9.140625" defaultRowHeight="15" x14ac:dyDescent="0.2"/>
  <cols>
    <col min="1" max="1" width="17" style="19" bestFit="1" customWidth="1"/>
    <col min="2" max="2" width="14.7109375" style="19" bestFit="1" customWidth="1"/>
    <col min="3" max="3" width="54.140625" style="19" customWidth="1"/>
    <col min="4" max="4" width="3.5703125" style="19" customWidth="1"/>
    <col min="5" max="5" width="3.7109375" style="19" customWidth="1"/>
    <col min="6" max="6" width="5.140625" style="19" customWidth="1"/>
    <col min="7" max="7" width="9.7109375" style="19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18" ht="15" customHeight="1" x14ac:dyDescent="0.2">
      <c r="A1" s="150" t="s">
        <v>317</v>
      </c>
      <c r="B1" s="150"/>
      <c r="C1" s="150"/>
      <c r="D1" s="150"/>
      <c r="E1" s="150"/>
      <c r="F1" s="150"/>
      <c r="G1" s="150"/>
      <c r="H1" s="8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6.25" customHeight="1" x14ac:dyDescent="0.2">
      <c r="A2" s="61" t="s">
        <v>32</v>
      </c>
      <c r="B2" s="61" t="s">
        <v>253</v>
      </c>
      <c r="C2" s="61" t="s">
        <v>33</v>
      </c>
      <c r="D2" s="151" t="s">
        <v>210</v>
      </c>
      <c r="E2" s="151"/>
      <c r="F2" s="149" t="s">
        <v>50</v>
      </c>
      <c r="G2" s="1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">
      <c r="A3" s="87"/>
      <c r="B3" s="13"/>
      <c r="C3" s="13"/>
      <c r="D3" s="152"/>
      <c r="E3" s="152"/>
      <c r="F3" s="87" t="s">
        <v>48</v>
      </c>
      <c r="G3" s="87" t="s">
        <v>49</v>
      </c>
      <c r="H3" s="49"/>
      <c r="I3" s="49" t="s">
        <v>211</v>
      </c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">
      <c r="A4" s="87" t="s">
        <v>34</v>
      </c>
      <c r="B4" s="87">
        <v>0</v>
      </c>
      <c r="C4" s="13" t="s">
        <v>269</v>
      </c>
      <c r="D4" s="125">
        <f>G39+G64+G74</f>
        <v>22</v>
      </c>
      <c r="E4" s="125"/>
      <c r="F4" s="94">
        <v>22</v>
      </c>
      <c r="G4" s="95">
        <v>22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">
      <c r="A5" s="87" t="s">
        <v>35</v>
      </c>
      <c r="B5" s="87">
        <v>0</v>
      </c>
      <c r="C5" s="13" t="s">
        <v>270</v>
      </c>
      <c r="D5" s="125">
        <f>SUM(G49+G50+G58+G59+G69+G51)</f>
        <v>69</v>
      </c>
      <c r="E5" s="125"/>
      <c r="F5" s="94">
        <v>62</v>
      </c>
      <c r="G5" s="95">
        <v>84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x14ac:dyDescent="0.2">
      <c r="A6" s="87" t="s">
        <v>36</v>
      </c>
      <c r="B6" s="87">
        <v>0</v>
      </c>
      <c r="C6" s="13" t="s">
        <v>271</v>
      </c>
      <c r="D6" s="125">
        <f>G52+G53+G70+G79+G80</f>
        <v>59</v>
      </c>
      <c r="E6" s="125"/>
      <c r="F6" s="94">
        <v>41</v>
      </c>
      <c r="G6" s="95">
        <v>60</v>
      </c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ht="24" customHeight="1" x14ac:dyDescent="0.2">
      <c r="A7" s="87" t="s">
        <v>37</v>
      </c>
      <c r="B7" s="87">
        <v>0</v>
      </c>
      <c r="C7" s="14" t="s">
        <v>272</v>
      </c>
      <c r="D7" s="125">
        <f>G60+G54+G62+G63</f>
        <v>18</v>
      </c>
      <c r="E7" s="125"/>
      <c r="F7" s="94">
        <v>18</v>
      </c>
      <c r="G7" s="95">
        <v>24</v>
      </c>
      <c r="H7" s="49"/>
      <c r="I7" s="50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2">
      <c r="A8" s="87" t="s">
        <v>38</v>
      </c>
      <c r="B8" s="87">
        <v>0</v>
      </c>
      <c r="C8" s="13" t="s">
        <v>273</v>
      </c>
      <c r="D8" s="125">
        <f>G110+G128+G145</f>
        <v>27</v>
      </c>
      <c r="E8" s="125"/>
      <c r="F8" s="94">
        <v>27</v>
      </c>
      <c r="G8" s="95">
        <v>31</v>
      </c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">
      <c r="A9" s="87" t="s">
        <v>39</v>
      </c>
      <c r="B9" s="87">
        <v>0</v>
      </c>
      <c r="C9" s="13" t="s">
        <v>46</v>
      </c>
      <c r="D9" s="125">
        <f>G61+G65+G71+G72+G81+G82+G83+G84+G88+G89+G90+G106+G107+G124+G125+G93+G110</f>
        <v>146</v>
      </c>
      <c r="E9" s="125"/>
      <c r="F9" s="94">
        <v>105</v>
      </c>
      <c r="G9" s="95">
        <v>175</v>
      </c>
      <c r="H9" s="49"/>
      <c r="I9" s="50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">
      <c r="A10" s="87" t="s">
        <v>40</v>
      </c>
      <c r="B10" s="87">
        <v>0</v>
      </c>
      <c r="C10" s="13" t="s">
        <v>47</v>
      </c>
      <c r="D10" s="125">
        <f>G91+G108+G126+G140+G141+G142+G156</f>
        <v>63</v>
      </c>
      <c r="E10" s="125"/>
      <c r="F10" s="94">
        <v>60</v>
      </c>
      <c r="G10" s="95">
        <v>105</v>
      </c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x14ac:dyDescent="0.2">
      <c r="A11" s="87" t="s">
        <v>41</v>
      </c>
      <c r="B11" s="87">
        <v>-1</v>
      </c>
      <c r="C11" s="14" t="s">
        <v>274</v>
      </c>
      <c r="D11" s="125">
        <f>G92+G109+G127+G143+G157+G158</f>
        <v>54</v>
      </c>
      <c r="E11" s="125"/>
      <c r="F11" s="94">
        <v>55</v>
      </c>
      <c r="G11" s="95">
        <v>100</v>
      </c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">
      <c r="A12" s="87" t="s">
        <v>42</v>
      </c>
      <c r="B12" s="87">
        <v>0</v>
      </c>
      <c r="C12" s="13" t="s">
        <v>43</v>
      </c>
      <c r="D12" s="125">
        <f>G73+G111+G120+G129</f>
        <v>30</v>
      </c>
      <c r="E12" s="125"/>
      <c r="F12" s="94">
        <v>20</v>
      </c>
      <c r="G12" s="95">
        <v>50</v>
      </c>
      <c r="H12" s="49"/>
      <c r="I12" s="50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">
      <c r="A13" s="87" t="s">
        <v>44</v>
      </c>
      <c r="B13" s="87">
        <v>0</v>
      </c>
      <c r="C13" s="13" t="s">
        <v>45</v>
      </c>
      <c r="D13" s="125">
        <f>G144+G160+G172</f>
        <v>70</v>
      </c>
      <c r="E13" s="125"/>
      <c r="F13" s="94">
        <v>70</v>
      </c>
      <c r="G13" s="95">
        <v>80</v>
      </c>
      <c r="H13" s="49"/>
      <c r="I13" s="50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5" customHeight="1" x14ac:dyDescent="0.2">
      <c r="A14" s="87"/>
      <c r="B14" s="13"/>
      <c r="C14" s="39" t="s">
        <v>13</v>
      </c>
      <c r="D14" s="138">
        <f>SUM(D4:D13)</f>
        <v>558</v>
      </c>
      <c r="E14" s="138"/>
      <c r="F14" s="86">
        <v>540</v>
      </c>
      <c r="G14" s="40">
        <v>570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5" customHeight="1" x14ac:dyDescent="0.2">
      <c r="A15" s="62"/>
      <c r="B15" s="62"/>
      <c r="C15" s="39" t="s">
        <v>264</v>
      </c>
      <c r="D15" s="139">
        <v>578</v>
      </c>
      <c r="E15" s="139"/>
      <c r="F15" s="40">
        <v>560</v>
      </c>
      <c r="G15" s="40">
        <v>590</v>
      </c>
      <c r="H15" s="49">
        <f>G39+G55+G66+G76+G85+G94+G112+G121+G130+G146+G161+G173</f>
        <v>558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15" customHeight="1" x14ac:dyDescent="0.2">
      <c r="A16" s="135" t="s">
        <v>212</v>
      </c>
      <c r="B16" s="136"/>
      <c r="C16" s="136"/>
      <c r="D16" s="136"/>
      <c r="E16" s="136"/>
      <c r="F16" s="136"/>
      <c r="G16" s="13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6384" ht="15" customHeight="1" x14ac:dyDescent="0.2">
      <c r="A17" s="99"/>
      <c r="B17" s="100"/>
      <c r="C17" s="100"/>
      <c r="D17" s="100"/>
      <c r="E17" s="100"/>
      <c r="F17" s="100"/>
      <c r="G17" s="101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6384" s="23" customFormat="1" ht="15" customHeight="1" x14ac:dyDescent="0.2">
      <c r="A18" s="112" t="s">
        <v>224</v>
      </c>
      <c r="B18" s="112"/>
      <c r="C18" s="112"/>
      <c r="D18" s="112"/>
      <c r="E18" s="112"/>
      <c r="F18" s="112"/>
      <c r="G18" s="112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6384" s="47" customFormat="1" ht="15" customHeight="1" x14ac:dyDescent="0.2">
      <c r="A19" s="89" t="s">
        <v>225</v>
      </c>
      <c r="B19" s="89" t="s">
        <v>226</v>
      </c>
      <c r="C19" s="89" t="s">
        <v>227</v>
      </c>
      <c r="D19" s="89" t="s">
        <v>213</v>
      </c>
      <c r="E19" s="89" t="s">
        <v>214</v>
      </c>
      <c r="F19" s="89" t="s">
        <v>215</v>
      </c>
      <c r="G19" s="89" t="s">
        <v>3</v>
      </c>
    </row>
    <row r="20" spans="1:16384" s="44" customFormat="1" ht="15" customHeight="1" x14ac:dyDescent="0.2">
      <c r="A20" s="45" t="s">
        <v>216</v>
      </c>
      <c r="B20" s="45" t="s">
        <v>217</v>
      </c>
      <c r="C20" s="45" t="s">
        <v>218</v>
      </c>
      <c r="D20" s="45"/>
      <c r="E20" s="45"/>
      <c r="F20" s="45"/>
      <c r="G20" s="64"/>
      <c r="H20" s="47"/>
      <c r="I20" s="47"/>
      <c r="J20" s="48"/>
      <c r="K20" s="47"/>
      <c r="L20" s="47"/>
      <c r="M20" s="47"/>
      <c r="N20" s="48"/>
      <c r="O20" s="47"/>
      <c r="P20" s="47"/>
      <c r="Q20" s="48"/>
      <c r="R20" s="47"/>
      <c r="S20" s="46"/>
      <c r="T20" s="42"/>
      <c r="U20" s="43"/>
      <c r="V20" s="42"/>
      <c r="W20" s="42"/>
      <c r="X20" s="43"/>
      <c r="Y20" s="42"/>
      <c r="Z20" s="42"/>
      <c r="AA20" s="42"/>
      <c r="AB20" s="43"/>
      <c r="AC20" s="42"/>
      <c r="AD20" s="42"/>
      <c r="AE20" s="43"/>
      <c r="AF20" s="42"/>
      <c r="AG20" s="42"/>
      <c r="AH20" s="42"/>
      <c r="AI20" s="43"/>
      <c r="AJ20" s="42"/>
      <c r="AK20" s="42"/>
      <c r="AL20" s="43"/>
      <c r="AM20" s="42"/>
      <c r="AN20" s="42"/>
      <c r="AO20" s="42"/>
      <c r="AP20" s="43"/>
      <c r="AQ20" s="42"/>
      <c r="AR20" s="42"/>
      <c r="AS20" s="43"/>
      <c r="AT20" s="42"/>
      <c r="AU20" s="42"/>
      <c r="AV20" s="42"/>
      <c r="AW20" s="43"/>
      <c r="AX20" s="42"/>
      <c r="AY20" s="42"/>
      <c r="AZ20" s="43"/>
      <c r="BA20" s="42"/>
      <c r="BB20" s="42"/>
      <c r="BC20" s="42"/>
      <c r="BD20" s="43"/>
      <c r="BE20" s="42"/>
      <c r="BF20" s="42"/>
      <c r="BG20" s="43"/>
      <c r="BH20" s="42"/>
      <c r="BI20" s="42"/>
      <c r="BJ20" s="42"/>
      <c r="BK20" s="43"/>
      <c r="BL20" s="42"/>
      <c r="BM20" s="42"/>
      <c r="BN20" s="43"/>
      <c r="BO20" s="42"/>
      <c r="BP20" s="42"/>
      <c r="BQ20" s="42"/>
      <c r="BR20" s="43"/>
      <c r="BS20" s="42"/>
      <c r="BT20" s="42"/>
      <c r="BU20" s="43"/>
      <c r="BV20" s="42"/>
      <c r="BW20" s="42"/>
      <c r="BX20" s="42"/>
      <c r="BY20" s="43"/>
      <c r="BZ20" s="42"/>
      <c r="CA20" s="42"/>
      <c r="CB20" s="43"/>
      <c r="CC20" s="42"/>
      <c r="CD20" s="42"/>
      <c r="CE20" s="42"/>
      <c r="CF20" s="43"/>
      <c r="CG20" s="42"/>
      <c r="CH20" s="42"/>
      <c r="CI20" s="43"/>
      <c r="CJ20" s="42"/>
      <c r="CK20" s="42"/>
      <c r="CL20" s="42"/>
      <c r="CM20" s="43"/>
      <c r="CN20" s="42"/>
      <c r="CO20" s="42"/>
      <c r="CP20" s="43"/>
      <c r="CQ20" s="42"/>
      <c r="CR20" s="42"/>
      <c r="CS20" s="42"/>
      <c r="CT20" s="43"/>
      <c r="CU20" s="42"/>
      <c r="CV20" s="42"/>
      <c r="CW20" s="43"/>
      <c r="CX20" s="42"/>
      <c r="CY20" s="42"/>
      <c r="CZ20" s="42"/>
      <c r="DA20" s="43"/>
      <c r="DB20" s="42"/>
      <c r="DC20" s="42"/>
      <c r="DD20" s="43"/>
      <c r="DE20" s="42"/>
      <c r="DF20" s="42"/>
      <c r="DG20" s="42"/>
      <c r="DH20" s="43"/>
      <c r="DI20" s="42"/>
      <c r="DJ20" s="42"/>
      <c r="DK20" s="43"/>
      <c r="DL20" s="42"/>
      <c r="DM20" s="42"/>
      <c r="DN20" s="42"/>
      <c r="DO20" s="43"/>
      <c r="DP20" s="42"/>
      <c r="DQ20" s="42"/>
      <c r="DR20" s="43"/>
      <c r="DS20" s="42"/>
      <c r="DT20" s="42"/>
      <c r="DU20" s="42"/>
      <c r="DV20" s="43"/>
      <c r="DW20" s="42"/>
      <c r="DX20" s="42"/>
      <c r="DY20" s="43"/>
      <c r="DZ20" s="42"/>
      <c r="EA20" s="42"/>
      <c r="EB20" s="42"/>
      <c r="EC20" s="43"/>
      <c r="ED20" s="42"/>
      <c r="EE20" s="42"/>
      <c r="EF20" s="43"/>
      <c r="EG20" s="42"/>
      <c r="EH20" s="42"/>
      <c r="EI20" s="42"/>
      <c r="EJ20" s="43"/>
      <c r="EK20" s="42"/>
      <c r="EL20" s="42"/>
      <c r="EM20" s="43"/>
      <c r="EN20" s="42"/>
      <c r="EO20" s="42"/>
      <c r="EP20" s="42"/>
      <c r="EQ20" s="43"/>
      <c r="ER20" s="42"/>
      <c r="ES20" s="42"/>
      <c r="ET20" s="43"/>
      <c r="EU20" s="42"/>
      <c r="EV20" s="42"/>
      <c r="EW20" s="42"/>
      <c r="EX20" s="43"/>
      <c r="EY20" s="42"/>
      <c r="EZ20" s="42"/>
      <c r="FA20" s="43"/>
      <c r="FB20" s="42"/>
      <c r="FC20" s="42"/>
      <c r="FD20" s="42"/>
      <c r="FE20" s="43"/>
      <c r="FF20" s="42"/>
      <c r="FG20" s="42"/>
      <c r="FH20" s="43"/>
      <c r="FI20" s="42"/>
      <c r="FJ20" s="42"/>
      <c r="FK20" s="42"/>
      <c r="FL20" s="43"/>
      <c r="FM20" s="42"/>
      <c r="FN20" s="42"/>
      <c r="FO20" s="43"/>
      <c r="FP20" s="42"/>
      <c r="FQ20" s="42"/>
      <c r="FR20" s="42"/>
      <c r="FS20" s="43"/>
      <c r="FT20" s="42"/>
      <c r="FU20" s="42"/>
      <c r="FV20" s="43"/>
      <c r="FW20" s="42"/>
      <c r="FX20" s="42"/>
      <c r="FY20" s="42"/>
      <c r="FZ20" s="43"/>
      <c r="GA20" s="42"/>
      <c r="GB20" s="42"/>
      <c r="GC20" s="43"/>
      <c r="GD20" s="42"/>
      <c r="GE20" s="42"/>
      <c r="GF20" s="42"/>
      <c r="GG20" s="43"/>
      <c r="GH20" s="42"/>
      <c r="GI20" s="42"/>
      <c r="GJ20" s="43"/>
      <c r="GK20" s="42"/>
      <c r="GL20" s="42"/>
      <c r="GM20" s="42"/>
      <c r="GN20" s="43"/>
      <c r="GO20" s="42"/>
      <c r="GP20" s="42"/>
      <c r="GQ20" s="43"/>
      <c r="GR20" s="42"/>
      <c r="GS20" s="42"/>
      <c r="GT20" s="42"/>
      <c r="GU20" s="43"/>
      <c r="GV20" s="42"/>
      <c r="GW20" s="42"/>
      <c r="GX20" s="43"/>
      <c r="GY20" s="42"/>
      <c r="GZ20" s="42"/>
      <c r="HA20" s="42"/>
      <c r="HB20" s="43"/>
      <c r="HC20" s="42"/>
      <c r="HD20" s="42"/>
      <c r="HE20" s="43"/>
      <c r="HF20" s="42"/>
      <c r="HG20" s="42"/>
      <c r="HH20" s="42"/>
      <c r="HI20" s="43"/>
      <c r="HJ20" s="42"/>
      <c r="HK20" s="42"/>
      <c r="HL20" s="43"/>
      <c r="HM20" s="42"/>
      <c r="HN20" s="42"/>
      <c r="HO20" s="42"/>
      <c r="HP20" s="43"/>
      <c r="HQ20" s="42"/>
      <c r="HR20" s="42"/>
      <c r="HS20" s="43"/>
      <c r="HT20" s="42"/>
      <c r="HU20" s="42"/>
      <c r="HV20" s="42"/>
      <c r="HW20" s="43"/>
      <c r="HX20" s="42"/>
      <c r="HY20" s="42"/>
      <c r="HZ20" s="43"/>
      <c r="IA20" s="42"/>
      <c r="IB20" s="42"/>
      <c r="IC20" s="42"/>
      <c r="ID20" s="43"/>
      <c r="IE20" s="42"/>
      <c r="IF20" s="42"/>
      <c r="IG20" s="43"/>
      <c r="IH20" s="42"/>
      <c r="II20" s="42"/>
      <c r="IJ20" s="42"/>
      <c r="IK20" s="43"/>
      <c r="IL20" s="42"/>
      <c r="IM20" s="42"/>
      <c r="IN20" s="43"/>
      <c r="IO20" s="42"/>
      <c r="IP20" s="42"/>
      <c r="IQ20" s="42"/>
      <c r="IR20" s="43"/>
      <c r="IS20" s="42"/>
      <c r="IT20" s="42"/>
      <c r="IU20" s="43"/>
      <c r="IV20" s="42"/>
      <c r="IW20" s="42"/>
      <c r="IX20" s="42"/>
      <c r="IY20" s="43"/>
      <c r="IZ20" s="42"/>
      <c r="JA20" s="42"/>
      <c r="JB20" s="43"/>
      <c r="JC20" s="42"/>
      <c r="JD20" s="42"/>
      <c r="JE20" s="42"/>
      <c r="JF20" s="43"/>
      <c r="JG20" s="42"/>
      <c r="JH20" s="42"/>
      <c r="JI20" s="43"/>
      <c r="JJ20" s="42"/>
      <c r="JK20" s="42"/>
      <c r="JL20" s="42"/>
      <c r="JM20" s="43"/>
      <c r="JN20" s="42"/>
      <c r="JO20" s="42"/>
      <c r="JP20" s="43"/>
      <c r="JQ20" s="42"/>
      <c r="JR20" s="42"/>
      <c r="JS20" s="42"/>
      <c r="JT20" s="43"/>
      <c r="JU20" s="42"/>
      <c r="JV20" s="42"/>
      <c r="JW20" s="43"/>
      <c r="JX20" s="42"/>
      <c r="JY20" s="42"/>
      <c r="JZ20" s="42"/>
      <c r="KA20" s="43"/>
      <c r="KB20" s="42"/>
      <c r="KC20" s="42"/>
      <c r="KD20" s="43"/>
      <c r="KE20" s="42"/>
      <c r="KF20" s="42"/>
      <c r="KG20" s="42"/>
      <c r="KH20" s="43"/>
      <c r="KI20" s="42"/>
      <c r="KJ20" s="42"/>
      <c r="KK20" s="43"/>
      <c r="KL20" s="42"/>
      <c r="KM20" s="42"/>
      <c r="KN20" s="42"/>
      <c r="KO20" s="43"/>
      <c r="KP20" s="42"/>
      <c r="KQ20" s="42"/>
      <c r="KR20" s="43"/>
      <c r="KS20" s="42"/>
      <c r="KT20" s="42"/>
      <c r="KU20" s="42"/>
      <c r="KV20" s="43"/>
      <c r="KW20" s="42"/>
      <c r="KX20" s="42"/>
      <c r="KY20" s="43"/>
      <c r="KZ20" s="42"/>
      <c r="LA20" s="42"/>
      <c r="LB20" s="42"/>
      <c r="LC20" s="43"/>
      <c r="LD20" s="42"/>
      <c r="LE20" s="42"/>
      <c r="LF20" s="43"/>
      <c r="LG20" s="42"/>
      <c r="LH20" s="42"/>
      <c r="LI20" s="42"/>
      <c r="LJ20" s="43"/>
      <c r="LK20" s="42"/>
      <c r="LL20" s="42"/>
      <c r="LM20" s="43"/>
      <c r="LN20" s="42"/>
      <c r="LO20" s="42"/>
      <c r="LP20" s="42"/>
      <c r="LQ20" s="43"/>
      <c r="LR20" s="42"/>
      <c r="LS20" s="42"/>
      <c r="LT20" s="43"/>
      <c r="LU20" s="42"/>
      <c r="LV20" s="42"/>
      <c r="LW20" s="42"/>
      <c r="LX20" s="43"/>
      <c r="LY20" s="42"/>
      <c r="LZ20" s="42"/>
      <c r="MA20" s="43"/>
      <c r="MB20" s="42"/>
      <c r="MC20" s="42"/>
      <c r="MD20" s="42"/>
      <c r="ME20" s="43"/>
      <c r="MF20" s="42"/>
      <c r="MG20" s="42"/>
      <c r="MH20" s="43"/>
      <c r="MI20" s="42"/>
      <c r="MJ20" s="42"/>
      <c r="MK20" s="42"/>
      <c r="ML20" s="43"/>
      <c r="MM20" s="42"/>
      <c r="MN20" s="42"/>
      <c r="MO20" s="43"/>
      <c r="MP20" s="42"/>
      <c r="MQ20" s="42"/>
      <c r="MR20" s="42"/>
      <c r="MS20" s="43"/>
      <c r="MT20" s="42"/>
      <c r="MU20" s="42"/>
      <c r="MV20" s="43"/>
      <c r="MW20" s="42"/>
      <c r="MX20" s="42"/>
      <c r="MY20" s="42"/>
      <c r="MZ20" s="43"/>
      <c r="NA20" s="42"/>
      <c r="NB20" s="42"/>
      <c r="NC20" s="43"/>
      <c r="ND20" s="42"/>
      <c r="NE20" s="42"/>
      <c r="NF20" s="42"/>
      <c r="NG20" s="43"/>
      <c r="NH20" s="42"/>
      <c r="NI20" s="42"/>
      <c r="NJ20" s="43"/>
      <c r="NK20" s="42"/>
      <c r="NL20" s="42"/>
      <c r="NM20" s="42"/>
      <c r="NN20" s="43"/>
      <c r="NO20" s="42"/>
      <c r="NP20" s="42"/>
      <c r="NQ20" s="43"/>
      <c r="NR20" s="42"/>
      <c r="NS20" s="42"/>
      <c r="NT20" s="42"/>
      <c r="NU20" s="43"/>
      <c r="NV20" s="42"/>
      <c r="NW20" s="42"/>
      <c r="NX20" s="43"/>
      <c r="NY20" s="42"/>
      <c r="NZ20" s="42"/>
      <c r="OA20" s="42"/>
      <c r="OB20" s="43"/>
      <c r="OC20" s="42"/>
      <c r="OD20" s="42"/>
      <c r="OE20" s="43"/>
      <c r="OF20" s="42"/>
      <c r="OG20" s="42"/>
      <c r="OH20" s="42"/>
      <c r="OI20" s="43"/>
      <c r="OJ20" s="42"/>
      <c r="OK20" s="42"/>
      <c r="OL20" s="43"/>
      <c r="OM20" s="42"/>
      <c r="ON20" s="42"/>
      <c r="OO20" s="42"/>
      <c r="OP20" s="43"/>
      <c r="OQ20" s="42"/>
      <c r="OR20" s="42"/>
      <c r="OS20" s="43"/>
      <c r="OT20" s="42"/>
      <c r="OU20" s="42"/>
      <c r="OV20" s="42"/>
      <c r="OW20" s="43"/>
      <c r="OX20" s="42"/>
      <c r="OY20" s="42"/>
      <c r="OZ20" s="43"/>
      <c r="PA20" s="42"/>
      <c r="PB20" s="42"/>
      <c r="PC20" s="42"/>
      <c r="PD20" s="43"/>
      <c r="PE20" s="42"/>
      <c r="PF20" s="42"/>
      <c r="PG20" s="43"/>
      <c r="PH20" s="42"/>
      <c r="PI20" s="42"/>
      <c r="PJ20" s="42"/>
      <c r="PK20" s="43"/>
      <c r="PL20" s="42"/>
      <c r="PM20" s="42"/>
      <c r="PN20" s="43"/>
      <c r="PO20" s="42"/>
      <c r="PP20" s="42"/>
      <c r="PQ20" s="42"/>
      <c r="PR20" s="43"/>
      <c r="PS20" s="42"/>
      <c r="PT20" s="42"/>
      <c r="PU20" s="43"/>
      <c r="PV20" s="42"/>
      <c r="PW20" s="42"/>
      <c r="PX20" s="42"/>
      <c r="PY20" s="43"/>
      <c r="PZ20" s="42"/>
      <c r="QA20" s="42"/>
      <c r="QB20" s="43"/>
      <c r="QC20" s="42"/>
      <c r="QD20" s="42"/>
      <c r="QE20" s="42"/>
      <c r="QF20" s="43"/>
      <c r="QG20" s="42"/>
      <c r="QH20" s="42"/>
      <c r="QI20" s="43"/>
      <c r="QJ20" s="42"/>
      <c r="QK20" s="42"/>
      <c r="QL20" s="42"/>
      <c r="QM20" s="43"/>
      <c r="QN20" s="42"/>
      <c r="QO20" s="42"/>
      <c r="QP20" s="43"/>
      <c r="QQ20" s="42"/>
      <c r="QR20" s="42"/>
      <c r="QS20" s="42"/>
      <c r="QT20" s="43"/>
      <c r="QU20" s="42"/>
      <c r="QV20" s="42"/>
      <c r="QW20" s="43"/>
      <c r="QX20" s="42"/>
      <c r="QY20" s="42"/>
      <c r="QZ20" s="42"/>
      <c r="RA20" s="43"/>
      <c r="RB20" s="42"/>
      <c r="RC20" s="42"/>
      <c r="RD20" s="43"/>
      <c r="RE20" s="42"/>
      <c r="RF20" s="42"/>
      <c r="RG20" s="42"/>
      <c r="RH20" s="43"/>
      <c r="RI20" s="42"/>
      <c r="RJ20" s="42"/>
      <c r="RK20" s="43"/>
      <c r="RL20" s="42"/>
      <c r="RM20" s="42"/>
      <c r="RN20" s="42"/>
      <c r="RO20" s="43"/>
      <c r="RP20" s="42"/>
      <c r="RQ20" s="42"/>
      <c r="RR20" s="43"/>
      <c r="RS20" s="42"/>
      <c r="RT20" s="42"/>
      <c r="RU20" s="42"/>
      <c r="RV20" s="43"/>
      <c r="RW20" s="42"/>
      <c r="RX20" s="42"/>
      <c r="RY20" s="43"/>
      <c r="RZ20" s="42"/>
      <c r="SA20" s="42"/>
      <c r="SB20" s="42"/>
      <c r="SC20" s="43"/>
      <c r="SD20" s="42"/>
      <c r="SE20" s="42"/>
      <c r="SF20" s="43"/>
      <c r="SG20" s="42"/>
      <c r="SH20" s="42"/>
      <c r="SI20" s="42"/>
      <c r="SJ20" s="43"/>
      <c r="SK20" s="42"/>
      <c r="SL20" s="42"/>
      <c r="SM20" s="43"/>
      <c r="SN20" s="42"/>
      <c r="SO20" s="42"/>
      <c r="SP20" s="42"/>
      <c r="SQ20" s="43"/>
      <c r="SR20" s="42"/>
      <c r="SS20" s="42"/>
      <c r="ST20" s="43"/>
      <c r="SU20" s="42"/>
      <c r="SV20" s="42"/>
      <c r="SW20" s="42"/>
      <c r="SX20" s="43"/>
      <c r="SY20" s="42"/>
      <c r="SZ20" s="42"/>
      <c r="TA20" s="43"/>
      <c r="TB20" s="42"/>
      <c r="TC20" s="42"/>
      <c r="TD20" s="42"/>
      <c r="TE20" s="43"/>
      <c r="TF20" s="42"/>
      <c r="TG20" s="42"/>
      <c r="TH20" s="43"/>
      <c r="TI20" s="42"/>
      <c r="TJ20" s="42"/>
      <c r="TK20" s="42"/>
      <c r="TL20" s="43"/>
      <c r="TM20" s="42"/>
      <c r="TN20" s="42"/>
      <c r="TO20" s="43"/>
      <c r="TP20" s="42"/>
      <c r="TQ20" s="42"/>
      <c r="TR20" s="42"/>
      <c r="TS20" s="43"/>
      <c r="TT20" s="42"/>
      <c r="TU20" s="42"/>
      <c r="TV20" s="43"/>
      <c r="TW20" s="42"/>
      <c r="TX20" s="42"/>
      <c r="TY20" s="42"/>
      <c r="TZ20" s="43"/>
      <c r="UA20" s="42"/>
      <c r="UB20" s="42"/>
      <c r="UC20" s="43"/>
      <c r="UD20" s="42"/>
      <c r="UE20" s="42"/>
      <c r="UF20" s="42"/>
      <c r="UG20" s="43"/>
      <c r="UH20" s="42"/>
      <c r="UI20" s="42"/>
      <c r="UJ20" s="43"/>
      <c r="UK20" s="42"/>
      <c r="UL20" s="42"/>
      <c r="UM20" s="42"/>
      <c r="UN20" s="43"/>
      <c r="UO20" s="42"/>
      <c r="UP20" s="42"/>
      <c r="UQ20" s="43"/>
      <c r="UR20" s="42"/>
      <c r="US20" s="42"/>
      <c r="UT20" s="42"/>
      <c r="UU20" s="43"/>
      <c r="UV20" s="42"/>
      <c r="UW20" s="42"/>
      <c r="UX20" s="43"/>
      <c r="UY20" s="42"/>
      <c r="UZ20" s="42"/>
      <c r="VA20" s="42"/>
      <c r="VB20" s="43"/>
      <c r="VC20" s="42"/>
      <c r="VD20" s="42"/>
      <c r="VE20" s="43"/>
      <c r="VF20" s="42"/>
      <c r="VG20" s="42"/>
      <c r="VH20" s="42"/>
      <c r="VI20" s="43"/>
      <c r="VJ20" s="42"/>
      <c r="VK20" s="42"/>
      <c r="VL20" s="43"/>
      <c r="VM20" s="42"/>
      <c r="VN20" s="42"/>
      <c r="VO20" s="42"/>
      <c r="VP20" s="43"/>
      <c r="VQ20" s="42"/>
      <c r="VR20" s="42"/>
      <c r="VS20" s="43"/>
      <c r="VT20" s="42"/>
      <c r="VU20" s="42"/>
      <c r="VV20" s="42"/>
      <c r="VW20" s="43"/>
      <c r="VX20" s="42"/>
      <c r="VY20" s="42"/>
      <c r="VZ20" s="43"/>
      <c r="WA20" s="42"/>
      <c r="WB20" s="42"/>
      <c r="WC20" s="42"/>
      <c r="WD20" s="43"/>
      <c r="WE20" s="42"/>
      <c r="WF20" s="42"/>
      <c r="WG20" s="43"/>
      <c r="WH20" s="42"/>
      <c r="WI20" s="42"/>
      <c r="WJ20" s="42"/>
      <c r="WK20" s="43"/>
      <c r="WL20" s="42"/>
      <c r="WM20" s="42"/>
      <c r="WN20" s="43"/>
      <c r="WO20" s="42"/>
      <c r="WP20" s="42"/>
      <c r="WQ20" s="42"/>
      <c r="WR20" s="43"/>
      <c r="WS20" s="42"/>
      <c r="WT20" s="42"/>
      <c r="WU20" s="43"/>
      <c r="WV20" s="42"/>
      <c r="WW20" s="42"/>
      <c r="WX20" s="42"/>
      <c r="WY20" s="43"/>
      <c r="WZ20" s="42"/>
      <c r="XA20" s="42"/>
      <c r="XB20" s="43"/>
      <c r="XC20" s="42"/>
      <c r="XD20" s="42"/>
      <c r="XE20" s="42"/>
      <c r="XF20" s="43"/>
      <c r="XG20" s="42"/>
      <c r="XH20" s="42"/>
      <c r="XI20" s="43"/>
      <c r="XJ20" s="42"/>
      <c r="XK20" s="42"/>
      <c r="XL20" s="42"/>
      <c r="XM20" s="43"/>
      <c r="XN20" s="42"/>
      <c r="XO20" s="42"/>
      <c r="XP20" s="43"/>
      <c r="XQ20" s="42"/>
      <c r="XR20" s="42"/>
      <c r="XS20" s="42"/>
      <c r="XT20" s="43"/>
      <c r="XU20" s="42"/>
      <c r="XV20" s="42"/>
      <c r="XW20" s="43"/>
      <c r="XX20" s="42"/>
      <c r="XY20" s="42"/>
      <c r="XZ20" s="42"/>
      <c r="YA20" s="43"/>
      <c r="YB20" s="42"/>
      <c r="YC20" s="42"/>
      <c r="YD20" s="43"/>
      <c r="YE20" s="42"/>
      <c r="YF20" s="42"/>
      <c r="YG20" s="42"/>
      <c r="YH20" s="43"/>
      <c r="YI20" s="42"/>
      <c r="YJ20" s="42"/>
      <c r="YK20" s="43"/>
      <c r="YL20" s="42"/>
      <c r="YM20" s="42"/>
      <c r="YN20" s="42"/>
      <c r="YO20" s="43"/>
      <c r="YP20" s="42"/>
      <c r="YQ20" s="42"/>
      <c r="YR20" s="43"/>
      <c r="YS20" s="42"/>
      <c r="YT20" s="42"/>
      <c r="YU20" s="42"/>
      <c r="YV20" s="43"/>
      <c r="YW20" s="42"/>
      <c r="YX20" s="42"/>
      <c r="YY20" s="43"/>
      <c r="YZ20" s="42"/>
      <c r="ZA20" s="42"/>
      <c r="ZB20" s="42"/>
      <c r="ZC20" s="43"/>
      <c r="ZD20" s="42"/>
      <c r="ZE20" s="42"/>
      <c r="ZF20" s="43"/>
      <c r="ZG20" s="42"/>
      <c r="ZH20" s="42"/>
      <c r="ZI20" s="42"/>
      <c r="ZJ20" s="43"/>
      <c r="ZK20" s="42"/>
      <c r="ZL20" s="42"/>
      <c r="ZM20" s="43"/>
      <c r="ZN20" s="42"/>
      <c r="ZO20" s="42"/>
      <c r="ZP20" s="42"/>
      <c r="ZQ20" s="43"/>
      <c r="ZR20" s="42"/>
      <c r="ZS20" s="42"/>
      <c r="ZT20" s="43"/>
      <c r="ZU20" s="42"/>
      <c r="ZV20" s="42"/>
      <c r="ZW20" s="42"/>
      <c r="ZX20" s="43"/>
      <c r="ZY20" s="42"/>
      <c r="ZZ20" s="42"/>
      <c r="AAA20" s="43"/>
      <c r="AAB20" s="42"/>
      <c r="AAC20" s="42"/>
      <c r="AAD20" s="42"/>
      <c r="AAE20" s="43"/>
      <c r="AAF20" s="42"/>
      <c r="AAG20" s="42"/>
      <c r="AAH20" s="43"/>
      <c r="AAI20" s="42"/>
      <c r="AAJ20" s="42"/>
      <c r="AAK20" s="42"/>
      <c r="AAL20" s="43"/>
      <c r="AAM20" s="42"/>
      <c r="AAN20" s="42"/>
      <c r="AAO20" s="43"/>
      <c r="AAP20" s="42"/>
      <c r="AAQ20" s="42"/>
      <c r="AAR20" s="42"/>
      <c r="AAS20" s="43"/>
      <c r="AAT20" s="42"/>
      <c r="AAU20" s="42"/>
      <c r="AAV20" s="43"/>
      <c r="AAW20" s="42"/>
      <c r="AAX20" s="42"/>
      <c r="AAY20" s="42"/>
      <c r="AAZ20" s="43"/>
      <c r="ABA20" s="42"/>
      <c r="ABB20" s="42"/>
      <c r="ABC20" s="43"/>
      <c r="ABD20" s="42"/>
      <c r="ABE20" s="42"/>
      <c r="ABF20" s="42"/>
      <c r="ABG20" s="43"/>
      <c r="ABH20" s="42"/>
      <c r="ABI20" s="42"/>
      <c r="ABJ20" s="43"/>
      <c r="ABK20" s="42"/>
      <c r="ABL20" s="42"/>
      <c r="ABM20" s="42"/>
      <c r="ABN20" s="43"/>
      <c r="ABO20" s="42"/>
      <c r="ABP20" s="42"/>
      <c r="ABQ20" s="43"/>
      <c r="ABR20" s="42"/>
      <c r="ABS20" s="42"/>
      <c r="ABT20" s="42"/>
      <c r="ABU20" s="43"/>
      <c r="ABV20" s="42"/>
      <c r="ABW20" s="42"/>
      <c r="ABX20" s="43"/>
      <c r="ABY20" s="42"/>
      <c r="ABZ20" s="42"/>
      <c r="ACA20" s="42"/>
      <c r="ACB20" s="43"/>
      <c r="ACC20" s="42"/>
      <c r="ACD20" s="42"/>
      <c r="ACE20" s="43"/>
      <c r="ACF20" s="42"/>
      <c r="ACG20" s="42"/>
      <c r="ACH20" s="42"/>
      <c r="ACI20" s="43"/>
      <c r="ACJ20" s="42"/>
      <c r="ACK20" s="42"/>
      <c r="ACL20" s="43"/>
      <c r="ACM20" s="42"/>
      <c r="ACN20" s="42"/>
      <c r="ACO20" s="42"/>
      <c r="ACP20" s="43"/>
      <c r="ACQ20" s="42"/>
      <c r="ACR20" s="42"/>
      <c r="ACS20" s="43"/>
      <c r="ACT20" s="42"/>
      <c r="ACU20" s="42"/>
      <c r="ACV20" s="42"/>
      <c r="ACW20" s="43"/>
      <c r="ACX20" s="42"/>
      <c r="ACY20" s="42"/>
      <c r="ACZ20" s="43"/>
      <c r="ADA20" s="42"/>
      <c r="ADB20" s="42"/>
      <c r="ADC20" s="42"/>
      <c r="ADD20" s="43"/>
      <c r="ADE20" s="42"/>
      <c r="ADF20" s="42"/>
      <c r="ADG20" s="43"/>
      <c r="ADH20" s="42"/>
      <c r="ADI20" s="42"/>
      <c r="ADJ20" s="42"/>
      <c r="ADK20" s="43"/>
      <c r="ADL20" s="42"/>
      <c r="ADM20" s="42"/>
      <c r="ADN20" s="43"/>
      <c r="ADO20" s="42"/>
      <c r="ADP20" s="42"/>
      <c r="ADQ20" s="42"/>
      <c r="ADR20" s="43"/>
      <c r="ADS20" s="42"/>
      <c r="ADT20" s="42"/>
      <c r="ADU20" s="43"/>
      <c r="ADV20" s="42"/>
      <c r="ADW20" s="42"/>
      <c r="ADX20" s="42"/>
      <c r="ADY20" s="43"/>
      <c r="ADZ20" s="42"/>
      <c r="AEA20" s="42"/>
      <c r="AEB20" s="43"/>
      <c r="AEC20" s="42"/>
      <c r="AED20" s="42"/>
      <c r="AEE20" s="42"/>
      <c r="AEF20" s="43"/>
      <c r="AEG20" s="42"/>
      <c r="AEH20" s="42"/>
      <c r="AEI20" s="43"/>
      <c r="AEJ20" s="42"/>
      <c r="AEK20" s="42"/>
      <c r="AEL20" s="42"/>
      <c r="AEM20" s="43"/>
      <c r="AEN20" s="42"/>
      <c r="AEO20" s="42"/>
      <c r="AEP20" s="43"/>
      <c r="AEQ20" s="42"/>
      <c r="AER20" s="42"/>
      <c r="AES20" s="42"/>
      <c r="AET20" s="43"/>
      <c r="AEU20" s="42"/>
      <c r="AEV20" s="42"/>
      <c r="AEW20" s="43"/>
      <c r="AEX20" s="42"/>
      <c r="AEY20" s="42"/>
      <c r="AEZ20" s="42"/>
      <c r="AFA20" s="43"/>
      <c r="AFB20" s="42"/>
      <c r="AFC20" s="42"/>
      <c r="AFD20" s="43"/>
      <c r="AFE20" s="42"/>
      <c r="AFF20" s="42"/>
      <c r="AFG20" s="42"/>
      <c r="AFH20" s="43"/>
      <c r="AFI20" s="42"/>
      <c r="AFJ20" s="42"/>
      <c r="AFK20" s="43"/>
      <c r="AFL20" s="42"/>
      <c r="AFM20" s="42"/>
      <c r="AFN20" s="42"/>
      <c r="AFO20" s="43"/>
      <c r="AFP20" s="42"/>
      <c r="AFQ20" s="42"/>
      <c r="AFR20" s="43"/>
      <c r="AFS20" s="42"/>
      <c r="AFT20" s="42"/>
      <c r="AFU20" s="42"/>
      <c r="AFV20" s="43"/>
      <c r="AFW20" s="42"/>
      <c r="AFX20" s="42"/>
      <c r="AFY20" s="43"/>
      <c r="AFZ20" s="42"/>
      <c r="AGA20" s="42"/>
      <c r="AGB20" s="42"/>
      <c r="AGC20" s="43"/>
      <c r="AGD20" s="42"/>
      <c r="AGE20" s="42"/>
      <c r="AGF20" s="43"/>
      <c r="AGG20" s="42"/>
      <c r="AGH20" s="42"/>
      <c r="AGI20" s="42"/>
      <c r="AGJ20" s="43"/>
      <c r="AGK20" s="42"/>
      <c r="AGL20" s="42"/>
      <c r="AGM20" s="43"/>
      <c r="AGN20" s="42"/>
      <c r="AGO20" s="42"/>
      <c r="AGP20" s="42"/>
      <c r="AGQ20" s="43"/>
      <c r="AGR20" s="42"/>
      <c r="AGS20" s="42"/>
      <c r="AGT20" s="43"/>
      <c r="AGU20" s="42"/>
      <c r="AGV20" s="42"/>
      <c r="AGW20" s="42"/>
      <c r="AGX20" s="43"/>
      <c r="AGY20" s="42"/>
      <c r="AGZ20" s="42"/>
      <c r="AHA20" s="43"/>
      <c r="AHB20" s="42"/>
      <c r="AHC20" s="42"/>
      <c r="AHD20" s="42"/>
      <c r="AHE20" s="43"/>
      <c r="AHF20" s="42"/>
      <c r="AHG20" s="42"/>
      <c r="AHH20" s="43"/>
      <c r="AHI20" s="42"/>
      <c r="AHJ20" s="42"/>
      <c r="AHK20" s="42"/>
      <c r="AHL20" s="43"/>
      <c r="AHM20" s="42"/>
      <c r="AHN20" s="42"/>
      <c r="AHO20" s="43"/>
      <c r="AHP20" s="42"/>
      <c r="AHQ20" s="42"/>
      <c r="AHR20" s="42"/>
      <c r="AHS20" s="43"/>
      <c r="AHT20" s="42"/>
      <c r="AHU20" s="42"/>
      <c r="AHV20" s="43"/>
      <c r="AHW20" s="42"/>
      <c r="AHX20" s="42"/>
      <c r="AHY20" s="42"/>
      <c r="AHZ20" s="43"/>
      <c r="AIA20" s="42"/>
      <c r="AIB20" s="42"/>
      <c r="AIC20" s="43"/>
      <c r="AID20" s="42"/>
      <c r="AIE20" s="42"/>
      <c r="AIF20" s="42"/>
      <c r="AIG20" s="43"/>
      <c r="AIH20" s="42"/>
      <c r="AII20" s="42"/>
      <c r="AIJ20" s="43"/>
      <c r="AIK20" s="42"/>
      <c r="AIL20" s="42"/>
      <c r="AIM20" s="42"/>
      <c r="AIN20" s="43"/>
      <c r="AIO20" s="42"/>
      <c r="AIP20" s="42"/>
      <c r="AIQ20" s="43"/>
      <c r="AIR20" s="42"/>
      <c r="AIS20" s="42"/>
      <c r="AIT20" s="42"/>
      <c r="AIU20" s="43"/>
      <c r="AIV20" s="42"/>
      <c r="AIW20" s="42"/>
      <c r="AIX20" s="43"/>
      <c r="AIY20" s="42"/>
      <c r="AIZ20" s="42"/>
      <c r="AJA20" s="42"/>
      <c r="AJB20" s="43"/>
      <c r="AJC20" s="42"/>
      <c r="AJD20" s="42"/>
      <c r="AJE20" s="43"/>
      <c r="AJF20" s="42"/>
      <c r="AJG20" s="42"/>
      <c r="AJH20" s="42"/>
      <c r="AJI20" s="43"/>
      <c r="AJJ20" s="42"/>
      <c r="AJK20" s="42"/>
      <c r="AJL20" s="43"/>
      <c r="AJM20" s="42"/>
      <c r="AJN20" s="42"/>
      <c r="AJO20" s="42"/>
      <c r="AJP20" s="43"/>
      <c r="AJQ20" s="42"/>
      <c r="AJR20" s="42"/>
      <c r="AJS20" s="43"/>
      <c r="AJT20" s="42"/>
      <c r="AJU20" s="42"/>
      <c r="AJV20" s="42"/>
      <c r="AJW20" s="43"/>
      <c r="AJX20" s="42"/>
      <c r="AJY20" s="42"/>
      <c r="AJZ20" s="43"/>
      <c r="AKA20" s="42"/>
      <c r="AKB20" s="42"/>
      <c r="AKC20" s="42"/>
      <c r="AKD20" s="43"/>
      <c r="AKE20" s="42"/>
      <c r="AKF20" s="42"/>
      <c r="AKG20" s="43"/>
      <c r="AKH20" s="42"/>
      <c r="AKI20" s="42"/>
      <c r="AKJ20" s="42"/>
      <c r="AKK20" s="43"/>
      <c r="AKL20" s="42"/>
      <c r="AKM20" s="42"/>
      <c r="AKN20" s="43"/>
      <c r="AKO20" s="42"/>
      <c r="AKP20" s="42"/>
      <c r="AKQ20" s="42"/>
      <c r="AKR20" s="43"/>
      <c r="AKS20" s="42"/>
      <c r="AKT20" s="42"/>
      <c r="AKU20" s="43"/>
      <c r="AKV20" s="42"/>
      <c r="AKW20" s="42"/>
      <c r="AKX20" s="42"/>
      <c r="AKY20" s="43"/>
      <c r="AKZ20" s="42"/>
      <c r="ALA20" s="42"/>
      <c r="ALB20" s="43"/>
      <c r="ALC20" s="42"/>
      <c r="ALD20" s="42"/>
      <c r="ALE20" s="42"/>
      <c r="ALF20" s="43"/>
      <c r="ALG20" s="42"/>
      <c r="ALH20" s="42"/>
      <c r="ALI20" s="43"/>
      <c r="ALJ20" s="42"/>
      <c r="ALK20" s="42"/>
      <c r="ALL20" s="42"/>
      <c r="ALM20" s="43"/>
      <c r="ALN20" s="42"/>
      <c r="ALO20" s="42"/>
      <c r="ALP20" s="43"/>
      <c r="ALQ20" s="42"/>
      <c r="ALR20" s="42"/>
      <c r="ALS20" s="42"/>
      <c r="ALT20" s="43"/>
      <c r="ALU20" s="42"/>
      <c r="ALV20" s="42"/>
      <c r="ALW20" s="43"/>
      <c r="ALX20" s="42"/>
      <c r="ALY20" s="42"/>
      <c r="ALZ20" s="42"/>
      <c r="AMA20" s="43"/>
      <c r="AMB20" s="42"/>
      <c r="AMC20" s="42"/>
      <c r="AMD20" s="43"/>
      <c r="AME20" s="42"/>
      <c r="AMF20" s="42"/>
      <c r="AMG20" s="42"/>
      <c r="AMH20" s="43"/>
      <c r="AMI20" s="42"/>
      <c r="AMJ20" s="42"/>
      <c r="AMK20" s="43"/>
      <c r="AML20" s="42"/>
      <c r="AMM20" s="42"/>
      <c r="AMN20" s="42"/>
      <c r="AMO20" s="43"/>
      <c r="AMP20" s="42"/>
      <c r="AMQ20" s="42"/>
      <c r="AMR20" s="43"/>
      <c r="AMS20" s="42"/>
      <c r="AMT20" s="42"/>
      <c r="AMU20" s="42"/>
      <c r="AMV20" s="43"/>
      <c r="AMW20" s="42"/>
      <c r="AMX20" s="42"/>
      <c r="AMY20" s="43"/>
      <c r="AMZ20" s="42"/>
      <c r="ANA20" s="42"/>
      <c r="ANB20" s="42"/>
      <c r="ANC20" s="43"/>
      <c r="AND20" s="42"/>
      <c r="ANE20" s="42"/>
      <c r="ANF20" s="43"/>
      <c r="ANG20" s="42"/>
      <c r="ANH20" s="42"/>
      <c r="ANI20" s="42"/>
      <c r="ANJ20" s="43"/>
      <c r="ANK20" s="42"/>
      <c r="ANL20" s="42"/>
      <c r="ANM20" s="43"/>
      <c r="ANN20" s="42"/>
      <c r="ANO20" s="42"/>
      <c r="ANP20" s="42"/>
      <c r="ANQ20" s="43"/>
      <c r="ANR20" s="42"/>
      <c r="ANS20" s="42"/>
      <c r="ANT20" s="43"/>
      <c r="ANU20" s="42"/>
      <c r="ANV20" s="42"/>
      <c r="ANW20" s="42"/>
      <c r="ANX20" s="43"/>
      <c r="ANY20" s="42"/>
      <c r="ANZ20" s="42"/>
      <c r="AOA20" s="43"/>
      <c r="AOB20" s="42"/>
      <c r="AOC20" s="42"/>
      <c r="AOD20" s="42"/>
      <c r="AOE20" s="43"/>
      <c r="AOF20" s="42"/>
      <c r="AOG20" s="42"/>
      <c r="AOH20" s="43"/>
      <c r="AOI20" s="42"/>
      <c r="AOJ20" s="42"/>
      <c r="AOK20" s="42"/>
      <c r="AOL20" s="43"/>
      <c r="AOM20" s="42"/>
      <c r="AON20" s="42"/>
      <c r="AOO20" s="43"/>
      <c r="AOP20" s="42"/>
      <c r="AOQ20" s="42"/>
      <c r="AOR20" s="42"/>
      <c r="AOS20" s="43"/>
      <c r="AOT20" s="42"/>
      <c r="AOU20" s="42"/>
      <c r="AOV20" s="43"/>
      <c r="AOW20" s="42"/>
      <c r="AOX20" s="42"/>
      <c r="AOY20" s="42"/>
      <c r="AOZ20" s="43"/>
      <c r="APA20" s="42"/>
      <c r="APB20" s="42"/>
      <c r="APC20" s="43"/>
      <c r="APD20" s="42"/>
      <c r="APE20" s="42"/>
      <c r="APF20" s="42"/>
      <c r="APG20" s="43"/>
      <c r="APH20" s="42"/>
      <c r="API20" s="42"/>
      <c r="APJ20" s="43"/>
      <c r="APK20" s="42"/>
      <c r="APL20" s="42"/>
      <c r="APM20" s="42"/>
      <c r="APN20" s="43"/>
      <c r="APO20" s="42"/>
      <c r="APP20" s="42"/>
      <c r="APQ20" s="43"/>
      <c r="APR20" s="42"/>
      <c r="APS20" s="42"/>
      <c r="APT20" s="42"/>
      <c r="APU20" s="43"/>
      <c r="APV20" s="42"/>
      <c r="APW20" s="42"/>
      <c r="APX20" s="43"/>
      <c r="APY20" s="42"/>
      <c r="APZ20" s="42"/>
      <c r="AQA20" s="42"/>
      <c r="AQB20" s="43"/>
      <c r="AQC20" s="42"/>
      <c r="AQD20" s="42"/>
      <c r="AQE20" s="43"/>
      <c r="AQF20" s="42"/>
      <c r="AQG20" s="42"/>
      <c r="AQH20" s="42"/>
      <c r="AQI20" s="43"/>
      <c r="AQJ20" s="42"/>
      <c r="AQK20" s="42"/>
      <c r="AQL20" s="43"/>
      <c r="AQM20" s="42"/>
      <c r="AQN20" s="42"/>
      <c r="AQO20" s="42"/>
      <c r="AQP20" s="43"/>
      <c r="AQQ20" s="42"/>
      <c r="AQR20" s="42"/>
      <c r="AQS20" s="43"/>
      <c r="AQT20" s="42"/>
      <c r="AQU20" s="42"/>
      <c r="AQV20" s="42"/>
      <c r="AQW20" s="43"/>
      <c r="AQX20" s="42"/>
      <c r="AQY20" s="42"/>
      <c r="AQZ20" s="43"/>
      <c r="ARA20" s="42"/>
      <c r="ARB20" s="42"/>
      <c r="ARC20" s="42"/>
      <c r="ARD20" s="43"/>
      <c r="ARE20" s="42"/>
      <c r="ARF20" s="42"/>
      <c r="ARG20" s="43"/>
      <c r="ARH20" s="42"/>
      <c r="ARI20" s="42"/>
      <c r="ARJ20" s="42"/>
      <c r="ARK20" s="43"/>
      <c r="ARL20" s="42"/>
      <c r="ARM20" s="42"/>
      <c r="ARN20" s="43"/>
      <c r="ARO20" s="42"/>
      <c r="ARP20" s="42"/>
      <c r="ARQ20" s="42"/>
      <c r="ARR20" s="43"/>
      <c r="ARS20" s="42"/>
      <c r="ART20" s="42"/>
      <c r="ARU20" s="43"/>
      <c r="ARV20" s="42"/>
      <c r="ARW20" s="42"/>
      <c r="ARX20" s="42"/>
      <c r="ARY20" s="43"/>
      <c r="ARZ20" s="42"/>
      <c r="ASA20" s="42"/>
      <c r="ASB20" s="43"/>
      <c r="ASC20" s="42"/>
      <c r="ASD20" s="42"/>
      <c r="ASE20" s="42"/>
      <c r="ASF20" s="43"/>
      <c r="ASG20" s="42"/>
      <c r="ASH20" s="42"/>
      <c r="ASI20" s="43"/>
      <c r="ASJ20" s="42"/>
      <c r="ASK20" s="42"/>
      <c r="ASL20" s="42"/>
      <c r="ASM20" s="43"/>
      <c r="ASN20" s="42"/>
      <c r="ASO20" s="42"/>
      <c r="ASP20" s="43"/>
      <c r="ASQ20" s="42"/>
      <c r="ASR20" s="42"/>
      <c r="ASS20" s="42"/>
      <c r="AST20" s="43"/>
      <c r="ASU20" s="42"/>
      <c r="ASV20" s="42"/>
      <c r="ASW20" s="43"/>
      <c r="ASX20" s="42"/>
      <c r="ASY20" s="42"/>
      <c r="ASZ20" s="42"/>
      <c r="ATA20" s="43"/>
      <c r="ATB20" s="42"/>
      <c r="ATC20" s="42"/>
      <c r="ATD20" s="43"/>
      <c r="ATE20" s="42"/>
      <c r="ATF20" s="42"/>
      <c r="ATG20" s="42"/>
      <c r="ATH20" s="43"/>
      <c r="ATI20" s="42"/>
      <c r="ATJ20" s="42"/>
      <c r="ATK20" s="43"/>
      <c r="ATL20" s="42"/>
      <c r="ATM20" s="42"/>
      <c r="ATN20" s="42"/>
      <c r="ATO20" s="43"/>
      <c r="ATP20" s="42"/>
      <c r="ATQ20" s="42"/>
      <c r="ATR20" s="43"/>
      <c r="ATS20" s="42"/>
      <c r="ATT20" s="42"/>
      <c r="ATU20" s="42"/>
      <c r="ATV20" s="43"/>
      <c r="ATW20" s="42"/>
      <c r="ATX20" s="42"/>
      <c r="ATY20" s="43"/>
      <c r="ATZ20" s="42"/>
      <c r="AUA20" s="42"/>
      <c r="AUB20" s="42"/>
      <c r="AUC20" s="43"/>
      <c r="AUD20" s="42"/>
      <c r="AUE20" s="42"/>
      <c r="AUF20" s="43"/>
      <c r="AUG20" s="42"/>
      <c r="AUH20" s="42"/>
      <c r="AUI20" s="42"/>
      <c r="AUJ20" s="43"/>
      <c r="AUK20" s="42"/>
      <c r="AUL20" s="42"/>
      <c r="AUM20" s="43"/>
      <c r="AUN20" s="42"/>
      <c r="AUO20" s="42"/>
      <c r="AUP20" s="42"/>
      <c r="AUQ20" s="43"/>
      <c r="AUR20" s="42"/>
      <c r="AUS20" s="42"/>
      <c r="AUT20" s="43"/>
      <c r="AUU20" s="42"/>
      <c r="AUV20" s="42"/>
      <c r="AUW20" s="42"/>
      <c r="AUX20" s="43"/>
      <c r="AUY20" s="42"/>
      <c r="AUZ20" s="42"/>
      <c r="AVA20" s="43"/>
      <c r="AVB20" s="42"/>
      <c r="AVC20" s="42"/>
      <c r="AVD20" s="42"/>
      <c r="AVE20" s="43"/>
      <c r="AVF20" s="42"/>
      <c r="AVG20" s="42"/>
      <c r="AVH20" s="43"/>
      <c r="AVI20" s="42"/>
      <c r="AVJ20" s="42"/>
      <c r="AVK20" s="42"/>
      <c r="AVL20" s="43"/>
      <c r="AVM20" s="42"/>
      <c r="AVN20" s="42"/>
      <c r="AVO20" s="43"/>
      <c r="AVP20" s="42"/>
      <c r="AVQ20" s="42"/>
      <c r="AVR20" s="42"/>
      <c r="AVS20" s="43"/>
      <c r="AVT20" s="42"/>
      <c r="AVU20" s="42"/>
      <c r="AVV20" s="43"/>
      <c r="AVW20" s="42"/>
      <c r="AVX20" s="42"/>
      <c r="AVY20" s="42"/>
      <c r="AVZ20" s="43"/>
      <c r="AWA20" s="42"/>
      <c r="AWB20" s="42"/>
      <c r="AWC20" s="43"/>
      <c r="AWD20" s="42"/>
      <c r="AWE20" s="42"/>
      <c r="AWF20" s="42"/>
      <c r="AWG20" s="43"/>
      <c r="AWH20" s="42"/>
      <c r="AWI20" s="42"/>
      <c r="AWJ20" s="43"/>
      <c r="AWK20" s="42"/>
      <c r="AWL20" s="42"/>
      <c r="AWM20" s="42"/>
      <c r="AWN20" s="43"/>
      <c r="AWO20" s="42"/>
      <c r="AWP20" s="42"/>
      <c r="AWQ20" s="43"/>
      <c r="AWR20" s="42"/>
      <c r="AWS20" s="42"/>
      <c r="AWT20" s="42"/>
      <c r="AWU20" s="43"/>
      <c r="AWV20" s="42"/>
      <c r="AWW20" s="42"/>
      <c r="AWX20" s="43"/>
      <c r="AWY20" s="42"/>
      <c r="AWZ20" s="42"/>
      <c r="AXA20" s="42"/>
      <c r="AXB20" s="43"/>
      <c r="AXC20" s="42"/>
      <c r="AXD20" s="42"/>
      <c r="AXE20" s="43"/>
      <c r="AXF20" s="42"/>
      <c r="AXG20" s="42"/>
      <c r="AXH20" s="42"/>
      <c r="AXI20" s="43"/>
      <c r="AXJ20" s="42"/>
      <c r="AXK20" s="42"/>
      <c r="AXL20" s="43"/>
      <c r="AXM20" s="42"/>
      <c r="AXN20" s="42"/>
      <c r="AXO20" s="42"/>
      <c r="AXP20" s="43"/>
      <c r="AXQ20" s="42"/>
      <c r="AXR20" s="42"/>
      <c r="AXS20" s="43"/>
      <c r="AXT20" s="42"/>
      <c r="AXU20" s="42"/>
      <c r="AXV20" s="42"/>
      <c r="AXW20" s="43"/>
      <c r="AXX20" s="42"/>
      <c r="AXY20" s="42"/>
      <c r="AXZ20" s="43"/>
      <c r="AYA20" s="42"/>
      <c r="AYB20" s="42"/>
      <c r="AYC20" s="42"/>
      <c r="AYD20" s="43"/>
      <c r="AYE20" s="42"/>
      <c r="AYF20" s="42"/>
      <c r="AYG20" s="43"/>
      <c r="AYH20" s="42"/>
      <c r="AYI20" s="42"/>
      <c r="AYJ20" s="42"/>
      <c r="AYK20" s="43"/>
      <c r="AYL20" s="42"/>
      <c r="AYM20" s="42"/>
      <c r="AYN20" s="43"/>
      <c r="AYO20" s="42"/>
      <c r="AYP20" s="42"/>
      <c r="AYQ20" s="42"/>
      <c r="AYR20" s="43"/>
      <c r="AYS20" s="42"/>
      <c r="AYT20" s="42"/>
      <c r="AYU20" s="43"/>
      <c r="AYV20" s="42"/>
      <c r="AYW20" s="42"/>
      <c r="AYX20" s="42"/>
      <c r="AYY20" s="43"/>
      <c r="AYZ20" s="42"/>
      <c r="AZA20" s="42"/>
      <c r="AZB20" s="43"/>
      <c r="AZC20" s="42"/>
      <c r="AZD20" s="42"/>
      <c r="AZE20" s="42"/>
      <c r="AZF20" s="43"/>
      <c r="AZG20" s="42"/>
      <c r="AZH20" s="42"/>
      <c r="AZI20" s="43"/>
      <c r="AZJ20" s="42"/>
      <c r="AZK20" s="42"/>
      <c r="AZL20" s="42"/>
      <c r="AZM20" s="43"/>
      <c r="AZN20" s="42"/>
      <c r="AZO20" s="42"/>
      <c r="AZP20" s="43"/>
      <c r="AZQ20" s="42"/>
      <c r="AZR20" s="42"/>
      <c r="AZS20" s="42"/>
      <c r="AZT20" s="43"/>
      <c r="AZU20" s="42"/>
      <c r="AZV20" s="42"/>
      <c r="AZW20" s="43"/>
      <c r="AZX20" s="42"/>
      <c r="AZY20" s="42"/>
      <c r="AZZ20" s="42"/>
      <c r="BAA20" s="43"/>
      <c r="BAB20" s="42"/>
      <c r="BAC20" s="42"/>
      <c r="BAD20" s="43"/>
      <c r="BAE20" s="42"/>
      <c r="BAF20" s="42"/>
      <c r="BAG20" s="42"/>
      <c r="BAH20" s="43"/>
      <c r="BAI20" s="42"/>
      <c r="BAJ20" s="42"/>
      <c r="BAK20" s="43"/>
      <c r="BAL20" s="42"/>
      <c r="BAM20" s="42"/>
      <c r="BAN20" s="42"/>
      <c r="BAO20" s="43"/>
      <c r="BAP20" s="42"/>
      <c r="BAQ20" s="42"/>
      <c r="BAR20" s="43"/>
      <c r="BAS20" s="42"/>
      <c r="BAT20" s="42"/>
      <c r="BAU20" s="42"/>
      <c r="BAV20" s="43"/>
      <c r="BAW20" s="42"/>
      <c r="BAX20" s="42"/>
      <c r="BAY20" s="43"/>
      <c r="BAZ20" s="42"/>
      <c r="BBA20" s="42"/>
      <c r="BBB20" s="42"/>
      <c r="BBC20" s="43"/>
      <c r="BBD20" s="42"/>
      <c r="BBE20" s="42"/>
      <c r="BBF20" s="43"/>
      <c r="BBG20" s="42"/>
      <c r="BBH20" s="42"/>
      <c r="BBI20" s="42"/>
      <c r="BBJ20" s="43"/>
      <c r="BBK20" s="42"/>
      <c r="BBL20" s="42"/>
      <c r="BBM20" s="43"/>
      <c r="BBN20" s="42"/>
      <c r="BBO20" s="42"/>
      <c r="BBP20" s="42"/>
      <c r="BBQ20" s="43"/>
      <c r="BBR20" s="42"/>
      <c r="BBS20" s="42"/>
      <c r="BBT20" s="43"/>
      <c r="BBU20" s="42"/>
      <c r="BBV20" s="42"/>
      <c r="BBW20" s="42"/>
      <c r="BBX20" s="43"/>
      <c r="BBY20" s="42"/>
      <c r="BBZ20" s="42"/>
      <c r="BCA20" s="43"/>
      <c r="BCB20" s="42"/>
      <c r="BCC20" s="42"/>
      <c r="BCD20" s="42"/>
      <c r="BCE20" s="43"/>
      <c r="BCF20" s="42"/>
      <c r="BCG20" s="42"/>
      <c r="BCH20" s="43"/>
      <c r="BCI20" s="42"/>
      <c r="BCJ20" s="42"/>
      <c r="BCK20" s="42"/>
      <c r="BCL20" s="43"/>
      <c r="BCM20" s="42"/>
      <c r="BCN20" s="42"/>
      <c r="BCO20" s="43"/>
      <c r="BCP20" s="42"/>
      <c r="BCQ20" s="42"/>
      <c r="BCR20" s="42"/>
      <c r="BCS20" s="43"/>
      <c r="BCT20" s="42"/>
      <c r="BCU20" s="42"/>
      <c r="BCV20" s="43"/>
      <c r="BCW20" s="42"/>
      <c r="BCX20" s="42"/>
      <c r="BCY20" s="42"/>
      <c r="BCZ20" s="43"/>
      <c r="BDA20" s="42"/>
      <c r="BDB20" s="42"/>
      <c r="BDC20" s="43"/>
      <c r="BDD20" s="42"/>
      <c r="BDE20" s="42"/>
      <c r="BDF20" s="42"/>
      <c r="BDG20" s="43"/>
      <c r="BDH20" s="42"/>
      <c r="BDI20" s="42"/>
      <c r="BDJ20" s="43"/>
      <c r="BDK20" s="42"/>
      <c r="BDL20" s="42"/>
      <c r="BDM20" s="42"/>
      <c r="BDN20" s="43"/>
      <c r="BDO20" s="42"/>
      <c r="BDP20" s="42"/>
      <c r="BDQ20" s="43"/>
      <c r="BDR20" s="42"/>
      <c r="BDS20" s="42"/>
      <c r="BDT20" s="42"/>
      <c r="BDU20" s="43"/>
      <c r="BDV20" s="42"/>
      <c r="BDW20" s="42"/>
      <c r="BDX20" s="43"/>
      <c r="BDY20" s="42"/>
      <c r="BDZ20" s="42"/>
      <c r="BEA20" s="42"/>
      <c r="BEB20" s="43"/>
      <c r="BEC20" s="42"/>
      <c r="BED20" s="42"/>
      <c r="BEE20" s="43"/>
      <c r="BEF20" s="42"/>
      <c r="BEG20" s="42"/>
      <c r="BEH20" s="42"/>
      <c r="BEI20" s="43"/>
      <c r="BEJ20" s="42"/>
      <c r="BEK20" s="42"/>
      <c r="BEL20" s="43"/>
      <c r="BEM20" s="42"/>
      <c r="BEN20" s="42"/>
      <c r="BEO20" s="42"/>
      <c r="BEP20" s="43"/>
      <c r="BEQ20" s="42"/>
      <c r="BER20" s="42"/>
      <c r="BES20" s="43"/>
      <c r="BET20" s="42"/>
      <c r="BEU20" s="42"/>
      <c r="BEV20" s="42"/>
      <c r="BEW20" s="43"/>
      <c r="BEX20" s="42"/>
      <c r="BEY20" s="42"/>
      <c r="BEZ20" s="43"/>
      <c r="BFA20" s="42"/>
      <c r="BFB20" s="42"/>
      <c r="BFC20" s="42"/>
      <c r="BFD20" s="43"/>
      <c r="BFE20" s="42"/>
      <c r="BFF20" s="42"/>
      <c r="BFG20" s="43"/>
      <c r="BFH20" s="42"/>
      <c r="BFI20" s="42"/>
      <c r="BFJ20" s="42"/>
      <c r="BFK20" s="43"/>
      <c r="BFL20" s="42"/>
      <c r="BFM20" s="42"/>
      <c r="BFN20" s="43"/>
      <c r="BFO20" s="42"/>
      <c r="BFP20" s="42"/>
      <c r="BFQ20" s="42"/>
      <c r="BFR20" s="43"/>
      <c r="BFS20" s="42"/>
      <c r="BFT20" s="42"/>
      <c r="BFU20" s="43"/>
      <c r="BFV20" s="42"/>
      <c r="BFW20" s="42"/>
      <c r="BFX20" s="42"/>
      <c r="BFY20" s="43"/>
      <c r="BFZ20" s="42"/>
      <c r="BGA20" s="42"/>
      <c r="BGB20" s="43"/>
      <c r="BGC20" s="42"/>
      <c r="BGD20" s="42"/>
      <c r="BGE20" s="42"/>
      <c r="BGF20" s="43"/>
      <c r="BGG20" s="42"/>
      <c r="BGH20" s="42"/>
      <c r="BGI20" s="43"/>
      <c r="BGJ20" s="42"/>
      <c r="BGK20" s="42"/>
      <c r="BGL20" s="42"/>
      <c r="BGM20" s="43"/>
      <c r="BGN20" s="42"/>
      <c r="BGO20" s="42"/>
      <c r="BGP20" s="43"/>
      <c r="BGQ20" s="42"/>
      <c r="BGR20" s="42"/>
      <c r="BGS20" s="42"/>
      <c r="BGT20" s="43"/>
      <c r="BGU20" s="42"/>
      <c r="BGV20" s="42"/>
      <c r="BGW20" s="43"/>
      <c r="BGX20" s="42"/>
      <c r="BGY20" s="42"/>
      <c r="BGZ20" s="42"/>
      <c r="BHA20" s="43"/>
      <c r="BHB20" s="42"/>
      <c r="BHC20" s="42"/>
      <c r="BHD20" s="43"/>
      <c r="BHE20" s="42"/>
      <c r="BHF20" s="42"/>
      <c r="BHG20" s="42"/>
      <c r="BHH20" s="43"/>
      <c r="BHI20" s="42"/>
      <c r="BHJ20" s="42"/>
      <c r="BHK20" s="43"/>
      <c r="BHL20" s="42"/>
      <c r="BHM20" s="42"/>
      <c r="BHN20" s="42"/>
      <c r="BHO20" s="43"/>
      <c r="BHP20" s="42"/>
      <c r="BHQ20" s="42"/>
      <c r="BHR20" s="43"/>
      <c r="BHS20" s="42"/>
      <c r="BHT20" s="42"/>
      <c r="BHU20" s="42"/>
      <c r="BHV20" s="43"/>
      <c r="BHW20" s="42"/>
      <c r="BHX20" s="42"/>
      <c r="BHY20" s="43"/>
      <c r="BHZ20" s="42"/>
      <c r="BIA20" s="42"/>
      <c r="BIB20" s="42"/>
      <c r="BIC20" s="43"/>
      <c r="BID20" s="42"/>
      <c r="BIE20" s="42"/>
      <c r="BIF20" s="43"/>
      <c r="BIG20" s="42"/>
      <c r="BIH20" s="42"/>
      <c r="BII20" s="42"/>
      <c r="BIJ20" s="43"/>
      <c r="BIK20" s="42"/>
      <c r="BIL20" s="42"/>
      <c r="BIM20" s="43"/>
      <c r="BIN20" s="42"/>
      <c r="BIO20" s="42"/>
      <c r="BIP20" s="42"/>
      <c r="BIQ20" s="43"/>
      <c r="BIR20" s="42"/>
      <c r="BIS20" s="42"/>
      <c r="BIT20" s="43"/>
      <c r="BIU20" s="42"/>
      <c r="BIV20" s="42"/>
      <c r="BIW20" s="42"/>
      <c r="BIX20" s="43"/>
      <c r="BIY20" s="42"/>
      <c r="BIZ20" s="42"/>
      <c r="BJA20" s="43"/>
      <c r="BJB20" s="42"/>
      <c r="BJC20" s="42"/>
      <c r="BJD20" s="42"/>
      <c r="BJE20" s="43"/>
      <c r="BJF20" s="42"/>
      <c r="BJG20" s="42"/>
      <c r="BJH20" s="43"/>
      <c r="BJI20" s="42"/>
      <c r="BJJ20" s="42"/>
      <c r="BJK20" s="42"/>
      <c r="BJL20" s="43"/>
      <c r="BJM20" s="42"/>
      <c r="BJN20" s="42"/>
      <c r="BJO20" s="43"/>
      <c r="BJP20" s="42"/>
      <c r="BJQ20" s="42"/>
      <c r="BJR20" s="42"/>
      <c r="BJS20" s="43"/>
      <c r="BJT20" s="42"/>
      <c r="BJU20" s="42"/>
      <c r="BJV20" s="43"/>
      <c r="BJW20" s="42"/>
      <c r="BJX20" s="42"/>
      <c r="BJY20" s="42"/>
      <c r="BJZ20" s="43"/>
      <c r="BKA20" s="42"/>
      <c r="BKB20" s="42"/>
      <c r="BKC20" s="43"/>
      <c r="BKD20" s="42"/>
      <c r="BKE20" s="42"/>
      <c r="BKF20" s="42"/>
      <c r="BKG20" s="43"/>
      <c r="BKH20" s="42"/>
      <c r="BKI20" s="42"/>
      <c r="BKJ20" s="43"/>
      <c r="BKK20" s="42"/>
      <c r="BKL20" s="42"/>
      <c r="BKM20" s="42"/>
      <c r="BKN20" s="43"/>
      <c r="BKO20" s="42"/>
      <c r="BKP20" s="42"/>
      <c r="BKQ20" s="43"/>
      <c r="BKR20" s="42"/>
      <c r="BKS20" s="42"/>
      <c r="BKT20" s="42"/>
      <c r="BKU20" s="43"/>
      <c r="BKV20" s="42"/>
      <c r="BKW20" s="42"/>
      <c r="BKX20" s="43"/>
      <c r="BKY20" s="42"/>
      <c r="BKZ20" s="42"/>
      <c r="BLA20" s="42"/>
      <c r="BLB20" s="43"/>
      <c r="BLC20" s="42"/>
      <c r="BLD20" s="42"/>
      <c r="BLE20" s="43"/>
      <c r="BLF20" s="42"/>
      <c r="BLG20" s="42"/>
      <c r="BLH20" s="42"/>
      <c r="BLI20" s="43"/>
      <c r="BLJ20" s="42"/>
      <c r="BLK20" s="42"/>
      <c r="BLL20" s="43"/>
      <c r="BLM20" s="42"/>
      <c r="BLN20" s="42"/>
      <c r="BLO20" s="42"/>
      <c r="BLP20" s="43"/>
      <c r="BLQ20" s="42"/>
      <c r="BLR20" s="42"/>
      <c r="BLS20" s="43"/>
      <c r="BLT20" s="42"/>
      <c r="BLU20" s="42"/>
      <c r="BLV20" s="42"/>
      <c r="BLW20" s="43"/>
      <c r="BLX20" s="42"/>
      <c r="BLY20" s="42"/>
      <c r="BLZ20" s="43"/>
      <c r="BMA20" s="42"/>
      <c r="BMB20" s="42"/>
      <c r="BMC20" s="42"/>
      <c r="BMD20" s="43"/>
      <c r="BME20" s="42"/>
      <c r="BMF20" s="42"/>
      <c r="BMG20" s="43"/>
      <c r="BMH20" s="42"/>
      <c r="BMI20" s="42"/>
      <c r="BMJ20" s="42"/>
      <c r="BMK20" s="43"/>
      <c r="BML20" s="42"/>
      <c r="BMM20" s="42"/>
      <c r="BMN20" s="43"/>
      <c r="BMO20" s="42"/>
      <c r="BMP20" s="42"/>
      <c r="BMQ20" s="42"/>
      <c r="BMR20" s="43"/>
      <c r="BMS20" s="42"/>
      <c r="BMT20" s="42"/>
      <c r="BMU20" s="43"/>
      <c r="BMV20" s="42"/>
      <c r="BMW20" s="42"/>
      <c r="BMX20" s="42"/>
      <c r="BMY20" s="43"/>
      <c r="BMZ20" s="42"/>
      <c r="BNA20" s="42"/>
      <c r="BNB20" s="43"/>
      <c r="BNC20" s="42"/>
      <c r="BND20" s="42"/>
      <c r="BNE20" s="42"/>
      <c r="BNF20" s="43"/>
      <c r="BNG20" s="42"/>
      <c r="BNH20" s="42"/>
      <c r="BNI20" s="43"/>
      <c r="BNJ20" s="42"/>
      <c r="BNK20" s="42"/>
      <c r="BNL20" s="42"/>
      <c r="BNM20" s="43"/>
      <c r="BNN20" s="42"/>
      <c r="BNO20" s="42"/>
      <c r="BNP20" s="43"/>
      <c r="BNQ20" s="42"/>
      <c r="BNR20" s="42"/>
      <c r="BNS20" s="42"/>
      <c r="BNT20" s="43"/>
      <c r="BNU20" s="42"/>
      <c r="BNV20" s="42"/>
      <c r="BNW20" s="43"/>
      <c r="BNX20" s="42"/>
      <c r="BNY20" s="42"/>
      <c r="BNZ20" s="42"/>
      <c r="BOA20" s="43"/>
      <c r="BOB20" s="42"/>
      <c r="BOC20" s="42"/>
      <c r="BOD20" s="43"/>
      <c r="BOE20" s="42"/>
      <c r="BOF20" s="42"/>
      <c r="BOG20" s="42"/>
      <c r="BOH20" s="43"/>
      <c r="BOI20" s="42"/>
      <c r="BOJ20" s="42"/>
      <c r="BOK20" s="43"/>
      <c r="BOL20" s="42"/>
      <c r="BOM20" s="42"/>
      <c r="BON20" s="42"/>
      <c r="BOO20" s="43"/>
      <c r="BOP20" s="42"/>
      <c r="BOQ20" s="42"/>
      <c r="BOR20" s="43"/>
      <c r="BOS20" s="42"/>
      <c r="BOT20" s="42"/>
      <c r="BOU20" s="42"/>
      <c r="BOV20" s="43"/>
      <c r="BOW20" s="42"/>
      <c r="BOX20" s="42"/>
      <c r="BOY20" s="43"/>
      <c r="BOZ20" s="42"/>
      <c r="BPA20" s="42"/>
      <c r="BPB20" s="42"/>
      <c r="BPC20" s="43"/>
      <c r="BPD20" s="42"/>
      <c r="BPE20" s="42"/>
      <c r="BPF20" s="43"/>
      <c r="BPG20" s="42"/>
      <c r="BPH20" s="42"/>
      <c r="BPI20" s="42"/>
      <c r="BPJ20" s="43"/>
      <c r="BPK20" s="42"/>
      <c r="BPL20" s="42"/>
      <c r="BPM20" s="43"/>
      <c r="BPN20" s="42"/>
      <c r="BPO20" s="42"/>
      <c r="BPP20" s="42"/>
      <c r="BPQ20" s="43"/>
      <c r="BPR20" s="42"/>
      <c r="BPS20" s="42"/>
      <c r="BPT20" s="43"/>
      <c r="BPU20" s="42"/>
      <c r="BPV20" s="42"/>
      <c r="BPW20" s="42"/>
      <c r="BPX20" s="43"/>
      <c r="BPY20" s="42"/>
      <c r="BPZ20" s="42"/>
      <c r="BQA20" s="43"/>
      <c r="BQB20" s="42"/>
      <c r="BQC20" s="42"/>
      <c r="BQD20" s="42"/>
      <c r="BQE20" s="43"/>
      <c r="BQF20" s="42"/>
      <c r="BQG20" s="42"/>
      <c r="BQH20" s="43"/>
      <c r="BQI20" s="42"/>
      <c r="BQJ20" s="42"/>
      <c r="BQK20" s="42"/>
      <c r="BQL20" s="43"/>
      <c r="BQM20" s="42"/>
      <c r="BQN20" s="42"/>
      <c r="BQO20" s="43"/>
      <c r="BQP20" s="42"/>
      <c r="BQQ20" s="42"/>
      <c r="BQR20" s="42"/>
      <c r="BQS20" s="43"/>
      <c r="BQT20" s="42"/>
      <c r="BQU20" s="42"/>
      <c r="BQV20" s="43"/>
      <c r="BQW20" s="42"/>
      <c r="BQX20" s="42"/>
      <c r="BQY20" s="42"/>
      <c r="BQZ20" s="43"/>
      <c r="BRA20" s="42"/>
      <c r="BRB20" s="42"/>
      <c r="BRC20" s="43"/>
      <c r="BRD20" s="42"/>
      <c r="BRE20" s="42"/>
      <c r="BRF20" s="42"/>
      <c r="BRG20" s="43"/>
      <c r="BRH20" s="42"/>
      <c r="BRI20" s="42"/>
      <c r="BRJ20" s="43"/>
      <c r="BRK20" s="42"/>
      <c r="BRL20" s="42"/>
      <c r="BRM20" s="42"/>
      <c r="BRN20" s="43"/>
      <c r="BRO20" s="42"/>
      <c r="BRP20" s="42"/>
      <c r="BRQ20" s="43"/>
      <c r="BRR20" s="42"/>
      <c r="BRS20" s="42"/>
      <c r="BRT20" s="42"/>
      <c r="BRU20" s="43"/>
      <c r="BRV20" s="42"/>
      <c r="BRW20" s="42"/>
      <c r="BRX20" s="43"/>
      <c r="BRY20" s="42"/>
      <c r="BRZ20" s="42"/>
      <c r="BSA20" s="42"/>
      <c r="BSB20" s="43"/>
      <c r="BSC20" s="42"/>
      <c r="BSD20" s="42"/>
      <c r="BSE20" s="43"/>
      <c r="BSF20" s="42"/>
      <c r="BSG20" s="42"/>
      <c r="BSH20" s="42"/>
      <c r="BSI20" s="43"/>
      <c r="BSJ20" s="42"/>
      <c r="BSK20" s="42"/>
      <c r="BSL20" s="43"/>
      <c r="BSM20" s="42"/>
      <c r="BSN20" s="42"/>
      <c r="BSO20" s="42"/>
      <c r="BSP20" s="43"/>
      <c r="BSQ20" s="42"/>
      <c r="BSR20" s="42"/>
      <c r="BSS20" s="43"/>
      <c r="BST20" s="42"/>
      <c r="BSU20" s="42"/>
      <c r="BSV20" s="42"/>
      <c r="BSW20" s="43"/>
      <c r="BSX20" s="42"/>
      <c r="BSY20" s="42"/>
      <c r="BSZ20" s="43"/>
      <c r="BTA20" s="42"/>
      <c r="BTB20" s="42"/>
      <c r="BTC20" s="42"/>
      <c r="BTD20" s="43"/>
      <c r="BTE20" s="42"/>
      <c r="BTF20" s="42"/>
      <c r="BTG20" s="43"/>
      <c r="BTH20" s="42"/>
      <c r="BTI20" s="42"/>
      <c r="BTJ20" s="42"/>
      <c r="BTK20" s="43"/>
      <c r="BTL20" s="42"/>
      <c r="BTM20" s="42"/>
      <c r="BTN20" s="43"/>
      <c r="BTO20" s="42"/>
      <c r="BTP20" s="42"/>
      <c r="BTQ20" s="42"/>
      <c r="BTR20" s="43"/>
      <c r="BTS20" s="42"/>
      <c r="BTT20" s="42"/>
      <c r="BTU20" s="43"/>
      <c r="BTV20" s="42"/>
      <c r="BTW20" s="42"/>
      <c r="BTX20" s="42"/>
      <c r="BTY20" s="43"/>
      <c r="BTZ20" s="42"/>
      <c r="BUA20" s="42"/>
      <c r="BUB20" s="43"/>
      <c r="BUC20" s="42"/>
      <c r="BUD20" s="42"/>
      <c r="BUE20" s="42"/>
      <c r="BUF20" s="43"/>
      <c r="BUG20" s="42"/>
      <c r="BUH20" s="42"/>
      <c r="BUI20" s="43"/>
      <c r="BUJ20" s="42"/>
      <c r="BUK20" s="42"/>
      <c r="BUL20" s="42"/>
      <c r="BUM20" s="43"/>
      <c r="BUN20" s="42"/>
      <c r="BUO20" s="42"/>
      <c r="BUP20" s="43"/>
      <c r="BUQ20" s="42"/>
      <c r="BUR20" s="42"/>
      <c r="BUS20" s="42"/>
      <c r="BUT20" s="43"/>
      <c r="BUU20" s="42"/>
      <c r="BUV20" s="42"/>
      <c r="BUW20" s="43"/>
      <c r="BUX20" s="42"/>
      <c r="BUY20" s="42"/>
      <c r="BUZ20" s="42"/>
      <c r="BVA20" s="43"/>
      <c r="BVB20" s="42"/>
      <c r="BVC20" s="42"/>
      <c r="BVD20" s="43"/>
      <c r="BVE20" s="42"/>
      <c r="BVF20" s="42"/>
      <c r="BVG20" s="42"/>
      <c r="BVH20" s="43"/>
      <c r="BVI20" s="42"/>
      <c r="BVJ20" s="42"/>
      <c r="BVK20" s="43"/>
      <c r="BVL20" s="42"/>
      <c r="BVM20" s="42"/>
      <c r="BVN20" s="42"/>
      <c r="BVO20" s="43"/>
      <c r="BVP20" s="42"/>
      <c r="BVQ20" s="42"/>
      <c r="BVR20" s="43"/>
      <c r="BVS20" s="42"/>
      <c r="BVT20" s="42"/>
      <c r="BVU20" s="42"/>
      <c r="BVV20" s="43"/>
      <c r="BVW20" s="42"/>
      <c r="BVX20" s="42"/>
      <c r="BVY20" s="43"/>
      <c r="BVZ20" s="42"/>
      <c r="BWA20" s="42"/>
      <c r="BWB20" s="42"/>
      <c r="BWC20" s="43"/>
      <c r="BWD20" s="42"/>
      <c r="BWE20" s="42"/>
      <c r="BWF20" s="43"/>
      <c r="BWG20" s="42"/>
      <c r="BWH20" s="42"/>
      <c r="BWI20" s="42"/>
      <c r="BWJ20" s="43"/>
      <c r="BWK20" s="42"/>
      <c r="BWL20" s="42"/>
      <c r="BWM20" s="43"/>
      <c r="BWN20" s="42"/>
      <c r="BWO20" s="42"/>
      <c r="BWP20" s="42"/>
      <c r="BWQ20" s="43"/>
      <c r="BWR20" s="42"/>
      <c r="BWS20" s="42"/>
      <c r="BWT20" s="43"/>
      <c r="BWU20" s="42"/>
      <c r="BWV20" s="42"/>
      <c r="BWW20" s="42"/>
      <c r="BWX20" s="43"/>
      <c r="BWY20" s="42"/>
      <c r="BWZ20" s="42"/>
      <c r="BXA20" s="43"/>
      <c r="BXB20" s="42"/>
      <c r="BXC20" s="42"/>
      <c r="BXD20" s="42"/>
      <c r="BXE20" s="43"/>
      <c r="BXF20" s="42"/>
      <c r="BXG20" s="42"/>
      <c r="BXH20" s="43"/>
      <c r="BXI20" s="42"/>
      <c r="BXJ20" s="42"/>
      <c r="BXK20" s="42"/>
      <c r="BXL20" s="43"/>
      <c r="BXM20" s="42"/>
      <c r="BXN20" s="42"/>
      <c r="BXO20" s="43"/>
      <c r="BXP20" s="42"/>
      <c r="BXQ20" s="42"/>
      <c r="BXR20" s="42"/>
      <c r="BXS20" s="43"/>
      <c r="BXT20" s="42"/>
      <c r="BXU20" s="42"/>
      <c r="BXV20" s="43"/>
      <c r="BXW20" s="42"/>
      <c r="BXX20" s="42"/>
      <c r="BXY20" s="42"/>
      <c r="BXZ20" s="43"/>
      <c r="BYA20" s="42"/>
      <c r="BYB20" s="42"/>
      <c r="BYC20" s="43"/>
      <c r="BYD20" s="42"/>
      <c r="BYE20" s="42"/>
      <c r="BYF20" s="42"/>
      <c r="BYG20" s="43"/>
      <c r="BYH20" s="42"/>
      <c r="BYI20" s="42"/>
      <c r="BYJ20" s="43"/>
      <c r="BYK20" s="42"/>
      <c r="BYL20" s="42"/>
      <c r="BYM20" s="42"/>
      <c r="BYN20" s="43"/>
      <c r="BYO20" s="42"/>
      <c r="BYP20" s="42"/>
      <c r="BYQ20" s="43"/>
      <c r="BYR20" s="42"/>
      <c r="BYS20" s="42"/>
      <c r="BYT20" s="42"/>
      <c r="BYU20" s="43"/>
      <c r="BYV20" s="42"/>
      <c r="BYW20" s="42"/>
      <c r="BYX20" s="43"/>
      <c r="BYY20" s="42"/>
      <c r="BYZ20" s="42"/>
      <c r="BZA20" s="42"/>
      <c r="BZB20" s="43"/>
      <c r="BZC20" s="42"/>
      <c r="BZD20" s="42"/>
      <c r="BZE20" s="43"/>
      <c r="BZF20" s="42"/>
      <c r="BZG20" s="42"/>
      <c r="BZH20" s="42"/>
      <c r="BZI20" s="43"/>
      <c r="BZJ20" s="42"/>
      <c r="BZK20" s="42"/>
      <c r="BZL20" s="43"/>
      <c r="BZM20" s="42"/>
      <c r="BZN20" s="42"/>
      <c r="BZO20" s="42"/>
      <c r="BZP20" s="43"/>
      <c r="BZQ20" s="42"/>
      <c r="BZR20" s="42"/>
      <c r="BZS20" s="43"/>
      <c r="BZT20" s="42"/>
      <c r="BZU20" s="42"/>
      <c r="BZV20" s="42"/>
      <c r="BZW20" s="43"/>
      <c r="BZX20" s="42"/>
      <c r="BZY20" s="42"/>
      <c r="BZZ20" s="43"/>
      <c r="CAA20" s="42"/>
      <c r="CAB20" s="42"/>
      <c r="CAC20" s="42"/>
      <c r="CAD20" s="43"/>
      <c r="CAE20" s="42"/>
      <c r="CAF20" s="42"/>
      <c r="CAG20" s="43"/>
      <c r="CAH20" s="42"/>
      <c r="CAI20" s="42"/>
      <c r="CAJ20" s="42"/>
      <c r="CAK20" s="43"/>
      <c r="CAL20" s="42"/>
      <c r="CAM20" s="42"/>
      <c r="CAN20" s="43"/>
      <c r="CAO20" s="42"/>
      <c r="CAP20" s="42"/>
      <c r="CAQ20" s="42"/>
      <c r="CAR20" s="43"/>
      <c r="CAS20" s="42"/>
      <c r="CAT20" s="42"/>
      <c r="CAU20" s="43"/>
      <c r="CAV20" s="42"/>
      <c r="CAW20" s="42"/>
      <c r="CAX20" s="42"/>
      <c r="CAY20" s="43"/>
      <c r="CAZ20" s="42"/>
      <c r="CBA20" s="42"/>
      <c r="CBB20" s="43"/>
      <c r="CBC20" s="42"/>
      <c r="CBD20" s="42"/>
      <c r="CBE20" s="42"/>
      <c r="CBF20" s="43"/>
      <c r="CBG20" s="42"/>
      <c r="CBH20" s="42"/>
      <c r="CBI20" s="43"/>
      <c r="CBJ20" s="42"/>
      <c r="CBK20" s="42"/>
      <c r="CBL20" s="42"/>
      <c r="CBM20" s="43"/>
      <c r="CBN20" s="42"/>
      <c r="CBO20" s="42"/>
      <c r="CBP20" s="43"/>
      <c r="CBQ20" s="42"/>
      <c r="CBR20" s="42"/>
      <c r="CBS20" s="42"/>
      <c r="CBT20" s="43"/>
      <c r="CBU20" s="42"/>
      <c r="CBV20" s="42"/>
      <c r="CBW20" s="43"/>
      <c r="CBX20" s="42"/>
      <c r="CBY20" s="42"/>
      <c r="CBZ20" s="42"/>
      <c r="CCA20" s="43"/>
      <c r="CCB20" s="42"/>
      <c r="CCC20" s="42"/>
      <c r="CCD20" s="43"/>
      <c r="CCE20" s="42"/>
      <c r="CCF20" s="42"/>
      <c r="CCG20" s="42"/>
      <c r="CCH20" s="43"/>
      <c r="CCI20" s="42"/>
      <c r="CCJ20" s="42"/>
      <c r="CCK20" s="43"/>
      <c r="CCL20" s="42"/>
      <c r="CCM20" s="42"/>
      <c r="CCN20" s="42"/>
      <c r="CCO20" s="43"/>
      <c r="CCP20" s="42"/>
      <c r="CCQ20" s="42"/>
      <c r="CCR20" s="43"/>
      <c r="CCS20" s="42"/>
      <c r="CCT20" s="42"/>
      <c r="CCU20" s="42"/>
      <c r="CCV20" s="43"/>
      <c r="CCW20" s="42"/>
      <c r="CCX20" s="42"/>
      <c r="CCY20" s="43"/>
      <c r="CCZ20" s="42"/>
      <c r="CDA20" s="42"/>
      <c r="CDB20" s="42"/>
      <c r="CDC20" s="43"/>
      <c r="CDD20" s="42"/>
      <c r="CDE20" s="42"/>
      <c r="CDF20" s="43"/>
      <c r="CDG20" s="42"/>
      <c r="CDH20" s="42"/>
      <c r="CDI20" s="42"/>
      <c r="CDJ20" s="43"/>
      <c r="CDK20" s="42"/>
      <c r="CDL20" s="42"/>
      <c r="CDM20" s="43"/>
      <c r="CDN20" s="42"/>
      <c r="CDO20" s="42"/>
      <c r="CDP20" s="42"/>
      <c r="CDQ20" s="43"/>
      <c r="CDR20" s="42"/>
      <c r="CDS20" s="42"/>
      <c r="CDT20" s="43"/>
      <c r="CDU20" s="42"/>
      <c r="CDV20" s="42"/>
      <c r="CDW20" s="42"/>
      <c r="CDX20" s="43"/>
      <c r="CDY20" s="42"/>
      <c r="CDZ20" s="42"/>
      <c r="CEA20" s="43"/>
      <c r="CEB20" s="42"/>
      <c r="CEC20" s="42"/>
      <c r="CED20" s="42"/>
      <c r="CEE20" s="43"/>
      <c r="CEF20" s="42"/>
      <c r="CEG20" s="42"/>
      <c r="CEH20" s="43"/>
      <c r="CEI20" s="42"/>
      <c r="CEJ20" s="42"/>
      <c r="CEK20" s="42"/>
      <c r="CEL20" s="43"/>
      <c r="CEM20" s="42"/>
      <c r="CEN20" s="42"/>
      <c r="CEO20" s="43"/>
      <c r="CEP20" s="42"/>
      <c r="CEQ20" s="42"/>
      <c r="CER20" s="42"/>
      <c r="CES20" s="43"/>
      <c r="CET20" s="42"/>
      <c r="CEU20" s="42"/>
      <c r="CEV20" s="43"/>
      <c r="CEW20" s="42"/>
      <c r="CEX20" s="42"/>
      <c r="CEY20" s="42"/>
      <c r="CEZ20" s="43"/>
      <c r="CFA20" s="42"/>
      <c r="CFB20" s="42"/>
      <c r="CFC20" s="43"/>
      <c r="CFD20" s="42"/>
      <c r="CFE20" s="42"/>
      <c r="CFF20" s="42"/>
      <c r="CFG20" s="43"/>
      <c r="CFH20" s="42"/>
      <c r="CFI20" s="42"/>
      <c r="CFJ20" s="43"/>
      <c r="CFK20" s="42"/>
      <c r="CFL20" s="42"/>
      <c r="CFM20" s="42"/>
      <c r="CFN20" s="43"/>
      <c r="CFO20" s="42"/>
      <c r="CFP20" s="42"/>
      <c r="CFQ20" s="43"/>
      <c r="CFR20" s="42"/>
      <c r="CFS20" s="42"/>
      <c r="CFT20" s="42"/>
      <c r="CFU20" s="43"/>
      <c r="CFV20" s="42"/>
      <c r="CFW20" s="42"/>
      <c r="CFX20" s="43"/>
      <c r="CFY20" s="42"/>
      <c r="CFZ20" s="42"/>
      <c r="CGA20" s="42"/>
      <c r="CGB20" s="43"/>
      <c r="CGC20" s="42"/>
      <c r="CGD20" s="42"/>
      <c r="CGE20" s="43"/>
      <c r="CGF20" s="42"/>
      <c r="CGG20" s="42"/>
      <c r="CGH20" s="42"/>
      <c r="CGI20" s="43"/>
      <c r="CGJ20" s="42"/>
      <c r="CGK20" s="42"/>
      <c r="CGL20" s="43"/>
      <c r="CGM20" s="42"/>
      <c r="CGN20" s="42"/>
      <c r="CGO20" s="42"/>
      <c r="CGP20" s="43"/>
      <c r="CGQ20" s="42"/>
      <c r="CGR20" s="42"/>
      <c r="CGS20" s="43"/>
      <c r="CGT20" s="42"/>
      <c r="CGU20" s="42"/>
      <c r="CGV20" s="42"/>
      <c r="CGW20" s="43"/>
      <c r="CGX20" s="42"/>
      <c r="CGY20" s="42"/>
      <c r="CGZ20" s="43"/>
      <c r="CHA20" s="42"/>
      <c r="CHB20" s="42"/>
      <c r="CHC20" s="42"/>
      <c r="CHD20" s="43"/>
      <c r="CHE20" s="42"/>
      <c r="CHF20" s="42"/>
      <c r="CHG20" s="43"/>
      <c r="CHH20" s="42"/>
      <c r="CHI20" s="42"/>
      <c r="CHJ20" s="42"/>
      <c r="CHK20" s="43"/>
      <c r="CHL20" s="42"/>
      <c r="CHM20" s="42"/>
      <c r="CHN20" s="43"/>
      <c r="CHO20" s="42"/>
      <c r="CHP20" s="42"/>
      <c r="CHQ20" s="42"/>
      <c r="CHR20" s="43"/>
      <c r="CHS20" s="42"/>
      <c r="CHT20" s="42"/>
      <c r="CHU20" s="43"/>
      <c r="CHV20" s="42"/>
      <c r="CHW20" s="42"/>
      <c r="CHX20" s="42"/>
      <c r="CHY20" s="43"/>
      <c r="CHZ20" s="42"/>
      <c r="CIA20" s="42"/>
      <c r="CIB20" s="43"/>
      <c r="CIC20" s="42"/>
      <c r="CID20" s="42"/>
      <c r="CIE20" s="42"/>
      <c r="CIF20" s="43"/>
      <c r="CIG20" s="42"/>
      <c r="CIH20" s="42"/>
      <c r="CII20" s="43"/>
      <c r="CIJ20" s="42"/>
      <c r="CIK20" s="42"/>
      <c r="CIL20" s="42"/>
      <c r="CIM20" s="43"/>
      <c r="CIN20" s="42"/>
      <c r="CIO20" s="42"/>
      <c r="CIP20" s="43"/>
      <c r="CIQ20" s="42"/>
      <c r="CIR20" s="42"/>
      <c r="CIS20" s="42"/>
      <c r="CIT20" s="43"/>
      <c r="CIU20" s="42"/>
      <c r="CIV20" s="42"/>
      <c r="CIW20" s="43"/>
      <c r="CIX20" s="42"/>
      <c r="CIY20" s="42"/>
      <c r="CIZ20" s="42"/>
      <c r="CJA20" s="43"/>
      <c r="CJB20" s="42"/>
      <c r="CJC20" s="42"/>
      <c r="CJD20" s="43"/>
      <c r="CJE20" s="42"/>
      <c r="CJF20" s="42"/>
      <c r="CJG20" s="42"/>
      <c r="CJH20" s="43"/>
      <c r="CJI20" s="42"/>
      <c r="CJJ20" s="42"/>
      <c r="CJK20" s="43"/>
      <c r="CJL20" s="42"/>
      <c r="CJM20" s="42"/>
      <c r="CJN20" s="42"/>
      <c r="CJO20" s="43"/>
      <c r="CJP20" s="42"/>
      <c r="CJQ20" s="42"/>
      <c r="CJR20" s="43"/>
      <c r="CJS20" s="42"/>
      <c r="CJT20" s="42"/>
      <c r="CJU20" s="42"/>
      <c r="CJV20" s="43"/>
      <c r="CJW20" s="42"/>
      <c r="CJX20" s="42"/>
      <c r="CJY20" s="43"/>
      <c r="CJZ20" s="42"/>
      <c r="CKA20" s="42"/>
      <c r="CKB20" s="42"/>
      <c r="CKC20" s="43"/>
      <c r="CKD20" s="42"/>
      <c r="CKE20" s="42"/>
      <c r="CKF20" s="43"/>
      <c r="CKG20" s="42"/>
      <c r="CKH20" s="42"/>
      <c r="CKI20" s="42"/>
      <c r="CKJ20" s="43"/>
      <c r="CKK20" s="42"/>
      <c r="CKL20" s="42"/>
      <c r="CKM20" s="43"/>
      <c r="CKN20" s="42"/>
      <c r="CKO20" s="42"/>
      <c r="CKP20" s="42"/>
      <c r="CKQ20" s="43"/>
      <c r="CKR20" s="42"/>
      <c r="CKS20" s="42"/>
      <c r="CKT20" s="43"/>
      <c r="CKU20" s="42"/>
      <c r="CKV20" s="42"/>
      <c r="CKW20" s="42"/>
      <c r="CKX20" s="43"/>
      <c r="CKY20" s="42"/>
      <c r="CKZ20" s="42"/>
      <c r="CLA20" s="43"/>
      <c r="CLB20" s="42"/>
      <c r="CLC20" s="42"/>
      <c r="CLD20" s="42"/>
      <c r="CLE20" s="43"/>
      <c r="CLF20" s="42"/>
      <c r="CLG20" s="42"/>
      <c r="CLH20" s="43"/>
      <c r="CLI20" s="42"/>
      <c r="CLJ20" s="42"/>
      <c r="CLK20" s="42"/>
      <c r="CLL20" s="43"/>
      <c r="CLM20" s="42"/>
      <c r="CLN20" s="42"/>
      <c r="CLO20" s="43"/>
      <c r="CLP20" s="42"/>
      <c r="CLQ20" s="42"/>
      <c r="CLR20" s="42"/>
      <c r="CLS20" s="43"/>
      <c r="CLT20" s="42"/>
      <c r="CLU20" s="42"/>
      <c r="CLV20" s="43"/>
      <c r="CLW20" s="42"/>
      <c r="CLX20" s="42"/>
      <c r="CLY20" s="42"/>
      <c r="CLZ20" s="43"/>
      <c r="CMA20" s="42"/>
      <c r="CMB20" s="42"/>
      <c r="CMC20" s="43"/>
      <c r="CMD20" s="42"/>
      <c r="CME20" s="42"/>
      <c r="CMF20" s="42"/>
      <c r="CMG20" s="43"/>
      <c r="CMH20" s="42"/>
      <c r="CMI20" s="42"/>
      <c r="CMJ20" s="43"/>
      <c r="CMK20" s="42"/>
      <c r="CML20" s="42"/>
      <c r="CMM20" s="42"/>
      <c r="CMN20" s="43"/>
      <c r="CMO20" s="42"/>
      <c r="CMP20" s="42"/>
      <c r="CMQ20" s="43"/>
      <c r="CMR20" s="42"/>
      <c r="CMS20" s="42"/>
      <c r="CMT20" s="42"/>
      <c r="CMU20" s="43"/>
      <c r="CMV20" s="42"/>
      <c r="CMW20" s="42"/>
      <c r="CMX20" s="43"/>
      <c r="CMY20" s="42"/>
      <c r="CMZ20" s="42"/>
      <c r="CNA20" s="42"/>
      <c r="CNB20" s="43"/>
      <c r="CNC20" s="42"/>
      <c r="CND20" s="42"/>
      <c r="CNE20" s="43"/>
      <c r="CNF20" s="42"/>
      <c r="CNG20" s="42"/>
      <c r="CNH20" s="42"/>
      <c r="CNI20" s="43"/>
      <c r="CNJ20" s="42"/>
      <c r="CNK20" s="42"/>
      <c r="CNL20" s="43"/>
      <c r="CNM20" s="42"/>
      <c r="CNN20" s="42"/>
      <c r="CNO20" s="42"/>
      <c r="CNP20" s="43"/>
      <c r="CNQ20" s="42"/>
      <c r="CNR20" s="42"/>
      <c r="CNS20" s="43"/>
      <c r="CNT20" s="42"/>
      <c r="CNU20" s="42"/>
      <c r="CNV20" s="42"/>
      <c r="CNW20" s="43"/>
      <c r="CNX20" s="42"/>
      <c r="CNY20" s="42"/>
      <c r="CNZ20" s="43"/>
      <c r="COA20" s="42"/>
      <c r="COB20" s="42"/>
      <c r="COC20" s="42"/>
      <c r="COD20" s="43"/>
      <c r="COE20" s="42"/>
      <c r="COF20" s="42"/>
      <c r="COG20" s="43"/>
      <c r="COH20" s="42"/>
      <c r="COI20" s="42"/>
      <c r="COJ20" s="42"/>
      <c r="COK20" s="43"/>
      <c r="COL20" s="42"/>
      <c r="COM20" s="42"/>
      <c r="CON20" s="43"/>
      <c r="COO20" s="42"/>
      <c r="COP20" s="42"/>
      <c r="COQ20" s="42"/>
      <c r="COR20" s="43"/>
      <c r="COS20" s="42"/>
      <c r="COT20" s="42"/>
      <c r="COU20" s="43"/>
      <c r="COV20" s="42"/>
      <c r="COW20" s="42"/>
      <c r="COX20" s="42"/>
      <c r="COY20" s="43"/>
      <c r="COZ20" s="42"/>
      <c r="CPA20" s="42"/>
      <c r="CPB20" s="43"/>
      <c r="CPC20" s="42"/>
      <c r="CPD20" s="42"/>
      <c r="CPE20" s="42"/>
      <c r="CPF20" s="43"/>
      <c r="CPG20" s="42"/>
      <c r="CPH20" s="42"/>
      <c r="CPI20" s="43"/>
      <c r="CPJ20" s="42"/>
      <c r="CPK20" s="42"/>
      <c r="CPL20" s="42"/>
      <c r="CPM20" s="43"/>
      <c r="CPN20" s="42"/>
      <c r="CPO20" s="42"/>
      <c r="CPP20" s="43"/>
      <c r="CPQ20" s="42"/>
      <c r="CPR20" s="42"/>
      <c r="CPS20" s="42"/>
      <c r="CPT20" s="43"/>
      <c r="CPU20" s="42"/>
      <c r="CPV20" s="42"/>
      <c r="CPW20" s="43"/>
      <c r="CPX20" s="42"/>
      <c r="CPY20" s="42"/>
      <c r="CPZ20" s="42"/>
      <c r="CQA20" s="43"/>
      <c r="CQB20" s="42"/>
      <c r="CQC20" s="42"/>
      <c r="CQD20" s="43"/>
      <c r="CQE20" s="42"/>
      <c r="CQF20" s="42"/>
      <c r="CQG20" s="42"/>
      <c r="CQH20" s="43"/>
      <c r="CQI20" s="42"/>
      <c r="CQJ20" s="42"/>
      <c r="CQK20" s="43"/>
      <c r="CQL20" s="42"/>
      <c r="CQM20" s="42"/>
      <c r="CQN20" s="42"/>
      <c r="CQO20" s="43"/>
      <c r="CQP20" s="42"/>
      <c r="CQQ20" s="42"/>
      <c r="CQR20" s="43"/>
      <c r="CQS20" s="42"/>
      <c r="CQT20" s="42"/>
      <c r="CQU20" s="42"/>
      <c r="CQV20" s="43"/>
      <c r="CQW20" s="42"/>
      <c r="CQX20" s="42"/>
      <c r="CQY20" s="43"/>
      <c r="CQZ20" s="42"/>
      <c r="CRA20" s="42"/>
      <c r="CRB20" s="42"/>
      <c r="CRC20" s="43"/>
      <c r="CRD20" s="42"/>
      <c r="CRE20" s="42"/>
      <c r="CRF20" s="43"/>
      <c r="CRG20" s="42"/>
      <c r="CRH20" s="42"/>
      <c r="CRI20" s="42"/>
      <c r="CRJ20" s="43"/>
      <c r="CRK20" s="42"/>
      <c r="CRL20" s="42"/>
      <c r="CRM20" s="43"/>
      <c r="CRN20" s="42"/>
      <c r="CRO20" s="42"/>
      <c r="CRP20" s="42"/>
      <c r="CRQ20" s="43"/>
      <c r="CRR20" s="42"/>
      <c r="CRS20" s="42"/>
      <c r="CRT20" s="43"/>
      <c r="CRU20" s="42"/>
      <c r="CRV20" s="42"/>
      <c r="CRW20" s="42"/>
      <c r="CRX20" s="43"/>
      <c r="CRY20" s="42"/>
      <c r="CRZ20" s="42"/>
      <c r="CSA20" s="43"/>
      <c r="CSB20" s="42"/>
      <c r="CSC20" s="42"/>
      <c r="CSD20" s="42"/>
      <c r="CSE20" s="43"/>
      <c r="CSF20" s="42"/>
      <c r="CSG20" s="42"/>
      <c r="CSH20" s="43"/>
      <c r="CSI20" s="42"/>
      <c r="CSJ20" s="42"/>
      <c r="CSK20" s="42"/>
      <c r="CSL20" s="43"/>
      <c r="CSM20" s="42"/>
      <c r="CSN20" s="42"/>
      <c r="CSO20" s="43"/>
      <c r="CSP20" s="42"/>
      <c r="CSQ20" s="42"/>
      <c r="CSR20" s="42"/>
      <c r="CSS20" s="43"/>
      <c r="CST20" s="42"/>
      <c r="CSU20" s="42"/>
      <c r="CSV20" s="43"/>
      <c r="CSW20" s="42"/>
      <c r="CSX20" s="42"/>
      <c r="CSY20" s="42"/>
      <c r="CSZ20" s="43"/>
      <c r="CTA20" s="42"/>
      <c r="CTB20" s="42"/>
      <c r="CTC20" s="43"/>
      <c r="CTD20" s="42"/>
      <c r="CTE20" s="42"/>
      <c r="CTF20" s="42"/>
      <c r="CTG20" s="43"/>
      <c r="CTH20" s="42"/>
      <c r="CTI20" s="42"/>
      <c r="CTJ20" s="43"/>
      <c r="CTK20" s="42"/>
      <c r="CTL20" s="42"/>
      <c r="CTM20" s="42"/>
      <c r="CTN20" s="43"/>
      <c r="CTO20" s="42"/>
      <c r="CTP20" s="42"/>
      <c r="CTQ20" s="43"/>
      <c r="CTR20" s="42"/>
      <c r="CTS20" s="42"/>
      <c r="CTT20" s="42"/>
      <c r="CTU20" s="43"/>
      <c r="CTV20" s="42"/>
      <c r="CTW20" s="42"/>
      <c r="CTX20" s="43"/>
      <c r="CTY20" s="42"/>
      <c r="CTZ20" s="42"/>
      <c r="CUA20" s="42"/>
      <c r="CUB20" s="43"/>
      <c r="CUC20" s="42"/>
      <c r="CUD20" s="42"/>
      <c r="CUE20" s="43"/>
      <c r="CUF20" s="42"/>
      <c r="CUG20" s="42"/>
      <c r="CUH20" s="42"/>
      <c r="CUI20" s="43"/>
      <c r="CUJ20" s="42"/>
      <c r="CUK20" s="42"/>
      <c r="CUL20" s="43"/>
      <c r="CUM20" s="42"/>
      <c r="CUN20" s="42"/>
      <c r="CUO20" s="42"/>
      <c r="CUP20" s="43"/>
      <c r="CUQ20" s="42"/>
      <c r="CUR20" s="42"/>
      <c r="CUS20" s="43"/>
      <c r="CUT20" s="42"/>
      <c r="CUU20" s="42"/>
      <c r="CUV20" s="42"/>
      <c r="CUW20" s="43"/>
      <c r="CUX20" s="42"/>
      <c r="CUY20" s="42"/>
      <c r="CUZ20" s="43"/>
      <c r="CVA20" s="42"/>
      <c r="CVB20" s="42"/>
      <c r="CVC20" s="42"/>
      <c r="CVD20" s="43"/>
      <c r="CVE20" s="42"/>
      <c r="CVF20" s="42"/>
      <c r="CVG20" s="43"/>
      <c r="CVH20" s="42"/>
      <c r="CVI20" s="42"/>
      <c r="CVJ20" s="42"/>
      <c r="CVK20" s="43"/>
      <c r="CVL20" s="42"/>
      <c r="CVM20" s="42"/>
      <c r="CVN20" s="43"/>
      <c r="CVO20" s="42"/>
      <c r="CVP20" s="42"/>
      <c r="CVQ20" s="42"/>
      <c r="CVR20" s="43"/>
      <c r="CVS20" s="42"/>
      <c r="CVT20" s="42"/>
      <c r="CVU20" s="43"/>
      <c r="CVV20" s="42"/>
      <c r="CVW20" s="42"/>
      <c r="CVX20" s="42"/>
      <c r="CVY20" s="43"/>
      <c r="CVZ20" s="42"/>
      <c r="CWA20" s="42"/>
      <c r="CWB20" s="43"/>
      <c r="CWC20" s="42"/>
      <c r="CWD20" s="42"/>
      <c r="CWE20" s="42"/>
      <c r="CWF20" s="43"/>
      <c r="CWG20" s="42"/>
      <c r="CWH20" s="42"/>
      <c r="CWI20" s="43"/>
      <c r="CWJ20" s="42"/>
      <c r="CWK20" s="42"/>
      <c r="CWL20" s="42"/>
      <c r="CWM20" s="43"/>
      <c r="CWN20" s="42"/>
      <c r="CWO20" s="42"/>
      <c r="CWP20" s="43"/>
      <c r="CWQ20" s="42"/>
      <c r="CWR20" s="42"/>
      <c r="CWS20" s="42"/>
      <c r="CWT20" s="43"/>
      <c r="CWU20" s="42"/>
      <c r="CWV20" s="42"/>
      <c r="CWW20" s="43"/>
      <c r="CWX20" s="42"/>
      <c r="CWY20" s="42"/>
      <c r="CWZ20" s="42"/>
      <c r="CXA20" s="43"/>
      <c r="CXB20" s="42"/>
      <c r="CXC20" s="42"/>
      <c r="CXD20" s="43"/>
      <c r="CXE20" s="42"/>
      <c r="CXF20" s="42"/>
      <c r="CXG20" s="42"/>
      <c r="CXH20" s="43"/>
      <c r="CXI20" s="42"/>
      <c r="CXJ20" s="42"/>
      <c r="CXK20" s="43"/>
      <c r="CXL20" s="42"/>
      <c r="CXM20" s="42"/>
      <c r="CXN20" s="42"/>
      <c r="CXO20" s="43"/>
      <c r="CXP20" s="42"/>
      <c r="CXQ20" s="42"/>
      <c r="CXR20" s="43"/>
      <c r="CXS20" s="42"/>
      <c r="CXT20" s="42"/>
      <c r="CXU20" s="42"/>
      <c r="CXV20" s="43"/>
      <c r="CXW20" s="42"/>
      <c r="CXX20" s="42"/>
      <c r="CXY20" s="43"/>
      <c r="CXZ20" s="42"/>
      <c r="CYA20" s="42"/>
      <c r="CYB20" s="42"/>
      <c r="CYC20" s="43"/>
      <c r="CYD20" s="42"/>
      <c r="CYE20" s="42"/>
      <c r="CYF20" s="43"/>
      <c r="CYG20" s="42"/>
      <c r="CYH20" s="42"/>
      <c r="CYI20" s="42"/>
      <c r="CYJ20" s="43"/>
      <c r="CYK20" s="42"/>
      <c r="CYL20" s="42"/>
      <c r="CYM20" s="43"/>
      <c r="CYN20" s="42"/>
      <c r="CYO20" s="42"/>
      <c r="CYP20" s="42"/>
      <c r="CYQ20" s="43"/>
      <c r="CYR20" s="42"/>
      <c r="CYS20" s="42"/>
      <c r="CYT20" s="43"/>
      <c r="CYU20" s="42"/>
      <c r="CYV20" s="42"/>
      <c r="CYW20" s="42"/>
      <c r="CYX20" s="43"/>
      <c r="CYY20" s="42"/>
      <c r="CYZ20" s="42"/>
      <c r="CZA20" s="43"/>
      <c r="CZB20" s="42"/>
      <c r="CZC20" s="42"/>
      <c r="CZD20" s="42"/>
      <c r="CZE20" s="43"/>
      <c r="CZF20" s="42"/>
      <c r="CZG20" s="42"/>
      <c r="CZH20" s="43"/>
      <c r="CZI20" s="42"/>
      <c r="CZJ20" s="42"/>
      <c r="CZK20" s="42"/>
      <c r="CZL20" s="43"/>
      <c r="CZM20" s="42"/>
      <c r="CZN20" s="42"/>
      <c r="CZO20" s="43"/>
      <c r="CZP20" s="42"/>
      <c r="CZQ20" s="42"/>
      <c r="CZR20" s="42"/>
      <c r="CZS20" s="43"/>
      <c r="CZT20" s="42"/>
      <c r="CZU20" s="42"/>
      <c r="CZV20" s="43"/>
      <c r="CZW20" s="42"/>
      <c r="CZX20" s="42"/>
      <c r="CZY20" s="42"/>
      <c r="CZZ20" s="43"/>
      <c r="DAA20" s="42"/>
      <c r="DAB20" s="42"/>
      <c r="DAC20" s="43"/>
      <c r="DAD20" s="42"/>
      <c r="DAE20" s="42"/>
      <c r="DAF20" s="42"/>
      <c r="DAG20" s="43"/>
      <c r="DAH20" s="42"/>
      <c r="DAI20" s="42"/>
      <c r="DAJ20" s="43"/>
      <c r="DAK20" s="42"/>
      <c r="DAL20" s="42"/>
      <c r="DAM20" s="42"/>
      <c r="DAN20" s="43"/>
      <c r="DAO20" s="42"/>
      <c r="DAP20" s="42"/>
      <c r="DAQ20" s="43"/>
      <c r="DAR20" s="42"/>
      <c r="DAS20" s="42"/>
      <c r="DAT20" s="42"/>
      <c r="DAU20" s="43"/>
      <c r="DAV20" s="42"/>
      <c r="DAW20" s="42"/>
      <c r="DAX20" s="43"/>
      <c r="DAY20" s="42"/>
      <c r="DAZ20" s="42"/>
      <c r="DBA20" s="42"/>
      <c r="DBB20" s="43"/>
      <c r="DBC20" s="42"/>
      <c r="DBD20" s="42"/>
      <c r="DBE20" s="43"/>
      <c r="DBF20" s="42"/>
      <c r="DBG20" s="42"/>
      <c r="DBH20" s="42"/>
      <c r="DBI20" s="43"/>
      <c r="DBJ20" s="42"/>
      <c r="DBK20" s="42"/>
      <c r="DBL20" s="43"/>
      <c r="DBM20" s="42"/>
      <c r="DBN20" s="42"/>
      <c r="DBO20" s="42"/>
      <c r="DBP20" s="43"/>
      <c r="DBQ20" s="42"/>
      <c r="DBR20" s="42"/>
      <c r="DBS20" s="43"/>
      <c r="DBT20" s="42"/>
      <c r="DBU20" s="42"/>
      <c r="DBV20" s="42"/>
      <c r="DBW20" s="43"/>
      <c r="DBX20" s="42"/>
      <c r="DBY20" s="42"/>
      <c r="DBZ20" s="43"/>
      <c r="DCA20" s="42"/>
      <c r="DCB20" s="42"/>
      <c r="DCC20" s="42"/>
      <c r="DCD20" s="43"/>
      <c r="DCE20" s="42"/>
      <c r="DCF20" s="42"/>
      <c r="DCG20" s="43"/>
      <c r="DCH20" s="42"/>
      <c r="DCI20" s="42"/>
      <c r="DCJ20" s="42"/>
      <c r="DCK20" s="43"/>
      <c r="DCL20" s="42"/>
      <c r="DCM20" s="42"/>
      <c r="DCN20" s="43"/>
      <c r="DCO20" s="42"/>
      <c r="DCP20" s="42"/>
      <c r="DCQ20" s="42"/>
      <c r="DCR20" s="43"/>
      <c r="DCS20" s="42"/>
      <c r="DCT20" s="42"/>
      <c r="DCU20" s="43"/>
      <c r="DCV20" s="42"/>
      <c r="DCW20" s="42"/>
      <c r="DCX20" s="42"/>
      <c r="DCY20" s="43"/>
      <c r="DCZ20" s="42"/>
      <c r="DDA20" s="42"/>
      <c r="DDB20" s="43"/>
      <c r="DDC20" s="42"/>
      <c r="DDD20" s="42"/>
      <c r="DDE20" s="42"/>
      <c r="DDF20" s="43"/>
      <c r="DDG20" s="42"/>
      <c r="DDH20" s="42"/>
      <c r="DDI20" s="43"/>
      <c r="DDJ20" s="42"/>
      <c r="DDK20" s="42"/>
      <c r="DDL20" s="42"/>
      <c r="DDM20" s="43"/>
      <c r="DDN20" s="42"/>
      <c r="DDO20" s="42"/>
      <c r="DDP20" s="43"/>
      <c r="DDQ20" s="42"/>
      <c r="DDR20" s="42"/>
      <c r="DDS20" s="42"/>
      <c r="DDT20" s="43"/>
      <c r="DDU20" s="42"/>
      <c r="DDV20" s="42"/>
      <c r="DDW20" s="43"/>
      <c r="DDX20" s="42"/>
      <c r="DDY20" s="42"/>
      <c r="DDZ20" s="42"/>
      <c r="DEA20" s="43"/>
      <c r="DEB20" s="42"/>
      <c r="DEC20" s="42"/>
      <c r="DED20" s="43"/>
      <c r="DEE20" s="42"/>
      <c r="DEF20" s="42"/>
      <c r="DEG20" s="42"/>
      <c r="DEH20" s="43"/>
      <c r="DEI20" s="42"/>
      <c r="DEJ20" s="42"/>
      <c r="DEK20" s="43"/>
      <c r="DEL20" s="42"/>
      <c r="DEM20" s="42"/>
      <c r="DEN20" s="42"/>
      <c r="DEO20" s="43"/>
      <c r="DEP20" s="42"/>
      <c r="DEQ20" s="42"/>
      <c r="DER20" s="43"/>
      <c r="DES20" s="42"/>
      <c r="DET20" s="42"/>
      <c r="DEU20" s="42"/>
      <c r="DEV20" s="43"/>
      <c r="DEW20" s="42"/>
      <c r="DEX20" s="42"/>
      <c r="DEY20" s="43"/>
      <c r="DEZ20" s="42"/>
      <c r="DFA20" s="42"/>
      <c r="DFB20" s="42"/>
      <c r="DFC20" s="43"/>
      <c r="DFD20" s="42"/>
      <c r="DFE20" s="42"/>
      <c r="DFF20" s="43"/>
      <c r="DFG20" s="42"/>
      <c r="DFH20" s="42"/>
      <c r="DFI20" s="42"/>
      <c r="DFJ20" s="43"/>
      <c r="DFK20" s="42"/>
      <c r="DFL20" s="42"/>
      <c r="DFM20" s="43"/>
      <c r="DFN20" s="42"/>
      <c r="DFO20" s="42"/>
      <c r="DFP20" s="42"/>
      <c r="DFQ20" s="43"/>
      <c r="DFR20" s="42"/>
      <c r="DFS20" s="42"/>
      <c r="DFT20" s="43"/>
      <c r="DFU20" s="42"/>
      <c r="DFV20" s="42"/>
      <c r="DFW20" s="42"/>
      <c r="DFX20" s="43"/>
      <c r="DFY20" s="42"/>
      <c r="DFZ20" s="42"/>
      <c r="DGA20" s="43"/>
      <c r="DGB20" s="42"/>
      <c r="DGC20" s="42"/>
      <c r="DGD20" s="42"/>
      <c r="DGE20" s="43"/>
      <c r="DGF20" s="42"/>
      <c r="DGG20" s="42"/>
      <c r="DGH20" s="43"/>
      <c r="DGI20" s="42"/>
      <c r="DGJ20" s="42"/>
      <c r="DGK20" s="42"/>
      <c r="DGL20" s="43"/>
      <c r="DGM20" s="42"/>
      <c r="DGN20" s="42"/>
      <c r="DGO20" s="43"/>
      <c r="DGP20" s="42"/>
      <c r="DGQ20" s="42"/>
      <c r="DGR20" s="42"/>
      <c r="DGS20" s="43"/>
      <c r="DGT20" s="42"/>
      <c r="DGU20" s="42"/>
      <c r="DGV20" s="43"/>
      <c r="DGW20" s="42"/>
      <c r="DGX20" s="42"/>
      <c r="DGY20" s="42"/>
      <c r="DGZ20" s="43"/>
      <c r="DHA20" s="42"/>
      <c r="DHB20" s="42"/>
      <c r="DHC20" s="43"/>
      <c r="DHD20" s="42"/>
      <c r="DHE20" s="42"/>
      <c r="DHF20" s="42"/>
      <c r="DHG20" s="43"/>
      <c r="DHH20" s="42"/>
      <c r="DHI20" s="42"/>
      <c r="DHJ20" s="43"/>
      <c r="DHK20" s="42"/>
      <c r="DHL20" s="42"/>
      <c r="DHM20" s="42"/>
      <c r="DHN20" s="43"/>
      <c r="DHO20" s="42"/>
      <c r="DHP20" s="42"/>
      <c r="DHQ20" s="43"/>
      <c r="DHR20" s="42"/>
      <c r="DHS20" s="42"/>
      <c r="DHT20" s="42"/>
      <c r="DHU20" s="43"/>
      <c r="DHV20" s="42"/>
      <c r="DHW20" s="42"/>
      <c r="DHX20" s="43"/>
      <c r="DHY20" s="42"/>
      <c r="DHZ20" s="42"/>
      <c r="DIA20" s="42"/>
      <c r="DIB20" s="43"/>
      <c r="DIC20" s="42"/>
      <c r="DID20" s="42"/>
      <c r="DIE20" s="43"/>
      <c r="DIF20" s="42"/>
      <c r="DIG20" s="42"/>
      <c r="DIH20" s="42"/>
      <c r="DII20" s="43"/>
      <c r="DIJ20" s="42"/>
      <c r="DIK20" s="42"/>
      <c r="DIL20" s="43"/>
      <c r="DIM20" s="42"/>
      <c r="DIN20" s="42"/>
      <c r="DIO20" s="42"/>
      <c r="DIP20" s="43"/>
      <c r="DIQ20" s="42"/>
      <c r="DIR20" s="42"/>
      <c r="DIS20" s="43"/>
      <c r="DIT20" s="42"/>
      <c r="DIU20" s="42"/>
      <c r="DIV20" s="42"/>
      <c r="DIW20" s="43"/>
      <c r="DIX20" s="42"/>
      <c r="DIY20" s="42"/>
      <c r="DIZ20" s="43"/>
      <c r="DJA20" s="42"/>
      <c r="DJB20" s="42"/>
      <c r="DJC20" s="42"/>
      <c r="DJD20" s="43"/>
      <c r="DJE20" s="42"/>
      <c r="DJF20" s="42"/>
      <c r="DJG20" s="43"/>
      <c r="DJH20" s="42"/>
      <c r="DJI20" s="42"/>
      <c r="DJJ20" s="42"/>
      <c r="DJK20" s="43"/>
      <c r="DJL20" s="42"/>
      <c r="DJM20" s="42"/>
      <c r="DJN20" s="43"/>
      <c r="DJO20" s="42"/>
      <c r="DJP20" s="42"/>
      <c r="DJQ20" s="42"/>
      <c r="DJR20" s="43"/>
      <c r="DJS20" s="42"/>
      <c r="DJT20" s="42"/>
      <c r="DJU20" s="43"/>
      <c r="DJV20" s="42"/>
      <c r="DJW20" s="42"/>
      <c r="DJX20" s="42"/>
      <c r="DJY20" s="43"/>
      <c r="DJZ20" s="42"/>
      <c r="DKA20" s="42"/>
      <c r="DKB20" s="43"/>
      <c r="DKC20" s="42"/>
      <c r="DKD20" s="42"/>
      <c r="DKE20" s="42"/>
      <c r="DKF20" s="43"/>
      <c r="DKG20" s="42"/>
      <c r="DKH20" s="42"/>
      <c r="DKI20" s="43"/>
      <c r="DKJ20" s="42"/>
      <c r="DKK20" s="42"/>
      <c r="DKL20" s="42"/>
      <c r="DKM20" s="43"/>
      <c r="DKN20" s="42"/>
      <c r="DKO20" s="42"/>
      <c r="DKP20" s="43"/>
      <c r="DKQ20" s="42"/>
      <c r="DKR20" s="42"/>
      <c r="DKS20" s="42"/>
      <c r="DKT20" s="43"/>
      <c r="DKU20" s="42"/>
      <c r="DKV20" s="42"/>
      <c r="DKW20" s="43"/>
      <c r="DKX20" s="42"/>
      <c r="DKY20" s="42"/>
      <c r="DKZ20" s="42"/>
      <c r="DLA20" s="43"/>
      <c r="DLB20" s="42"/>
      <c r="DLC20" s="42"/>
      <c r="DLD20" s="43"/>
      <c r="DLE20" s="42"/>
      <c r="DLF20" s="42"/>
      <c r="DLG20" s="42"/>
      <c r="DLH20" s="43"/>
      <c r="DLI20" s="42"/>
      <c r="DLJ20" s="42"/>
      <c r="DLK20" s="43"/>
      <c r="DLL20" s="42"/>
      <c r="DLM20" s="42"/>
      <c r="DLN20" s="42"/>
      <c r="DLO20" s="43"/>
      <c r="DLP20" s="42"/>
      <c r="DLQ20" s="42"/>
      <c r="DLR20" s="43"/>
      <c r="DLS20" s="42"/>
      <c r="DLT20" s="42"/>
      <c r="DLU20" s="42"/>
      <c r="DLV20" s="43"/>
      <c r="DLW20" s="42"/>
      <c r="DLX20" s="42"/>
      <c r="DLY20" s="43"/>
      <c r="DLZ20" s="42"/>
      <c r="DMA20" s="42"/>
      <c r="DMB20" s="42"/>
      <c r="DMC20" s="43"/>
      <c r="DMD20" s="42"/>
      <c r="DME20" s="42"/>
      <c r="DMF20" s="43"/>
      <c r="DMG20" s="42"/>
      <c r="DMH20" s="42"/>
      <c r="DMI20" s="42"/>
      <c r="DMJ20" s="43"/>
      <c r="DMK20" s="42"/>
      <c r="DML20" s="42"/>
      <c r="DMM20" s="43"/>
      <c r="DMN20" s="42"/>
      <c r="DMO20" s="42"/>
      <c r="DMP20" s="42"/>
      <c r="DMQ20" s="43"/>
      <c r="DMR20" s="42"/>
      <c r="DMS20" s="42"/>
      <c r="DMT20" s="43"/>
      <c r="DMU20" s="42"/>
      <c r="DMV20" s="42"/>
      <c r="DMW20" s="42"/>
      <c r="DMX20" s="43"/>
      <c r="DMY20" s="42"/>
      <c r="DMZ20" s="42"/>
      <c r="DNA20" s="43"/>
      <c r="DNB20" s="42"/>
      <c r="DNC20" s="42"/>
      <c r="DND20" s="42"/>
      <c r="DNE20" s="43"/>
      <c r="DNF20" s="42"/>
      <c r="DNG20" s="42"/>
      <c r="DNH20" s="43"/>
      <c r="DNI20" s="42"/>
      <c r="DNJ20" s="42"/>
      <c r="DNK20" s="42"/>
      <c r="DNL20" s="43"/>
      <c r="DNM20" s="42"/>
      <c r="DNN20" s="42"/>
      <c r="DNO20" s="43"/>
      <c r="DNP20" s="42"/>
      <c r="DNQ20" s="42"/>
      <c r="DNR20" s="42"/>
      <c r="DNS20" s="43"/>
      <c r="DNT20" s="42"/>
      <c r="DNU20" s="42"/>
      <c r="DNV20" s="43"/>
      <c r="DNW20" s="42"/>
      <c r="DNX20" s="42"/>
      <c r="DNY20" s="42"/>
      <c r="DNZ20" s="43"/>
      <c r="DOA20" s="42"/>
      <c r="DOB20" s="42"/>
      <c r="DOC20" s="43"/>
      <c r="DOD20" s="42"/>
      <c r="DOE20" s="42"/>
      <c r="DOF20" s="42"/>
      <c r="DOG20" s="43"/>
      <c r="DOH20" s="42"/>
      <c r="DOI20" s="42"/>
      <c r="DOJ20" s="43"/>
      <c r="DOK20" s="42"/>
      <c r="DOL20" s="42"/>
      <c r="DOM20" s="42"/>
      <c r="DON20" s="43"/>
      <c r="DOO20" s="42"/>
      <c r="DOP20" s="42"/>
      <c r="DOQ20" s="43"/>
      <c r="DOR20" s="42"/>
      <c r="DOS20" s="42"/>
      <c r="DOT20" s="42"/>
      <c r="DOU20" s="43"/>
      <c r="DOV20" s="42"/>
      <c r="DOW20" s="42"/>
      <c r="DOX20" s="43"/>
      <c r="DOY20" s="42"/>
      <c r="DOZ20" s="42"/>
      <c r="DPA20" s="42"/>
      <c r="DPB20" s="43"/>
      <c r="DPC20" s="42"/>
      <c r="DPD20" s="42"/>
      <c r="DPE20" s="43"/>
      <c r="DPF20" s="42"/>
      <c r="DPG20" s="42"/>
      <c r="DPH20" s="42"/>
      <c r="DPI20" s="43"/>
      <c r="DPJ20" s="42"/>
      <c r="DPK20" s="42"/>
      <c r="DPL20" s="43"/>
      <c r="DPM20" s="42"/>
      <c r="DPN20" s="42"/>
      <c r="DPO20" s="42"/>
      <c r="DPP20" s="43"/>
      <c r="DPQ20" s="42"/>
      <c r="DPR20" s="42"/>
      <c r="DPS20" s="43"/>
      <c r="DPT20" s="42"/>
      <c r="DPU20" s="42"/>
      <c r="DPV20" s="42"/>
      <c r="DPW20" s="43"/>
      <c r="DPX20" s="42"/>
      <c r="DPY20" s="42"/>
      <c r="DPZ20" s="43"/>
      <c r="DQA20" s="42"/>
      <c r="DQB20" s="42"/>
      <c r="DQC20" s="42"/>
      <c r="DQD20" s="43"/>
      <c r="DQE20" s="42"/>
      <c r="DQF20" s="42"/>
      <c r="DQG20" s="43"/>
      <c r="DQH20" s="42"/>
      <c r="DQI20" s="42"/>
      <c r="DQJ20" s="42"/>
      <c r="DQK20" s="43"/>
      <c r="DQL20" s="42"/>
      <c r="DQM20" s="42"/>
      <c r="DQN20" s="43"/>
      <c r="DQO20" s="42"/>
      <c r="DQP20" s="42"/>
      <c r="DQQ20" s="42"/>
      <c r="DQR20" s="43"/>
      <c r="DQS20" s="42"/>
      <c r="DQT20" s="42"/>
      <c r="DQU20" s="43"/>
      <c r="DQV20" s="42"/>
      <c r="DQW20" s="42"/>
      <c r="DQX20" s="42"/>
      <c r="DQY20" s="43"/>
      <c r="DQZ20" s="42"/>
      <c r="DRA20" s="42"/>
      <c r="DRB20" s="43"/>
      <c r="DRC20" s="42"/>
      <c r="DRD20" s="42"/>
      <c r="DRE20" s="42"/>
      <c r="DRF20" s="43"/>
      <c r="DRG20" s="42"/>
      <c r="DRH20" s="42"/>
      <c r="DRI20" s="43"/>
      <c r="DRJ20" s="42"/>
      <c r="DRK20" s="42"/>
      <c r="DRL20" s="42"/>
      <c r="DRM20" s="43"/>
      <c r="DRN20" s="42"/>
      <c r="DRO20" s="42"/>
      <c r="DRP20" s="43"/>
      <c r="DRQ20" s="42"/>
      <c r="DRR20" s="42"/>
      <c r="DRS20" s="42"/>
      <c r="DRT20" s="43"/>
      <c r="DRU20" s="42"/>
      <c r="DRV20" s="42"/>
      <c r="DRW20" s="43"/>
      <c r="DRX20" s="42"/>
      <c r="DRY20" s="42"/>
      <c r="DRZ20" s="42"/>
      <c r="DSA20" s="43"/>
      <c r="DSB20" s="42"/>
      <c r="DSC20" s="42"/>
      <c r="DSD20" s="43"/>
      <c r="DSE20" s="42"/>
      <c r="DSF20" s="42"/>
      <c r="DSG20" s="42"/>
      <c r="DSH20" s="43"/>
      <c r="DSI20" s="42"/>
      <c r="DSJ20" s="42"/>
      <c r="DSK20" s="43"/>
      <c r="DSL20" s="42"/>
      <c r="DSM20" s="42"/>
      <c r="DSN20" s="42"/>
      <c r="DSO20" s="43"/>
      <c r="DSP20" s="42"/>
      <c r="DSQ20" s="42"/>
      <c r="DSR20" s="43"/>
      <c r="DSS20" s="42"/>
      <c r="DST20" s="42"/>
      <c r="DSU20" s="42"/>
      <c r="DSV20" s="43"/>
      <c r="DSW20" s="42"/>
      <c r="DSX20" s="42"/>
      <c r="DSY20" s="43"/>
      <c r="DSZ20" s="42"/>
      <c r="DTA20" s="42"/>
      <c r="DTB20" s="42"/>
      <c r="DTC20" s="43"/>
      <c r="DTD20" s="42"/>
      <c r="DTE20" s="42"/>
      <c r="DTF20" s="43"/>
      <c r="DTG20" s="42"/>
      <c r="DTH20" s="42"/>
      <c r="DTI20" s="42"/>
      <c r="DTJ20" s="43"/>
      <c r="DTK20" s="42"/>
      <c r="DTL20" s="42"/>
      <c r="DTM20" s="43"/>
      <c r="DTN20" s="42"/>
      <c r="DTO20" s="42"/>
      <c r="DTP20" s="42"/>
      <c r="DTQ20" s="43"/>
      <c r="DTR20" s="42"/>
      <c r="DTS20" s="42"/>
      <c r="DTT20" s="43"/>
      <c r="DTU20" s="42"/>
      <c r="DTV20" s="42"/>
      <c r="DTW20" s="42"/>
      <c r="DTX20" s="43"/>
      <c r="DTY20" s="42"/>
      <c r="DTZ20" s="42"/>
      <c r="DUA20" s="43"/>
      <c r="DUB20" s="42"/>
      <c r="DUC20" s="42"/>
      <c r="DUD20" s="42"/>
      <c r="DUE20" s="43"/>
      <c r="DUF20" s="42"/>
      <c r="DUG20" s="42"/>
      <c r="DUH20" s="43"/>
      <c r="DUI20" s="42"/>
      <c r="DUJ20" s="42"/>
      <c r="DUK20" s="42"/>
      <c r="DUL20" s="43"/>
      <c r="DUM20" s="42"/>
      <c r="DUN20" s="42"/>
      <c r="DUO20" s="43"/>
      <c r="DUP20" s="42"/>
      <c r="DUQ20" s="42"/>
      <c r="DUR20" s="42"/>
      <c r="DUS20" s="43"/>
      <c r="DUT20" s="42"/>
      <c r="DUU20" s="42"/>
      <c r="DUV20" s="43"/>
      <c r="DUW20" s="42"/>
      <c r="DUX20" s="42"/>
      <c r="DUY20" s="42"/>
      <c r="DUZ20" s="43"/>
      <c r="DVA20" s="42"/>
      <c r="DVB20" s="42"/>
      <c r="DVC20" s="43"/>
      <c r="DVD20" s="42"/>
      <c r="DVE20" s="42"/>
      <c r="DVF20" s="42"/>
      <c r="DVG20" s="43"/>
      <c r="DVH20" s="42"/>
      <c r="DVI20" s="42"/>
      <c r="DVJ20" s="43"/>
      <c r="DVK20" s="42"/>
      <c r="DVL20" s="42"/>
      <c r="DVM20" s="42"/>
      <c r="DVN20" s="43"/>
      <c r="DVO20" s="42"/>
      <c r="DVP20" s="42"/>
      <c r="DVQ20" s="43"/>
      <c r="DVR20" s="42"/>
      <c r="DVS20" s="42"/>
      <c r="DVT20" s="42"/>
      <c r="DVU20" s="43"/>
      <c r="DVV20" s="42"/>
      <c r="DVW20" s="42"/>
      <c r="DVX20" s="43"/>
      <c r="DVY20" s="42"/>
      <c r="DVZ20" s="42"/>
      <c r="DWA20" s="42"/>
      <c r="DWB20" s="43"/>
      <c r="DWC20" s="42"/>
      <c r="DWD20" s="42"/>
      <c r="DWE20" s="43"/>
      <c r="DWF20" s="42"/>
      <c r="DWG20" s="42"/>
      <c r="DWH20" s="42"/>
      <c r="DWI20" s="43"/>
      <c r="DWJ20" s="42"/>
      <c r="DWK20" s="42"/>
      <c r="DWL20" s="43"/>
      <c r="DWM20" s="42"/>
      <c r="DWN20" s="42"/>
      <c r="DWO20" s="42"/>
      <c r="DWP20" s="43"/>
      <c r="DWQ20" s="42"/>
      <c r="DWR20" s="42"/>
      <c r="DWS20" s="43"/>
      <c r="DWT20" s="42"/>
      <c r="DWU20" s="42"/>
      <c r="DWV20" s="42"/>
      <c r="DWW20" s="43"/>
      <c r="DWX20" s="42"/>
      <c r="DWY20" s="42"/>
      <c r="DWZ20" s="43"/>
      <c r="DXA20" s="42"/>
      <c r="DXB20" s="42"/>
      <c r="DXC20" s="42"/>
      <c r="DXD20" s="43"/>
      <c r="DXE20" s="42"/>
      <c r="DXF20" s="42"/>
      <c r="DXG20" s="43"/>
      <c r="DXH20" s="42"/>
      <c r="DXI20" s="42"/>
      <c r="DXJ20" s="42"/>
      <c r="DXK20" s="43"/>
      <c r="DXL20" s="42"/>
      <c r="DXM20" s="42"/>
      <c r="DXN20" s="43"/>
      <c r="DXO20" s="42"/>
      <c r="DXP20" s="42"/>
      <c r="DXQ20" s="42"/>
      <c r="DXR20" s="43"/>
      <c r="DXS20" s="42"/>
      <c r="DXT20" s="42"/>
      <c r="DXU20" s="43"/>
      <c r="DXV20" s="42"/>
      <c r="DXW20" s="42"/>
      <c r="DXX20" s="42"/>
      <c r="DXY20" s="43"/>
      <c r="DXZ20" s="42"/>
      <c r="DYA20" s="42"/>
      <c r="DYB20" s="43"/>
      <c r="DYC20" s="42"/>
      <c r="DYD20" s="42"/>
      <c r="DYE20" s="42"/>
      <c r="DYF20" s="43"/>
      <c r="DYG20" s="42"/>
      <c r="DYH20" s="42"/>
      <c r="DYI20" s="43"/>
      <c r="DYJ20" s="42"/>
      <c r="DYK20" s="42"/>
      <c r="DYL20" s="42"/>
      <c r="DYM20" s="43"/>
      <c r="DYN20" s="42"/>
      <c r="DYO20" s="42"/>
      <c r="DYP20" s="43"/>
      <c r="DYQ20" s="42"/>
      <c r="DYR20" s="42"/>
      <c r="DYS20" s="42"/>
      <c r="DYT20" s="43"/>
      <c r="DYU20" s="42"/>
      <c r="DYV20" s="42"/>
      <c r="DYW20" s="43"/>
      <c r="DYX20" s="42"/>
      <c r="DYY20" s="42"/>
      <c r="DYZ20" s="42"/>
      <c r="DZA20" s="43"/>
      <c r="DZB20" s="42"/>
      <c r="DZC20" s="42"/>
      <c r="DZD20" s="43"/>
      <c r="DZE20" s="42"/>
      <c r="DZF20" s="42"/>
      <c r="DZG20" s="42"/>
      <c r="DZH20" s="43"/>
      <c r="DZI20" s="42"/>
      <c r="DZJ20" s="42"/>
      <c r="DZK20" s="43"/>
      <c r="DZL20" s="42"/>
      <c r="DZM20" s="42"/>
      <c r="DZN20" s="42"/>
      <c r="DZO20" s="43"/>
      <c r="DZP20" s="42"/>
      <c r="DZQ20" s="42"/>
      <c r="DZR20" s="43"/>
      <c r="DZS20" s="42"/>
      <c r="DZT20" s="42"/>
      <c r="DZU20" s="42"/>
      <c r="DZV20" s="43"/>
      <c r="DZW20" s="42"/>
      <c r="DZX20" s="42"/>
      <c r="DZY20" s="43"/>
      <c r="DZZ20" s="42"/>
      <c r="EAA20" s="42"/>
      <c r="EAB20" s="42"/>
      <c r="EAC20" s="43"/>
      <c r="EAD20" s="42"/>
      <c r="EAE20" s="42"/>
      <c r="EAF20" s="43"/>
      <c r="EAG20" s="42"/>
      <c r="EAH20" s="42"/>
      <c r="EAI20" s="42"/>
      <c r="EAJ20" s="43"/>
      <c r="EAK20" s="42"/>
      <c r="EAL20" s="42"/>
      <c r="EAM20" s="43"/>
      <c r="EAN20" s="42"/>
      <c r="EAO20" s="42"/>
      <c r="EAP20" s="42"/>
      <c r="EAQ20" s="43"/>
      <c r="EAR20" s="42"/>
      <c r="EAS20" s="42"/>
      <c r="EAT20" s="43"/>
      <c r="EAU20" s="42"/>
      <c r="EAV20" s="42"/>
      <c r="EAW20" s="42"/>
      <c r="EAX20" s="43"/>
      <c r="EAY20" s="42"/>
      <c r="EAZ20" s="42"/>
      <c r="EBA20" s="43"/>
      <c r="EBB20" s="42"/>
      <c r="EBC20" s="42"/>
      <c r="EBD20" s="42"/>
      <c r="EBE20" s="43"/>
      <c r="EBF20" s="42"/>
      <c r="EBG20" s="42"/>
      <c r="EBH20" s="43"/>
      <c r="EBI20" s="42"/>
      <c r="EBJ20" s="42"/>
      <c r="EBK20" s="42"/>
      <c r="EBL20" s="43"/>
      <c r="EBM20" s="42"/>
      <c r="EBN20" s="42"/>
      <c r="EBO20" s="43"/>
      <c r="EBP20" s="42"/>
      <c r="EBQ20" s="42"/>
      <c r="EBR20" s="42"/>
      <c r="EBS20" s="43"/>
      <c r="EBT20" s="42"/>
      <c r="EBU20" s="42"/>
      <c r="EBV20" s="43"/>
      <c r="EBW20" s="42"/>
      <c r="EBX20" s="42"/>
      <c r="EBY20" s="42"/>
      <c r="EBZ20" s="43"/>
      <c r="ECA20" s="42"/>
      <c r="ECB20" s="42"/>
      <c r="ECC20" s="43"/>
      <c r="ECD20" s="42"/>
      <c r="ECE20" s="42"/>
      <c r="ECF20" s="42"/>
      <c r="ECG20" s="43"/>
      <c r="ECH20" s="42"/>
      <c r="ECI20" s="42"/>
      <c r="ECJ20" s="43"/>
      <c r="ECK20" s="42"/>
      <c r="ECL20" s="42"/>
      <c r="ECM20" s="42"/>
      <c r="ECN20" s="43"/>
      <c r="ECO20" s="42"/>
      <c r="ECP20" s="42"/>
      <c r="ECQ20" s="43"/>
      <c r="ECR20" s="42"/>
      <c r="ECS20" s="42"/>
      <c r="ECT20" s="42"/>
      <c r="ECU20" s="43"/>
      <c r="ECV20" s="42"/>
      <c r="ECW20" s="42"/>
      <c r="ECX20" s="43"/>
      <c r="ECY20" s="42"/>
      <c r="ECZ20" s="42"/>
      <c r="EDA20" s="42"/>
      <c r="EDB20" s="43"/>
      <c r="EDC20" s="42"/>
      <c r="EDD20" s="42"/>
      <c r="EDE20" s="43"/>
      <c r="EDF20" s="42"/>
      <c r="EDG20" s="42"/>
      <c r="EDH20" s="42"/>
      <c r="EDI20" s="43"/>
      <c r="EDJ20" s="42"/>
      <c r="EDK20" s="42"/>
      <c r="EDL20" s="43"/>
      <c r="EDM20" s="42"/>
      <c r="EDN20" s="42"/>
      <c r="EDO20" s="42"/>
      <c r="EDP20" s="43"/>
      <c r="EDQ20" s="42"/>
      <c r="EDR20" s="42"/>
      <c r="EDS20" s="43"/>
      <c r="EDT20" s="42"/>
      <c r="EDU20" s="42"/>
      <c r="EDV20" s="42"/>
      <c r="EDW20" s="43"/>
      <c r="EDX20" s="42"/>
      <c r="EDY20" s="42"/>
      <c r="EDZ20" s="43"/>
      <c r="EEA20" s="42"/>
      <c r="EEB20" s="42"/>
      <c r="EEC20" s="42"/>
      <c r="EED20" s="43"/>
      <c r="EEE20" s="42"/>
      <c r="EEF20" s="42"/>
      <c r="EEG20" s="43"/>
      <c r="EEH20" s="42"/>
      <c r="EEI20" s="42"/>
      <c r="EEJ20" s="42"/>
      <c r="EEK20" s="43"/>
      <c r="EEL20" s="42"/>
      <c r="EEM20" s="42"/>
      <c r="EEN20" s="43"/>
      <c r="EEO20" s="42"/>
      <c r="EEP20" s="42"/>
      <c r="EEQ20" s="42"/>
      <c r="EER20" s="43"/>
      <c r="EES20" s="42"/>
      <c r="EET20" s="42"/>
      <c r="EEU20" s="43"/>
      <c r="EEV20" s="42"/>
      <c r="EEW20" s="42"/>
      <c r="EEX20" s="42"/>
      <c r="EEY20" s="43"/>
      <c r="EEZ20" s="42"/>
      <c r="EFA20" s="42"/>
      <c r="EFB20" s="43"/>
      <c r="EFC20" s="42"/>
      <c r="EFD20" s="42"/>
      <c r="EFE20" s="42"/>
      <c r="EFF20" s="43"/>
      <c r="EFG20" s="42"/>
      <c r="EFH20" s="42"/>
      <c r="EFI20" s="43"/>
      <c r="EFJ20" s="42"/>
      <c r="EFK20" s="42"/>
      <c r="EFL20" s="42"/>
      <c r="EFM20" s="43"/>
      <c r="EFN20" s="42"/>
      <c r="EFO20" s="42"/>
      <c r="EFP20" s="43"/>
      <c r="EFQ20" s="42"/>
      <c r="EFR20" s="42"/>
      <c r="EFS20" s="42"/>
      <c r="EFT20" s="43"/>
      <c r="EFU20" s="42"/>
      <c r="EFV20" s="42"/>
      <c r="EFW20" s="43"/>
      <c r="EFX20" s="42"/>
      <c r="EFY20" s="42"/>
      <c r="EFZ20" s="42"/>
      <c r="EGA20" s="43"/>
      <c r="EGB20" s="42"/>
      <c r="EGC20" s="42"/>
      <c r="EGD20" s="43"/>
      <c r="EGE20" s="42"/>
      <c r="EGF20" s="42"/>
      <c r="EGG20" s="42"/>
      <c r="EGH20" s="43"/>
      <c r="EGI20" s="42"/>
      <c r="EGJ20" s="42"/>
      <c r="EGK20" s="43"/>
      <c r="EGL20" s="42"/>
      <c r="EGM20" s="42"/>
      <c r="EGN20" s="42"/>
      <c r="EGO20" s="43"/>
      <c r="EGP20" s="42"/>
      <c r="EGQ20" s="42"/>
      <c r="EGR20" s="43"/>
      <c r="EGS20" s="42"/>
      <c r="EGT20" s="42"/>
      <c r="EGU20" s="42"/>
      <c r="EGV20" s="43"/>
      <c r="EGW20" s="42"/>
      <c r="EGX20" s="42"/>
      <c r="EGY20" s="43"/>
      <c r="EGZ20" s="42"/>
      <c r="EHA20" s="42"/>
      <c r="EHB20" s="42"/>
      <c r="EHC20" s="43"/>
      <c r="EHD20" s="42"/>
      <c r="EHE20" s="42"/>
      <c r="EHF20" s="43"/>
      <c r="EHG20" s="42"/>
      <c r="EHH20" s="42"/>
      <c r="EHI20" s="42"/>
      <c r="EHJ20" s="43"/>
      <c r="EHK20" s="42"/>
      <c r="EHL20" s="42"/>
      <c r="EHM20" s="43"/>
      <c r="EHN20" s="42"/>
      <c r="EHO20" s="42"/>
      <c r="EHP20" s="42"/>
      <c r="EHQ20" s="43"/>
      <c r="EHR20" s="42"/>
      <c r="EHS20" s="42"/>
      <c r="EHT20" s="43"/>
      <c r="EHU20" s="42"/>
      <c r="EHV20" s="42"/>
      <c r="EHW20" s="42"/>
      <c r="EHX20" s="43"/>
      <c r="EHY20" s="42"/>
      <c r="EHZ20" s="42"/>
      <c r="EIA20" s="43"/>
      <c r="EIB20" s="42"/>
      <c r="EIC20" s="42"/>
      <c r="EID20" s="42"/>
      <c r="EIE20" s="43"/>
      <c r="EIF20" s="42"/>
      <c r="EIG20" s="42"/>
      <c r="EIH20" s="43"/>
      <c r="EII20" s="42"/>
      <c r="EIJ20" s="42"/>
      <c r="EIK20" s="42"/>
      <c r="EIL20" s="43"/>
      <c r="EIM20" s="42"/>
      <c r="EIN20" s="42"/>
      <c r="EIO20" s="43"/>
      <c r="EIP20" s="42"/>
      <c r="EIQ20" s="42"/>
      <c r="EIR20" s="42"/>
      <c r="EIS20" s="43"/>
      <c r="EIT20" s="42"/>
      <c r="EIU20" s="42"/>
      <c r="EIV20" s="43"/>
      <c r="EIW20" s="42"/>
      <c r="EIX20" s="42"/>
      <c r="EIY20" s="42"/>
      <c r="EIZ20" s="43"/>
      <c r="EJA20" s="42"/>
      <c r="EJB20" s="42"/>
      <c r="EJC20" s="43"/>
      <c r="EJD20" s="42"/>
      <c r="EJE20" s="42"/>
      <c r="EJF20" s="42"/>
      <c r="EJG20" s="43"/>
      <c r="EJH20" s="42"/>
      <c r="EJI20" s="42"/>
      <c r="EJJ20" s="43"/>
      <c r="EJK20" s="42"/>
      <c r="EJL20" s="42"/>
      <c r="EJM20" s="42"/>
      <c r="EJN20" s="43"/>
      <c r="EJO20" s="42"/>
      <c r="EJP20" s="42"/>
      <c r="EJQ20" s="43"/>
      <c r="EJR20" s="42"/>
      <c r="EJS20" s="42"/>
      <c r="EJT20" s="42"/>
      <c r="EJU20" s="43"/>
      <c r="EJV20" s="42"/>
      <c r="EJW20" s="42"/>
      <c r="EJX20" s="43"/>
      <c r="EJY20" s="42"/>
      <c r="EJZ20" s="42"/>
      <c r="EKA20" s="42"/>
      <c r="EKB20" s="43"/>
      <c r="EKC20" s="42"/>
      <c r="EKD20" s="42"/>
      <c r="EKE20" s="43"/>
      <c r="EKF20" s="42"/>
      <c r="EKG20" s="42"/>
      <c r="EKH20" s="42"/>
      <c r="EKI20" s="43"/>
      <c r="EKJ20" s="42"/>
      <c r="EKK20" s="42"/>
      <c r="EKL20" s="43"/>
      <c r="EKM20" s="42"/>
      <c r="EKN20" s="42"/>
      <c r="EKO20" s="42"/>
      <c r="EKP20" s="43"/>
      <c r="EKQ20" s="42"/>
      <c r="EKR20" s="42"/>
      <c r="EKS20" s="43"/>
      <c r="EKT20" s="42"/>
      <c r="EKU20" s="42"/>
      <c r="EKV20" s="42"/>
      <c r="EKW20" s="43"/>
      <c r="EKX20" s="42"/>
      <c r="EKY20" s="42"/>
      <c r="EKZ20" s="43"/>
      <c r="ELA20" s="42"/>
      <c r="ELB20" s="42"/>
      <c r="ELC20" s="42"/>
      <c r="ELD20" s="43"/>
      <c r="ELE20" s="42"/>
      <c r="ELF20" s="42"/>
      <c r="ELG20" s="43"/>
      <c r="ELH20" s="42"/>
      <c r="ELI20" s="42"/>
      <c r="ELJ20" s="42"/>
      <c r="ELK20" s="43"/>
      <c r="ELL20" s="42"/>
      <c r="ELM20" s="42"/>
      <c r="ELN20" s="43"/>
      <c r="ELO20" s="42"/>
      <c r="ELP20" s="42"/>
      <c r="ELQ20" s="42"/>
      <c r="ELR20" s="43"/>
      <c r="ELS20" s="42"/>
      <c r="ELT20" s="42"/>
      <c r="ELU20" s="43"/>
      <c r="ELV20" s="42"/>
      <c r="ELW20" s="42"/>
      <c r="ELX20" s="42"/>
      <c r="ELY20" s="43"/>
      <c r="ELZ20" s="42"/>
      <c r="EMA20" s="42"/>
      <c r="EMB20" s="43"/>
      <c r="EMC20" s="42"/>
      <c r="EMD20" s="42"/>
      <c r="EME20" s="42"/>
      <c r="EMF20" s="43"/>
      <c r="EMG20" s="42"/>
      <c r="EMH20" s="42"/>
      <c r="EMI20" s="43"/>
      <c r="EMJ20" s="42"/>
      <c r="EMK20" s="42"/>
      <c r="EML20" s="42"/>
      <c r="EMM20" s="43"/>
      <c r="EMN20" s="42"/>
      <c r="EMO20" s="42"/>
      <c r="EMP20" s="43"/>
      <c r="EMQ20" s="42"/>
      <c r="EMR20" s="42"/>
      <c r="EMS20" s="42"/>
      <c r="EMT20" s="43"/>
      <c r="EMU20" s="42"/>
      <c r="EMV20" s="42"/>
      <c r="EMW20" s="43"/>
      <c r="EMX20" s="42"/>
      <c r="EMY20" s="42"/>
      <c r="EMZ20" s="42"/>
      <c r="ENA20" s="43"/>
      <c r="ENB20" s="42"/>
      <c r="ENC20" s="42"/>
      <c r="END20" s="43"/>
      <c r="ENE20" s="42"/>
      <c r="ENF20" s="42"/>
      <c r="ENG20" s="42"/>
      <c r="ENH20" s="43"/>
      <c r="ENI20" s="42"/>
      <c r="ENJ20" s="42"/>
      <c r="ENK20" s="43"/>
      <c r="ENL20" s="42"/>
      <c r="ENM20" s="42"/>
      <c r="ENN20" s="42"/>
      <c r="ENO20" s="43"/>
      <c r="ENP20" s="42"/>
      <c r="ENQ20" s="42"/>
      <c r="ENR20" s="43"/>
      <c r="ENS20" s="42"/>
      <c r="ENT20" s="42"/>
      <c r="ENU20" s="42"/>
      <c r="ENV20" s="43"/>
      <c r="ENW20" s="42"/>
      <c r="ENX20" s="42"/>
      <c r="ENY20" s="43"/>
      <c r="ENZ20" s="42"/>
      <c r="EOA20" s="42"/>
      <c r="EOB20" s="42"/>
      <c r="EOC20" s="43"/>
      <c r="EOD20" s="42"/>
      <c r="EOE20" s="42"/>
      <c r="EOF20" s="43"/>
      <c r="EOG20" s="42"/>
      <c r="EOH20" s="42"/>
      <c r="EOI20" s="42"/>
      <c r="EOJ20" s="43"/>
      <c r="EOK20" s="42"/>
      <c r="EOL20" s="42"/>
      <c r="EOM20" s="43"/>
      <c r="EON20" s="42"/>
      <c r="EOO20" s="42"/>
      <c r="EOP20" s="42"/>
      <c r="EOQ20" s="43"/>
      <c r="EOR20" s="42"/>
      <c r="EOS20" s="42"/>
      <c r="EOT20" s="43"/>
      <c r="EOU20" s="42"/>
      <c r="EOV20" s="42"/>
      <c r="EOW20" s="42"/>
      <c r="EOX20" s="43"/>
      <c r="EOY20" s="42"/>
      <c r="EOZ20" s="42"/>
      <c r="EPA20" s="43"/>
      <c r="EPB20" s="42"/>
      <c r="EPC20" s="42"/>
      <c r="EPD20" s="42"/>
      <c r="EPE20" s="43"/>
      <c r="EPF20" s="42"/>
      <c r="EPG20" s="42"/>
      <c r="EPH20" s="43"/>
      <c r="EPI20" s="42"/>
      <c r="EPJ20" s="42"/>
      <c r="EPK20" s="42"/>
      <c r="EPL20" s="43"/>
      <c r="EPM20" s="42"/>
      <c r="EPN20" s="42"/>
      <c r="EPO20" s="43"/>
      <c r="EPP20" s="42"/>
      <c r="EPQ20" s="42"/>
      <c r="EPR20" s="42"/>
      <c r="EPS20" s="43"/>
      <c r="EPT20" s="42"/>
      <c r="EPU20" s="42"/>
      <c r="EPV20" s="43"/>
      <c r="EPW20" s="42"/>
      <c r="EPX20" s="42"/>
      <c r="EPY20" s="42"/>
      <c r="EPZ20" s="43"/>
      <c r="EQA20" s="42"/>
      <c r="EQB20" s="42"/>
      <c r="EQC20" s="43"/>
      <c r="EQD20" s="42"/>
      <c r="EQE20" s="42"/>
      <c r="EQF20" s="42"/>
      <c r="EQG20" s="43"/>
      <c r="EQH20" s="42"/>
      <c r="EQI20" s="42"/>
      <c r="EQJ20" s="43"/>
      <c r="EQK20" s="42"/>
      <c r="EQL20" s="42"/>
      <c r="EQM20" s="42"/>
      <c r="EQN20" s="43"/>
      <c r="EQO20" s="42"/>
      <c r="EQP20" s="42"/>
      <c r="EQQ20" s="43"/>
      <c r="EQR20" s="42"/>
      <c r="EQS20" s="42"/>
      <c r="EQT20" s="42"/>
      <c r="EQU20" s="43"/>
      <c r="EQV20" s="42"/>
      <c r="EQW20" s="42"/>
      <c r="EQX20" s="43"/>
      <c r="EQY20" s="42"/>
      <c r="EQZ20" s="42"/>
      <c r="ERA20" s="42"/>
      <c r="ERB20" s="43"/>
      <c r="ERC20" s="42"/>
      <c r="ERD20" s="42"/>
      <c r="ERE20" s="43"/>
      <c r="ERF20" s="42"/>
      <c r="ERG20" s="42"/>
      <c r="ERH20" s="42"/>
      <c r="ERI20" s="43"/>
      <c r="ERJ20" s="42"/>
      <c r="ERK20" s="42"/>
      <c r="ERL20" s="43"/>
      <c r="ERM20" s="42"/>
      <c r="ERN20" s="42"/>
      <c r="ERO20" s="42"/>
      <c r="ERP20" s="43"/>
      <c r="ERQ20" s="42"/>
      <c r="ERR20" s="42"/>
      <c r="ERS20" s="43"/>
      <c r="ERT20" s="42"/>
      <c r="ERU20" s="42"/>
      <c r="ERV20" s="42"/>
      <c r="ERW20" s="43"/>
      <c r="ERX20" s="42"/>
      <c r="ERY20" s="42"/>
      <c r="ERZ20" s="43"/>
      <c r="ESA20" s="42"/>
      <c r="ESB20" s="42"/>
      <c r="ESC20" s="42"/>
      <c r="ESD20" s="43"/>
      <c r="ESE20" s="42"/>
      <c r="ESF20" s="42"/>
      <c r="ESG20" s="43"/>
      <c r="ESH20" s="42"/>
      <c r="ESI20" s="42"/>
      <c r="ESJ20" s="42"/>
      <c r="ESK20" s="43"/>
      <c r="ESL20" s="42"/>
      <c r="ESM20" s="42"/>
      <c r="ESN20" s="43"/>
      <c r="ESO20" s="42"/>
      <c r="ESP20" s="42"/>
      <c r="ESQ20" s="42"/>
      <c r="ESR20" s="43"/>
      <c r="ESS20" s="42"/>
      <c r="EST20" s="42"/>
      <c r="ESU20" s="43"/>
      <c r="ESV20" s="42"/>
      <c r="ESW20" s="42"/>
      <c r="ESX20" s="42"/>
      <c r="ESY20" s="43"/>
      <c r="ESZ20" s="42"/>
      <c r="ETA20" s="42"/>
      <c r="ETB20" s="43"/>
      <c r="ETC20" s="42"/>
      <c r="ETD20" s="42"/>
      <c r="ETE20" s="42"/>
      <c r="ETF20" s="43"/>
      <c r="ETG20" s="42"/>
      <c r="ETH20" s="42"/>
      <c r="ETI20" s="43"/>
      <c r="ETJ20" s="42"/>
      <c r="ETK20" s="42"/>
      <c r="ETL20" s="42"/>
      <c r="ETM20" s="43"/>
      <c r="ETN20" s="42"/>
      <c r="ETO20" s="42"/>
      <c r="ETP20" s="43"/>
      <c r="ETQ20" s="42"/>
      <c r="ETR20" s="42"/>
      <c r="ETS20" s="42"/>
      <c r="ETT20" s="43"/>
      <c r="ETU20" s="42"/>
      <c r="ETV20" s="42"/>
      <c r="ETW20" s="43"/>
      <c r="ETX20" s="42"/>
      <c r="ETY20" s="42"/>
      <c r="ETZ20" s="42"/>
      <c r="EUA20" s="43"/>
      <c r="EUB20" s="42"/>
      <c r="EUC20" s="42"/>
      <c r="EUD20" s="43"/>
      <c r="EUE20" s="42"/>
      <c r="EUF20" s="42"/>
      <c r="EUG20" s="42"/>
      <c r="EUH20" s="43"/>
      <c r="EUI20" s="42"/>
      <c r="EUJ20" s="42"/>
      <c r="EUK20" s="43"/>
      <c r="EUL20" s="42"/>
      <c r="EUM20" s="42"/>
      <c r="EUN20" s="42"/>
      <c r="EUO20" s="43"/>
      <c r="EUP20" s="42"/>
      <c r="EUQ20" s="42"/>
      <c r="EUR20" s="43"/>
      <c r="EUS20" s="42"/>
      <c r="EUT20" s="42"/>
      <c r="EUU20" s="42"/>
      <c r="EUV20" s="43"/>
      <c r="EUW20" s="42"/>
      <c r="EUX20" s="42"/>
      <c r="EUY20" s="43"/>
      <c r="EUZ20" s="42"/>
      <c r="EVA20" s="42"/>
      <c r="EVB20" s="42"/>
      <c r="EVC20" s="43"/>
      <c r="EVD20" s="42"/>
      <c r="EVE20" s="42"/>
      <c r="EVF20" s="43"/>
      <c r="EVG20" s="42"/>
      <c r="EVH20" s="42"/>
      <c r="EVI20" s="42"/>
      <c r="EVJ20" s="43"/>
      <c r="EVK20" s="42"/>
      <c r="EVL20" s="42"/>
      <c r="EVM20" s="43"/>
      <c r="EVN20" s="42"/>
      <c r="EVO20" s="42"/>
      <c r="EVP20" s="42"/>
      <c r="EVQ20" s="43"/>
      <c r="EVR20" s="42"/>
      <c r="EVS20" s="42"/>
      <c r="EVT20" s="43"/>
      <c r="EVU20" s="42"/>
      <c r="EVV20" s="42"/>
      <c r="EVW20" s="42"/>
      <c r="EVX20" s="43"/>
      <c r="EVY20" s="42"/>
      <c r="EVZ20" s="42"/>
      <c r="EWA20" s="43"/>
      <c r="EWB20" s="42"/>
      <c r="EWC20" s="42"/>
      <c r="EWD20" s="42"/>
      <c r="EWE20" s="43"/>
      <c r="EWF20" s="42"/>
      <c r="EWG20" s="42"/>
      <c r="EWH20" s="43"/>
      <c r="EWI20" s="42"/>
      <c r="EWJ20" s="42"/>
      <c r="EWK20" s="42"/>
      <c r="EWL20" s="43"/>
      <c r="EWM20" s="42"/>
      <c r="EWN20" s="42"/>
      <c r="EWO20" s="43"/>
      <c r="EWP20" s="42"/>
      <c r="EWQ20" s="42"/>
      <c r="EWR20" s="42"/>
      <c r="EWS20" s="43"/>
      <c r="EWT20" s="42"/>
      <c r="EWU20" s="42"/>
      <c r="EWV20" s="43"/>
      <c r="EWW20" s="42"/>
      <c r="EWX20" s="42"/>
      <c r="EWY20" s="42"/>
      <c r="EWZ20" s="43"/>
      <c r="EXA20" s="42"/>
      <c r="EXB20" s="42"/>
      <c r="EXC20" s="43"/>
      <c r="EXD20" s="42"/>
      <c r="EXE20" s="42"/>
      <c r="EXF20" s="42"/>
      <c r="EXG20" s="43"/>
      <c r="EXH20" s="42"/>
      <c r="EXI20" s="42"/>
      <c r="EXJ20" s="43"/>
      <c r="EXK20" s="42"/>
      <c r="EXL20" s="42"/>
      <c r="EXM20" s="42"/>
      <c r="EXN20" s="43"/>
      <c r="EXO20" s="42"/>
      <c r="EXP20" s="42"/>
      <c r="EXQ20" s="43"/>
      <c r="EXR20" s="42"/>
      <c r="EXS20" s="42"/>
      <c r="EXT20" s="42"/>
      <c r="EXU20" s="43"/>
      <c r="EXV20" s="42"/>
      <c r="EXW20" s="42"/>
      <c r="EXX20" s="43"/>
      <c r="EXY20" s="42"/>
      <c r="EXZ20" s="42"/>
      <c r="EYA20" s="42"/>
      <c r="EYB20" s="43"/>
      <c r="EYC20" s="42"/>
      <c r="EYD20" s="42"/>
      <c r="EYE20" s="43"/>
      <c r="EYF20" s="42"/>
      <c r="EYG20" s="42"/>
      <c r="EYH20" s="42"/>
      <c r="EYI20" s="43"/>
      <c r="EYJ20" s="42"/>
      <c r="EYK20" s="42"/>
      <c r="EYL20" s="43"/>
      <c r="EYM20" s="42"/>
      <c r="EYN20" s="42"/>
      <c r="EYO20" s="42"/>
      <c r="EYP20" s="43"/>
      <c r="EYQ20" s="42"/>
      <c r="EYR20" s="42"/>
      <c r="EYS20" s="43"/>
      <c r="EYT20" s="42"/>
      <c r="EYU20" s="42"/>
      <c r="EYV20" s="42"/>
      <c r="EYW20" s="43"/>
      <c r="EYX20" s="42"/>
      <c r="EYY20" s="42"/>
      <c r="EYZ20" s="43"/>
      <c r="EZA20" s="42"/>
      <c r="EZB20" s="42"/>
      <c r="EZC20" s="42"/>
      <c r="EZD20" s="43"/>
      <c r="EZE20" s="42"/>
      <c r="EZF20" s="42"/>
      <c r="EZG20" s="43"/>
      <c r="EZH20" s="42"/>
      <c r="EZI20" s="42"/>
      <c r="EZJ20" s="42"/>
      <c r="EZK20" s="43"/>
      <c r="EZL20" s="42"/>
      <c r="EZM20" s="42"/>
      <c r="EZN20" s="43"/>
      <c r="EZO20" s="42"/>
      <c r="EZP20" s="42"/>
      <c r="EZQ20" s="42"/>
      <c r="EZR20" s="43"/>
      <c r="EZS20" s="42"/>
      <c r="EZT20" s="42"/>
      <c r="EZU20" s="43"/>
      <c r="EZV20" s="42"/>
      <c r="EZW20" s="42"/>
      <c r="EZX20" s="42"/>
      <c r="EZY20" s="43"/>
      <c r="EZZ20" s="42"/>
      <c r="FAA20" s="42"/>
      <c r="FAB20" s="43"/>
      <c r="FAC20" s="42"/>
      <c r="FAD20" s="42"/>
      <c r="FAE20" s="42"/>
      <c r="FAF20" s="43"/>
      <c r="FAG20" s="42"/>
      <c r="FAH20" s="42"/>
      <c r="FAI20" s="43"/>
      <c r="FAJ20" s="42"/>
      <c r="FAK20" s="42"/>
      <c r="FAL20" s="42"/>
      <c r="FAM20" s="43"/>
      <c r="FAN20" s="42"/>
      <c r="FAO20" s="42"/>
      <c r="FAP20" s="43"/>
      <c r="FAQ20" s="42"/>
      <c r="FAR20" s="42"/>
      <c r="FAS20" s="42"/>
      <c r="FAT20" s="43"/>
      <c r="FAU20" s="42"/>
      <c r="FAV20" s="42"/>
      <c r="FAW20" s="43"/>
      <c r="FAX20" s="42"/>
      <c r="FAY20" s="42"/>
      <c r="FAZ20" s="42"/>
      <c r="FBA20" s="43"/>
      <c r="FBB20" s="42"/>
      <c r="FBC20" s="42"/>
      <c r="FBD20" s="43"/>
      <c r="FBE20" s="42"/>
      <c r="FBF20" s="42"/>
      <c r="FBG20" s="42"/>
      <c r="FBH20" s="43"/>
      <c r="FBI20" s="42"/>
      <c r="FBJ20" s="42"/>
      <c r="FBK20" s="43"/>
      <c r="FBL20" s="42"/>
      <c r="FBM20" s="42"/>
      <c r="FBN20" s="42"/>
      <c r="FBO20" s="43"/>
      <c r="FBP20" s="42"/>
      <c r="FBQ20" s="42"/>
      <c r="FBR20" s="43"/>
      <c r="FBS20" s="42"/>
      <c r="FBT20" s="42"/>
      <c r="FBU20" s="42"/>
      <c r="FBV20" s="43"/>
      <c r="FBW20" s="42"/>
      <c r="FBX20" s="42"/>
      <c r="FBY20" s="43"/>
      <c r="FBZ20" s="42"/>
      <c r="FCA20" s="42"/>
      <c r="FCB20" s="42"/>
      <c r="FCC20" s="43"/>
      <c r="FCD20" s="42"/>
      <c r="FCE20" s="42"/>
      <c r="FCF20" s="43"/>
      <c r="FCG20" s="42"/>
      <c r="FCH20" s="42"/>
      <c r="FCI20" s="42"/>
      <c r="FCJ20" s="43"/>
      <c r="FCK20" s="42"/>
      <c r="FCL20" s="42"/>
      <c r="FCM20" s="43"/>
      <c r="FCN20" s="42"/>
      <c r="FCO20" s="42"/>
      <c r="FCP20" s="42"/>
      <c r="FCQ20" s="43"/>
      <c r="FCR20" s="42"/>
      <c r="FCS20" s="42"/>
      <c r="FCT20" s="43"/>
      <c r="FCU20" s="42"/>
      <c r="FCV20" s="42"/>
      <c r="FCW20" s="42"/>
      <c r="FCX20" s="43"/>
      <c r="FCY20" s="42"/>
      <c r="FCZ20" s="42"/>
      <c r="FDA20" s="43"/>
      <c r="FDB20" s="42"/>
      <c r="FDC20" s="42"/>
      <c r="FDD20" s="42"/>
      <c r="FDE20" s="43"/>
      <c r="FDF20" s="42"/>
      <c r="FDG20" s="42"/>
      <c r="FDH20" s="43"/>
      <c r="FDI20" s="42"/>
      <c r="FDJ20" s="42"/>
      <c r="FDK20" s="42"/>
      <c r="FDL20" s="43"/>
      <c r="FDM20" s="42"/>
      <c r="FDN20" s="42"/>
      <c r="FDO20" s="43"/>
      <c r="FDP20" s="42"/>
      <c r="FDQ20" s="42"/>
      <c r="FDR20" s="42"/>
      <c r="FDS20" s="43"/>
      <c r="FDT20" s="42"/>
      <c r="FDU20" s="42"/>
      <c r="FDV20" s="43"/>
      <c r="FDW20" s="42"/>
      <c r="FDX20" s="42"/>
      <c r="FDY20" s="42"/>
      <c r="FDZ20" s="43"/>
      <c r="FEA20" s="42"/>
      <c r="FEB20" s="42"/>
      <c r="FEC20" s="43"/>
      <c r="FED20" s="42"/>
      <c r="FEE20" s="42"/>
      <c r="FEF20" s="42"/>
      <c r="FEG20" s="43"/>
      <c r="FEH20" s="42"/>
      <c r="FEI20" s="42"/>
      <c r="FEJ20" s="43"/>
      <c r="FEK20" s="42"/>
      <c r="FEL20" s="42"/>
      <c r="FEM20" s="42"/>
      <c r="FEN20" s="43"/>
      <c r="FEO20" s="42"/>
      <c r="FEP20" s="42"/>
      <c r="FEQ20" s="43"/>
      <c r="FER20" s="42"/>
      <c r="FES20" s="42"/>
      <c r="FET20" s="42"/>
      <c r="FEU20" s="43"/>
      <c r="FEV20" s="42"/>
      <c r="FEW20" s="42"/>
      <c r="FEX20" s="43"/>
      <c r="FEY20" s="42"/>
      <c r="FEZ20" s="42"/>
      <c r="FFA20" s="42"/>
      <c r="FFB20" s="43"/>
      <c r="FFC20" s="42"/>
      <c r="FFD20" s="42"/>
      <c r="FFE20" s="43"/>
      <c r="FFF20" s="42"/>
      <c r="FFG20" s="42"/>
      <c r="FFH20" s="42"/>
      <c r="FFI20" s="43"/>
      <c r="FFJ20" s="42"/>
      <c r="FFK20" s="42"/>
      <c r="FFL20" s="43"/>
      <c r="FFM20" s="42"/>
      <c r="FFN20" s="42"/>
      <c r="FFO20" s="42"/>
      <c r="FFP20" s="43"/>
      <c r="FFQ20" s="42"/>
      <c r="FFR20" s="42"/>
      <c r="FFS20" s="43"/>
      <c r="FFT20" s="42"/>
      <c r="FFU20" s="42"/>
      <c r="FFV20" s="42"/>
      <c r="FFW20" s="43"/>
      <c r="FFX20" s="42"/>
      <c r="FFY20" s="42"/>
      <c r="FFZ20" s="43"/>
      <c r="FGA20" s="42"/>
      <c r="FGB20" s="42"/>
      <c r="FGC20" s="42"/>
      <c r="FGD20" s="43"/>
      <c r="FGE20" s="42"/>
      <c r="FGF20" s="42"/>
      <c r="FGG20" s="43"/>
      <c r="FGH20" s="42"/>
      <c r="FGI20" s="42"/>
      <c r="FGJ20" s="42"/>
      <c r="FGK20" s="43"/>
      <c r="FGL20" s="42"/>
      <c r="FGM20" s="42"/>
      <c r="FGN20" s="43"/>
      <c r="FGO20" s="42"/>
      <c r="FGP20" s="42"/>
      <c r="FGQ20" s="42"/>
      <c r="FGR20" s="43"/>
      <c r="FGS20" s="42"/>
      <c r="FGT20" s="42"/>
      <c r="FGU20" s="43"/>
      <c r="FGV20" s="42"/>
      <c r="FGW20" s="42"/>
      <c r="FGX20" s="42"/>
      <c r="FGY20" s="43"/>
      <c r="FGZ20" s="42"/>
      <c r="FHA20" s="42"/>
      <c r="FHB20" s="43"/>
      <c r="FHC20" s="42"/>
      <c r="FHD20" s="42"/>
      <c r="FHE20" s="42"/>
      <c r="FHF20" s="43"/>
      <c r="FHG20" s="42"/>
      <c r="FHH20" s="42"/>
      <c r="FHI20" s="43"/>
      <c r="FHJ20" s="42"/>
      <c r="FHK20" s="42"/>
      <c r="FHL20" s="42"/>
      <c r="FHM20" s="43"/>
      <c r="FHN20" s="42"/>
      <c r="FHO20" s="42"/>
      <c r="FHP20" s="43"/>
      <c r="FHQ20" s="42"/>
      <c r="FHR20" s="42"/>
      <c r="FHS20" s="42"/>
      <c r="FHT20" s="43"/>
      <c r="FHU20" s="42"/>
      <c r="FHV20" s="42"/>
      <c r="FHW20" s="43"/>
      <c r="FHX20" s="42"/>
      <c r="FHY20" s="42"/>
      <c r="FHZ20" s="42"/>
      <c r="FIA20" s="43"/>
      <c r="FIB20" s="42"/>
      <c r="FIC20" s="42"/>
      <c r="FID20" s="43"/>
      <c r="FIE20" s="42"/>
      <c r="FIF20" s="42"/>
      <c r="FIG20" s="42"/>
      <c r="FIH20" s="43"/>
      <c r="FII20" s="42"/>
      <c r="FIJ20" s="42"/>
      <c r="FIK20" s="43"/>
      <c r="FIL20" s="42"/>
      <c r="FIM20" s="42"/>
      <c r="FIN20" s="42"/>
      <c r="FIO20" s="43"/>
      <c r="FIP20" s="42"/>
      <c r="FIQ20" s="42"/>
      <c r="FIR20" s="43"/>
      <c r="FIS20" s="42"/>
      <c r="FIT20" s="42"/>
      <c r="FIU20" s="42"/>
      <c r="FIV20" s="43"/>
      <c r="FIW20" s="42"/>
      <c r="FIX20" s="42"/>
      <c r="FIY20" s="43"/>
      <c r="FIZ20" s="42"/>
      <c r="FJA20" s="42"/>
      <c r="FJB20" s="42"/>
      <c r="FJC20" s="43"/>
      <c r="FJD20" s="42"/>
      <c r="FJE20" s="42"/>
      <c r="FJF20" s="43"/>
      <c r="FJG20" s="42"/>
      <c r="FJH20" s="42"/>
      <c r="FJI20" s="42"/>
      <c r="FJJ20" s="43"/>
      <c r="FJK20" s="42"/>
      <c r="FJL20" s="42"/>
      <c r="FJM20" s="43"/>
      <c r="FJN20" s="42"/>
      <c r="FJO20" s="42"/>
      <c r="FJP20" s="42"/>
      <c r="FJQ20" s="43"/>
      <c r="FJR20" s="42"/>
      <c r="FJS20" s="42"/>
      <c r="FJT20" s="43"/>
      <c r="FJU20" s="42"/>
      <c r="FJV20" s="42"/>
      <c r="FJW20" s="42"/>
      <c r="FJX20" s="43"/>
      <c r="FJY20" s="42"/>
      <c r="FJZ20" s="42"/>
      <c r="FKA20" s="43"/>
      <c r="FKB20" s="42"/>
      <c r="FKC20" s="42"/>
      <c r="FKD20" s="42"/>
      <c r="FKE20" s="43"/>
      <c r="FKF20" s="42"/>
      <c r="FKG20" s="42"/>
      <c r="FKH20" s="43"/>
      <c r="FKI20" s="42"/>
      <c r="FKJ20" s="42"/>
      <c r="FKK20" s="42"/>
      <c r="FKL20" s="43"/>
      <c r="FKM20" s="42"/>
      <c r="FKN20" s="42"/>
      <c r="FKO20" s="43"/>
      <c r="FKP20" s="42"/>
      <c r="FKQ20" s="42"/>
      <c r="FKR20" s="42"/>
      <c r="FKS20" s="43"/>
      <c r="FKT20" s="42"/>
      <c r="FKU20" s="42"/>
      <c r="FKV20" s="43"/>
      <c r="FKW20" s="42"/>
      <c r="FKX20" s="42"/>
      <c r="FKY20" s="42"/>
      <c r="FKZ20" s="43"/>
      <c r="FLA20" s="42"/>
      <c r="FLB20" s="42"/>
      <c r="FLC20" s="43"/>
      <c r="FLD20" s="42"/>
      <c r="FLE20" s="42"/>
      <c r="FLF20" s="42"/>
      <c r="FLG20" s="43"/>
      <c r="FLH20" s="42"/>
      <c r="FLI20" s="42"/>
      <c r="FLJ20" s="43"/>
      <c r="FLK20" s="42"/>
      <c r="FLL20" s="42"/>
      <c r="FLM20" s="42"/>
      <c r="FLN20" s="43"/>
      <c r="FLO20" s="42"/>
      <c r="FLP20" s="42"/>
      <c r="FLQ20" s="43"/>
      <c r="FLR20" s="42"/>
      <c r="FLS20" s="42"/>
      <c r="FLT20" s="42"/>
      <c r="FLU20" s="43"/>
      <c r="FLV20" s="42"/>
      <c r="FLW20" s="42"/>
      <c r="FLX20" s="43"/>
      <c r="FLY20" s="42"/>
      <c r="FLZ20" s="42"/>
      <c r="FMA20" s="42"/>
      <c r="FMB20" s="43"/>
      <c r="FMC20" s="42"/>
      <c r="FMD20" s="42"/>
      <c r="FME20" s="43"/>
      <c r="FMF20" s="42"/>
      <c r="FMG20" s="42"/>
      <c r="FMH20" s="42"/>
      <c r="FMI20" s="43"/>
      <c r="FMJ20" s="42"/>
      <c r="FMK20" s="42"/>
      <c r="FML20" s="43"/>
      <c r="FMM20" s="42"/>
      <c r="FMN20" s="42"/>
      <c r="FMO20" s="42"/>
      <c r="FMP20" s="43"/>
      <c r="FMQ20" s="42"/>
      <c r="FMR20" s="42"/>
      <c r="FMS20" s="43"/>
      <c r="FMT20" s="42"/>
      <c r="FMU20" s="42"/>
      <c r="FMV20" s="42"/>
      <c r="FMW20" s="43"/>
      <c r="FMX20" s="42"/>
      <c r="FMY20" s="42"/>
      <c r="FMZ20" s="43"/>
      <c r="FNA20" s="42"/>
      <c r="FNB20" s="42"/>
      <c r="FNC20" s="42"/>
      <c r="FND20" s="43"/>
      <c r="FNE20" s="42"/>
      <c r="FNF20" s="42"/>
      <c r="FNG20" s="43"/>
      <c r="FNH20" s="42"/>
      <c r="FNI20" s="42"/>
      <c r="FNJ20" s="42"/>
      <c r="FNK20" s="43"/>
      <c r="FNL20" s="42"/>
      <c r="FNM20" s="42"/>
      <c r="FNN20" s="43"/>
      <c r="FNO20" s="42"/>
      <c r="FNP20" s="42"/>
      <c r="FNQ20" s="42"/>
      <c r="FNR20" s="43"/>
      <c r="FNS20" s="42"/>
      <c r="FNT20" s="42"/>
      <c r="FNU20" s="43"/>
      <c r="FNV20" s="42"/>
      <c r="FNW20" s="42"/>
      <c r="FNX20" s="42"/>
      <c r="FNY20" s="43"/>
      <c r="FNZ20" s="42"/>
      <c r="FOA20" s="42"/>
      <c r="FOB20" s="43"/>
      <c r="FOC20" s="42"/>
      <c r="FOD20" s="42"/>
      <c r="FOE20" s="42"/>
      <c r="FOF20" s="43"/>
      <c r="FOG20" s="42"/>
      <c r="FOH20" s="42"/>
      <c r="FOI20" s="43"/>
      <c r="FOJ20" s="42"/>
      <c r="FOK20" s="42"/>
      <c r="FOL20" s="42"/>
      <c r="FOM20" s="43"/>
      <c r="FON20" s="42"/>
      <c r="FOO20" s="42"/>
      <c r="FOP20" s="43"/>
      <c r="FOQ20" s="42"/>
      <c r="FOR20" s="42"/>
      <c r="FOS20" s="42"/>
      <c r="FOT20" s="43"/>
      <c r="FOU20" s="42"/>
      <c r="FOV20" s="42"/>
      <c r="FOW20" s="43"/>
      <c r="FOX20" s="42"/>
      <c r="FOY20" s="42"/>
      <c r="FOZ20" s="42"/>
      <c r="FPA20" s="43"/>
      <c r="FPB20" s="42"/>
      <c r="FPC20" s="42"/>
      <c r="FPD20" s="43"/>
      <c r="FPE20" s="42"/>
      <c r="FPF20" s="42"/>
      <c r="FPG20" s="42"/>
      <c r="FPH20" s="43"/>
      <c r="FPI20" s="42"/>
      <c r="FPJ20" s="42"/>
      <c r="FPK20" s="43"/>
      <c r="FPL20" s="42"/>
      <c r="FPM20" s="42"/>
      <c r="FPN20" s="42"/>
      <c r="FPO20" s="43"/>
      <c r="FPP20" s="42"/>
      <c r="FPQ20" s="42"/>
      <c r="FPR20" s="43"/>
      <c r="FPS20" s="42"/>
      <c r="FPT20" s="42"/>
      <c r="FPU20" s="42"/>
      <c r="FPV20" s="43"/>
      <c r="FPW20" s="42"/>
      <c r="FPX20" s="42"/>
      <c r="FPY20" s="43"/>
      <c r="FPZ20" s="42"/>
      <c r="FQA20" s="42"/>
      <c r="FQB20" s="42"/>
      <c r="FQC20" s="43"/>
      <c r="FQD20" s="42"/>
      <c r="FQE20" s="42"/>
      <c r="FQF20" s="43"/>
      <c r="FQG20" s="42"/>
      <c r="FQH20" s="42"/>
      <c r="FQI20" s="42"/>
      <c r="FQJ20" s="43"/>
      <c r="FQK20" s="42"/>
      <c r="FQL20" s="42"/>
      <c r="FQM20" s="43"/>
      <c r="FQN20" s="42"/>
      <c r="FQO20" s="42"/>
      <c r="FQP20" s="42"/>
      <c r="FQQ20" s="43"/>
      <c r="FQR20" s="42"/>
      <c r="FQS20" s="42"/>
      <c r="FQT20" s="43"/>
      <c r="FQU20" s="42"/>
      <c r="FQV20" s="42"/>
      <c r="FQW20" s="42"/>
      <c r="FQX20" s="43"/>
      <c r="FQY20" s="42"/>
      <c r="FQZ20" s="42"/>
      <c r="FRA20" s="43"/>
      <c r="FRB20" s="42"/>
      <c r="FRC20" s="42"/>
      <c r="FRD20" s="42"/>
      <c r="FRE20" s="43"/>
      <c r="FRF20" s="42"/>
      <c r="FRG20" s="42"/>
      <c r="FRH20" s="43"/>
      <c r="FRI20" s="42"/>
      <c r="FRJ20" s="42"/>
      <c r="FRK20" s="42"/>
      <c r="FRL20" s="43"/>
      <c r="FRM20" s="42"/>
      <c r="FRN20" s="42"/>
      <c r="FRO20" s="43"/>
      <c r="FRP20" s="42"/>
      <c r="FRQ20" s="42"/>
      <c r="FRR20" s="42"/>
      <c r="FRS20" s="43"/>
      <c r="FRT20" s="42"/>
      <c r="FRU20" s="42"/>
      <c r="FRV20" s="43"/>
      <c r="FRW20" s="42"/>
      <c r="FRX20" s="42"/>
      <c r="FRY20" s="42"/>
      <c r="FRZ20" s="43"/>
      <c r="FSA20" s="42"/>
      <c r="FSB20" s="42"/>
      <c r="FSC20" s="43"/>
      <c r="FSD20" s="42"/>
      <c r="FSE20" s="42"/>
      <c r="FSF20" s="42"/>
      <c r="FSG20" s="43"/>
      <c r="FSH20" s="42"/>
      <c r="FSI20" s="42"/>
      <c r="FSJ20" s="43"/>
      <c r="FSK20" s="42"/>
      <c r="FSL20" s="42"/>
      <c r="FSM20" s="42"/>
      <c r="FSN20" s="43"/>
      <c r="FSO20" s="42"/>
      <c r="FSP20" s="42"/>
      <c r="FSQ20" s="43"/>
      <c r="FSR20" s="42"/>
      <c r="FSS20" s="42"/>
      <c r="FST20" s="42"/>
      <c r="FSU20" s="43"/>
      <c r="FSV20" s="42"/>
      <c r="FSW20" s="42"/>
      <c r="FSX20" s="43"/>
      <c r="FSY20" s="42"/>
      <c r="FSZ20" s="42"/>
      <c r="FTA20" s="42"/>
      <c r="FTB20" s="43"/>
      <c r="FTC20" s="42"/>
      <c r="FTD20" s="42"/>
      <c r="FTE20" s="43"/>
      <c r="FTF20" s="42"/>
      <c r="FTG20" s="42"/>
      <c r="FTH20" s="42"/>
      <c r="FTI20" s="43"/>
      <c r="FTJ20" s="42"/>
      <c r="FTK20" s="42"/>
      <c r="FTL20" s="43"/>
      <c r="FTM20" s="42"/>
      <c r="FTN20" s="42"/>
      <c r="FTO20" s="42"/>
      <c r="FTP20" s="43"/>
      <c r="FTQ20" s="42"/>
      <c r="FTR20" s="42"/>
      <c r="FTS20" s="43"/>
      <c r="FTT20" s="42"/>
      <c r="FTU20" s="42"/>
      <c r="FTV20" s="42"/>
      <c r="FTW20" s="43"/>
      <c r="FTX20" s="42"/>
      <c r="FTY20" s="42"/>
      <c r="FTZ20" s="43"/>
      <c r="FUA20" s="42"/>
      <c r="FUB20" s="42"/>
      <c r="FUC20" s="42"/>
      <c r="FUD20" s="43"/>
      <c r="FUE20" s="42"/>
      <c r="FUF20" s="42"/>
      <c r="FUG20" s="43"/>
      <c r="FUH20" s="42"/>
      <c r="FUI20" s="42"/>
      <c r="FUJ20" s="42"/>
      <c r="FUK20" s="43"/>
      <c r="FUL20" s="42"/>
      <c r="FUM20" s="42"/>
      <c r="FUN20" s="43"/>
      <c r="FUO20" s="42"/>
      <c r="FUP20" s="42"/>
      <c r="FUQ20" s="42"/>
      <c r="FUR20" s="43"/>
      <c r="FUS20" s="42"/>
      <c r="FUT20" s="42"/>
      <c r="FUU20" s="43"/>
      <c r="FUV20" s="42"/>
      <c r="FUW20" s="42"/>
      <c r="FUX20" s="42"/>
      <c r="FUY20" s="43"/>
      <c r="FUZ20" s="42"/>
      <c r="FVA20" s="42"/>
      <c r="FVB20" s="43"/>
      <c r="FVC20" s="42"/>
      <c r="FVD20" s="42"/>
      <c r="FVE20" s="42"/>
      <c r="FVF20" s="43"/>
      <c r="FVG20" s="42"/>
      <c r="FVH20" s="42"/>
      <c r="FVI20" s="43"/>
      <c r="FVJ20" s="42"/>
      <c r="FVK20" s="42"/>
      <c r="FVL20" s="42"/>
      <c r="FVM20" s="43"/>
      <c r="FVN20" s="42"/>
      <c r="FVO20" s="42"/>
      <c r="FVP20" s="43"/>
      <c r="FVQ20" s="42"/>
      <c r="FVR20" s="42"/>
      <c r="FVS20" s="42"/>
      <c r="FVT20" s="43"/>
      <c r="FVU20" s="42"/>
      <c r="FVV20" s="42"/>
      <c r="FVW20" s="43"/>
      <c r="FVX20" s="42"/>
      <c r="FVY20" s="42"/>
      <c r="FVZ20" s="42"/>
      <c r="FWA20" s="43"/>
      <c r="FWB20" s="42"/>
      <c r="FWC20" s="42"/>
      <c r="FWD20" s="43"/>
      <c r="FWE20" s="42"/>
      <c r="FWF20" s="42"/>
      <c r="FWG20" s="42"/>
      <c r="FWH20" s="43"/>
      <c r="FWI20" s="42"/>
      <c r="FWJ20" s="42"/>
      <c r="FWK20" s="43"/>
      <c r="FWL20" s="42"/>
      <c r="FWM20" s="42"/>
      <c r="FWN20" s="42"/>
      <c r="FWO20" s="43"/>
      <c r="FWP20" s="42"/>
      <c r="FWQ20" s="42"/>
      <c r="FWR20" s="43"/>
      <c r="FWS20" s="42"/>
      <c r="FWT20" s="42"/>
      <c r="FWU20" s="42"/>
      <c r="FWV20" s="43"/>
      <c r="FWW20" s="42"/>
      <c r="FWX20" s="42"/>
      <c r="FWY20" s="43"/>
      <c r="FWZ20" s="42"/>
      <c r="FXA20" s="42"/>
      <c r="FXB20" s="42"/>
      <c r="FXC20" s="43"/>
      <c r="FXD20" s="42"/>
      <c r="FXE20" s="42"/>
      <c r="FXF20" s="43"/>
      <c r="FXG20" s="42"/>
      <c r="FXH20" s="42"/>
      <c r="FXI20" s="42"/>
      <c r="FXJ20" s="43"/>
      <c r="FXK20" s="42"/>
      <c r="FXL20" s="42"/>
      <c r="FXM20" s="43"/>
      <c r="FXN20" s="42"/>
      <c r="FXO20" s="42"/>
      <c r="FXP20" s="42"/>
      <c r="FXQ20" s="43"/>
      <c r="FXR20" s="42"/>
      <c r="FXS20" s="42"/>
      <c r="FXT20" s="43"/>
      <c r="FXU20" s="42"/>
      <c r="FXV20" s="42"/>
      <c r="FXW20" s="42"/>
      <c r="FXX20" s="43"/>
      <c r="FXY20" s="42"/>
      <c r="FXZ20" s="42"/>
      <c r="FYA20" s="43"/>
      <c r="FYB20" s="42"/>
      <c r="FYC20" s="42"/>
      <c r="FYD20" s="42"/>
      <c r="FYE20" s="43"/>
      <c r="FYF20" s="42"/>
      <c r="FYG20" s="42"/>
      <c r="FYH20" s="43"/>
      <c r="FYI20" s="42"/>
      <c r="FYJ20" s="42"/>
      <c r="FYK20" s="42"/>
      <c r="FYL20" s="43"/>
      <c r="FYM20" s="42"/>
      <c r="FYN20" s="42"/>
      <c r="FYO20" s="43"/>
      <c r="FYP20" s="42"/>
      <c r="FYQ20" s="42"/>
      <c r="FYR20" s="42"/>
      <c r="FYS20" s="43"/>
      <c r="FYT20" s="42"/>
      <c r="FYU20" s="42"/>
      <c r="FYV20" s="43"/>
      <c r="FYW20" s="42"/>
      <c r="FYX20" s="42"/>
      <c r="FYY20" s="42"/>
      <c r="FYZ20" s="43"/>
      <c r="FZA20" s="42"/>
      <c r="FZB20" s="42"/>
      <c r="FZC20" s="43"/>
      <c r="FZD20" s="42"/>
      <c r="FZE20" s="42"/>
      <c r="FZF20" s="42"/>
      <c r="FZG20" s="43"/>
      <c r="FZH20" s="42"/>
      <c r="FZI20" s="42"/>
      <c r="FZJ20" s="43"/>
      <c r="FZK20" s="42"/>
      <c r="FZL20" s="42"/>
      <c r="FZM20" s="42"/>
      <c r="FZN20" s="43"/>
      <c r="FZO20" s="42"/>
      <c r="FZP20" s="42"/>
      <c r="FZQ20" s="43"/>
      <c r="FZR20" s="42"/>
      <c r="FZS20" s="42"/>
      <c r="FZT20" s="42"/>
      <c r="FZU20" s="43"/>
      <c r="FZV20" s="42"/>
      <c r="FZW20" s="42"/>
      <c r="FZX20" s="43"/>
      <c r="FZY20" s="42"/>
      <c r="FZZ20" s="42"/>
      <c r="GAA20" s="42"/>
      <c r="GAB20" s="43"/>
      <c r="GAC20" s="42"/>
      <c r="GAD20" s="42"/>
      <c r="GAE20" s="43"/>
      <c r="GAF20" s="42"/>
      <c r="GAG20" s="42"/>
      <c r="GAH20" s="42"/>
      <c r="GAI20" s="43"/>
      <c r="GAJ20" s="42"/>
      <c r="GAK20" s="42"/>
      <c r="GAL20" s="43"/>
      <c r="GAM20" s="42"/>
      <c r="GAN20" s="42"/>
      <c r="GAO20" s="42"/>
      <c r="GAP20" s="43"/>
      <c r="GAQ20" s="42"/>
      <c r="GAR20" s="42"/>
      <c r="GAS20" s="43"/>
      <c r="GAT20" s="42"/>
      <c r="GAU20" s="42"/>
      <c r="GAV20" s="42"/>
      <c r="GAW20" s="43"/>
      <c r="GAX20" s="42"/>
      <c r="GAY20" s="42"/>
      <c r="GAZ20" s="43"/>
      <c r="GBA20" s="42"/>
      <c r="GBB20" s="42"/>
      <c r="GBC20" s="42"/>
      <c r="GBD20" s="43"/>
      <c r="GBE20" s="42"/>
      <c r="GBF20" s="42"/>
      <c r="GBG20" s="43"/>
      <c r="GBH20" s="42"/>
      <c r="GBI20" s="42"/>
      <c r="GBJ20" s="42"/>
      <c r="GBK20" s="43"/>
      <c r="GBL20" s="42"/>
      <c r="GBM20" s="42"/>
      <c r="GBN20" s="43"/>
      <c r="GBO20" s="42"/>
      <c r="GBP20" s="42"/>
      <c r="GBQ20" s="42"/>
      <c r="GBR20" s="43"/>
      <c r="GBS20" s="42"/>
      <c r="GBT20" s="42"/>
      <c r="GBU20" s="43"/>
      <c r="GBV20" s="42"/>
      <c r="GBW20" s="42"/>
      <c r="GBX20" s="42"/>
      <c r="GBY20" s="43"/>
      <c r="GBZ20" s="42"/>
      <c r="GCA20" s="42"/>
      <c r="GCB20" s="43"/>
      <c r="GCC20" s="42"/>
      <c r="GCD20" s="42"/>
      <c r="GCE20" s="42"/>
      <c r="GCF20" s="43"/>
      <c r="GCG20" s="42"/>
      <c r="GCH20" s="42"/>
      <c r="GCI20" s="43"/>
      <c r="GCJ20" s="42"/>
      <c r="GCK20" s="42"/>
      <c r="GCL20" s="42"/>
      <c r="GCM20" s="43"/>
      <c r="GCN20" s="42"/>
      <c r="GCO20" s="42"/>
      <c r="GCP20" s="43"/>
      <c r="GCQ20" s="42"/>
      <c r="GCR20" s="42"/>
      <c r="GCS20" s="42"/>
      <c r="GCT20" s="43"/>
      <c r="GCU20" s="42"/>
      <c r="GCV20" s="42"/>
      <c r="GCW20" s="43"/>
      <c r="GCX20" s="42"/>
      <c r="GCY20" s="42"/>
      <c r="GCZ20" s="42"/>
      <c r="GDA20" s="43"/>
      <c r="GDB20" s="42"/>
      <c r="GDC20" s="42"/>
      <c r="GDD20" s="43"/>
      <c r="GDE20" s="42"/>
      <c r="GDF20" s="42"/>
      <c r="GDG20" s="42"/>
      <c r="GDH20" s="43"/>
      <c r="GDI20" s="42"/>
      <c r="GDJ20" s="42"/>
      <c r="GDK20" s="43"/>
      <c r="GDL20" s="42"/>
      <c r="GDM20" s="42"/>
      <c r="GDN20" s="42"/>
      <c r="GDO20" s="43"/>
      <c r="GDP20" s="42"/>
      <c r="GDQ20" s="42"/>
      <c r="GDR20" s="43"/>
      <c r="GDS20" s="42"/>
      <c r="GDT20" s="42"/>
      <c r="GDU20" s="42"/>
      <c r="GDV20" s="43"/>
      <c r="GDW20" s="42"/>
      <c r="GDX20" s="42"/>
      <c r="GDY20" s="43"/>
      <c r="GDZ20" s="42"/>
      <c r="GEA20" s="42"/>
      <c r="GEB20" s="42"/>
      <c r="GEC20" s="43"/>
      <c r="GED20" s="42"/>
      <c r="GEE20" s="42"/>
      <c r="GEF20" s="43"/>
      <c r="GEG20" s="42"/>
      <c r="GEH20" s="42"/>
      <c r="GEI20" s="42"/>
      <c r="GEJ20" s="43"/>
      <c r="GEK20" s="42"/>
      <c r="GEL20" s="42"/>
      <c r="GEM20" s="43"/>
      <c r="GEN20" s="42"/>
      <c r="GEO20" s="42"/>
      <c r="GEP20" s="42"/>
      <c r="GEQ20" s="43"/>
      <c r="GER20" s="42"/>
      <c r="GES20" s="42"/>
      <c r="GET20" s="43"/>
      <c r="GEU20" s="42"/>
      <c r="GEV20" s="42"/>
      <c r="GEW20" s="42"/>
      <c r="GEX20" s="43"/>
      <c r="GEY20" s="42"/>
      <c r="GEZ20" s="42"/>
      <c r="GFA20" s="43"/>
      <c r="GFB20" s="42"/>
      <c r="GFC20" s="42"/>
      <c r="GFD20" s="42"/>
      <c r="GFE20" s="43"/>
      <c r="GFF20" s="42"/>
      <c r="GFG20" s="42"/>
      <c r="GFH20" s="43"/>
      <c r="GFI20" s="42"/>
      <c r="GFJ20" s="42"/>
      <c r="GFK20" s="42"/>
      <c r="GFL20" s="43"/>
      <c r="GFM20" s="42"/>
      <c r="GFN20" s="42"/>
      <c r="GFO20" s="43"/>
      <c r="GFP20" s="42"/>
      <c r="GFQ20" s="42"/>
      <c r="GFR20" s="42"/>
      <c r="GFS20" s="43"/>
      <c r="GFT20" s="42"/>
      <c r="GFU20" s="42"/>
      <c r="GFV20" s="43"/>
      <c r="GFW20" s="42"/>
      <c r="GFX20" s="42"/>
      <c r="GFY20" s="42"/>
      <c r="GFZ20" s="43"/>
      <c r="GGA20" s="42"/>
      <c r="GGB20" s="42"/>
      <c r="GGC20" s="43"/>
      <c r="GGD20" s="42"/>
      <c r="GGE20" s="42"/>
      <c r="GGF20" s="42"/>
      <c r="GGG20" s="43"/>
      <c r="GGH20" s="42"/>
      <c r="GGI20" s="42"/>
      <c r="GGJ20" s="43"/>
      <c r="GGK20" s="42"/>
      <c r="GGL20" s="42"/>
      <c r="GGM20" s="42"/>
      <c r="GGN20" s="43"/>
      <c r="GGO20" s="42"/>
      <c r="GGP20" s="42"/>
      <c r="GGQ20" s="43"/>
      <c r="GGR20" s="42"/>
      <c r="GGS20" s="42"/>
      <c r="GGT20" s="42"/>
      <c r="GGU20" s="43"/>
      <c r="GGV20" s="42"/>
      <c r="GGW20" s="42"/>
      <c r="GGX20" s="43"/>
      <c r="GGY20" s="42"/>
      <c r="GGZ20" s="42"/>
      <c r="GHA20" s="42"/>
      <c r="GHB20" s="43"/>
      <c r="GHC20" s="42"/>
      <c r="GHD20" s="42"/>
      <c r="GHE20" s="43"/>
      <c r="GHF20" s="42"/>
      <c r="GHG20" s="42"/>
      <c r="GHH20" s="42"/>
      <c r="GHI20" s="43"/>
      <c r="GHJ20" s="42"/>
      <c r="GHK20" s="42"/>
      <c r="GHL20" s="43"/>
      <c r="GHM20" s="42"/>
      <c r="GHN20" s="42"/>
      <c r="GHO20" s="42"/>
      <c r="GHP20" s="43"/>
      <c r="GHQ20" s="42"/>
      <c r="GHR20" s="42"/>
      <c r="GHS20" s="43"/>
      <c r="GHT20" s="42"/>
      <c r="GHU20" s="42"/>
      <c r="GHV20" s="42"/>
      <c r="GHW20" s="43"/>
      <c r="GHX20" s="42"/>
      <c r="GHY20" s="42"/>
      <c r="GHZ20" s="43"/>
      <c r="GIA20" s="42"/>
      <c r="GIB20" s="42"/>
      <c r="GIC20" s="42"/>
      <c r="GID20" s="43"/>
      <c r="GIE20" s="42"/>
      <c r="GIF20" s="42"/>
      <c r="GIG20" s="43"/>
      <c r="GIH20" s="42"/>
      <c r="GII20" s="42"/>
      <c r="GIJ20" s="42"/>
      <c r="GIK20" s="43"/>
      <c r="GIL20" s="42"/>
      <c r="GIM20" s="42"/>
      <c r="GIN20" s="43"/>
      <c r="GIO20" s="42"/>
      <c r="GIP20" s="42"/>
      <c r="GIQ20" s="42"/>
      <c r="GIR20" s="43"/>
      <c r="GIS20" s="42"/>
      <c r="GIT20" s="42"/>
      <c r="GIU20" s="43"/>
      <c r="GIV20" s="42"/>
      <c r="GIW20" s="42"/>
      <c r="GIX20" s="42"/>
      <c r="GIY20" s="43"/>
      <c r="GIZ20" s="42"/>
      <c r="GJA20" s="42"/>
      <c r="GJB20" s="43"/>
      <c r="GJC20" s="42"/>
      <c r="GJD20" s="42"/>
      <c r="GJE20" s="42"/>
      <c r="GJF20" s="43"/>
      <c r="GJG20" s="42"/>
      <c r="GJH20" s="42"/>
      <c r="GJI20" s="43"/>
      <c r="GJJ20" s="42"/>
      <c r="GJK20" s="42"/>
      <c r="GJL20" s="42"/>
      <c r="GJM20" s="43"/>
      <c r="GJN20" s="42"/>
      <c r="GJO20" s="42"/>
      <c r="GJP20" s="43"/>
      <c r="GJQ20" s="42"/>
      <c r="GJR20" s="42"/>
      <c r="GJS20" s="42"/>
      <c r="GJT20" s="43"/>
      <c r="GJU20" s="42"/>
      <c r="GJV20" s="42"/>
      <c r="GJW20" s="43"/>
      <c r="GJX20" s="42"/>
      <c r="GJY20" s="42"/>
      <c r="GJZ20" s="42"/>
      <c r="GKA20" s="43"/>
      <c r="GKB20" s="42"/>
      <c r="GKC20" s="42"/>
      <c r="GKD20" s="43"/>
      <c r="GKE20" s="42"/>
      <c r="GKF20" s="42"/>
      <c r="GKG20" s="42"/>
      <c r="GKH20" s="43"/>
      <c r="GKI20" s="42"/>
      <c r="GKJ20" s="42"/>
      <c r="GKK20" s="43"/>
      <c r="GKL20" s="42"/>
      <c r="GKM20" s="42"/>
      <c r="GKN20" s="42"/>
      <c r="GKO20" s="43"/>
      <c r="GKP20" s="42"/>
      <c r="GKQ20" s="42"/>
      <c r="GKR20" s="43"/>
      <c r="GKS20" s="42"/>
      <c r="GKT20" s="42"/>
      <c r="GKU20" s="42"/>
      <c r="GKV20" s="43"/>
      <c r="GKW20" s="42"/>
      <c r="GKX20" s="42"/>
      <c r="GKY20" s="43"/>
      <c r="GKZ20" s="42"/>
      <c r="GLA20" s="42"/>
      <c r="GLB20" s="42"/>
      <c r="GLC20" s="43"/>
      <c r="GLD20" s="42"/>
      <c r="GLE20" s="42"/>
      <c r="GLF20" s="43"/>
      <c r="GLG20" s="42"/>
      <c r="GLH20" s="42"/>
      <c r="GLI20" s="42"/>
      <c r="GLJ20" s="43"/>
      <c r="GLK20" s="42"/>
      <c r="GLL20" s="42"/>
      <c r="GLM20" s="43"/>
      <c r="GLN20" s="42"/>
      <c r="GLO20" s="42"/>
      <c r="GLP20" s="42"/>
      <c r="GLQ20" s="43"/>
      <c r="GLR20" s="42"/>
      <c r="GLS20" s="42"/>
      <c r="GLT20" s="43"/>
      <c r="GLU20" s="42"/>
      <c r="GLV20" s="42"/>
      <c r="GLW20" s="42"/>
      <c r="GLX20" s="43"/>
      <c r="GLY20" s="42"/>
      <c r="GLZ20" s="42"/>
      <c r="GMA20" s="43"/>
      <c r="GMB20" s="42"/>
      <c r="GMC20" s="42"/>
      <c r="GMD20" s="42"/>
      <c r="GME20" s="43"/>
      <c r="GMF20" s="42"/>
      <c r="GMG20" s="42"/>
      <c r="GMH20" s="43"/>
      <c r="GMI20" s="42"/>
      <c r="GMJ20" s="42"/>
      <c r="GMK20" s="42"/>
      <c r="GML20" s="43"/>
      <c r="GMM20" s="42"/>
      <c r="GMN20" s="42"/>
      <c r="GMO20" s="43"/>
      <c r="GMP20" s="42"/>
      <c r="GMQ20" s="42"/>
      <c r="GMR20" s="42"/>
      <c r="GMS20" s="43"/>
      <c r="GMT20" s="42"/>
      <c r="GMU20" s="42"/>
      <c r="GMV20" s="43"/>
      <c r="GMW20" s="42"/>
      <c r="GMX20" s="42"/>
      <c r="GMY20" s="42"/>
      <c r="GMZ20" s="43"/>
      <c r="GNA20" s="42"/>
      <c r="GNB20" s="42"/>
      <c r="GNC20" s="43"/>
      <c r="GND20" s="42"/>
      <c r="GNE20" s="42"/>
      <c r="GNF20" s="42"/>
      <c r="GNG20" s="43"/>
      <c r="GNH20" s="42"/>
      <c r="GNI20" s="42"/>
      <c r="GNJ20" s="43"/>
      <c r="GNK20" s="42"/>
      <c r="GNL20" s="42"/>
      <c r="GNM20" s="42"/>
      <c r="GNN20" s="43"/>
      <c r="GNO20" s="42"/>
      <c r="GNP20" s="42"/>
      <c r="GNQ20" s="43"/>
      <c r="GNR20" s="42"/>
      <c r="GNS20" s="42"/>
      <c r="GNT20" s="42"/>
      <c r="GNU20" s="43"/>
      <c r="GNV20" s="42"/>
      <c r="GNW20" s="42"/>
      <c r="GNX20" s="43"/>
      <c r="GNY20" s="42"/>
      <c r="GNZ20" s="42"/>
      <c r="GOA20" s="42"/>
      <c r="GOB20" s="43"/>
      <c r="GOC20" s="42"/>
      <c r="GOD20" s="42"/>
      <c r="GOE20" s="43"/>
      <c r="GOF20" s="42"/>
      <c r="GOG20" s="42"/>
      <c r="GOH20" s="42"/>
      <c r="GOI20" s="43"/>
      <c r="GOJ20" s="42"/>
      <c r="GOK20" s="42"/>
      <c r="GOL20" s="43"/>
      <c r="GOM20" s="42"/>
      <c r="GON20" s="42"/>
      <c r="GOO20" s="42"/>
      <c r="GOP20" s="43"/>
      <c r="GOQ20" s="42"/>
      <c r="GOR20" s="42"/>
      <c r="GOS20" s="43"/>
      <c r="GOT20" s="42"/>
      <c r="GOU20" s="42"/>
      <c r="GOV20" s="42"/>
      <c r="GOW20" s="43"/>
      <c r="GOX20" s="42"/>
      <c r="GOY20" s="42"/>
      <c r="GOZ20" s="43"/>
      <c r="GPA20" s="42"/>
      <c r="GPB20" s="42"/>
      <c r="GPC20" s="42"/>
      <c r="GPD20" s="43"/>
      <c r="GPE20" s="42"/>
      <c r="GPF20" s="42"/>
      <c r="GPG20" s="43"/>
      <c r="GPH20" s="42"/>
      <c r="GPI20" s="42"/>
      <c r="GPJ20" s="42"/>
      <c r="GPK20" s="43"/>
      <c r="GPL20" s="42"/>
      <c r="GPM20" s="42"/>
      <c r="GPN20" s="43"/>
      <c r="GPO20" s="42"/>
      <c r="GPP20" s="42"/>
      <c r="GPQ20" s="42"/>
      <c r="GPR20" s="43"/>
      <c r="GPS20" s="42"/>
      <c r="GPT20" s="42"/>
      <c r="GPU20" s="43"/>
      <c r="GPV20" s="42"/>
      <c r="GPW20" s="42"/>
      <c r="GPX20" s="42"/>
      <c r="GPY20" s="43"/>
      <c r="GPZ20" s="42"/>
      <c r="GQA20" s="42"/>
      <c r="GQB20" s="43"/>
      <c r="GQC20" s="42"/>
      <c r="GQD20" s="42"/>
      <c r="GQE20" s="42"/>
      <c r="GQF20" s="43"/>
      <c r="GQG20" s="42"/>
      <c r="GQH20" s="42"/>
      <c r="GQI20" s="43"/>
      <c r="GQJ20" s="42"/>
      <c r="GQK20" s="42"/>
      <c r="GQL20" s="42"/>
      <c r="GQM20" s="43"/>
      <c r="GQN20" s="42"/>
      <c r="GQO20" s="42"/>
      <c r="GQP20" s="43"/>
      <c r="GQQ20" s="42"/>
      <c r="GQR20" s="42"/>
      <c r="GQS20" s="42"/>
      <c r="GQT20" s="43"/>
      <c r="GQU20" s="42"/>
      <c r="GQV20" s="42"/>
      <c r="GQW20" s="43"/>
      <c r="GQX20" s="42"/>
      <c r="GQY20" s="42"/>
      <c r="GQZ20" s="42"/>
      <c r="GRA20" s="43"/>
      <c r="GRB20" s="42"/>
      <c r="GRC20" s="42"/>
      <c r="GRD20" s="43"/>
      <c r="GRE20" s="42"/>
      <c r="GRF20" s="42"/>
      <c r="GRG20" s="42"/>
      <c r="GRH20" s="43"/>
      <c r="GRI20" s="42"/>
      <c r="GRJ20" s="42"/>
      <c r="GRK20" s="43"/>
      <c r="GRL20" s="42"/>
      <c r="GRM20" s="42"/>
      <c r="GRN20" s="42"/>
      <c r="GRO20" s="43"/>
      <c r="GRP20" s="42"/>
      <c r="GRQ20" s="42"/>
      <c r="GRR20" s="43"/>
      <c r="GRS20" s="42"/>
      <c r="GRT20" s="42"/>
      <c r="GRU20" s="42"/>
      <c r="GRV20" s="43"/>
      <c r="GRW20" s="42"/>
      <c r="GRX20" s="42"/>
      <c r="GRY20" s="43"/>
      <c r="GRZ20" s="42"/>
      <c r="GSA20" s="42"/>
      <c r="GSB20" s="42"/>
      <c r="GSC20" s="43"/>
      <c r="GSD20" s="42"/>
      <c r="GSE20" s="42"/>
      <c r="GSF20" s="43"/>
      <c r="GSG20" s="42"/>
      <c r="GSH20" s="42"/>
      <c r="GSI20" s="42"/>
      <c r="GSJ20" s="43"/>
      <c r="GSK20" s="42"/>
      <c r="GSL20" s="42"/>
      <c r="GSM20" s="43"/>
      <c r="GSN20" s="42"/>
      <c r="GSO20" s="42"/>
      <c r="GSP20" s="42"/>
      <c r="GSQ20" s="43"/>
      <c r="GSR20" s="42"/>
      <c r="GSS20" s="42"/>
      <c r="GST20" s="43"/>
      <c r="GSU20" s="42"/>
      <c r="GSV20" s="42"/>
      <c r="GSW20" s="42"/>
      <c r="GSX20" s="43"/>
      <c r="GSY20" s="42"/>
      <c r="GSZ20" s="42"/>
      <c r="GTA20" s="43"/>
      <c r="GTB20" s="42"/>
      <c r="GTC20" s="42"/>
      <c r="GTD20" s="42"/>
      <c r="GTE20" s="43"/>
      <c r="GTF20" s="42"/>
      <c r="GTG20" s="42"/>
      <c r="GTH20" s="43"/>
      <c r="GTI20" s="42"/>
      <c r="GTJ20" s="42"/>
      <c r="GTK20" s="42"/>
      <c r="GTL20" s="43"/>
      <c r="GTM20" s="42"/>
      <c r="GTN20" s="42"/>
      <c r="GTO20" s="43"/>
      <c r="GTP20" s="42"/>
      <c r="GTQ20" s="42"/>
      <c r="GTR20" s="42"/>
      <c r="GTS20" s="43"/>
      <c r="GTT20" s="42"/>
      <c r="GTU20" s="42"/>
      <c r="GTV20" s="43"/>
      <c r="GTW20" s="42"/>
      <c r="GTX20" s="42"/>
      <c r="GTY20" s="42"/>
      <c r="GTZ20" s="43"/>
      <c r="GUA20" s="42"/>
      <c r="GUB20" s="42"/>
      <c r="GUC20" s="43"/>
      <c r="GUD20" s="42"/>
      <c r="GUE20" s="42"/>
      <c r="GUF20" s="42"/>
      <c r="GUG20" s="43"/>
      <c r="GUH20" s="42"/>
      <c r="GUI20" s="42"/>
      <c r="GUJ20" s="43"/>
      <c r="GUK20" s="42"/>
      <c r="GUL20" s="42"/>
      <c r="GUM20" s="42"/>
      <c r="GUN20" s="43"/>
      <c r="GUO20" s="42"/>
      <c r="GUP20" s="42"/>
      <c r="GUQ20" s="43"/>
      <c r="GUR20" s="42"/>
      <c r="GUS20" s="42"/>
      <c r="GUT20" s="42"/>
      <c r="GUU20" s="43"/>
      <c r="GUV20" s="42"/>
      <c r="GUW20" s="42"/>
      <c r="GUX20" s="43"/>
      <c r="GUY20" s="42"/>
      <c r="GUZ20" s="42"/>
      <c r="GVA20" s="42"/>
      <c r="GVB20" s="43"/>
      <c r="GVC20" s="42"/>
      <c r="GVD20" s="42"/>
      <c r="GVE20" s="43"/>
      <c r="GVF20" s="42"/>
      <c r="GVG20" s="42"/>
      <c r="GVH20" s="42"/>
      <c r="GVI20" s="43"/>
      <c r="GVJ20" s="42"/>
      <c r="GVK20" s="42"/>
      <c r="GVL20" s="43"/>
      <c r="GVM20" s="42"/>
      <c r="GVN20" s="42"/>
      <c r="GVO20" s="42"/>
      <c r="GVP20" s="43"/>
      <c r="GVQ20" s="42"/>
      <c r="GVR20" s="42"/>
      <c r="GVS20" s="43"/>
      <c r="GVT20" s="42"/>
      <c r="GVU20" s="42"/>
      <c r="GVV20" s="42"/>
      <c r="GVW20" s="43"/>
      <c r="GVX20" s="42"/>
      <c r="GVY20" s="42"/>
      <c r="GVZ20" s="43"/>
      <c r="GWA20" s="42"/>
      <c r="GWB20" s="42"/>
      <c r="GWC20" s="42"/>
      <c r="GWD20" s="43"/>
      <c r="GWE20" s="42"/>
      <c r="GWF20" s="42"/>
      <c r="GWG20" s="43"/>
      <c r="GWH20" s="42"/>
      <c r="GWI20" s="42"/>
      <c r="GWJ20" s="42"/>
      <c r="GWK20" s="43"/>
      <c r="GWL20" s="42"/>
      <c r="GWM20" s="42"/>
      <c r="GWN20" s="43"/>
      <c r="GWO20" s="42"/>
      <c r="GWP20" s="42"/>
      <c r="GWQ20" s="42"/>
      <c r="GWR20" s="43"/>
      <c r="GWS20" s="42"/>
      <c r="GWT20" s="42"/>
      <c r="GWU20" s="43"/>
      <c r="GWV20" s="42"/>
      <c r="GWW20" s="42"/>
      <c r="GWX20" s="42"/>
      <c r="GWY20" s="43"/>
      <c r="GWZ20" s="42"/>
      <c r="GXA20" s="42"/>
      <c r="GXB20" s="43"/>
      <c r="GXC20" s="42"/>
      <c r="GXD20" s="42"/>
      <c r="GXE20" s="42"/>
      <c r="GXF20" s="43"/>
      <c r="GXG20" s="42"/>
      <c r="GXH20" s="42"/>
      <c r="GXI20" s="43"/>
      <c r="GXJ20" s="42"/>
      <c r="GXK20" s="42"/>
      <c r="GXL20" s="42"/>
      <c r="GXM20" s="43"/>
      <c r="GXN20" s="42"/>
      <c r="GXO20" s="42"/>
      <c r="GXP20" s="43"/>
      <c r="GXQ20" s="42"/>
      <c r="GXR20" s="42"/>
      <c r="GXS20" s="42"/>
      <c r="GXT20" s="43"/>
      <c r="GXU20" s="42"/>
      <c r="GXV20" s="42"/>
      <c r="GXW20" s="43"/>
      <c r="GXX20" s="42"/>
      <c r="GXY20" s="42"/>
      <c r="GXZ20" s="42"/>
      <c r="GYA20" s="43"/>
      <c r="GYB20" s="42"/>
      <c r="GYC20" s="42"/>
      <c r="GYD20" s="43"/>
      <c r="GYE20" s="42"/>
      <c r="GYF20" s="42"/>
      <c r="GYG20" s="42"/>
      <c r="GYH20" s="43"/>
      <c r="GYI20" s="42"/>
      <c r="GYJ20" s="42"/>
      <c r="GYK20" s="43"/>
      <c r="GYL20" s="42"/>
      <c r="GYM20" s="42"/>
      <c r="GYN20" s="42"/>
      <c r="GYO20" s="43"/>
      <c r="GYP20" s="42"/>
      <c r="GYQ20" s="42"/>
      <c r="GYR20" s="43"/>
      <c r="GYS20" s="42"/>
      <c r="GYT20" s="42"/>
      <c r="GYU20" s="42"/>
      <c r="GYV20" s="43"/>
      <c r="GYW20" s="42"/>
      <c r="GYX20" s="42"/>
      <c r="GYY20" s="43"/>
      <c r="GYZ20" s="42"/>
      <c r="GZA20" s="42"/>
      <c r="GZB20" s="42"/>
      <c r="GZC20" s="43"/>
      <c r="GZD20" s="42"/>
      <c r="GZE20" s="42"/>
      <c r="GZF20" s="43"/>
      <c r="GZG20" s="42"/>
      <c r="GZH20" s="42"/>
      <c r="GZI20" s="42"/>
      <c r="GZJ20" s="43"/>
      <c r="GZK20" s="42"/>
      <c r="GZL20" s="42"/>
      <c r="GZM20" s="43"/>
      <c r="GZN20" s="42"/>
      <c r="GZO20" s="42"/>
      <c r="GZP20" s="42"/>
      <c r="GZQ20" s="43"/>
      <c r="GZR20" s="42"/>
      <c r="GZS20" s="42"/>
      <c r="GZT20" s="43"/>
      <c r="GZU20" s="42"/>
      <c r="GZV20" s="42"/>
      <c r="GZW20" s="42"/>
      <c r="GZX20" s="43"/>
      <c r="GZY20" s="42"/>
      <c r="GZZ20" s="42"/>
      <c r="HAA20" s="43"/>
      <c r="HAB20" s="42"/>
      <c r="HAC20" s="42"/>
      <c r="HAD20" s="42"/>
      <c r="HAE20" s="43"/>
      <c r="HAF20" s="42"/>
      <c r="HAG20" s="42"/>
      <c r="HAH20" s="43"/>
      <c r="HAI20" s="42"/>
      <c r="HAJ20" s="42"/>
      <c r="HAK20" s="42"/>
      <c r="HAL20" s="43"/>
      <c r="HAM20" s="42"/>
      <c r="HAN20" s="42"/>
      <c r="HAO20" s="43"/>
      <c r="HAP20" s="42"/>
      <c r="HAQ20" s="42"/>
      <c r="HAR20" s="42"/>
      <c r="HAS20" s="43"/>
      <c r="HAT20" s="42"/>
      <c r="HAU20" s="42"/>
      <c r="HAV20" s="43"/>
      <c r="HAW20" s="42"/>
      <c r="HAX20" s="42"/>
      <c r="HAY20" s="42"/>
      <c r="HAZ20" s="43"/>
      <c r="HBA20" s="42"/>
      <c r="HBB20" s="42"/>
      <c r="HBC20" s="43"/>
      <c r="HBD20" s="42"/>
      <c r="HBE20" s="42"/>
      <c r="HBF20" s="42"/>
      <c r="HBG20" s="43"/>
      <c r="HBH20" s="42"/>
      <c r="HBI20" s="42"/>
      <c r="HBJ20" s="43"/>
      <c r="HBK20" s="42"/>
      <c r="HBL20" s="42"/>
      <c r="HBM20" s="42"/>
      <c r="HBN20" s="43"/>
      <c r="HBO20" s="42"/>
      <c r="HBP20" s="42"/>
      <c r="HBQ20" s="43"/>
      <c r="HBR20" s="42"/>
      <c r="HBS20" s="42"/>
      <c r="HBT20" s="42"/>
      <c r="HBU20" s="43"/>
      <c r="HBV20" s="42"/>
      <c r="HBW20" s="42"/>
      <c r="HBX20" s="43"/>
      <c r="HBY20" s="42"/>
      <c r="HBZ20" s="42"/>
      <c r="HCA20" s="42"/>
      <c r="HCB20" s="43"/>
      <c r="HCC20" s="42"/>
      <c r="HCD20" s="42"/>
      <c r="HCE20" s="43"/>
      <c r="HCF20" s="42"/>
      <c r="HCG20" s="42"/>
      <c r="HCH20" s="42"/>
      <c r="HCI20" s="43"/>
      <c r="HCJ20" s="42"/>
      <c r="HCK20" s="42"/>
      <c r="HCL20" s="43"/>
      <c r="HCM20" s="42"/>
      <c r="HCN20" s="42"/>
      <c r="HCO20" s="42"/>
      <c r="HCP20" s="43"/>
      <c r="HCQ20" s="42"/>
      <c r="HCR20" s="42"/>
      <c r="HCS20" s="43"/>
      <c r="HCT20" s="42"/>
      <c r="HCU20" s="42"/>
      <c r="HCV20" s="42"/>
      <c r="HCW20" s="43"/>
      <c r="HCX20" s="42"/>
      <c r="HCY20" s="42"/>
      <c r="HCZ20" s="43"/>
      <c r="HDA20" s="42"/>
      <c r="HDB20" s="42"/>
      <c r="HDC20" s="42"/>
      <c r="HDD20" s="43"/>
      <c r="HDE20" s="42"/>
      <c r="HDF20" s="42"/>
      <c r="HDG20" s="43"/>
      <c r="HDH20" s="42"/>
      <c r="HDI20" s="42"/>
      <c r="HDJ20" s="42"/>
      <c r="HDK20" s="43"/>
      <c r="HDL20" s="42"/>
      <c r="HDM20" s="42"/>
      <c r="HDN20" s="43"/>
      <c r="HDO20" s="42"/>
      <c r="HDP20" s="42"/>
      <c r="HDQ20" s="42"/>
      <c r="HDR20" s="43"/>
      <c r="HDS20" s="42"/>
      <c r="HDT20" s="42"/>
      <c r="HDU20" s="43"/>
      <c r="HDV20" s="42"/>
      <c r="HDW20" s="42"/>
      <c r="HDX20" s="42"/>
      <c r="HDY20" s="43"/>
      <c r="HDZ20" s="42"/>
      <c r="HEA20" s="42"/>
      <c r="HEB20" s="43"/>
      <c r="HEC20" s="42"/>
      <c r="HED20" s="42"/>
      <c r="HEE20" s="42"/>
      <c r="HEF20" s="43"/>
      <c r="HEG20" s="42"/>
      <c r="HEH20" s="42"/>
      <c r="HEI20" s="43"/>
      <c r="HEJ20" s="42"/>
      <c r="HEK20" s="42"/>
      <c r="HEL20" s="42"/>
      <c r="HEM20" s="43"/>
      <c r="HEN20" s="42"/>
      <c r="HEO20" s="42"/>
      <c r="HEP20" s="43"/>
      <c r="HEQ20" s="42"/>
      <c r="HER20" s="42"/>
      <c r="HES20" s="42"/>
      <c r="HET20" s="43"/>
      <c r="HEU20" s="42"/>
      <c r="HEV20" s="42"/>
      <c r="HEW20" s="43"/>
      <c r="HEX20" s="42"/>
      <c r="HEY20" s="42"/>
      <c r="HEZ20" s="42"/>
      <c r="HFA20" s="43"/>
      <c r="HFB20" s="42"/>
      <c r="HFC20" s="42"/>
      <c r="HFD20" s="43"/>
      <c r="HFE20" s="42"/>
      <c r="HFF20" s="42"/>
      <c r="HFG20" s="42"/>
      <c r="HFH20" s="43"/>
      <c r="HFI20" s="42"/>
      <c r="HFJ20" s="42"/>
      <c r="HFK20" s="43"/>
      <c r="HFL20" s="42"/>
      <c r="HFM20" s="42"/>
      <c r="HFN20" s="42"/>
      <c r="HFO20" s="43"/>
      <c r="HFP20" s="42"/>
      <c r="HFQ20" s="42"/>
      <c r="HFR20" s="43"/>
      <c r="HFS20" s="42"/>
      <c r="HFT20" s="42"/>
      <c r="HFU20" s="42"/>
      <c r="HFV20" s="43"/>
      <c r="HFW20" s="42"/>
      <c r="HFX20" s="42"/>
      <c r="HFY20" s="43"/>
      <c r="HFZ20" s="42"/>
      <c r="HGA20" s="42"/>
      <c r="HGB20" s="42"/>
      <c r="HGC20" s="43"/>
      <c r="HGD20" s="42"/>
      <c r="HGE20" s="42"/>
      <c r="HGF20" s="43"/>
      <c r="HGG20" s="42"/>
      <c r="HGH20" s="42"/>
      <c r="HGI20" s="42"/>
      <c r="HGJ20" s="43"/>
      <c r="HGK20" s="42"/>
      <c r="HGL20" s="42"/>
      <c r="HGM20" s="43"/>
      <c r="HGN20" s="42"/>
      <c r="HGO20" s="42"/>
      <c r="HGP20" s="42"/>
      <c r="HGQ20" s="43"/>
      <c r="HGR20" s="42"/>
      <c r="HGS20" s="42"/>
      <c r="HGT20" s="43"/>
      <c r="HGU20" s="42"/>
      <c r="HGV20" s="42"/>
      <c r="HGW20" s="42"/>
      <c r="HGX20" s="43"/>
      <c r="HGY20" s="42"/>
      <c r="HGZ20" s="42"/>
      <c r="HHA20" s="43"/>
      <c r="HHB20" s="42"/>
      <c r="HHC20" s="42"/>
      <c r="HHD20" s="42"/>
      <c r="HHE20" s="43"/>
      <c r="HHF20" s="42"/>
      <c r="HHG20" s="42"/>
      <c r="HHH20" s="43"/>
      <c r="HHI20" s="42"/>
      <c r="HHJ20" s="42"/>
      <c r="HHK20" s="42"/>
      <c r="HHL20" s="43"/>
      <c r="HHM20" s="42"/>
      <c r="HHN20" s="42"/>
      <c r="HHO20" s="43"/>
      <c r="HHP20" s="42"/>
      <c r="HHQ20" s="42"/>
      <c r="HHR20" s="42"/>
      <c r="HHS20" s="43"/>
      <c r="HHT20" s="42"/>
      <c r="HHU20" s="42"/>
      <c r="HHV20" s="43"/>
      <c r="HHW20" s="42"/>
      <c r="HHX20" s="42"/>
      <c r="HHY20" s="42"/>
      <c r="HHZ20" s="43"/>
      <c r="HIA20" s="42"/>
      <c r="HIB20" s="42"/>
      <c r="HIC20" s="43"/>
      <c r="HID20" s="42"/>
      <c r="HIE20" s="42"/>
      <c r="HIF20" s="42"/>
      <c r="HIG20" s="43"/>
      <c r="HIH20" s="42"/>
      <c r="HII20" s="42"/>
      <c r="HIJ20" s="43"/>
      <c r="HIK20" s="42"/>
      <c r="HIL20" s="42"/>
      <c r="HIM20" s="42"/>
      <c r="HIN20" s="43"/>
      <c r="HIO20" s="42"/>
      <c r="HIP20" s="42"/>
      <c r="HIQ20" s="43"/>
      <c r="HIR20" s="42"/>
      <c r="HIS20" s="42"/>
      <c r="HIT20" s="42"/>
      <c r="HIU20" s="43"/>
      <c r="HIV20" s="42"/>
      <c r="HIW20" s="42"/>
      <c r="HIX20" s="43"/>
      <c r="HIY20" s="42"/>
      <c r="HIZ20" s="42"/>
      <c r="HJA20" s="42"/>
      <c r="HJB20" s="43"/>
      <c r="HJC20" s="42"/>
      <c r="HJD20" s="42"/>
      <c r="HJE20" s="43"/>
      <c r="HJF20" s="42"/>
      <c r="HJG20" s="42"/>
      <c r="HJH20" s="42"/>
      <c r="HJI20" s="43"/>
      <c r="HJJ20" s="42"/>
      <c r="HJK20" s="42"/>
      <c r="HJL20" s="43"/>
      <c r="HJM20" s="42"/>
      <c r="HJN20" s="42"/>
      <c r="HJO20" s="42"/>
      <c r="HJP20" s="43"/>
      <c r="HJQ20" s="42"/>
      <c r="HJR20" s="42"/>
      <c r="HJS20" s="43"/>
      <c r="HJT20" s="42"/>
      <c r="HJU20" s="42"/>
      <c r="HJV20" s="42"/>
      <c r="HJW20" s="43"/>
      <c r="HJX20" s="42"/>
      <c r="HJY20" s="42"/>
      <c r="HJZ20" s="43"/>
      <c r="HKA20" s="42"/>
      <c r="HKB20" s="42"/>
      <c r="HKC20" s="42"/>
      <c r="HKD20" s="43"/>
      <c r="HKE20" s="42"/>
      <c r="HKF20" s="42"/>
      <c r="HKG20" s="43"/>
      <c r="HKH20" s="42"/>
      <c r="HKI20" s="42"/>
      <c r="HKJ20" s="42"/>
      <c r="HKK20" s="43"/>
      <c r="HKL20" s="42"/>
      <c r="HKM20" s="42"/>
      <c r="HKN20" s="43"/>
      <c r="HKO20" s="42"/>
      <c r="HKP20" s="42"/>
      <c r="HKQ20" s="42"/>
      <c r="HKR20" s="43"/>
      <c r="HKS20" s="42"/>
      <c r="HKT20" s="42"/>
      <c r="HKU20" s="43"/>
      <c r="HKV20" s="42"/>
      <c r="HKW20" s="42"/>
      <c r="HKX20" s="42"/>
      <c r="HKY20" s="43"/>
      <c r="HKZ20" s="42"/>
      <c r="HLA20" s="42"/>
      <c r="HLB20" s="43"/>
      <c r="HLC20" s="42"/>
      <c r="HLD20" s="42"/>
      <c r="HLE20" s="42"/>
      <c r="HLF20" s="43"/>
      <c r="HLG20" s="42"/>
      <c r="HLH20" s="42"/>
      <c r="HLI20" s="43"/>
      <c r="HLJ20" s="42"/>
      <c r="HLK20" s="42"/>
      <c r="HLL20" s="42"/>
      <c r="HLM20" s="43"/>
      <c r="HLN20" s="42"/>
      <c r="HLO20" s="42"/>
      <c r="HLP20" s="43"/>
      <c r="HLQ20" s="42"/>
      <c r="HLR20" s="42"/>
      <c r="HLS20" s="42"/>
      <c r="HLT20" s="43"/>
      <c r="HLU20" s="42"/>
      <c r="HLV20" s="42"/>
      <c r="HLW20" s="43"/>
      <c r="HLX20" s="42"/>
      <c r="HLY20" s="42"/>
      <c r="HLZ20" s="42"/>
      <c r="HMA20" s="43"/>
      <c r="HMB20" s="42"/>
      <c r="HMC20" s="42"/>
      <c r="HMD20" s="43"/>
      <c r="HME20" s="42"/>
      <c r="HMF20" s="42"/>
      <c r="HMG20" s="42"/>
      <c r="HMH20" s="43"/>
      <c r="HMI20" s="42"/>
      <c r="HMJ20" s="42"/>
      <c r="HMK20" s="43"/>
      <c r="HML20" s="42"/>
      <c r="HMM20" s="42"/>
      <c r="HMN20" s="42"/>
      <c r="HMO20" s="43"/>
      <c r="HMP20" s="42"/>
      <c r="HMQ20" s="42"/>
      <c r="HMR20" s="43"/>
      <c r="HMS20" s="42"/>
      <c r="HMT20" s="42"/>
      <c r="HMU20" s="42"/>
      <c r="HMV20" s="43"/>
      <c r="HMW20" s="42"/>
      <c r="HMX20" s="42"/>
      <c r="HMY20" s="43"/>
      <c r="HMZ20" s="42"/>
      <c r="HNA20" s="42"/>
      <c r="HNB20" s="42"/>
      <c r="HNC20" s="43"/>
      <c r="HND20" s="42"/>
      <c r="HNE20" s="42"/>
      <c r="HNF20" s="43"/>
      <c r="HNG20" s="42"/>
      <c r="HNH20" s="42"/>
      <c r="HNI20" s="42"/>
      <c r="HNJ20" s="43"/>
      <c r="HNK20" s="42"/>
      <c r="HNL20" s="42"/>
      <c r="HNM20" s="43"/>
      <c r="HNN20" s="42"/>
      <c r="HNO20" s="42"/>
      <c r="HNP20" s="42"/>
      <c r="HNQ20" s="43"/>
      <c r="HNR20" s="42"/>
      <c r="HNS20" s="42"/>
      <c r="HNT20" s="43"/>
      <c r="HNU20" s="42"/>
      <c r="HNV20" s="42"/>
      <c r="HNW20" s="42"/>
      <c r="HNX20" s="43"/>
      <c r="HNY20" s="42"/>
      <c r="HNZ20" s="42"/>
      <c r="HOA20" s="43"/>
      <c r="HOB20" s="42"/>
      <c r="HOC20" s="42"/>
      <c r="HOD20" s="42"/>
      <c r="HOE20" s="43"/>
      <c r="HOF20" s="42"/>
      <c r="HOG20" s="42"/>
      <c r="HOH20" s="43"/>
      <c r="HOI20" s="42"/>
      <c r="HOJ20" s="42"/>
      <c r="HOK20" s="42"/>
      <c r="HOL20" s="43"/>
      <c r="HOM20" s="42"/>
      <c r="HON20" s="42"/>
      <c r="HOO20" s="43"/>
      <c r="HOP20" s="42"/>
      <c r="HOQ20" s="42"/>
      <c r="HOR20" s="42"/>
      <c r="HOS20" s="43"/>
      <c r="HOT20" s="42"/>
      <c r="HOU20" s="42"/>
      <c r="HOV20" s="43"/>
      <c r="HOW20" s="42"/>
      <c r="HOX20" s="42"/>
      <c r="HOY20" s="42"/>
      <c r="HOZ20" s="43"/>
      <c r="HPA20" s="42"/>
      <c r="HPB20" s="42"/>
      <c r="HPC20" s="43"/>
      <c r="HPD20" s="42"/>
      <c r="HPE20" s="42"/>
      <c r="HPF20" s="42"/>
      <c r="HPG20" s="43"/>
      <c r="HPH20" s="42"/>
      <c r="HPI20" s="42"/>
      <c r="HPJ20" s="43"/>
      <c r="HPK20" s="42"/>
      <c r="HPL20" s="42"/>
      <c r="HPM20" s="42"/>
      <c r="HPN20" s="43"/>
      <c r="HPO20" s="42"/>
      <c r="HPP20" s="42"/>
      <c r="HPQ20" s="43"/>
      <c r="HPR20" s="42"/>
      <c r="HPS20" s="42"/>
      <c r="HPT20" s="42"/>
      <c r="HPU20" s="43"/>
      <c r="HPV20" s="42"/>
      <c r="HPW20" s="42"/>
      <c r="HPX20" s="43"/>
      <c r="HPY20" s="42"/>
      <c r="HPZ20" s="42"/>
      <c r="HQA20" s="42"/>
      <c r="HQB20" s="43"/>
      <c r="HQC20" s="42"/>
      <c r="HQD20" s="42"/>
      <c r="HQE20" s="43"/>
      <c r="HQF20" s="42"/>
      <c r="HQG20" s="42"/>
      <c r="HQH20" s="42"/>
      <c r="HQI20" s="43"/>
      <c r="HQJ20" s="42"/>
      <c r="HQK20" s="42"/>
      <c r="HQL20" s="43"/>
      <c r="HQM20" s="42"/>
      <c r="HQN20" s="42"/>
      <c r="HQO20" s="42"/>
      <c r="HQP20" s="43"/>
      <c r="HQQ20" s="42"/>
      <c r="HQR20" s="42"/>
      <c r="HQS20" s="43"/>
      <c r="HQT20" s="42"/>
      <c r="HQU20" s="42"/>
      <c r="HQV20" s="42"/>
      <c r="HQW20" s="43"/>
      <c r="HQX20" s="42"/>
      <c r="HQY20" s="42"/>
      <c r="HQZ20" s="43"/>
      <c r="HRA20" s="42"/>
      <c r="HRB20" s="42"/>
      <c r="HRC20" s="42"/>
      <c r="HRD20" s="43"/>
      <c r="HRE20" s="42"/>
      <c r="HRF20" s="42"/>
      <c r="HRG20" s="43"/>
      <c r="HRH20" s="42"/>
      <c r="HRI20" s="42"/>
      <c r="HRJ20" s="42"/>
      <c r="HRK20" s="43"/>
      <c r="HRL20" s="42"/>
      <c r="HRM20" s="42"/>
      <c r="HRN20" s="43"/>
      <c r="HRO20" s="42"/>
      <c r="HRP20" s="42"/>
      <c r="HRQ20" s="42"/>
      <c r="HRR20" s="43"/>
      <c r="HRS20" s="42"/>
      <c r="HRT20" s="42"/>
      <c r="HRU20" s="43"/>
      <c r="HRV20" s="42"/>
      <c r="HRW20" s="42"/>
      <c r="HRX20" s="42"/>
      <c r="HRY20" s="43"/>
      <c r="HRZ20" s="42"/>
      <c r="HSA20" s="42"/>
      <c r="HSB20" s="43"/>
      <c r="HSC20" s="42"/>
      <c r="HSD20" s="42"/>
      <c r="HSE20" s="42"/>
      <c r="HSF20" s="43"/>
      <c r="HSG20" s="42"/>
      <c r="HSH20" s="42"/>
      <c r="HSI20" s="43"/>
      <c r="HSJ20" s="42"/>
      <c r="HSK20" s="42"/>
      <c r="HSL20" s="42"/>
      <c r="HSM20" s="43"/>
      <c r="HSN20" s="42"/>
      <c r="HSO20" s="42"/>
      <c r="HSP20" s="43"/>
      <c r="HSQ20" s="42"/>
      <c r="HSR20" s="42"/>
      <c r="HSS20" s="42"/>
      <c r="HST20" s="43"/>
      <c r="HSU20" s="42"/>
      <c r="HSV20" s="42"/>
      <c r="HSW20" s="43"/>
      <c r="HSX20" s="42"/>
      <c r="HSY20" s="42"/>
      <c r="HSZ20" s="42"/>
      <c r="HTA20" s="43"/>
      <c r="HTB20" s="42"/>
      <c r="HTC20" s="42"/>
      <c r="HTD20" s="43"/>
      <c r="HTE20" s="42"/>
      <c r="HTF20" s="42"/>
      <c r="HTG20" s="42"/>
      <c r="HTH20" s="43"/>
      <c r="HTI20" s="42"/>
      <c r="HTJ20" s="42"/>
      <c r="HTK20" s="43"/>
      <c r="HTL20" s="42"/>
      <c r="HTM20" s="42"/>
      <c r="HTN20" s="42"/>
      <c r="HTO20" s="43"/>
      <c r="HTP20" s="42"/>
      <c r="HTQ20" s="42"/>
      <c r="HTR20" s="43"/>
      <c r="HTS20" s="42"/>
      <c r="HTT20" s="42"/>
      <c r="HTU20" s="42"/>
      <c r="HTV20" s="43"/>
      <c r="HTW20" s="42"/>
      <c r="HTX20" s="42"/>
      <c r="HTY20" s="43"/>
      <c r="HTZ20" s="42"/>
      <c r="HUA20" s="42"/>
      <c r="HUB20" s="42"/>
      <c r="HUC20" s="43"/>
      <c r="HUD20" s="42"/>
      <c r="HUE20" s="42"/>
      <c r="HUF20" s="43"/>
      <c r="HUG20" s="42"/>
      <c r="HUH20" s="42"/>
      <c r="HUI20" s="42"/>
      <c r="HUJ20" s="43"/>
      <c r="HUK20" s="42"/>
      <c r="HUL20" s="42"/>
      <c r="HUM20" s="43"/>
      <c r="HUN20" s="42"/>
      <c r="HUO20" s="42"/>
      <c r="HUP20" s="42"/>
      <c r="HUQ20" s="43"/>
      <c r="HUR20" s="42"/>
      <c r="HUS20" s="42"/>
      <c r="HUT20" s="43"/>
      <c r="HUU20" s="42"/>
      <c r="HUV20" s="42"/>
      <c r="HUW20" s="42"/>
      <c r="HUX20" s="43"/>
      <c r="HUY20" s="42"/>
      <c r="HUZ20" s="42"/>
      <c r="HVA20" s="43"/>
      <c r="HVB20" s="42"/>
      <c r="HVC20" s="42"/>
      <c r="HVD20" s="42"/>
      <c r="HVE20" s="43"/>
      <c r="HVF20" s="42"/>
      <c r="HVG20" s="42"/>
      <c r="HVH20" s="43"/>
      <c r="HVI20" s="42"/>
      <c r="HVJ20" s="42"/>
      <c r="HVK20" s="42"/>
      <c r="HVL20" s="43"/>
      <c r="HVM20" s="42"/>
      <c r="HVN20" s="42"/>
      <c r="HVO20" s="43"/>
      <c r="HVP20" s="42"/>
      <c r="HVQ20" s="42"/>
      <c r="HVR20" s="42"/>
      <c r="HVS20" s="43"/>
      <c r="HVT20" s="42"/>
      <c r="HVU20" s="42"/>
      <c r="HVV20" s="43"/>
      <c r="HVW20" s="42"/>
      <c r="HVX20" s="42"/>
      <c r="HVY20" s="42"/>
      <c r="HVZ20" s="43"/>
      <c r="HWA20" s="42"/>
      <c r="HWB20" s="42"/>
      <c r="HWC20" s="43"/>
      <c r="HWD20" s="42"/>
      <c r="HWE20" s="42"/>
      <c r="HWF20" s="42"/>
      <c r="HWG20" s="43"/>
      <c r="HWH20" s="42"/>
      <c r="HWI20" s="42"/>
      <c r="HWJ20" s="43"/>
      <c r="HWK20" s="42"/>
      <c r="HWL20" s="42"/>
      <c r="HWM20" s="42"/>
      <c r="HWN20" s="43"/>
      <c r="HWO20" s="42"/>
      <c r="HWP20" s="42"/>
      <c r="HWQ20" s="43"/>
      <c r="HWR20" s="42"/>
      <c r="HWS20" s="42"/>
      <c r="HWT20" s="42"/>
      <c r="HWU20" s="43"/>
      <c r="HWV20" s="42"/>
      <c r="HWW20" s="42"/>
      <c r="HWX20" s="43"/>
      <c r="HWY20" s="42"/>
      <c r="HWZ20" s="42"/>
      <c r="HXA20" s="42"/>
      <c r="HXB20" s="43"/>
      <c r="HXC20" s="42"/>
      <c r="HXD20" s="42"/>
      <c r="HXE20" s="43"/>
      <c r="HXF20" s="42"/>
      <c r="HXG20" s="42"/>
      <c r="HXH20" s="42"/>
      <c r="HXI20" s="43"/>
      <c r="HXJ20" s="42"/>
      <c r="HXK20" s="42"/>
      <c r="HXL20" s="43"/>
      <c r="HXM20" s="42"/>
      <c r="HXN20" s="42"/>
      <c r="HXO20" s="42"/>
      <c r="HXP20" s="43"/>
      <c r="HXQ20" s="42"/>
      <c r="HXR20" s="42"/>
      <c r="HXS20" s="43"/>
      <c r="HXT20" s="42"/>
      <c r="HXU20" s="42"/>
      <c r="HXV20" s="42"/>
      <c r="HXW20" s="43"/>
      <c r="HXX20" s="42"/>
      <c r="HXY20" s="42"/>
      <c r="HXZ20" s="43"/>
      <c r="HYA20" s="42"/>
      <c r="HYB20" s="42"/>
      <c r="HYC20" s="42"/>
      <c r="HYD20" s="43"/>
      <c r="HYE20" s="42"/>
      <c r="HYF20" s="42"/>
      <c r="HYG20" s="43"/>
      <c r="HYH20" s="42"/>
      <c r="HYI20" s="42"/>
      <c r="HYJ20" s="42"/>
      <c r="HYK20" s="43"/>
      <c r="HYL20" s="42"/>
      <c r="HYM20" s="42"/>
      <c r="HYN20" s="43"/>
      <c r="HYO20" s="42"/>
      <c r="HYP20" s="42"/>
      <c r="HYQ20" s="42"/>
      <c r="HYR20" s="43"/>
      <c r="HYS20" s="42"/>
      <c r="HYT20" s="42"/>
      <c r="HYU20" s="43"/>
      <c r="HYV20" s="42"/>
      <c r="HYW20" s="42"/>
      <c r="HYX20" s="42"/>
      <c r="HYY20" s="43"/>
      <c r="HYZ20" s="42"/>
      <c r="HZA20" s="42"/>
      <c r="HZB20" s="43"/>
      <c r="HZC20" s="42"/>
      <c r="HZD20" s="42"/>
      <c r="HZE20" s="42"/>
      <c r="HZF20" s="43"/>
      <c r="HZG20" s="42"/>
      <c r="HZH20" s="42"/>
      <c r="HZI20" s="43"/>
      <c r="HZJ20" s="42"/>
      <c r="HZK20" s="42"/>
      <c r="HZL20" s="42"/>
      <c r="HZM20" s="43"/>
      <c r="HZN20" s="42"/>
      <c r="HZO20" s="42"/>
      <c r="HZP20" s="43"/>
      <c r="HZQ20" s="42"/>
      <c r="HZR20" s="42"/>
      <c r="HZS20" s="42"/>
      <c r="HZT20" s="43"/>
      <c r="HZU20" s="42"/>
      <c r="HZV20" s="42"/>
      <c r="HZW20" s="43"/>
      <c r="HZX20" s="42"/>
      <c r="HZY20" s="42"/>
      <c r="HZZ20" s="42"/>
      <c r="IAA20" s="43"/>
      <c r="IAB20" s="42"/>
      <c r="IAC20" s="42"/>
      <c r="IAD20" s="43"/>
      <c r="IAE20" s="42"/>
      <c r="IAF20" s="42"/>
      <c r="IAG20" s="42"/>
      <c r="IAH20" s="43"/>
      <c r="IAI20" s="42"/>
      <c r="IAJ20" s="42"/>
      <c r="IAK20" s="43"/>
      <c r="IAL20" s="42"/>
      <c r="IAM20" s="42"/>
      <c r="IAN20" s="42"/>
      <c r="IAO20" s="43"/>
      <c r="IAP20" s="42"/>
      <c r="IAQ20" s="42"/>
      <c r="IAR20" s="43"/>
      <c r="IAS20" s="42"/>
      <c r="IAT20" s="42"/>
      <c r="IAU20" s="42"/>
      <c r="IAV20" s="43"/>
      <c r="IAW20" s="42"/>
      <c r="IAX20" s="42"/>
      <c r="IAY20" s="43"/>
      <c r="IAZ20" s="42"/>
      <c r="IBA20" s="42"/>
      <c r="IBB20" s="42"/>
      <c r="IBC20" s="43"/>
      <c r="IBD20" s="42"/>
      <c r="IBE20" s="42"/>
      <c r="IBF20" s="43"/>
      <c r="IBG20" s="42"/>
      <c r="IBH20" s="42"/>
      <c r="IBI20" s="42"/>
      <c r="IBJ20" s="43"/>
      <c r="IBK20" s="42"/>
      <c r="IBL20" s="42"/>
      <c r="IBM20" s="43"/>
      <c r="IBN20" s="42"/>
      <c r="IBO20" s="42"/>
      <c r="IBP20" s="42"/>
      <c r="IBQ20" s="43"/>
      <c r="IBR20" s="42"/>
      <c r="IBS20" s="42"/>
      <c r="IBT20" s="43"/>
      <c r="IBU20" s="42"/>
      <c r="IBV20" s="42"/>
      <c r="IBW20" s="42"/>
      <c r="IBX20" s="43"/>
      <c r="IBY20" s="42"/>
      <c r="IBZ20" s="42"/>
      <c r="ICA20" s="43"/>
      <c r="ICB20" s="42"/>
      <c r="ICC20" s="42"/>
      <c r="ICD20" s="42"/>
      <c r="ICE20" s="43"/>
      <c r="ICF20" s="42"/>
      <c r="ICG20" s="42"/>
      <c r="ICH20" s="43"/>
      <c r="ICI20" s="42"/>
      <c r="ICJ20" s="42"/>
      <c r="ICK20" s="42"/>
      <c r="ICL20" s="43"/>
      <c r="ICM20" s="42"/>
      <c r="ICN20" s="42"/>
      <c r="ICO20" s="43"/>
      <c r="ICP20" s="42"/>
      <c r="ICQ20" s="42"/>
      <c r="ICR20" s="42"/>
      <c r="ICS20" s="43"/>
      <c r="ICT20" s="42"/>
      <c r="ICU20" s="42"/>
      <c r="ICV20" s="43"/>
      <c r="ICW20" s="42"/>
      <c r="ICX20" s="42"/>
      <c r="ICY20" s="42"/>
      <c r="ICZ20" s="43"/>
      <c r="IDA20" s="42"/>
      <c r="IDB20" s="42"/>
      <c r="IDC20" s="43"/>
      <c r="IDD20" s="42"/>
      <c r="IDE20" s="42"/>
      <c r="IDF20" s="42"/>
      <c r="IDG20" s="43"/>
      <c r="IDH20" s="42"/>
      <c r="IDI20" s="42"/>
      <c r="IDJ20" s="43"/>
      <c r="IDK20" s="42"/>
      <c r="IDL20" s="42"/>
      <c r="IDM20" s="42"/>
      <c r="IDN20" s="43"/>
      <c r="IDO20" s="42"/>
      <c r="IDP20" s="42"/>
      <c r="IDQ20" s="43"/>
      <c r="IDR20" s="42"/>
      <c r="IDS20" s="42"/>
      <c r="IDT20" s="42"/>
      <c r="IDU20" s="43"/>
      <c r="IDV20" s="42"/>
      <c r="IDW20" s="42"/>
      <c r="IDX20" s="43"/>
      <c r="IDY20" s="42"/>
      <c r="IDZ20" s="42"/>
      <c r="IEA20" s="42"/>
      <c r="IEB20" s="43"/>
      <c r="IEC20" s="42"/>
      <c r="IED20" s="42"/>
      <c r="IEE20" s="43"/>
      <c r="IEF20" s="42"/>
      <c r="IEG20" s="42"/>
      <c r="IEH20" s="42"/>
      <c r="IEI20" s="43"/>
      <c r="IEJ20" s="42"/>
      <c r="IEK20" s="42"/>
      <c r="IEL20" s="43"/>
      <c r="IEM20" s="42"/>
      <c r="IEN20" s="42"/>
      <c r="IEO20" s="42"/>
      <c r="IEP20" s="43"/>
      <c r="IEQ20" s="42"/>
      <c r="IER20" s="42"/>
      <c r="IES20" s="43"/>
      <c r="IET20" s="42"/>
      <c r="IEU20" s="42"/>
      <c r="IEV20" s="42"/>
      <c r="IEW20" s="43"/>
      <c r="IEX20" s="42"/>
      <c r="IEY20" s="42"/>
      <c r="IEZ20" s="43"/>
      <c r="IFA20" s="42"/>
      <c r="IFB20" s="42"/>
      <c r="IFC20" s="42"/>
      <c r="IFD20" s="43"/>
      <c r="IFE20" s="42"/>
      <c r="IFF20" s="42"/>
      <c r="IFG20" s="43"/>
      <c r="IFH20" s="42"/>
      <c r="IFI20" s="42"/>
      <c r="IFJ20" s="42"/>
      <c r="IFK20" s="43"/>
      <c r="IFL20" s="42"/>
      <c r="IFM20" s="42"/>
      <c r="IFN20" s="43"/>
      <c r="IFO20" s="42"/>
      <c r="IFP20" s="42"/>
      <c r="IFQ20" s="42"/>
      <c r="IFR20" s="43"/>
      <c r="IFS20" s="42"/>
      <c r="IFT20" s="42"/>
      <c r="IFU20" s="43"/>
      <c r="IFV20" s="42"/>
      <c r="IFW20" s="42"/>
      <c r="IFX20" s="42"/>
      <c r="IFY20" s="43"/>
      <c r="IFZ20" s="42"/>
      <c r="IGA20" s="42"/>
      <c r="IGB20" s="43"/>
      <c r="IGC20" s="42"/>
      <c r="IGD20" s="42"/>
      <c r="IGE20" s="42"/>
      <c r="IGF20" s="43"/>
      <c r="IGG20" s="42"/>
      <c r="IGH20" s="42"/>
      <c r="IGI20" s="43"/>
      <c r="IGJ20" s="42"/>
      <c r="IGK20" s="42"/>
      <c r="IGL20" s="42"/>
      <c r="IGM20" s="43"/>
      <c r="IGN20" s="42"/>
      <c r="IGO20" s="42"/>
      <c r="IGP20" s="43"/>
      <c r="IGQ20" s="42"/>
      <c r="IGR20" s="42"/>
      <c r="IGS20" s="42"/>
      <c r="IGT20" s="43"/>
      <c r="IGU20" s="42"/>
      <c r="IGV20" s="42"/>
      <c r="IGW20" s="43"/>
      <c r="IGX20" s="42"/>
      <c r="IGY20" s="42"/>
      <c r="IGZ20" s="42"/>
      <c r="IHA20" s="43"/>
      <c r="IHB20" s="42"/>
      <c r="IHC20" s="42"/>
      <c r="IHD20" s="43"/>
      <c r="IHE20" s="42"/>
      <c r="IHF20" s="42"/>
      <c r="IHG20" s="42"/>
      <c r="IHH20" s="43"/>
      <c r="IHI20" s="42"/>
      <c r="IHJ20" s="42"/>
      <c r="IHK20" s="43"/>
      <c r="IHL20" s="42"/>
      <c r="IHM20" s="42"/>
      <c r="IHN20" s="42"/>
      <c r="IHO20" s="43"/>
      <c r="IHP20" s="42"/>
      <c r="IHQ20" s="42"/>
      <c r="IHR20" s="43"/>
      <c r="IHS20" s="42"/>
      <c r="IHT20" s="42"/>
      <c r="IHU20" s="42"/>
      <c r="IHV20" s="43"/>
      <c r="IHW20" s="42"/>
      <c r="IHX20" s="42"/>
      <c r="IHY20" s="43"/>
      <c r="IHZ20" s="42"/>
      <c r="IIA20" s="42"/>
      <c r="IIB20" s="42"/>
      <c r="IIC20" s="43"/>
      <c r="IID20" s="42"/>
      <c r="IIE20" s="42"/>
      <c r="IIF20" s="43"/>
      <c r="IIG20" s="42"/>
      <c r="IIH20" s="42"/>
      <c r="III20" s="42"/>
      <c r="IIJ20" s="43"/>
      <c r="IIK20" s="42"/>
      <c r="IIL20" s="42"/>
      <c r="IIM20" s="43"/>
      <c r="IIN20" s="42"/>
      <c r="IIO20" s="42"/>
      <c r="IIP20" s="42"/>
      <c r="IIQ20" s="43"/>
      <c r="IIR20" s="42"/>
      <c r="IIS20" s="42"/>
      <c r="IIT20" s="43"/>
      <c r="IIU20" s="42"/>
      <c r="IIV20" s="42"/>
      <c r="IIW20" s="42"/>
      <c r="IIX20" s="43"/>
      <c r="IIY20" s="42"/>
      <c r="IIZ20" s="42"/>
      <c r="IJA20" s="43"/>
      <c r="IJB20" s="42"/>
      <c r="IJC20" s="42"/>
      <c r="IJD20" s="42"/>
      <c r="IJE20" s="43"/>
      <c r="IJF20" s="42"/>
      <c r="IJG20" s="42"/>
      <c r="IJH20" s="43"/>
      <c r="IJI20" s="42"/>
      <c r="IJJ20" s="42"/>
      <c r="IJK20" s="42"/>
      <c r="IJL20" s="43"/>
      <c r="IJM20" s="42"/>
      <c r="IJN20" s="42"/>
      <c r="IJO20" s="43"/>
      <c r="IJP20" s="42"/>
      <c r="IJQ20" s="42"/>
      <c r="IJR20" s="42"/>
      <c r="IJS20" s="43"/>
      <c r="IJT20" s="42"/>
      <c r="IJU20" s="42"/>
      <c r="IJV20" s="43"/>
      <c r="IJW20" s="42"/>
      <c r="IJX20" s="42"/>
      <c r="IJY20" s="42"/>
      <c r="IJZ20" s="43"/>
      <c r="IKA20" s="42"/>
      <c r="IKB20" s="42"/>
      <c r="IKC20" s="43"/>
      <c r="IKD20" s="42"/>
      <c r="IKE20" s="42"/>
      <c r="IKF20" s="42"/>
      <c r="IKG20" s="43"/>
      <c r="IKH20" s="42"/>
      <c r="IKI20" s="42"/>
      <c r="IKJ20" s="43"/>
      <c r="IKK20" s="42"/>
      <c r="IKL20" s="42"/>
      <c r="IKM20" s="42"/>
      <c r="IKN20" s="43"/>
      <c r="IKO20" s="42"/>
      <c r="IKP20" s="42"/>
      <c r="IKQ20" s="43"/>
      <c r="IKR20" s="42"/>
      <c r="IKS20" s="42"/>
      <c r="IKT20" s="42"/>
      <c r="IKU20" s="43"/>
      <c r="IKV20" s="42"/>
      <c r="IKW20" s="42"/>
      <c r="IKX20" s="43"/>
      <c r="IKY20" s="42"/>
      <c r="IKZ20" s="42"/>
      <c r="ILA20" s="42"/>
      <c r="ILB20" s="43"/>
      <c r="ILC20" s="42"/>
      <c r="ILD20" s="42"/>
      <c r="ILE20" s="43"/>
      <c r="ILF20" s="42"/>
      <c r="ILG20" s="42"/>
      <c r="ILH20" s="42"/>
      <c r="ILI20" s="43"/>
      <c r="ILJ20" s="42"/>
      <c r="ILK20" s="42"/>
      <c r="ILL20" s="43"/>
      <c r="ILM20" s="42"/>
      <c r="ILN20" s="42"/>
      <c r="ILO20" s="42"/>
      <c r="ILP20" s="43"/>
      <c r="ILQ20" s="42"/>
      <c r="ILR20" s="42"/>
      <c r="ILS20" s="43"/>
      <c r="ILT20" s="42"/>
      <c r="ILU20" s="42"/>
      <c r="ILV20" s="42"/>
      <c r="ILW20" s="43"/>
      <c r="ILX20" s="42"/>
      <c r="ILY20" s="42"/>
      <c r="ILZ20" s="43"/>
      <c r="IMA20" s="42"/>
      <c r="IMB20" s="42"/>
      <c r="IMC20" s="42"/>
      <c r="IMD20" s="43"/>
      <c r="IME20" s="42"/>
      <c r="IMF20" s="42"/>
      <c r="IMG20" s="43"/>
      <c r="IMH20" s="42"/>
      <c r="IMI20" s="42"/>
      <c r="IMJ20" s="42"/>
      <c r="IMK20" s="43"/>
      <c r="IML20" s="42"/>
      <c r="IMM20" s="42"/>
      <c r="IMN20" s="43"/>
      <c r="IMO20" s="42"/>
      <c r="IMP20" s="42"/>
      <c r="IMQ20" s="42"/>
      <c r="IMR20" s="43"/>
      <c r="IMS20" s="42"/>
      <c r="IMT20" s="42"/>
      <c r="IMU20" s="43"/>
      <c r="IMV20" s="42"/>
      <c r="IMW20" s="42"/>
      <c r="IMX20" s="42"/>
      <c r="IMY20" s="43"/>
      <c r="IMZ20" s="42"/>
      <c r="INA20" s="42"/>
      <c r="INB20" s="43"/>
      <c r="INC20" s="42"/>
      <c r="IND20" s="42"/>
      <c r="INE20" s="42"/>
      <c r="INF20" s="43"/>
      <c r="ING20" s="42"/>
      <c r="INH20" s="42"/>
      <c r="INI20" s="43"/>
      <c r="INJ20" s="42"/>
      <c r="INK20" s="42"/>
      <c r="INL20" s="42"/>
      <c r="INM20" s="43"/>
      <c r="INN20" s="42"/>
      <c r="INO20" s="42"/>
      <c r="INP20" s="43"/>
      <c r="INQ20" s="42"/>
      <c r="INR20" s="42"/>
      <c r="INS20" s="42"/>
      <c r="INT20" s="43"/>
      <c r="INU20" s="42"/>
      <c r="INV20" s="42"/>
      <c r="INW20" s="43"/>
      <c r="INX20" s="42"/>
      <c r="INY20" s="42"/>
      <c r="INZ20" s="42"/>
      <c r="IOA20" s="43"/>
      <c r="IOB20" s="42"/>
      <c r="IOC20" s="42"/>
      <c r="IOD20" s="43"/>
      <c r="IOE20" s="42"/>
      <c r="IOF20" s="42"/>
      <c r="IOG20" s="42"/>
      <c r="IOH20" s="43"/>
      <c r="IOI20" s="42"/>
      <c r="IOJ20" s="42"/>
      <c r="IOK20" s="43"/>
      <c r="IOL20" s="42"/>
      <c r="IOM20" s="42"/>
      <c r="ION20" s="42"/>
      <c r="IOO20" s="43"/>
      <c r="IOP20" s="42"/>
      <c r="IOQ20" s="42"/>
      <c r="IOR20" s="43"/>
      <c r="IOS20" s="42"/>
      <c r="IOT20" s="42"/>
      <c r="IOU20" s="42"/>
      <c r="IOV20" s="43"/>
      <c r="IOW20" s="42"/>
      <c r="IOX20" s="42"/>
      <c r="IOY20" s="43"/>
      <c r="IOZ20" s="42"/>
      <c r="IPA20" s="42"/>
      <c r="IPB20" s="42"/>
      <c r="IPC20" s="43"/>
      <c r="IPD20" s="42"/>
      <c r="IPE20" s="42"/>
      <c r="IPF20" s="43"/>
      <c r="IPG20" s="42"/>
      <c r="IPH20" s="42"/>
      <c r="IPI20" s="42"/>
      <c r="IPJ20" s="43"/>
      <c r="IPK20" s="42"/>
      <c r="IPL20" s="42"/>
      <c r="IPM20" s="43"/>
      <c r="IPN20" s="42"/>
      <c r="IPO20" s="42"/>
      <c r="IPP20" s="42"/>
      <c r="IPQ20" s="43"/>
      <c r="IPR20" s="42"/>
      <c r="IPS20" s="42"/>
      <c r="IPT20" s="43"/>
      <c r="IPU20" s="42"/>
      <c r="IPV20" s="42"/>
      <c r="IPW20" s="42"/>
      <c r="IPX20" s="43"/>
      <c r="IPY20" s="42"/>
      <c r="IPZ20" s="42"/>
      <c r="IQA20" s="43"/>
      <c r="IQB20" s="42"/>
      <c r="IQC20" s="42"/>
      <c r="IQD20" s="42"/>
      <c r="IQE20" s="43"/>
      <c r="IQF20" s="42"/>
      <c r="IQG20" s="42"/>
      <c r="IQH20" s="43"/>
      <c r="IQI20" s="42"/>
      <c r="IQJ20" s="42"/>
      <c r="IQK20" s="42"/>
      <c r="IQL20" s="43"/>
      <c r="IQM20" s="42"/>
      <c r="IQN20" s="42"/>
      <c r="IQO20" s="43"/>
      <c r="IQP20" s="42"/>
      <c r="IQQ20" s="42"/>
      <c r="IQR20" s="42"/>
      <c r="IQS20" s="43"/>
      <c r="IQT20" s="42"/>
      <c r="IQU20" s="42"/>
      <c r="IQV20" s="43"/>
      <c r="IQW20" s="42"/>
      <c r="IQX20" s="42"/>
      <c r="IQY20" s="42"/>
      <c r="IQZ20" s="43"/>
      <c r="IRA20" s="42"/>
      <c r="IRB20" s="42"/>
      <c r="IRC20" s="43"/>
      <c r="IRD20" s="42"/>
      <c r="IRE20" s="42"/>
      <c r="IRF20" s="42"/>
      <c r="IRG20" s="43"/>
      <c r="IRH20" s="42"/>
      <c r="IRI20" s="42"/>
      <c r="IRJ20" s="43"/>
      <c r="IRK20" s="42"/>
      <c r="IRL20" s="42"/>
      <c r="IRM20" s="42"/>
      <c r="IRN20" s="43"/>
      <c r="IRO20" s="42"/>
      <c r="IRP20" s="42"/>
      <c r="IRQ20" s="43"/>
      <c r="IRR20" s="42"/>
      <c r="IRS20" s="42"/>
      <c r="IRT20" s="42"/>
      <c r="IRU20" s="43"/>
      <c r="IRV20" s="42"/>
      <c r="IRW20" s="42"/>
      <c r="IRX20" s="43"/>
      <c r="IRY20" s="42"/>
      <c r="IRZ20" s="42"/>
      <c r="ISA20" s="42"/>
      <c r="ISB20" s="43"/>
      <c r="ISC20" s="42"/>
      <c r="ISD20" s="42"/>
      <c r="ISE20" s="43"/>
      <c r="ISF20" s="42"/>
      <c r="ISG20" s="42"/>
      <c r="ISH20" s="42"/>
      <c r="ISI20" s="43"/>
      <c r="ISJ20" s="42"/>
      <c r="ISK20" s="42"/>
      <c r="ISL20" s="43"/>
      <c r="ISM20" s="42"/>
      <c r="ISN20" s="42"/>
      <c r="ISO20" s="42"/>
      <c r="ISP20" s="43"/>
      <c r="ISQ20" s="42"/>
      <c r="ISR20" s="42"/>
      <c r="ISS20" s="43"/>
      <c r="IST20" s="42"/>
      <c r="ISU20" s="42"/>
      <c r="ISV20" s="42"/>
      <c r="ISW20" s="43"/>
      <c r="ISX20" s="42"/>
      <c r="ISY20" s="42"/>
      <c r="ISZ20" s="43"/>
      <c r="ITA20" s="42"/>
      <c r="ITB20" s="42"/>
      <c r="ITC20" s="42"/>
      <c r="ITD20" s="43"/>
      <c r="ITE20" s="42"/>
      <c r="ITF20" s="42"/>
      <c r="ITG20" s="43"/>
      <c r="ITH20" s="42"/>
      <c r="ITI20" s="42"/>
      <c r="ITJ20" s="42"/>
      <c r="ITK20" s="43"/>
      <c r="ITL20" s="42"/>
      <c r="ITM20" s="42"/>
      <c r="ITN20" s="43"/>
      <c r="ITO20" s="42"/>
      <c r="ITP20" s="42"/>
      <c r="ITQ20" s="42"/>
      <c r="ITR20" s="43"/>
      <c r="ITS20" s="42"/>
      <c r="ITT20" s="42"/>
      <c r="ITU20" s="43"/>
      <c r="ITV20" s="42"/>
      <c r="ITW20" s="42"/>
      <c r="ITX20" s="42"/>
      <c r="ITY20" s="43"/>
      <c r="ITZ20" s="42"/>
      <c r="IUA20" s="42"/>
      <c r="IUB20" s="43"/>
      <c r="IUC20" s="42"/>
      <c r="IUD20" s="42"/>
      <c r="IUE20" s="42"/>
      <c r="IUF20" s="43"/>
      <c r="IUG20" s="42"/>
      <c r="IUH20" s="42"/>
      <c r="IUI20" s="43"/>
      <c r="IUJ20" s="42"/>
      <c r="IUK20" s="42"/>
      <c r="IUL20" s="42"/>
      <c r="IUM20" s="43"/>
      <c r="IUN20" s="42"/>
      <c r="IUO20" s="42"/>
      <c r="IUP20" s="43"/>
      <c r="IUQ20" s="42"/>
      <c r="IUR20" s="42"/>
      <c r="IUS20" s="42"/>
      <c r="IUT20" s="43"/>
      <c r="IUU20" s="42"/>
      <c r="IUV20" s="42"/>
      <c r="IUW20" s="43"/>
      <c r="IUX20" s="42"/>
      <c r="IUY20" s="42"/>
      <c r="IUZ20" s="42"/>
      <c r="IVA20" s="43"/>
      <c r="IVB20" s="42"/>
      <c r="IVC20" s="42"/>
      <c r="IVD20" s="43"/>
      <c r="IVE20" s="42"/>
      <c r="IVF20" s="42"/>
      <c r="IVG20" s="42"/>
      <c r="IVH20" s="43"/>
      <c r="IVI20" s="42"/>
      <c r="IVJ20" s="42"/>
      <c r="IVK20" s="43"/>
      <c r="IVL20" s="42"/>
      <c r="IVM20" s="42"/>
      <c r="IVN20" s="42"/>
      <c r="IVO20" s="43"/>
      <c r="IVP20" s="42"/>
      <c r="IVQ20" s="42"/>
      <c r="IVR20" s="43"/>
      <c r="IVS20" s="42"/>
      <c r="IVT20" s="42"/>
      <c r="IVU20" s="42"/>
      <c r="IVV20" s="43"/>
      <c r="IVW20" s="42"/>
      <c r="IVX20" s="42"/>
      <c r="IVY20" s="43"/>
      <c r="IVZ20" s="42"/>
      <c r="IWA20" s="42"/>
      <c r="IWB20" s="42"/>
      <c r="IWC20" s="43"/>
      <c r="IWD20" s="42"/>
      <c r="IWE20" s="42"/>
      <c r="IWF20" s="43"/>
      <c r="IWG20" s="42"/>
      <c r="IWH20" s="42"/>
      <c r="IWI20" s="42"/>
      <c r="IWJ20" s="43"/>
      <c r="IWK20" s="42"/>
      <c r="IWL20" s="42"/>
      <c r="IWM20" s="43"/>
      <c r="IWN20" s="42"/>
      <c r="IWO20" s="42"/>
      <c r="IWP20" s="42"/>
      <c r="IWQ20" s="43"/>
      <c r="IWR20" s="42"/>
      <c r="IWS20" s="42"/>
      <c r="IWT20" s="43"/>
      <c r="IWU20" s="42"/>
      <c r="IWV20" s="42"/>
      <c r="IWW20" s="42"/>
      <c r="IWX20" s="43"/>
      <c r="IWY20" s="42"/>
      <c r="IWZ20" s="42"/>
      <c r="IXA20" s="43"/>
      <c r="IXB20" s="42"/>
      <c r="IXC20" s="42"/>
      <c r="IXD20" s="42"/>
      <c r="IXE20" s="43"/>
      <c r="IXF20" s="42"/>
      <c r="IXG20" s="42"/>
      <c r="IXH20" s="43"/>
      <c r="IXI20" s="42"/>
      <c r="IXJ20" s="42"/>
      <c r="IXK20" s="42"/>
      <c r="IXL20" s="43"/>
      <c r="IXM20" s="42"/>
      <c r="IXN20" s="42"/>
      <c r="IXO20" s="43"/>
      <c r="IXP20" s="42"/>
      <c r="IXQ20" s="42"/>
      <c r="IXR20" s="42"/>
      <c r="IXS20" s="43"/>
      <c r="IXT20" s="42"/>
      <c r="IXU20" s="42"/>
      <c r="IXV20" s="43"/>
      <c r="IXW20" s="42"/>
      <c r="IXX20" s="42"/>
      <c r="IXY20" s="42"/>
      <c r="IXZ20" s="43"/>
      <c r="IYA20" s="42"/>
      <c r="IYB20" s="42"/>
      <c r="IYC20" s="43"/>
      <c r="IYD20" s="42"/>
      <c r="IYE20" s="42"/>
      <c r="IYF20" s="42"/>
      <c r="IYG20" s="43"/>
      <c r="IYH20" s="42"/>
      <c r="IYI20" s="42"/>
      <c r="IYJ20" s="43"/>
      <c r="IYK20" s="42"/>
      <c r="IYL20" s="42"/>
      <c r="IYM20" s="42"/>
      <c r="IYN20" s="43"/>
      <c r="IYO20" s="42"/>
      <c r="IYP20" s="42"/>
      <c r="IYQ20" s="43"/>
      <c r="IYR20" s="42"/>
      <c r="IYS20" s="42"/>
      <c r="IYT20" s="42"/>
      <c r="IYU20" s="43"/>
      <c r="IYV20" s="42"/>
      <c r="IYW20" s="42"/>
      <c r="IYX20" s="43"/>
      <c r="IYY20" s="42"/>
      <c r="IYZ20" s="42"/>
      <c r="IZA20" s="42"/>
      <c r="IZB20" s="43"/>
      <c r="IZC20" s="42"/>
      <c r="IZD20" s="42"/>
      <c r="IZE20" s="43"/>
      <c r="IZF20" s="42"/>
      <c r="IZG20" s="42"/>
      <c r="IZH20" s="42"/>
      <c r="IZI20" s="43"/>
      <c r="IZJ20" s="42"/>
      <c r="IZK20" s="42"/>
      <c r="IZL20" s="43"/>
      <c r="IZM20" s="42"/>
      <c r="IZN20" s="42"/>
      <c r="IZO20" s="42"/>
      <c r="IZP20" s="43"/>
      <c r="IZQ20" s="42"/>
      <c r="IZR20" s="42"/>
      <c r="IZS20" s="43"/>
      <c r="IZT20" s="42"/>
      <c r="IZU20" s="42"/>
      <c r="IZV20" s="42"/>
      <c r="IZW20" s="43"/>
      <c r="IZX20" s="42"/>
      <c r="IZY20" s="42"/>
      <c r="IZZ20" s="43"/>
      <c r="JAA20" s="42"/>
      <c r="JAB20" s="42"/>
      <c r="JAC20" s="42"/>
      <c r="JAD20" s="43"/>
      <c r="JAE20" s="42"/>
      <c r="JAF20" s="42"/>
      <c r="JAG20" s="43"/>
      <c r="JAH20" s="42"/>
      <c r="JAI20" s="42"/>
      <c r="JAJ20" s="42"/>
      <c r="JAK20" s="43"/>
      <c r="JAL20" s="42"/>
      <c r="JAM20" s="42"/>
      <c r="JAN20" s="43"/>
      <c r="JAO20" s="42"/>
      <c r="JAP20" s="42"/>
      <c r="JAQ20" s="42"/>
      <c r="JAR20" s="43"/>
      <c r="JAS20" s="42"/>
      <c r="JAT20" s="42"/>
      <c r="JAU20" s="43"/>
      <c r="JAV20" s="42"/>
      <c r="JAW20" s="42"/>
      <c r="JAX20" s="42"/>
      <c r="JAY20" s="43"/>
      <c r="JAZ20" s="42"/>
      <c r="JBA20" s="42"/>
      <c r="JBB20" s="43"/>
      <c r="JBC20" s="42"/>
      <c r="JBD20" s="42"/>
      <c r="JBE20" s="42"/>
      <c r="JBF20" s="43"/>
      <c r="JBG20" s="42"/>
      <c r="JBH20" s="42"/>
      <c r="JBI20" s="43"/>
      <c r="JBJ20" s="42"/>
      <c r="JBK20" s="42"/>
      <c r="JBL20" s="42"/>
      <c r="JBM20" s="43"/>
      <c r="JBN20" s="42"/>
      <c r="JBO20" s="42"/>
      <c r="JBP20" s="43"/>
      <c r="JBQ20" s="42"/>
      <c r="JBR20" s="42"/>
      <c r="JBS20" s="42"/>
      <c r="JBT20" s="43"/>
      <c r="JBU20" s="42"/>
      <c r="JBV20" s="42"/>
      <c r="JBW20" s="43"/>
      <c r="JBX20" s="42"/>
      <c r="JBY20" s="42"/>
      <c r="JBZ20" s="42"/>
      <c r="JCA20" s="43"/>
      <c r="JCB20" s="42"/>
      <c r="JCC20" s="42"/>
      <c r="JCD20" s="43"/>
      <c r="JCE20" s="42"/>
      <c r="JCF20" s="42"/>
      <c r="JCG20" s="42"/>
      <c r="JCH20" s="43"/>
      <c r="JCI20" s="42"/>
      <c r="JCJ20" s="42"/>
      <c r="JCK20" s="43"/>
      <c r="JCL20" s="42"/>
      <c r="JCM20" s="42"/>
      <c r="JCN20" s="42"/>
      <c r="JCO20" s="43"/>
      <c r="JCP20" s="42"/>
      <c r="JCQ20" s="42"/>
      <c r="JCR20" s="43"/>
      <c r="JCS20" s="42"/>
      <c r="JCT20" s="42"/>
      <c r="JCU20" s="42"/>
      <c r="JCV20" s="43"/>
      <c r="JCW20" s="42"/>
      <c r="JCX20" s="42"/>
      <c r="JCY20" s="43"/>
      <c r="JCZ20" s="42"/>
      <c r="JDA20" s="42"/>
      <c r="JDB20" s="42"/>
      <c r="JDC20" s="43"/>
      <c r="JDD20" s="42"/>
      <c r="JDE20" s="42"/>
      <c r="JDF20" s="43"/>
      <c r="JDG20" s="42"/>
      <c r="JDH20" s="42"/>
      <c r="JDI20" s="42"/>
      <c r="JDJ20" s="43"/>
      <c r="JDK20" s="42"/>
      <c r="JDL20" s="42"/>
      <c r="JDM20" s="43"/>
      <c r="JDN20" s="42"/>
      <c r="JDO20" s="42"/>
      <c r="JDP20" s="42"/>
      <c r="JDQ20" s="43"/>
      <c r="JDR20" s="42"/>
      <c r="JDS20" s="42"/>
      <c r="JDT20" s="43"/>
      <c r="JDU20" s="42"/>
      <c r="JDV20" s="42"/>
      <c r="JDW20" s="42"/>
      <c r="JDX20" s="43"/>
      <c r="JDY20" s="42"/>
      <c r="JDZ20" s="42"/>
      <c r="JEA20" s="43"/>
      <c r="JEB20" s="42"/>
      <c r="JEC20" s="42"/>
      <c r="JED20" s="42"/>
      <c r="JEE20" s="43"/>
      <c r="JEF20" s="42"/>
      <c r="JEG20" s="42"/>
      <c r="JEH20" s="43"/>
      <c r="JEI20" s="42"/>
      <c r="JEJ20" s="42"/>
      <c r="JEK20" s="42"/>
      <c r="JEL20" s="43"/>
      <c r="JEM20" s="42"/>
      <c r="JEN20" s="42"/>
      <c r="JEO20" s="43"/>
      <c r="JEP20" s="42"/>
      <c r="JEQ20" s="42"/>
      <c r="JER20" s="42"/>
      <c r="JES20" s="43"/>
      <c r="JET20" s="42"/>
      <c r="JEU20" s="42"/>
      <c r="JEV20" s="43"/>
      <c r="JEW20" s="42"/>
      <c r="JEX20" s="42"/>
      <c r="JEY20" s="42"/>
      <c r="JEZ20" s="43"/>
      <c r="JFA20" s="42"/>
      <c r="JFB20" s="42"/>
      <c r="JFC20" s="43"/>
      <c r="JFD20" s="42"/>
      <c r="JFE20" s="42"/>
      <c r="JFF20" s="42"/>
      <c r="JFG20" s="43"/>
      <c r="JFH20" s="42"/>
      <c r="JFI20" s="42"/>
      <c r="JFJ20" s="43"/>
      <c r="JFK20" s="42"/>
      <c r="JFL20" s="42"/>
      <c r="JFM20" s="42"/>
      <c r="JFN20" s="43"/>
      <c r="JFO20" s="42"/>
      <c r="JFP20" s="42"/>
      <c r="JFQ20" s="43"/>
      <c r="JFR20" s="42"/>
      <c r="JFS20" s="42"/>
      <c r="JFT20" s="42"/>
      <c r="JFU20" s="43"/>
      <c r="JFV20" s="42"/>
      <c r="JFW20" s="42"/>
      <c r="JFX20" s="43"/>
      <c r="JFY20" s="42"/>
      <c r="JFZ20" s="42"/>
      <c r="JGA20" s="42"/>
      <c r="JGB20" s="43"/>
      <c r="JGC20" s="42"/>
      <c r="JGD20" s="42"/>
      <c r="JGE20" s="43"/>
      <c r="JGF20" s="42"/>
      <c r="JGG20" s="42"/>
      <c r="JGH20" s="42"/>
      <c r="JGI20" s="43"/>
      <c r="JGJ20" s="42"/>
      <c r="JGK20" s="42"/>
      <c r="JGL20" s="43"/>
      <c r="JGM20" s="42"/>
      <c r="JGN20" s="42"/>
      <c r="JGO20" s="42"/>
      <c r="JGP20" s="43"/>
      <c r="JGQ20" s="42"/>
      <c r="JGR20" s="42"/>
      <c r="JGS20" s="43"/>
      <c r="JGT20" s="42"/>
      <c r="JGU20" s="42"/>
      <c r="JGV20" s="42"/>
      <c r="JGW20" s="43"/>
      <c r="JGX20" s="42"/>
      <c r="JGY20" s="42"/>
      <c r="JGZ20" s="43"/>
      <c r="JHA20" s="42"/>
      <c r="JHB20" s="42"/>
      <c r="JHC20" s="42"/>
      <c r="JHD20" s="43"/>
      <c r="JHE20" s="42"/>
      <c r="JHF20" s="42"/>
      <c r="JHG20" s="43"/>
      <c r="JHH20" s="42"/>
      <c r="JHI20" s="42"/>
      <c r="JHJ20" s="42"/>
      <c r="JHK20" s="43"/>
      <c r="JHL20" s="42"/>
      <c r="JHM20" s="42"/>
      <c r="JHN20" s="43"/>
      <c r="JHO20" s="42"/>
      <c r="JHP20" s="42"/>
      <c r="JHQ20" s="42"/>
      <c r="JHR20" s="43"/>
      <c r="JHS20" s="42"/>
      <c r="JHT20" s="42"/>
      <c r="JHU20" s="43"/>
      <c r="JHV20" s="42"/>
      <c r="JHW20" s="42"/>
      <c r="JHX20" s="42"/>
      <c r="JHY20" s="43"/>
      <c r="JHZ20" s="42"/>
      <c r="JIA20" s="42"/>
      <c r="JIB20" s="43"/>
      <c r="JIC20" s="42"/>
      <c r="JID20" s="42"/>
      <c r="JIE20" s="42"/>
      <c r="JIF20" s="43"/>
      <c r="JIG20" s="42"/>
      <c r="JIH20" s="42"/>
      <c r="JII20" s="43"/>
      <c r="JIJ20" s="42"/>
      <c r="JIK20" s="42"/>
      <c r="JIL20" s="42"/>
      <c r="JIM20" s="43"/>
      <c r="JIN20" s="42"/>
      <c r="JIO20" s="42"/>
      <c r="JIP20" s="43"/>
      <c r="JIQ20" s="42"/>
      <c r="JIR20" s="42"/>
      <c r="JIS20" s="42"/>
      <c r="JIT20" s="43"/>
      <c r="JIU20" s="42"/>
      <c r="JIV20" s="42"/>
      <c r="JIW20" s="43"/>
      <c r="JIX20" s="42"/>
      <c r="JIY20" s="42"/>
      <c r="JIZ20" s="42"/>
      <c r="JJA20" s="43"/>
      <c r="JJB20" s="42"/>
      <c r="JJC20" s="42"/>
      <c r="JJD20" s="43"/>
      <c r="JJE20" s="42"/>
      <c r="JJF20" s="42"/>
      <c r="JJG20" s="42"/>
      <c r="JJH20" s="43"/>
      <c r="JJI20" s="42"/>
      <c r="JJJ20" s="42"/>
      <c r="JJK20" s="43"/>
      <c r="JJL20" s="42"/>
      <c r="JJM20" s="42"/>
      <c r="JJN20" s="42"/>
      <c r="JJO20" s="43"/>
      <c r="JJP20" s="42"/>
      <c r="JJQ20" s="42"/>
      <c r="JJR20" s="43"/>
      <c r="JJS20" s="42"/>
      <c r="JJT20" s="42"/>
      <c r="JJU20" s="42"/>
      <c r="JJV20" s="43"/>
      <c r="JJW20" s="42"/>
      <c r="JJX20" s="42"/>
      <c r="JJY20" s="43"/>
      <c r="JJZ20" s="42"/>
      <c r="JKA20" s="42"/>
      <c r="JKB20" s="42"/>
      <c r="JKC20" s="43"/>
      <c r="JKD20" s="42"/>
      <c r="JKE20" s="42"/>
      <c r="JKF20" s="43"/>
      <c r="JKG20" s="42"/>
      <c r="JKH20" s="42"/>
      <c r="JKI20" s="42"/>
      <c r="JKJ20" s="43"/>
      <c r="JKK20" s="42"/>
      <c r="JKL20" s="42"/>
      <c r="JKM20" s="43"/>
      <c r="JKN20" s="42"/>
      <c r="JKO20" s="42"/>
      <c r="JKP20" s="42"/>
      <c r="JKQ20" s="43"/>
      <c r="JKR20" s="42"/>
      <c r="JKS20" s="42"/>
      <c r="JKT20" s="43"/>
      <c r="JKU20" s="42"/>
      <c r="JKV20" s="42"/>
      <c r="JKW20" s="42"/>
      <c r="JKX20" s="43"/>
      <c r="JKY20" s="42"/>
      <c r="JKZ20" s="42"/>
      <c r="JLA20" s="43"/>
      <c r="JLB20" s="42"/>
      <c r="JLC20" s="42"/>
      <c r="JLD20" s="42"/>
      <c r="JLE20" s="43"/>
      <c r="JLF20" s="42"/>
      <c r="JLG20" s="42"/>
      <c r="JLH20" s="43"/>
      <c r="JLI20" s="42"/>
      <c r="JLJ20" s="42"/>
      <c r="JLK20" s="42"/>
      <c r="JLL20" s="43"/>
      <c r="JLM20" s="42"/>
      <c r="JLN20" s="42"/>
      <c r="JLO20" s="43"/>
      <c r="JLP20" s="42"/>
      <c r="JLQ20" s="42"/>
      <c r="JLR20" s="42"/>
      <c r="JLS20" s="43"/>
      <c r="JLT20" s="42"/>
      <c r="JLU20" s="42"/>
      <c r="JLV20" s="43"/>
      <c r="JLW20" s="42"/>
      <c r="JLX20" s="42"/>
      <c r="JLY20" s="42"/>
      <c r="JLZ20" s="43"/>
      <c r="JMA20" s="42"/>
      <c r="JMB20" s="42"/>
      <c r="JMC20" s="43"/>
      <c r="JMD20" s="42"/>
      <c r="JME20" s="42"/>
      <c r="JMF20" s="42"/>
      <c r="JMG20" s="43"/>
      <c r="JMH20" s="42"/>
      <c r="JMI20" s="42"/>
      <c r="JMJ20" s="43"/>
      <c r="JMK20" s="42"/>
      <c r="JML20" s="42"/>
      <c r="JMM20" s="42"/>
      <c r="JMN20" s="43"/>
      <c r="JMO20" s="42"/>
      <c r="JMP20" s="42"/>
      <c r="JMQ20" s="43"/>
      <c r="JMR20" s="42"/>
      <c r="JMS20" s="42"/>
      <c r="JMT20" s="42"/>
      <c r="JMU20" s="43"/>
      <c r="JMV20" s="42"/>
      <c r="JMW20" s="42"/>
      <c r="JMX20" s="43"/>
      <c r="JMY20" s="42"/>
      <c r="JMZ20" s="42"/>
      <c r="JNA20" s="42"/>
      <c r="JNB20" s="43"/>
      <c r="JNC20" s="42"/>
      <c r="JND20" s="42"/>
      <c r="JNE20" s="43"/>
      <c r="JNF20" s="42"/>
      <c r="JNG20" s="42"/>
      <c r="JNH20" s="42"/>
      <c r="JNI20" s="43"/>
      <c r="JNJ20" s="42"/>
      <c r="JNK20" s="42"/>
      <c r="JNL20" s="43"/>
      <c r="JNM20" s="42"/>
      <c r="JNN20" s="42"/>
      <c r="JNO20" s="42"/>
      <c r="JNP20" s="43"/>
      <c r="JNQ20" s="42"/>
      <c r="JNR20" s="42"/>
      <c r="JNS20" s="43"/>
      <c r="JNT20" s="42"/>
      <c r="JNU20" s="42"/>
      <c r="JNV20" s="42"/>
      <c r="JNW20" s="43"/>
      <c r="JNX20" s="42"/>
      <c r="JNY20" s="42"/>
      <c r="JNZ20" s="43"/>
      <c r="JOA20" s="42"/>
      <c r="JOB20" s="42"/>
      <c r="JOC20" s="42"/>
      <c r="JOD20" s="43"/>
      <c r="JOE20" s="42"/>
      <c r="JOF20" s="42"/>
      <c r="JOG20" s="43"/>
      <c r="JOH20" s="42"/>
      <c r="JOI20" s="42"/>
      <c r="JOJ20" s="42"/>
      <c r="JOK20" s="43"/>
      <c r="JOL20" s="42"/>
      <c r="JOM20" s="42"/>
      <c r="JON20" s="43"/>
      <c r="JOO20" s="42"/>
      <c r="JOP20" s="42"/>
      <c r="JOQ20" s="42"/>
      <c r="JOR20" s="43"/>
      <c r="JOS20" s="42"/>
      <c r="JOT20" s="42"/>
      <c r="JOU20" s="43"/>
      <c r="JOV20" s="42"/>
      <c r="JOW20" s="42"/>
      <c r="JOX20" s="42"/>
      <c r="JOY20" s="43"/>
      <c r="JOZ20" s="42"/>
      <c r="JPA20" s="42"/>
      <c r="JPB20" s="43"/>
      <c r="JPC20" s="42"/>
      <c r="JPD20" s="42"/>
      <c r="JPE20" s="42"/>
      <c r="JPF20" s="43"/>
      <c r="JPG20" s="42"/>
      <c r="JPH20" s="42"/>
      <c r="JPI20" s="43"/>
      <c r="JPJ20" s="42"/>
      <c r="JPK20" s="42"/>
      <c r="JPL20" s="42"/>
      <c r="JPM20" s="43"/>
      <c r="JPN20" s="42"/>
      <c r="JPO20" s="42"/>
      <c r="JPP20" s="43"/>
      <c r="JPQ20" s="42"/>
      <c r="JPR20" s="42"/>
      <c r="JPS20" s="42"/>
      <c r="JPT20" s="43"/>
      <c r="JPU20" s="42"/>
      <c r="JPV20" s="42"/>
      <c r="JPW20" s="43"/>
      <c r="JPX20" s="42"/>
      <c r="JPY20" s="42"/>
      <c r="JPZ20" s="42"/>
      <c r="JQA20" s="43"/>
      <c r="JQB20" s="42"/>
      <c r="JQC20" s="42"/>
      <c r="JQD20" s="43"/>
      <c r="JQE20" s="42"/>
      <c r="JQF20" s="42"/>
      <c r="JQG20" s="42"/>
      <c r="JQH20" s="43"/>
      <c r="JQI20" s="42"/>
      <c r="JQJ20" s="42"/>
      <c r="JQK20" s="43"/>
      <c r="JQL20" s="42"/>
      <c r="JQM20" s="42"/>
      <c r="JQN20" s="42"/>
      <c r="JQO20" s="43"/>
      <c r="JQP20" s="42"/>
      <c r="JQQ20" s="42"/>
      <c r="JQR20" s="43"/>
      <c r="JQS20" s="42"/>
      <c r="JQT20" s="42"/>
      <c r="JQU20" s="42"/>
      <c r="JQV20" s="43"/>
      <c r="JQW20" s="42"/>
      <c r="JQX20" s="42"/>
      <c r="JQY20" s="43"/>
      <c r="JQZ20" s="42"/>
      <c r="JRA20" s="42"/>
      <c r="JRB20" s="42"/>
      <c r="JRC20" s="43"/>
      <c r="JRD20" s="42"/>
      <c r="JRE20" s="42"/>
      <c r="JRF20" s="43"/>
      <c r="JRG20" s="42"/>
      <c r="JRH20" s="42"/>
      <c r="JRI20" s="42"/>
      <c r="JRJ20" s="43"/>
      <c r="JRK20" s="42"/>
      <c r="JRL20" s="42"/>
      <c r="JRM20" s="43"/>
      <c r="JRN20" s="42"/>
      <c r="JRO20" s="42"/>
      <c r="JRP20" s="42"/>
      <c r="JRQ20" s="43"/>
      <c r="JRR20" s="42"/>
      <c r="JRS20" s="42"/>
      <c r="JRT20" s="43"/>
      <c r="JRU20" s="42"/>
      <c r="JRV20" s="42"/>
      <c r="JRW20" s="42"/>
      <c r="JRX20" s="43"/>
      <c r="JRY20" s="42"/>
      <c r="JRZ20" s="42"/>
      <c r="JSA20" s="43"/>
      <c r="JSB20" s="42"/>
      <c r="JSC20" s="42"/>
      <c r="JSD20" s="42"/>
      <c r="JSE20" s="43"/>
      <c r="JSF20" s="42"/>
      <c r="JSG20" s="42"/>
      <c r="JSH20" s="43"/>
      <c r="JSI20" s="42"/>
      <c r="JSJ20" s="42"/>
      <c r="JSK20" s="42"/>
      <c r="JSL20" s="43"/>
      <c r="JSM20" s="42"/>
      <c r="JSN20" s="42"/>
      <c r="JSO20" s="43"/>
      <c r="JSP20" s="42"/>
      <c r="JSQ20" s="42"/>
      <c r="JSR20" s="42"/>
      <c r="JSS20" s="43"/>
      <c r="JST20" s="42"/>
      <c r="JSU20" s="42"/>
      <c r="JSV20" s="43"/>
      <c r="JSW20" s="42"/>
      <c r="JSX20" s="42"/>
      <c r="JSY20" s="42"/>
      <c r="JSZ20" s="43"/>
      <c r="JTA20" s="42"/>
      <c r="JTB20" s="42"/>
      <c r="JTC20" s="43"/>
      <c r="JTD20" s="42"/>
      <c r="JTE20" s="42"/>
      <c r="JTF20" s="42"/>
      <c r="JTG20" s="43"/>
      <c r="JTH20" s="42"/>
      <c r="JTI20" s="42"/>
      <c r="JTJ20" s="43"/>
      <c r="JTK20" s="42"/>
      <c r="JTL20" s="42"/>
      <c r="JTM20" s="42"/>
      <c r="JTN20" s="43"/>
      <c r="JTO20" s="42"/>
      <c r="JTP20" s="42"/>
      <c r="JTQ20" s="43"/>
      <c r="JTR20" s="42"/>
      <c r="JTS20" s="42"/>
      <c r="JTT20" s="42"/>
      <c r="JTU20" s="43"/>
      <c r="JTV20" s="42"/>
      <c r="JTW20" s="42"/>
      <c r="JTX20" s="43"/>
      <c r="JTY20" s="42"/>
      <c r="JTZ20" s="42"/>
      <c r="JUA20" s="42"/>
      <c r="JUB20" s="43"/>
      <c r="JUC20" s="42"/>
      <c r="JUD20" s="42"/>
      <c r="JUE20" s="43"/>
      <c r="JUF20" s="42"/>
      <c r="JUG20" s="42"/>
      <c r="JUH20" s="42"/>
      <c r="JUI20" s="43"/>
      <c r="JUJ20" s="42"/>
      <c r="JUK20" s="42"/>
      <c r="JUL20" s="43"/>
      <c r="JUM20" s="42"/>
      <c r="JUN20" s="42"/>
      <c r="JUO20" s="42"/>
      <c r="JUP20" s="43"/>
      <c r="JUQ20" s="42"/>
      <c r="JUR20" s="42"/>
      <c r="JUS20" s="43"/>
      <c r="JUT20" s="42"/>
      <c r="JUU20" s="42"/>
      <c r="JUV20" s="42"/>
      <c r="JUW20" s="43"/>
      <c r="JUX20" s="42"/>
      <c r="JUY20" s="42"/>
      <c r="JUZ20" s="43"/>
      <c r="JVA20" s="42"/>
      <c r="JVB20" s="42"/>
      <c r="JVC20" s="42"/>
      <c r="JVD20" s="43"/>
      <c r="JVE20" s="42"/>
      <c r="JVF20" s="42"/>
      <c r="JVG20" s="43"/>
      <c r="JVH20" s="42"/>
      <c r="JVI20" s="42"/>
      <c r="JVJ20" s="42"/>
      <c r="JVK20" s="43"/>
      <c r="JVL20" s="42"/>
      <c r="JVM20" s="42"/>
      <c r="JVN20" s="43"/>
      <c r="JVO20" s="42"/>
      <c r="JVP20" s="42"/>
      <c r="JVQ20" s="42"/>
      <c r="JVR20" s="43"/>
      <c r="JVS20" s="42"/>
      <c r="JVT20" s="42"/>
      <c r="JVU20" s="43"/>
      <c r="JVV20" s="42"/>
      <c r="JVW20" s="42"/>
      <c r="JVX20" s="42"/>
      <c r="JVY20" s="43"/>
      <c r="JVZ20" s="42"/>
      <c r="JWA20" s="42"/>
      <c r="JWB20" s="43"/>
      <c r="JWC20" s="42"/>
      <c r="JWD20" s="42"/>
      <c r="JWE20" s="42"/>
      <c r="JWF20" s="43"/>
      <c r="JWG20" s="42"/>
      <c r="JWH20" s="42"/>
      <c r="JWI20" s="43"/>
      <c r="JWJ20" s="42"/>
      <c r="JWK20" s="42"/>
      <c r="JWL20" s="42"/>
      <c r="JWM20" s="43"/>
      <c r="JWN20" s="42"/>
      <c r="JWO20" s="42"/>
      <c r="JWP20" s="43"/>
      <c r="JWQ20" s="42"/>
      <c r="JWR20" s="42"/>
      <c r="JWS20" s="42"/>
      <c r="JWT20" s="43"/>
      <c r="JWU20" s="42"/>
      <c r="JWV20" s="42"/>
      <c r="JWW20" s="43"/>
      <c r="JWX20" s="42"/>
      <c r="JWY20" s="42"/>
      <c r="JWZ20" s="42"/>
      <c r="JXA20" s="43"/>
      <c r="JXB20" s="42"/>
      <c r="JXC20" s="42"/>
      <c r="JXD20" s="43"/>
      <c r="JXE20" s="42"/>
      <c r="JXF20" s="42"/>
      <c r="JXG20" s="42"/>
      <c r="JXH20" s="43"/>
      <c r="JXI20" s="42"/>
      <c r="JXJ20" s="42"/>
      <c r="JXK20" s="43"/>
      <c r="JXL20" s="42"/>
      <c r="JXM20" s="42"/>
      <c r="JXN20" s="42"/>
      <c r="JXO20" s="43"/>
      <c r="JXP20" s="42"/>
      <c r="JXQ20" s="42"/>
      <c r="JXR20" s="43"/>
      <c r="JXS20" s="42"/>
      <c r="JXT20" s="42"/>
      <c r="JXU20" s="42"/>
      <c r="JXV20" s="43"/>
      <c r="JXW20" s="42"/>
      <c r="JXX20" s="42"/>
      <c r="JXY20" s="43"/>
      <c r="JXZ20" s="42"/>
      <c r="JYA20" s="42"/>
      <c r="JYB20" s="42"/>
      <c r="JYC20" s="43"/>
      <c r="JYD20" s="42"/>
      <c r="JYE20" s="42"/>
      <c r="JYF20" s="43"/>
      <c r="JYG20" s="42"/>
      <c r="JYH20" s="42"/>
      <c r="JYI20" s="42"/>
      <c r="JYJ20" s="43"/>
      <c r="JYK20" s="42"/>
      <c r="JYL20" s="42"/>
      <c r="JYM20" s="43"/>
      <c r="JYN20" s="42"/>
      <c r="JYO20" s="42"/>
      <c r="JYP20" s="42"/>
      <c r="JYQ20" s="43"/>
      <c r="JYR20" s="42"/>
      <c r="JYS20" s="42"/>
      <c r="JYT20" s="43"/>
      <c r="JYU20" s="42"/>
      <c r="JYV20" s="42"/>
      <c r="JYW20" s="42"/>
      <c r="JYX20" s="43"/>
      <c r="JYY20" s="42"/>
      <c r="JYZ20" s="42"/>
      <c r="JZA20" s="43"/>
      <c r="JZB20" s="42"/>
      <c r="JZC20" s="42"/>
      <c r="JZD20" s="42"/>
      <c r="JZE20" s="43"/>
      <c r="JZF20" s="42"/>
      <c r="JZG20" s="42"/>
      <c r="JZH20" s="43"/>
      <c r="JZI20" s="42"/>
      <c r="JZJ20" s="42"/>
      <c r="JZK20" s="42"/>
      <c r="JZL20" s="43"/>
      <c r="JZM20" s="42"/>
      <c r="JZN20" s="42"/>
      <c r="JZO20" s="43"/>
      <c r="JZP20" s="42"/>
      <c r="JZQ20" s="42"/>
      <c r="JZR20" s="42"/>
      <c r="JZS20" s="43"/>
      <c r="JZT20" s="42"/>
      <c r="JZU20" s="42"/>
      <c r="JZV20" s="43"/>
      <c r="JZW20" s="42"/>
      <c r="JZX20" s="42"/>
      <c r="JZY20" s="42"/>
      <c r="JZZ20" s="43"/>
      <c r="KAA20" s="42"/>
      <c r="KAB20" s="42"/>
      <c r="KAC20" s="43"/>
      <c r="KAD20" s="42"/>
      <c r="KAE20" s="42"/>
      <c r="KAF20" s="42"/>
      <c r="KAG20" s="43"/>
      <c r="KAH20" s="42"/>
      <c r="KAI20" s="42"/>
      <c r="KAJ20" s="43"/>
      <c r="KAK20" s="42"/>
      <c r="KAL20" s="42"/>
      <c r="KAM20" s="42"/>
      <c r="KAN20" s="43"/>
      <c r="KAO20" s="42"/>
      <c r="KAP20" s="42"/>
      <c r="KAQ20" s="43"/>
      <c r="KAR20" s="42"/>
      <c r="KAS20" s="42"/>
      <c r="KAT20" s="42"/>
      <c r="KAU20" s="43"/>
      <c r="KAV20" s="42"/>
      <c r="KAW20" s="42"/>
      <c r="KAX20" s="43"/>
      <c r="KAY20" s="42"/>
      <c r="KAZ20" s="42"/>
      <c r="KBA20" s="42"/>
      <c r="KBB20" s="43"/>
      <c r="KBC20" s="42"/>
      <c r="KBD20" s="42"/>
      <c r="KBE20" s="43"/>
      <c r="KBF20" s="42"/>
      <c r="KBG20" s="42"/>
      <c r="KBH20" s="42"/>
      <c r="KBI20" s="43"/>
      <c r="KBJ20" s="42"/>
      <c r="KBK20" s="42"/>
      <c r="KBL20" s="43"/>
      <c r="KBM20" s="42"/>
      <c r="KBN20" s="42"/>
      <c r="KBO20" s="42"/>
      <c r="KBP20" s="43"/>
      <c r="KBQ20" s="42"/>
      <c r="KBR20" s="42"/>
      <c r="KBS20" s="43"/>
      <c r="KBT20" s="42"/>
      <c r="KBU20" s="42"/>
      <c r="KBV20" s="42"/>
      <c r="KBW20" s="43"/>
      <c r="KBX20" s="42"/>
      <c r="KBY20" s="42"/>
      <c r="KBZ20" s="43"/>
      <c r="KCA20" s="42"/>
      <c r="KCB20" s="42"/>
      <c r="KCC20" s="42"/>
      <c r="KCD20" s="43"/>
      <c r="KCE20" s="42"/>
      <c r="KCF20" s="42"/>
      <c r="KCG20" s="43"/>
      <c r="KCH20" s="42"/>
      <c r="KCI20" s="42"/>
      <c r="KCJ20" s="42"/>
      <c r="KCK20" s="43"/>
      <c r="KCL20" s="42"/>
      <c r="KCM20" s="42"/>
      <c r="KCN20" s="43"/>
      <c r="KCO20" s="42"/>
      <c r="KCP20" s="42"/>
      <c r="KCQ20" s="42"/>
      <c r="KCR20" s="43"/>
      <c r="KCS20" s="42"/>
      <c r="KCT20" s="42"/>
      <c r="KCU20" s="43"/>
      <c r="KCV20" s="42"/>
      <c r="KCW20" s="42"/>
      <c r="KCX20" s="42"/>
      <c r="KCY20" s="43"/>
      <c r="KCZ20" s="42"/>
      <c r="KDA20" s="42"/>
      <c r="KDB20" s="43"/>
      <c r="KDC20" s="42"/>
      <c r="KDD20" s="42"/>
      <c r="KDE20" s="42"/>
      <c r="KDF20" s="43"/>
      <c r="KDG20" s="42"/>
      <c r="KDH20" s="42"/>
      <c r="KDI20" s="43"/>
      <c r="KDJ20" s="42"/>
      <c r="KDK20" s="42"/>
      <c r="KDL20" s="42"/>
      <c r="KDM20" s="43"/>
      <c r="KDN20" s="42"/>
      <c r="KDO20" s="42"/>
      <c r="KDP20" s="43"/>
      <c r="KDQ20" s="42"/>
      <c r="KDR20" s="42"/>
      <c r="KDS20" s="42"/>
      <c r="KDT20" s="43"/>
      <c r="KDU20" s="42"/>
      <c r="KDV20" s="42"/>
      <c r="KDW20" s="43"/>
      <c r="KDX20" s="42"/>
      <c r="KDY20" s="42"/>
      <c r="KDZ20" s="42"/>
      <c r="KEA20" s="43"/>
      <c r="KEB20" s="42"/>
      <c r="KEC20" s="42"/>
      <c r="KED20" s="43"/>
      <c r="KEE20" s="42"/>
      <c r="KEF20" s="42"/>
      <c r="KEG20" s="42"/>
      <c r="KEH20" s="43"/>
      <c r="KEI20" s="42"/>
      <c r="KEJ20" s="42"/>
      <c r="KEK20" s="43"/>
      <c r="KEL20" s="42"/>
      <c r="KEM20" s="42"/>
      <c r="KEN20" s="42"/>
      <c r="KEO20" s="43"/>
      <c r="KEP20" s="42"/>
      <c r="KEQ20" s="42"/>
      <c r="KER20" s="43"/>
      <c r="KES20" s="42"/>
      <c r="KET20" s="42"/>
      <c r="KEU20" s="42"/>
      <c r="KEV20" s="43"/>
      <c r="KEW20" s="42"/>
      <c r="KEX20" s="42"/>
      <c r="KEY20" s="43"/>
      <c r="KEZ20" s="42"/>
      <c r="KFA20" s="42"/>
      <c r="KFB20" s="42"/>
      <c r="KFC20" s="43"/>
      <c r="KFD20" s="42"/>
      <c r="KFE20" s="42"/>
      <c r="KFF20" s="43"/>
      <c r="KFG20" s="42"/>
      <c r="KFH20" s="42"/>
      <c r="KFI20" s="42"/>
      <c r="KFJ20" s="43"/>
      <c r="KFK20" s="42"/>
      <c r="KFL20" s="42"/>
      <c r="KFM20" s="43"/>
      <c r="KFN20" s="42"/>
      <c r="KFO20" s="42"/>
      <c r="KFP20" s="42"/>
      <c r="KFQ20" s="43"/>
      <c r="KFR20" s="42"/>
      <c r="KFS20" s="42"/>
      <c r="KFT20" s="43"/>
      <c r="KFU20" s="42"/>
      <c r="KFV20" s="42"/>
      <c r="KFW20" s="42"/>
      <c r="KFX20" s="43"/>
      <c r="KFY20" s="42"/>
      <c r="KFZ20" s="42"/>
      <c r="KGA20" s="43"/>
      <c r="KGB20" s="42"/>
      <c r="KGC20" s="42"/>
      <c r="KGD20" s="42"/>
      <c r="KGE20" s="43"/>
      <c r="KGF20" s="42"/>
      <c r="KGG20" s="42"/>
      <c r="KGH20" s="43"/>
      <c r="KGI20" s="42"/>
      <c r="KGJ20" s="42"/>
      <c r="KGK20" s="42"/>
      <c r="KGL20" s="43"/>
      <c r="KGM20" s="42"/>
      <c r="KGN20" s="42"/>
      <c r="KGO20" s="43"/>
      <c r="KGP20" s="42"/>
      <c r="KGQ20" s="42"/>
      <c r="KGR20" s="42"/>
      <c r="KGS20" s="43"/>
      <c r="KGT20" s="42"/>
      <c r="KGU20" s="42"/>
      <c r="KGV20" s="43"/>
      <c r="KGW20" s="42"/>
      <c r="KGX20" s="42"/>
      <c r="KGY20" s="42"/>
      <c r="KGZ20" s="43"/>
      <c r="KHA20" s="42"/>
      <c r="KHB20" s="42"/>
      <c r="KHC20" s="43"/>
      <c r="KHD20" s="42"/>
      <c r="KHE20" s="42"/>
      <c r="KHF20" s="42"/>
      <c r="KHG20" s="43"/>
      <c r="KHH20" s="42"/>
      <c r="KHI20" s="42"/>
      <c r="KHJ20" s="43"/>
      <c r="KHK20" s="42"/>
      <c r="KHL20" s="42"/>
      <c r="KHM20" s="42"/>
      <c r="KHN20" s="43"/>
      <c r="KHO20" s="42"/>
      <c r="KHP20" s="42"/>
      <c r="KHQ20" s="43"/>
      <c r="KHR20" s="42"/>
      <c r="KHS20" s="42"/>
      <c r="KHT20" s="42"/>
      <c r="KHU20" s="43"/>
      <c r="KHV20" s="42"/>
      <c r="KHW20" s="42"/>
      <c r="KHX20" s="43"/>
      <c r="KHY20" s="42"/>
      <c r="KHZ20" s="42"/>
      <c r="KIA20" s="42"/>
      <c r="KIB20" s="43"/>
      <c r="KIC20" s="42"/>
      <c r="KID20" s="42"/>
      <c r="KIE20" s="43"/>
      <c r="KIF20" s="42"/>
      <c r="KIG20" s="42"/>
      <c r="KIH20" s="42"/>
      <c r="KII20" s="43"/>
      <c r="KIJ20" s="42"/>
      <c r="KIK20" s="42"/>
      <c r="KIL20" s="43"/>
      <c r="KIM20" s="42"/>
      <c r="KIN20" s="42"/>
      <c r="KIO20" s="42"/>
      <c r="KIP20" s="43"/>
      <c r="KIQ20" s="42"/>
      <c r="KIR20" s="42"/>
      <c r="KIS20" s="43"/>
      <c r="KIT20" s="42"/>
      <c r="KIU20" s="42"/>
      <c r="KIV20" s="42"/>
      <c r="KIW20" s="43"/>
      <c r="KIX20" s="42"/>
      <c r="KIY20" s="42"/>
      <c r="KIZ20" s="43"/>
      <c r="KJA20" s="42"/>
      <c r="KJB20" s="42"/>
      <c r="KJC20" s="42"/>
      <c r="KJD20" s="43"/>
      <c r="KJE20" s="42"/>
      <c r="KJF20" s="42"/>
      <c r="KJG20" s="43"/>
      <c r="KJH20" s="42"/>
      <c r="KJI20" s="42"/>
      <c r="KJJ20" s="42"/>
      <c r="KJK20" s="43"/>
      <c r="KJL20" s="42"/>
      <c r="KJM20" s="42"/>
      <c r="KJN20" s="43"/>
      <c r="KJO20" s="42"/>
      <c r="KJP20" s="42"/>
      <c r="KJQ20" s="42"/>
      <c r="KJR20" s="43"/>
      <c r="KJS20" s="42"/>
      <c r="KJT20" s="42"/>
      <c r="KJU20" s="43"/>
      <c r="KJV20" s="42"/>
      <c r="KJW20" s="42"/>
      <c r="KJX20" s="42"/>
      <c r="KJY20" s="43"/>
      <c r="KJZ20" s="42"/>
      <c r="KKA20" s="42"/>
      <c r="KKB20" s="43"/>
      <c r="KKC20" s="42"/>
      <c r="KKD20" s="42"/>
      <c r="KKE20" s="42"/>
      <c r="KKF20" s="43"/>
      <c r="KKG20" s="42"/>
      <c r="KKH20" s="42"/>
      <c r="KKI20" s="43"/>
      <c r="KKJ20" s="42"/>
      <c r="KKK20" s="42"/>
      <c r="KKL20" s="42"/>
      <c r="KKM20" s="43"/>
      <c r="KKN20" s="42"/>
      <c r="KKO20" s="42"/>
      <c r="KKP20" s="43"/>
      <c r="KKQ20" s="42"/>
      <c r="KKR20" s="42"/>
      <c r="KKS20" s="42"/>
      <c r="KKT20" s="43"/>
      <c r="KKU20" s="42"/>
      <c r="KKV20" s="42"/>
      <c r="KKW20" s="43"/>
      <c r="KKX20" s="42"/>
      <c r="KKY20" s="42"/>
      <c r="KKZ20" s="42"/>
      <c r="KLA20" s="43"/>
      <c r="KLB20" s="42"/>
      <c r="KLC20" s="42"/>
      <c r="KLD20" s="43"/>
      <c r="KLE20" s="42"/>
      <c r="KLF20" s="42"/>
      <c r="KLG20" s="42"/>
      <c r="KLH20" s="43"/>
      <c r="KLI20" s="42"/>
      <c r="KLJ20" s="42"/>
      <c r="KLK20" s="43"/>
      <c r="KLL20" s="42"/>
      <c r="KLM20" s="42"/>
      <c r="KLN20" s="42"/>
      <c r="KLO20" s="43"/>
      <c r="KLP20" s="42"/>
      <c r="KLQ20" s="42"/>
      <c r="KLR20" s="43"/>
      <c r="KLS20" s="42"/>
      <c r="KLT20" s="42"/>
      <c r="KLU20" s="42"/>
      <c r="KLV20" s="43"/>
      <c r="KLW20" s="42"/>
      <c r="KLX20" s="42"/>
      <c r="KLY20" s="43"/>
      <c r="KLZ20" s="42"/>
      <c r="KMA20" s="42"/>
      <c r="KMB20" s="42"/>
      <c r="KMC20" s="43"/>
      <c r="KMD20" s="42"/>
      <c r="KME20" s="42"/>
      <c r="KMF20" s="43"/>
      <c r="KMG20" s="42"/>
      <c r="KMH20" s="42"/>
      <c r="KMI20" s="42"/>
      <c r="KMJ20" s="43"/>
      <c r="KMK20" s="42"/>
      <c r="KML20" s="42"/>
      <c r="KMM20" s="43"/>
      <c r="KMN20" s="42"/>
      <c r="KMO20" s="42"/>
      <c r="KMP20" s="42"/>
      <c r="KMQ20" s="43"/>
      <c r="KMR20" s="42"/>
      <c r="KMS20" s="42"/>
      <c r="KMT20" s="43"/>
      <c r="KMU20" s="42"/>
      <c r="KMV20" s="42"/>
      <c r="KMW20" s="42"/>
      <c r="KMX20" s="43"/>
      <c r="KMY20" s="42"/>
      <c r="KMZ20" s="42"/>
      <c r="KNA20" s="43"/>
      <c r="KNB20" s="42"/>
      <c r="KNC20" s="42"/>
      <c r="KND20" s="42"/>
      <c r="KNE20" s="43"/>
      <c r="KNF20" s="42"/>
      <c r="KNG20" s="42"/>
      <c r="KNH20" s="43"/>
      <c r="KNI20" s="42"/>
      <c r="KNJ20" s="42"/>
      <c r="KNK20" s="42"/>
      <c r="KNL20" s="43"/>
      <c r="KNM20" s="42"/>
      <c r="KNN20" s="42"/>
      <c r="KNO20" s="43"/>
      <c r="KNP20" s="42"/>
      <c r="KNQ20" s="42"/>
      <c r="KNR20" s="42"/>
      <c r="KNS20" s="43"/>
      <c r="KNT20" s="42"/>
      <c r="KNU20" s="42"/>
      <c r="KNV20" s="43"/>
      <c r="KNW20" s="42"/>
      <c r="KNX20" s="42"/>
      <c r="KNY20" s="42"/>
      <c r="KNZ20" s="43"/>
      <c r="KOA20" s="42"/>
      <c r="KOB20" s="42"/>
      <c r="KOC20" s="43"/>
      <c r="KOD20" s="42"/>
      <c r="KOE20" s="42"/>
      <c r="KOF20" s="42"/>
      <c r="KOG20" s="43"/>
      <c r="KOH20" s="42"/>
      <c r="KOI20" s="42"/>
      <c r="KOJ20" s="43"/>
      <c r="KOK20" s="42"/>
      <c r="KOL20" s="42"/>
      <c r="KOM20" s="42"/>
      <c r="KON20" s="43"/>
      <c r="KOO20" s="42"/>
      <c r="KOP20" s="42"/>
      <c r="KOQ20" s="43"/>
      <c r="KOR20" s="42"/>
      <c r="KOS20" s="42"/>
      <c r="KOT20" s="42"/>
      <c r="KOU20" s="43"/>
      <c r="KOV20" s="42"/>
      <c r="KOW20" s="42"/>
      <c r="KOX20" s="43"/>
      <c r="KOY20" s="42"/>
      <c r="KOZ20" s="42"/>
      <c r="KPA20" s="42"/>
      <c r="KPB20" s="43"/>
      <c r="KPC20" s="42"/>
      <c r="KPD20" s="42"/>
      <c r="KPE20" s="43"/>
      <c r="KPF20" s="42"/>
      <c r="KPG20" s="42"/>
      <c r="KPH20" s="42"/>
      <c r="KPI20" s="43"/>
      <c r="KPJ20" s="42"/>
      <c r="KPK20" s="42"/>
      <c r="KPL20" s="43"/>
      <c r="KPM20" s="42"/>
      <c r="KPN20" s="42"/>
      <c r="KPO20" s="42"/>
      <c r="KPP20" s="43"/>
      <c r="KPQ20" s="42"/>
      <c r="KPR20" s="42"/>
      <c r="KPS20" s="43"/>
      <c r="KPT20" s="42"/>
      <c r="KPU20" s="42"/>
      <c r="KPV20" s="42"/>
      <c r="KPW20" s="43"/>
      <c r="KPX20" s="42"/>
      <c r="KPY20" s="42"/>
      <c r="KPZ20" s="43"/>
      <c r="KQA20" s="42"/>
      <c r="KQB20" s="42"/>
      <c r="KQC20" s="42"/>
      <c r="KQD20" s="43"/>
      <c r="KQE20" s="42"/>
      <c r="KQF20" s="42"/>
      <c r="KQG20" s="43"/>
      <c r="KQH20" s="42"/>
      <c r="KQI20" s="42"/>
      <c r="KQJ20" s="42"/>
      <c r="KQK20" s="43"/>
      <c r="KQL20" s="42"/>
      <c r="KQM20" s="42"/>
      <c r="KQN20" s="43"/>
      <c r="KQO20" s="42"/>
      <c r="KQP20" s="42"/>
      <c r="KQQ20" s="42"/>
      <c r="KQR20" s="43"/>
      <c r="KQS20" s="42"/>
      <c r="KQT20" s="42"/>
      <c r="KQU20" s="43"/>
      <c r="KQV20" s="42"/>
      <c r="KQW20" s="42"/>
      <c r="KQX20" s="42"/>
      <c r="KQY20" s="43"/>
      <c r="KQZ20" s="42"/>
      <c r="KRA20" s="42"/>
      <c r="KRB20" s="43"/>
      <c r="KRC20" s="42"/>
      <c r="KRD20" s="42"/>
      <c r="KRE20" s="42"/>
      <c r="KRF20" s="43"/>
      <c r="KRG20" s="42"/>
      <c r="KRH20" s="42"/>
      <c r="KRI20" s="43"/>
      <c r="KRJ20" s="42"/>
      <c r="KRK20" s="42"/>
      <c r="KRL20" s="42"/>
      <c r="KRM20" s="43"/>
      <c r="KRN20" s="42"/>
      <c r="KRO20" s="42"/>
      <c r="KRP20" s="43"/>
      <c r="KRQ20" s="42"/>
      <c r="KRR20" s="42"/>
      <c r="KRS20" s="42"/>
      <c r="KRT20" s="43"/>
      <c r="KRU20" s="42"/>
      <c r="KRV20" s="42"/>
      <c r="KRW20" s="43"/>
      <c r="KRX20" s="42"/>
      <c r="KRY20" s="42"/>
      <c r="KRZ20" s="42"/>
      <c r="KSA20" s="43"/>
      <c r="KSB20" s="42"/>
      <c r="KSC20" s="42"/>
      <c r="KSD20" s="43"/>
      <c r="KSE20" s="42"/>
      <c r="KSF20" s="42"/>
      <c r="KSG20" s="42"/>
      <c r="KSH20" s="43"/>
      <c r="KSI20" s="42"/>
      <c r="KSJ20" s="42"/>
      <c r="KSK20" s="43"/>
      <c r="KSL20" s="42"/>
      <c r="KSM20" s="42"/>
      <c r="KSN20" s="42"/>
      <c r="KSO20" s="43"/>
      <c r="KSP20" s="42"/>
      <c r="KSQ20" s="42"/>
      <c r="KSR20" s="43"/>
      <c r="KSS20" s="42"/>
      <c r="KST20" s="42"/>
      <c r="KSU20" s="42"/>
      <c r="KSV20" s="43"/>
      <c r="KSW20" s="42"/>
      <c r="KSX20" s="42"/>
      <c r="KSY20" s="43"/>
      <c r="KSZ20" s="42"/>
      <c r="KTA20" s="42"/>
      <c r="KTB20" s="42"/>
      <c r="KTC20" s="43"/>
      <c r="KTD20" s="42"/>
      <c r="KTE20" s="42"/>
      <c r="KTF20" s="43"/>
      <c r="KTG20" s="42"/>
      <c r="KTH20" s="42"/>
      <c r="KTI20" s="42"/>
      <c r="KTJ20" s="43"/>
      <c r="KTK20" s="42"/>
      <c r="KTL20" s="42"/>
      <c r="KTM20" s="43"/>
      <c r="KTN20" s="42"/>
      <c r="KTO20" s="42"/>
      <c r="KTP20" s="42"/>
      <c r="KTQ20" s="43"/>
      <c r="KTR20" s="42"/>
      <c r="KTS20" s="42"/>
      <c r="KTT20" s="43"/>
      <c r="KTU20" s="42"/>
      <c r="KTV20" s="42"/>
      <c r="KTW20" s="42"/>
      <c r="KTX20" s="43"/>
      <c r="KTY20" s="42"/>
      <c r="KTZ20" s="42"/>
      <c r="KUA20" s="43"/>
      <c r="KUB20" s="42"/>
      <c r="KUC20" s="42"/>
      <c r="KUD20" s="42"/>
      <c r="KUE20" s="43"/>
      <c r="KUF20" s="42"/>
      <c r="KUG20" s="42"/>
      <c r="KUH20" s="43"/>
      <c r="KUI20" s="42"/>
      <c r="KUJ20" s="42"/>
      <c r="KUK20" s="42"/>
      <c r="KUL20" s="43"/>
      <c r="KUM20" s="42"/>
      <c r="KUN20" s="42"/>
      <c r="KUO20" s="43"/>
      <c r="KUP20" s="42"/>
      <c r="KUQ20" s="42"/>
      <c r="KUR20" s="42"/>
      <c r="KUS20" s="43"/>
      <c r="KUT20" s="42"/>
      <c r="KUU20" s="42"/>
      <c r="KUV20" s="43"/>
      <c r="KUW20" s="42"/>
      <c r="KUX20" s="42"/>
      <c r="KUY20" s="42"/>
      <c r="KUZ20" s="43"/>
      <c r="KVA20" s="42"/>
      <c r="KVB20" s="42"/>
      <c r="KVC20" s="43"/>
      <c r="KVD20" s="42"/>
      <c r="KVE20" s="42"/>
      <c r="KVF20" s="42"/>
      <c r="KVG20" s="43"/>
      <c r="KVH20" s="42"/>
      <c r="KVI20" s="42"/>
      <c r="KVJ20" s="43"/>
      <c r="KVK20" s="42"/>
      <c r="KVL20" s="42"/>
      <c r="KVM20" s="42"/>
      <c r="KVN20" s="43"/>
      <c r="KVO20" s="42"/>
      <c r="KVP20" s="42"/>
      <c r="KVQ20" s="43"/>
      <c r="KVR20" s="42"/>
      <c r="KVS20" s="42"/>
      <c r="KVT20" s="42"/>
      <c r="KVU20" s="43"/>
      <c r="KVV20" s="42"/>
      <c r="KVW20" s="42"/>
      <c r="KVX20" s="43"/>
      <c r="KVY20" s="42"/>
      <c r="KVZ20" s="42"/>
      <c r="KWA20" s="42"/>
      <c r="KWB20" s="43"/>
      <c r="KWC20" s="42"/>
      <c r="KWD20" s="42"/>
      <c r="KWE20" s="43"/>
      <c r="KWF20" s="42"/>
      <c r="KWG20" s="42"/>
      <c r="KWH20" s="42"/>
      <c r="KWI20" s="43"/>
      <c r="KWJ20" s="42"/>
      <c r="KWK20" s="42"/>
      <c r="KWL20" s="43"/>
      <c r="KWM20" s="42"/>
      <c r="KWN20" s="42"/>
      <c r="KWO20" s="42"/>
      <c r="KWP20" s="43"/>
      <c r="KWQ20" s="42"/>
      <c r="KWR20" s="42"/>
      <c r="KWS20" s="43"/>
      <c r="KWT20" s="42"/>
      <c r="KWU20" s="42"/>
      <c r="KWV20" s="42"/>
      <c r="KWW20" s="43"/>
      <c r="KWX20" s="42"/>
      <c r="KWY20" s="42"/>
      <c r="KWZ20" s="43"/>
      <c r="KXA20" s="42"/>
      <c r="KXB20" s="42"/>
      <c r="KXC20" s="42"/>
      <c r="KXD20" s="43"/>
      <c r="KXE20" s="42"/>
      <c r="KXF20" s="42"/>
      <c r="KXG20" s="43"/>
      <c r="KXH20" s="42"/>
      <c r="KXI20" s="42"/>
      <c r="KXJ20" s="42"/>
      <c r="KXK20" s="43"/>
      <c r="KXL20" s="42"/>
      <c r="KXM20" s="42"/>
      <c r="KXN20" s="43"/>
      <c r="KXO20" s="42"/>
      <c r="KXP20" s="42"/>
      <c r="KXQ20" s="42"/>
      <c r="KXR20" s="43"/>
      <c r="KXS20" s="42"/>
      <c r="KXT20" s="42"/>
      <c r="KXU20" s="43"/>
      <c r="KXV20" s="42"/>
      <c r="KXW20" s="42"/>
      <c r="KXX20" s="42"/>
      <c r="KXY20" s="43"/>
      <c r="KXZ20" s="42"/>
      <c r="KYA20" s="42"/>
      <c r="KYB20" s="43"/>
      <c r="KYC20" s="42"/>
      <c r="KYD20" s="42"/>
      <c r="KYE20" s="42"/>
      <c r="KYF20" s="43"/>
      <c r="KYG20" s="42"/>
      <c r="KYH20" s="42"/>
      <c r="KYI20" s="43"/>
      <c r="KYJ20" s="42"/>
      <c r="KYK20" s="42"/>
      <c r="KYL20" s="42"/>
      <c r="KYM20" s="43"/>
      <c r="KYN20" s="42"/>
      <c r="KYO20" s="42"/>
      <c r="KYP20" s="43"/>
      <c r="KYQ20" s="42"/>
      <c r="KYR20" s="42"/>
      <c r="KYS20" s="42"/>
      <c r="KYT20" s="43"/>
      <c r="KYU20" s="42"/>
      <c r="KYV20" s="42"/>
      <c r="KYW20" s="43"/>
      <c r="KYX20" s="42"/>
      <c r="KYY20" s="42"/>
      <c r="KYZ20" s="42"/>
      <c r="KZA20" s="43"/>
      <c r="KZB20" s="42"/>
      <c r="KZC20" s="42"/>
      <c r="KZD20" s="43"/>
      <c r="KZE20" s="42"/>
      <c r="KZF20" s="42"/>
      <c r="KZG20" s="42"/>
      <c r="KZH20" s="43"/>
      <c r="KZI20" s="42"/>
      <c r="KZJ20" s="42"/>
      <c r="KZK20" s="43"/>
      <c r="KZL20" s="42"/>
      <c r="KZM20" s="42"/>
      <c r="KZN20" s="42"/>
      <c r="KZO20" s="43"/>
      <c r="KZP20" s="42"/>
      <c r="KZQ20" s="42"/>
      <c r="KZR20" s="43"/>
      <c r="KZS20" s="42"/>
      <c r="KZT20" s="42"/>
      <c r="KZU20" s="42"/>
      <c r="KZV20" s="43"/>
      <c r="KZW20" s="42"/>
      <c r="KZX20" s="42"/>
      <c r="KZY20" s="43"/>
      <c r="KZZ20" s="42"/>
      <c r="LAA20" s="42"/>
      <c r="LAB20" s="42"/>
      <c r="LAC20" s="43"/>
      <c r="LAD20" s="42"/>
      <c r="LAE20" s="42"/>
      <c r="LAF20" s="43"/>
      <c r="LAG20" s="42"/>
      <c r="LAH20" s="42"/>
      <c r="LAI20" s="42"/>
      <c r="LAJ20" s="43"/>
      <c r="LAK20" s="42"/>
      <c r="LAL20" s="42"/>
      <c r="LAM20" s="43"/>
      <c r="LAN20" s="42"/>
      <c r="LAO20" s="42"/>
      <c r="LAP20" s="42"/>
      <c r="LAQ20" s="43"/>
      <c r="LAR20" s="42"/>
      <c r="LAS20" s="42"/>
      <c r="LAT20" s="43"/>
      <c r="LAU20" s="42"/>
      <c r="LAV20" s="42"/>
      <c r="LAW20" s="42"/>
      <c r="LAX20" s="43"/>
      <c r="LAY20" s="42"/>
      <c r="LAZ20" s="42"/>
      <c r="LBA20" s="43"/>
      <c r="LBB20" s="42"/>
      <c r="LBC20" s="42"/>
      <c r="LBD20" s="42"/>
      <c r="LBE20" s="43"/>
      <c r="LBF20" s="42"/>
      <c r="LBG20" s="42"/>
      <c r="LBH20" s="43"/>
      <c r="LBI20" s="42"/>
      <c r="LBJ20" s="42"/>
      <c r="LBK20" s="42"/>
      <c r="LBL20" s="43"/>
      <c r="LBM20" s="42"/>
      <c r="LBN20" s="42"/>
      <c r="LBO20" s="43"/>
      <c r="LBP20" s="42"/>
      <c r="LBQ20" s="42"/>
      <c r="LBR20" s="42"/>
      <c r="LBS20" s="43"/>
      <c r="LBT20" s="42"/>
      <c r="LBU20" s="42"/>
      <c r="LBV20" s="43"/>
      <c r="LBW20" s="42"/>
      <c r="LBX20" s="42"/>
      <c r="LBY20" s="42"/>
      <c r="LBZ20" s="43"/>
      <c r="LCA20" s="42"/>
      <c r="LCB20" s="42"/>
      <c r="LCC20" s="43"/>
      <c r="LCD20" s="42"/>
      <c r="LCE20" s="42"/>
      <c r="LCF20" s="42"/>
      <c r="LCG20" s="43"/>
      <c r="LCH20" s="42"/>
      <c r="LCI20" s="42"/>
      <c r="LCJ20" s="43"/>
      <c r="LCK20" s="42"/>
      <c r="LCL20" s="42"/>
      <c r="LCM20" s="42"/>
      <c r="LCN20" s="43"/>
      <c r="LCO20" s="42"/>
      <c r="LCP20" s="42"/>
      <c r="LCQ20" s="43"/>
      <c r="LCR20" s="42"/>
      <c r="LCS20" s="42"/>
      <c r="LCT20" s="42"/>
      <c r="LCU20" s="43"/>
      <c r="LCV20" s="42"/>
      <c r="LCW20" s="42"/>
      <c r="LCX20" s="43"/>
      <c r="LCY20" s="42"/>
      <c r="LCZ20" s="42"/>
      <c r="LDA20" s="42"/>
      <c r="LDB20" s="43"/>
      <c r="LDC20" s="42"/>
      <c r="LDD20" s="42"/>
      <c r="LDE20" s="43"/>
      <c r="LDF20" s="42"/>
      <c r="LDG20" s="42"/>
      <c r="LDH20" s="42"/>
      <c r="LDI20" s="43"/>
      <c r="LDJ20" s="42"/>
      <c r="LDK20" s="42"/>
      <c r="LDL20" s="43"/>
      <c r="LDM20" s="42"/>
      <c r="LDN20" s="42"/>
      <c r="LDO20" s="42"/>
      <c r="LDP20" s="43"/>
      <c r="LDQ20" s="42"/>
      <c r="LDR20" s="42"/>
      <c r="LDS20" s="43"/>
      <c r="LDT20" s="42"/>
      <c r="LDU20" s="42"/>
      <c r="LDV20" s="42"/>
      <c r="LDW20" s="43"/>
      <c r="LDX20" s="42"/>
      <c r="LDY20" s="42"/>
      <c r="LDZ20" s="43"/>
      <c r="LEA20" s="42"/>
      <c r="LEB20" s="42"/>
      <c r="LEC20" s="42"/>
      <c r="LED20" s="43"/>
      <c r="LEE20" s="42"/>
      <c r="LEF20" s="42"/>
      <c r="LEG20" s="43"/>
      <c r="LEH20" s="42"/>
      <c r="LEI20" s="42"/>
      <c r="LEJ20" s="42"/>
      <c r="LEK20" s="43"/>
      <c r="LEL20" s="42"/>
      <c r="LEM20" s="42"/>
      <c r="LEN20" s="43"/>
      <c r="LEO20" s="42"/>
      <c r="LEP20" s="42"/>
      <c r="LEQ20" s="42"/>
      <c r="LER20" s="43"/>
      <c r="LES20" s="42"/>
      <c r="LET20" s="42"/>
      <c r="LEU20" s="43"/>
      <c r="LEV20" s="42"/>
      <c r="LEW20" s="42"/>
      <c r="LEX20" s="42"/>
      <c r="LEY20" s="43"/>
      <c r="LEZ20" s="42"/>
      <c r="LFA20" s="42"/>
      <c r="LFB20" s="43"/>
      <c r="LFC20" s="42"/>
      <c r="LFD20" s="42"/>
      <c r="LFE20" s="42"/>
      <c r="LFF20" s="43"/>
      <c r="LFG20" s="42"/>
      <c r="LFH20" s="42"/>
      <c r="LFI20" s="43"/>
      <c r="LFJ20" s="42"/>
      <c r="LFK20" s="42"/>
      <c r="LFL20" s="42"/>
      <c r="LFM20" s="43"/>
      <c r="LFN20" s="42"/>
      <c r="LFO20" s="42"/>
      <c r="LFP20" s="43"/>
      <c r="LFQ20" s="42"/>
      <c r="LFR20" s="42"/>
      <c r="LFS20" s="42"/>
      <c r="LFT20" s="43"/>
      <c r="LFU20" s="42"/>
      <c r="LFV20" s="42"/>
      <c r="LFW20" s="43"/>
      <c r="LFX20" s="42"/>
      <c r="LFY20" s="42"/>
      <c r="LFZ20" s="42"/>
      <c r="LGA20" s="43"/>
      <c r="LGB20" s="42"/>
      <c r="LGC20" s="42"/>
      <c r="LGD20" s="43"/>
      <c r="LGE20" s="42"/>
      <c r="LGF20" s="42"/>
      <c r="LGG20" s="42"/>
      <c r="LGH20" s="43"/>
      <c r="LGI20" s="42"/>
      <c r="LGJ20" s="42"/>
      <c r="LGK20" s="43"/>
      <c r="LGL20" s="42"/>
      <c r="LGM20" s="42"/>
      <c r="LGN20" s="42"/>
      <c r="LGO20" s="43"/>
      <c r="LGP20" s="42"/>
      <c r="LGQ20" s="42"/>
      <c r="LGR20" s="43"/>
      <c r="LGS20" s="42"/>
      <c r="LGT20" s="42"/>
      <c r="LGU20" s="42"/>
      <c r="LGV20" s="43"/>
      <c r="LGW20" s="42"/>
      <c r="LGX20" s="42"/>
      <c r="LGY20" s="43"/>
      <c r="LGZ20" s="42"/>
      <c r="LHA20" s="42"/>
      <c r="LHB20" s="42"/>
      <c r="LHC20" s="43"/>
      <c r="LHD20" s="42"/>
      <c r="LHE20" s="42"/>
      <c r="LHF20" s="43"/>
      <c r="LHG20" s="42"/>
      <c r="LHH20" s="42"/>
      <c r="LHI20" s="42"/>
      <c r="LHJ20" s="43"/>
      <c r="LHK20" s="42"/>
      <c r="LHL20" s="42"/>
      <c r="LHM20" s="43"/>
      <c r="LHN20" s="42"/>
      <c r="LHO20" s="42"/>
      <c r="LHP20" s="42"/>
      <c r="LHQ20" s="43"/>
      <c r="LHR20" s="42"/>
      <c r="LHS20" s="42"/>
      <c r="LHT20" s="43"/>
      <c r="LHU20" s="42"/>
      <c r="LHV20" s="42"/>
      <c r="LHW20" s="42"/>
      <c r="LHX20" s="43"/>
      <c r="LHY20" s="42"/>
      <c r="LHZ20" s="42"/>
      <c r="LIA20" s="43"/>
      <c r="LIB20" s="42"/>
      <c r="LIC20" s="42"/>
      <c r="LID20" s="42"/>
      <c r="LIE20" s="43"/>
      <c r="LIF20" s="42"/>
      <c r="LIG20" s="42"/>
      <c r="LIH20" s="43"/>
      <c r="LII20" s="42"/>
      <c r="LIJ20" s="42"/>
      <c r="LIK20" s="42"/>
      <c r="LIL20" s="43"/>
      <c r="LIM20" s="42"/>
      <c r="LIN20" s="42"/>
      <c r="LIO20" s="43"/>
      <c r="LIP20" s="42"/>
      <c r="LIQ20" s="42"/>
      <c r="LIR20" s="42"/>
      <c r="LIS20" s="43"/>
      <c r="LIT20" s="42"/>
      <c r="LIU20" s="42"/>
      <c r="LIV20" s="43"/>
      <c r="LIW20" s="42"/>
      <c r="LIX20" s="42"/>
      <c r="LIY20" s="42"/>
      <c r="LIZ20" s="43"/>
      <c r="LJA20" s="42"/>
      <c r="LJB20" s="42"/>
      <c r="LJC20" s="43"/>
      <c r="LJD20" s="42"/>
      <c r="LJE20" s="42"/>
      <c r="LJF20" s="42"/>
      <c r="LJG20" s="43"/>
      <c r="LJH20" s="42"/>
      <c r="LJI20" s="42"/>
      <c r="LJJ20" s="43"/>
      <c r="LJK20" s="42"/>
      <c r="LJL20" s="42"/>
      <c r="LJM20" s="42"/>
      <c r="LJN20" s="43"/>
      <c r="LJO20" s="42"/>
      <c r="LJP20" s="42"/>
      <c r="LJQ20" s="43"/>
      <c r="LJR20" s="42"/>
      <c r="LJS20" s="42"/>
      <c r="LJT20" s="42"/>
      <c r="LJU20" s="43"/>
      <c r="LJV20" s="42"/>
      <c r="LJW20" s="42"/>
      <c r="LJX20" s="43"/>
      <c r="LJY20" s="42"/>
      <c r="LJZ20" s="42"/>
      <c r="LKA20" s="42"/>
      <c r="LKB20" s="43"/>
      <c r="LKC20" s="42"/>
      <c r="LKD20" s="42"/>
      <c r="LKE20" s="43"/>
      <c r="LKF20" s="42"/>
      <c r="LKG20" s="42"/>
      <c r="LKH20" s="42"/>
      <c r="LKI20" s="43"/>
      <c r="LKJ20" s="42"/>
      <c r="LKK20" s="42"/>
      <c r="LKL20" s="43"/>
      <c r="LKM20" s="42"/>
      <c r="LKN20" s="42"/>
      <c r="LKO20" s="42"/>
      <c r="LKP20" s="43"/>
      <c r="LKQ20" s="42"/>
      <c r="LKR20" s="42"/>
      <c r="LKS20" s="43"/>
      <c r="LKT20" s="42"/>
      <c r="LKU20" s="42"/>
      <c r="LKV20" s="42"/>
      <c r="LKW20" s="43"/>
      <c r="LKX20" s="42"/>
      <c r="LKY20" s="42"/>
      <c r="LKZ20" s="43"/>
      <c r="LLA20" s="42"/>
      <c r="LLB20" s="42"/>
      <c r="LLC20" s="42"/>
      <c r="LLD20" s="43"/>
      <c r="LLE20" s="42"/>
      <c r="LLF20" s="42"/>
      <c r="LLG20" s="43"/>
      <c r="LLH20" s="42"/>
      <c r="LLI20" s="42"/>
      <c r="LLJ20" s="42"/>
      <c r="LLK20" s="43"/>
      <c r="LLL20" s="42"/>
      <c r="LLM20" s="42"/>
      <c r="LLN20" s="43"/>
      <c r="LLO20" s="42"/>
      <c r="LLP20" s="42"/>
      <c r="LLQ20" s="42"/>
      <c r="LLR20" s="43"/>
      <c r="LLS20" s="42"/>
      <c r="LLT20" s="42"/>
      <c r="LLU20" s="43"/>
      <c r="LLV20" s="42"/>
      <c r="LLW20" s="42"/>
      <c r="LLX20" s="42"/>
      <c r="LLY20" s="43"/>
      <c r="LLZ20" s="42"/>
      <c r="LMA20" s="42"/>
      <c r="LMB20" s="43"/>
      <c r="LMC20" s="42"/>
      <c r="LMD20" s="42"/>
      <c r="LME20" s="42"/>
      <c r="LMF20" s="43"/>
      <c r="LMG20" s="42"/>
      <c r="LMH20" s="42"/>
      <c r="LMI20" s="43"/>
      <c r="LMJ20" s="42"/>
      <c r="LMK20" s="42"/>
      <c r="LML20" s="42"/>
      <c r="LMM20" s="43"/>
      <c r="LMN20" s="42"/>
      <c r="LMO20" s="42"/>
      <c r="LMP20" s="43"/>
      <c r="LMQ20" s="42"/>
      <c r="LMR20" s="42"/>
      <c r="LMS20" s="42"/>
      <c r="LMT20" s="43"/>
      <c r="LMU20" s="42"/>
      <c r="LMV20" s="42"/>
      <c r="LMW20" s="43"/>
      <c r="LMX20" s="42"/>
      <c r="LMY20" s="42"/>
      <c r="LMZ20" s="42"/>
      <c r="LNA20" s="43"/>
      <c r="LNB20" s="42"/>
      <c r="LNC20" s="42"/>
      <c r="LND20" s="43"/>
      <c r="LNE20" s="42"/>
      <c r="LNF20" s="42"/>
      <c r="LNG20" s="42"/>
      <c r="LNH20" s="43"/>
      <c r="LNI20" s="42"/>
      <c r="LNJ20" s="42"/>
      <c r="LNK20" s="43"/>
      <c r="LNL20" s="42"/>
      <c r="LNM20" s="42"/>
      <c r="LNN20" s="42"/>
      <c r="LNO20" s="43"/>
      <c r="LNP20" s="42"/>
      <c r="LNQ20" s="42"/>
      <c r="LNR20" s="43"/>
      <c r="LNS20" s="42"/>
      <c r="LNT20" s="42"/>
      <c r="LNU20" s="42"/>
      <c r="LNV20" s="43"/>
      <c r="LNW20" s="42"/>
      <c r="LNX20" s="42"/>
      <c r="LNY20" s="43"/>
      <c r="LNZ20" s="42"/>
      <c r="LOA20" s="42"/>
      <c r="LOB20" s="42"/>
      <c r="LOC20" s="43"/>
      <c r="LOD20" s="42"/>
      <c r="LOE20" s="42"/>
      <c r="LOF20" s="43"/>
      <c r="LOG20" s="42"/>
      <c r="LOH20" s="42"/>
      <c r="LOI20" s="42"/>
      <c r="LOJ20" s="43"/>
      <c r="LOK20" s="42"/>
      <c r="LOL20" s="42"/>
      <c r="LOM20" s="43"/>
      <c r="LON20" s="42"/>
      <c r="LOO20" s="42"/>
      <c r="LOP20" s="42"/>
      <c r="LOQ20" s="43"/>
      <c r="LOR20" s="42"/>
      <c r="LOS20" s="42"/>
      <c r="LOT20" s="43"/>
      <c r="LOU20" s="42"/>
      <c r="LOV20" s="42"/>
      <c r="LOW20" s="42"/>
      <c r="LOX20" s="43"/>
      <c r="LOY20" s="42"/>
      <c r="LOZ20" s="42"/>
      <c r="LPA20" s="43"/>
      <c r="LPB20" s="42"/>
      <c r="LPC20" s="42"/>
      <c r="LPD20" s="42"/>
      <c r="LPE20" s="43"/>
      <c r="LPF20" s="42"/>
      <c r="LPG20" s="42"/>
      <c r="LPH20" s="43"/>
      <c r="LPI20" s="42"/>
      <c r="LPJ20" s="42"/>
      <c r="LPK20" s="42"/>
      <c r="LPL20" s="43"/>
      <c r="LPM20" s="42"/>
      <c r="LPN20" s="42"/>
      <c r="LPO20" s="43"/>
      <c r="LPP20" s="42"/>
      <c r="LPQ20" s="42"/>
      <c r="LPR20" s="42"/>
      <c r="LPS20" s="43"/>
      <c r="LPT20" s="42"/>
      <c r="LPU20" s="42"/>
      <c r="LPV20" s="43"/>
      <c r="LPW20" s="42"/>
      <c r="LPX20" s="42"/>
      <c r="LPY20" s="42"/>
      <c r="LPZ20" s="43"/>
      <c r="LQA20" s="42"/>
      <c r="LQB20" s="42"/>
      <c r="LQC20" s="43"/>
      <c r="LQD20" s="42"/>
      <c r="LQE20" s="42"/>
      <c r="LQF20" s="42"/>
      <c r="LQG20" s="43"/>
      <c r="LQH20" s="42"/>
      <c r="LQI20" s="42"/>
      <c r="LQJ20" s="43"/>
      <c r="LQK20" s="42"/>
      <c r="LQL20" s="42"/>
      <c r="LQM20" s="42"/>
      <c r="LQN20" s="43"/>
      <c r="LQO20" s="42"/>
      <c r="LQP20" s="42"/>
      <c r="LQQ20" s="43"/>
      <c r="LQR20" s="42"/>
      <c r="LQS20" s="42"/>
      <c r="LQT20" s="42"/>
      <c r="LQU20" s="43"/>
      <c r="LQV20" s="42"/>
      <c r="LQW20" s="42"/>
      <c r="LQX20" s="43"/>
      <c r="LQY20" s="42"/>
      <c r="LQZ20" s="42"/>
      <c r="LRA20" s="42"/>
      <c r="LRB20" s="43"/>
      <c r="LRC20" s="42"/>
      <c r="LRD20" s="42"/>
      <c r="LRE20" s="43"/>
      <c r="LRF20" s="42"/>
      <c r="LRG20" s="42"/>
      <c r="LRH20" s="42"/>
      <c r="LRI20" s="43"/>
      <c r="LRJ20" s="42"/>
      <c r="LRK20" s="42"/>
      <c r="LRL20" s="43"/>
      <c r="LRM20" s="42"/>
      <c r="LRN20" s="42"/>
      <c r="LRO20" s="42"/>
      <c r="LRP20" s="43"/>
      <c r="LRQ20" s="42"/>
      <c r="LRR20" s="42"/>
      <c r="LRS20" s="43"/>
      <c r="LRT20" s="42"/>
      <c r="LRU20" s="42"/>
      <c r="LRV20" s="42"/>
      <c r="LRW20" s="43"/>
      <c r="LRX20" s="42"/>
      <c r="LRY20" s="42"/>
      <c r="LRZ20" s="43"/>
      <c r="LSA20" s="42"/>
      <c r="LSB20" s="42"/>
      <c r="LSC20" s="42"/>
      <c r="LSD20" s="43"/>
      <c r="LSE20" s="42"/>
      <c r="LSF20" s="42"/>
      <c r="LSG20" s="43"/>
      <c r="LSH20" s="42"/>
      <c r="LSI20" s="42"/>
      <c r="LSJ20" s="42"/>
      <c r="LSK20" s="43"/>
      <c r="LSL20" s="42"/>
      <c r="LSM20" s="42"/>
      <c r="LSN20" s="43"/>
      <c r="LSO20" s="42"/>
      <c r="LSP20" s="42"/>
      <c r="LSQ20" s="42"/>
      <c r="LSR20" s="43"/>
      <c r="LSS20" s="42"/>
      <c r="LST20" s="42"/>
      <c r="LSU20" s="43"/>
      <c r="LSV20" s="42"/>
      <c r="LSW20" s="42"/>
      <c r="LSX20" s="42"/>
      <c r="LSY20" s="43"/>
      <c r="LSZ20" s="42"/>
      <c r="LTA20" s="42"/>
      <c r="LTB20" s="43"/>
      <c r="LTC20" s="42"/>
      <c r="LTD20" s="42"/>
      <c r="LTE20" s="42"/>
      <c r="LTF20" s="43"/>
      <c r="LTG20" s="42"/>
      <c r="LTH20" s="42"/>
      <c r="LTI20" s="43"/>
      <c r="LTJ20" s="42"/>
      <c r="LTK20" s="42"/>
      <c r="LTL20" s="42"/>
      <c r="LTM20" s="43"/>
      <c r="LTN20" s="42"/>
      <c r="LTO20" s="42"/>
      <c r="LTP20" s="43"/>
      <c r="LTQ20" s="42"/>
      <c r="LTR20" s="42"/>
      <c r="LTS20" s="42"/>
      <c r="LTT20" s="43"/>
      <c r="LTU20" s="42"/>
      <c r="LTV20" s="42"/>
      <c r="LTW20" s="43"/>
      <c r="LTX20" s="42"/>
      <c r="LTY20" s="42"/>
      <c r="LTZ20" s="42"/>
      <c r="LUA20" s="43"/>
      <c r="LUB20" s="42"/>
      <c r="LUC20" s="42"/>
      <c r="LUD20" s="43"/>
      <c r="LUE20" s="42"/>
      <c r="LUF20" s="42"/>
      <c r="LUG20" s="42"/>
      <c r="LUH20" s="43"/>
      <c r="LUI20" s="42"/>
      <c r="LUJ20" s="42"/>
      <c r="LUK20" s="43"/>
      <c r="LUL20" s="42"/>
      <c r="LUM20" s="42"/>
      <c r="LUN20" s="42"/>
      <c r="LUO20" s="43"/>
      <c r="LUP20" s="42"/>
      <c r="LUQ20" s="42"/>
      <c r="LUR20" s="43"/>
      <c r="LUS20" s="42"/>
      <c r="LUT20" s="42"/>
      <c r="LUU20" s="42"/>
      <c r="LUV20" s="43"/>
      <c r="LUW20" s="42"/>
      <c r="LUX20" s="42"/>
      <c r="LUY20" s="43"/>
      <c r="LUZ20" s="42"/>
      <c r="LVA20" s="42"/>
      <c r="LVB20" s="42"/>
      <c r="LVC20" s="43"/>
      <c r="LVD20" s="42"/>
      <c r="LVE20" s="42"/>
      <c r="LVF20" s="43"/>
      <c r="LVG20" s="42"/>
      <c r="LVH20" s="42"/>
      <c r="LVI20" s="42"/>
      <c r="LVJ20" s="43"/>
      <c r="LVK20" s="42"/>
      <c r="LVL20" s="42"/>
      <c r="LVM20" s="43"/>
      <c r="LVN20" s="42"/>
      <c r="LVO20" s="42"/>
      <c r="LVP20" s="42"/>
      <c r="LVQ20" s="43"/>
      <c r="LVR20" s="42"/>
      <c r="LVS20" s="42"/>
      <c r="LVT20" s="43"/>
      <c r="LVU20" s="42"/>
      <c r="LVV20" s="42"/>
      <c r="LVW20" s="42"/>
      <c r="LVX20" s="43"/>
      <c r="LVY20" s="42"/>
      <c r="LVZ20" s="42"/>
      <c r="LWA20" s="43"/>
      <c r="LWB20" s="42"/>
      <c r="LWC20" s="42"/>
      <c r="LWD20" s="42"/>
      <c r="LWE20" s="43"/>
      <c r="LWF20" s="42"/>
      <c r="LWG20" s="42"/>
      <c r="LWH20" s="43"/>
      <c r="LWI20" s="42"/>
      <c r="LWJ20" s="42"/>
      <c r="LWK20" s="42"/>
      <c r="LWL20" s="43"/>
      <c r="LWM20" s="42"/>
      <c r="LWN20" s="42"/>
      <c r="LWO20" s="43"/>
      <c r="LWP20" s="42"/>
      <c r="LWQ20" s="42"/>
      <c r="LWR20" s="42"/>
      <c r="LWS20" s="43"/>
      <c r="LWT20" s="42"/>
      <c r="LWU20" s="42"/>
      <c r="LWV20" s="43"/>
      <c r="LWW20" s="42"/>
      <c r="LWX20" s="42"/>
      <c r="LWY20" s="42"/>
      <c r="LWZ20" s="43"/>
      <c r="LXA20" s="42"/>
      <c r="LXB20" s="42"/>
      <c r="LXC20" s="43"/>
      <c r="LXD20" s="42"/>
      <c r="LXE20" s="42"/>
      <c r="LXF20" s="42"/>
      <c r="LXG20" s="43"/>
      <c r="LXH20" s="42"/>
      <c r="LXI20" s="42"/>
      <c r="LXJ20" s="43"/>
      <c r="LXK20" s="42"/>
      <c r="LXL20" s="42"/>
      <c r="LXM20" s="42"/>
      <c r="LXN20" s="43"/>
      <c r="LXO20" s="42"/>
      <c r="LXP20" s="42"/>
      <c r="LXQ20" s="43"/>
      <c r="LXR20" s="42"/>
      <c r="LXS20" s="42"/>
      <c r="LXT20" s="42"/>
      <c r="LXU20" s="43"/>
      <c r="LXV20" s="42"/>
      <c r="LXW20" s="42"/>
      <c r="LXX20" s="43"/>
      <c r="LXY20" s="42"/>
      <c r="LXZ20" s="42"/>
      <c r="LYA20" s="42"/>
      <c r="LYB20" s="43"/>
      <c r="LYC20" s="42"/>
      <c r="LYD20" s="42"/>
      <c r="LYE20" s="43"/>
      <c r="LYF20" s="42"/>
      <c r="LYG20" s="42"/>
      <c r="LYH20" s="42"/>
      <c r="LYI20" s="43"/>
      <c r="LYJ20" s="42"/>
      <c r="LYK20" s="42"/>
      <c r="LYL20" s="43"/>
      <c r="LYM20" s="42"/>
      <c r="LYN20" s="42"/>
      <c r="LYO20" s="42"/>
      <c r="LYP20" s="43"/>
      <c r="LYQ20" s="42"/>
      <c r="LYR20" s="42"/>
      <c r="LYS20" s="43"/>
      <c r="LYT20" s="42"/>
      <c r="LYU20" s="42"/>
      <c r="LYV20" s="42"/>
      <c r="LYW20" s="43"/>
      <c r="LYX20" s="42"/>
      <c r="LYY20" s="42"/>
      <c r="LYZ20" s="43"/>
      <c r="LZA20" s="42"/>
      <c r="LZB20" s="42"/>
      <c r="LZC20" s="42"/>
      <c r="LZD20" s="43"/>
      <c r="LZE20" s="42"/>
      <c r="LZF20" s="42"/>
      <c r="LZG20" s="43"/>
      <c r="LZH20" s="42"/>
      <c r="LZI20" s="42"/>
      <c r="LZJ20" s="42"/>
      <c r="LZK20" s="43"/>
      <c r="LZL20" s="42"/>
      <c r="LZM20" s="42"/>
      <c r="LZN20" s="43"/>
      <c r="LZO20" s="42"/>
      <c r="LZP20" s="42"/>
      <c r="LZQ20" s="42"/>
      <c r="LZR20" s="43"/>
      <c r="LZS20" s="42"/>
      <c r="LZT20" s="42"/>
      <c r="LZU20" s="43"/>
      <c r="LZV20" s="42"/>
      <c r="LZW20" s="42"/>
      <c r="LZX20" s="42"/>
      <c r="LZY20" s="43"/>
      <c r="LZZ20" s="42"/>
      <c r="MAA20" s="42"/>
      <c r="MAB20" s="43"/>
      <c r="MAC20" s="42"/>
      <c r="MAD20" s="42"/>
      <c r="MAE20" s="42"/>
      <c r="MAF20" s="43"/>
      <c r="MAG20" s="42"/>
      <c r="MAH20" s="42"/>
      <c r="MAI20" s="43"/>
      <c r="MAJ20" s="42"/>
      <c r="MAK20" s="42"/>
      <c r="MAL20" s="42"/>
      <c r="MAM20" s="43"/>
      <c r="MAN20" s="42"/>
      <c r="MAO20" s="42"/>
      <c r="MAP20" s="43"/>
      <c r="MAQ20" s="42"/>
      <c r="MAR20" s="42"/>
      <c r="MAS20" s="42"/>
      <c r="MAT20" s="43"/>
      <c r="MAU20" s="42"/>
      <c r="MAV20" s="42"/>
      <c r="MAW20" s="43"/>
      <c r="MAX20" s="42"/>
      <c r="MAY20" s="42"/>
      <c r="MAZ20" s="42"/>
      <c r="MBA20" s="43"/>
      <c r="MBB20" s="42"/>
      <c r="MBC20" s="42"/>
      <c r="MBD20" s="43"/>
      <c r="MBE20" s="42"/>
      <c r="MBF20" s="42"/>
      <c r="MBG20" s="42"/>
      <c r="MBH20" s="43"/>
      <c r="MBI20" s="42"/>
      <c r="MBJ20" s="42"/>
      <c r="MBK20" s="43"/>
      <c r="MBL20" s="42"/>
      <c r="MBM20" s="42"/>
      <c r="MBN20" s="42"/>
      <c r="MBO20" s="43"/>
      <c r="MBP20" s="42"/>
      <c r="MBQ20" s="42"/>
      <c r="MBR20" s="43"/>
      <c r="MBS20" s="42"/>
      <c r="MBT20" s="42"/>
      <c r="MBU20" s="42"/>
      <c r="MBV20" s="43"/>
      <c r="MBW20" s="42"/>
      <c r="MBX20" s="42"/>
      <c r="MBY20" s="43"/>
      <c r="MBZ20" s="42"/>
      <c r="MCA20" s="42"/>
      <c r="MCB20" s="42"/>
      <c r="MCC20" s="43"/>
      <c r="MCD20" s="42"/>
      <c r="MCE20" s="42"/>
      <c r="MCF20" s="43"/>
      <c r="MCG20" s="42"/>
      <c r="MCH20" s="42"/>
      <c r="MCI20" s="42"/>
      <c r="MCJ20" s="43"/>
      <c r="MCK20" s="42"/>
      <c r="MCL20" s="42"/>
      <c r="MCM20" s="43"/>
      <c r="MCN20" s="42"/>
      <c r="MCO20" s="42"/>
      <c r="MCP20" s="42"/>
      <c r="MCQ20" s="43"/>
      <c r="MCR20" s="42"/>
      <c r="MCS20" s="42"/>
      <c r="MCT20" s="43"/>
      <c r="MCU20" s="42"/>
      <c r="MCV20" s="42"/>
      <c r="MCW20" s="42"/>
      <c r="MCX20" s="43"/>
      <c r="MCY20" s="42"/>
      <c r="MCZ20" s="42"/>
      <c r="MDA20" s="43"/>
      <c r="MDB20" s="42"/>
      <c r="MDC20" s="42"/>
      <c r="MDD20" s="42"/>
      <c r="MDE20" s="43"/>
      <c r="MDF20" s="42"/>
      <c r="MDG20" s="42"/>
      <c r="MDH20" s="43"/>
      <c r="MDI20" s="42"/>
      <c r="MDJ20" s="42"/>
      <c r="MDK20" s="42"/>
      <c r="MDL20" s="43"/>
      <c r="MDM20" s="42"/>
      <c r="MDN20" s="42"/>
      <c r="MDO20" s="43"/>
      <c r="MDP20" s="42"/>
      <c r="MDQ20" s="42"/>
      <c r="MDR20" s="42"/>
      <c r="MDS20" s="43"/>
      <c r="MDT20" s="42"/>
      <c r="MDU20" s="42"/>
      <c r="MDV20" s="43"/>
      <c r="MDW20" s="42"/>
      <c r="MDX20" s="42"/>
      <c r="MDY20" s="42"/>
      <c r="MDZ20" s="43"/>
      <c r="MEA20" s="42"/>
      <c r="MEB20" s="42"/>
      <c r="MEC20" s="43"/>
      <c r="MED20" s="42"/>
      <c r="MEE20" s="42"/>
      <c r="MEF20" s="42"/>
      <c r="MEG20" s="43"/>
      <c r="MEH20" s="42"/>
      <c r="MEI20" s="42"/>
      <c r="MEJ20" s="43"/>
      <c r="MEK20" s="42"/>
      <c r="MEL20" s="42"/>
      <c r="MEM20" s="42"/>
      <c r="MEN20" s="43"/>
      <c r="MEO20" s="42"/>
      <c r="MEP20" s="42"/>
      <c r="MEQ20" s="43"/>
      <c r="MER20" s="42"/>
      <c r="MES20" s="42"/>
      <c r="MET20" s="42"/>
      <c r="MEU20" s="43"/>
      <c r="MEV20" s="42"/>
      <c r="MEW20" s="42"/>
      <c r="MEX20" s="43"/>
      <c r="MEY20" s="42"/>
      <c r="MEZ20" s="42"/>
      <c r="MFA20" s="42"/>
      <c r="MFB20" s="43"/>
      <c r="MFC20" s="42"/>
      <c r="MFD20" s="42"/>
      <c r="MFE20" s="43"/>
      <c r="MFF20" s="42"/>
      <c r="MFG20" s="42"/>
      <c r="MFH20" s="42"/>
      <c r="MFI20" s="43"/>
      <c r="MFJ20" s="42"/>
      <c r="MFK20" s="42"/>
      <c r="MFL20" s="43"/>
      <c r="MFM20" s="42"/>
      <c r="MFN20" s="42"/>
      <c r="MFO20" s="42"/>
      <c r="MFP20" s="43"/>
      <c r="MFQ20" s="42"/>
      <c r="MFR20" s="42"/>
      <c r="MFS20" s="43"/>
      <c r="MFT20" s="42"/>
      <c r="MFU20" s="42"/>
      <c r="MFV20" s="42"/>
      <c r="MFW20" s="43"/>
      <c r="MFX20" s="42"/>
      <c r="MFY20" s="42"/>
      <c r="MFZ20" s="43"/>
      <c r="MGA20" s="42"/>
      <c r="MGB20" s="42"/>
      <c r="MGC20" s="42"/>
      <c r="MGD20" s="43"/>
      <c r="MGE20" s="42"/>
      <c r="MGF20" s="42"/>
      <c r="MGG20" s="43"/>
      <c r="MGH20" s="42"/>
      <c r="MGI20" s="42"/>
      <c r="MGJ20" s="42"/>
      <c r="MGK20" s="43"/>
      <c r="MGL20" s="42"/>
      <c r="MGM20" s="42"/>
      <c r="MGN20" s="43"/>
      <c r="MGO20" s="42"/>
      <c r="MGP20" s="42"/>
      <c r="MGQ20" s="42"/>
      <c r="MGR20" s="43"/>
      <c r="MGS20" s="42"/>
      <c r="MGT20" s="42"/>
      <c r="MGU20" s="43"/>
      <c r="MGV20" s="42"/>
      <c r="MGW20" s="42"/>
      <c r="MGX20" s="42"/>
      <c r="MGY20" s="43"/>
      <c r="MGZ20" s="42"/>
      <c r="MHA20" s="42"/>
      <c r="MHB20" s="43"/>
      <c r="MHC20" s="42"/>
      <c r="MHD20" s="42"/>
      <c r="MHE20" s="42"/>
      <c r="MHF20" s="43"/>
      <c r="MHG20" s="42"/>
      <c r="MHH20" s="42"/>
      <c r="MHI20" s="43"/>
      <c r="MHJ20" s="42"/>
      <c r="MHK20" s="42"/>
      <c r="MHL20" s="42"/>
      <c r="MHM20" s="43"/>
      <c r="MHN20" s="42"/>
      <c r="MHO20" s="42"/>
      <c r="MHP20" s="43"/>
      <c r="MHQ20" s="42"/>
      <c r="MHR20" s="42"/>
      <c r="MHS20" s="42"/>
      <c r="MHT20" s="43"/>
      <c r="MHU20" s="42"/>
      <c r="MHV20" s="42"/>
      <c r="MHW20" s="43"/>
      <c r="MHX20" s="42"/>
      <c r="MHY20" s="42"/>
      <c r="MHZ20" s="42"/>
      <c r="MIA20" s="43"/>
      <c r="MIB20" s="42"/>
      <c r="MIC20" s="42"/>
      <c r="MID20" s="43"/>
      <c r="MIE20" s="42"/>
      <c r="MIF20" s="42"/>
      <c r="MIG20" s="42"/>
      <c r="MIH20" s="43"/>
      <c r="MII20" s="42"/>
      <c r="MIJ20" s="42"/>
      <c r="MIK20" s="43"/>
      <c r="MIL20" s="42"/>
      <c r="MIM20" s="42"/>
      <c r="MIN20" s="42"/>
      <c r="MIO20" s="43"/>
      <c r="MIP20" s="42"/>
      <c r="MIQ20" s="42"/>
      <c r="MIR20" s="43"/>
      <c r="MIS20" s="42"/>
      <c r="MIT20" s="42"/>
      <c r="MIU20" s="42"/>
      <c r="MIV20" s="43"/>
      <c r="MIW20" s="42"/>
      <c r="MIX20" s="42"/>
      <c r="MIY20" s="43"/>
      <c r="MIZ20" s="42"/>
      <c r="MJA20" s="42"/>
      <c r="MJB20" s="42"/>
      <c r="MJC20" s="43"/>
      <c r="MJD20" s="42"/>
      <c r="MJE20" s="42"/>
      <c r="MJF20" s="43"/>
      <c r="MJG20" s="42"/>
      <c r="MJH20" s="42"/>
      <c r="MJI20" s="42"/>
      <c r="MJJ20" s="43"/>
      <c r="MJK20" s="42"/>
      <c r="MJL20" s="42"/>
      <c r="MJM20" s="43"/>
      <c r="MJN20" s="42"/>
      <c r="MJO20" s="42"/>
      <c r="MJP20" s="42"/>
      <c r="MJQ20" s="43"/>
      <c r="MJR20" s="42"/>
      <c r="MJS20" s="42"/>
      <c r="MJT20" s="43"/>
      <c r="MJU20" s="42"/>
      <c r="MJV20" s="42"/>
      <c r="MJW20" s="42"/>
      <c r="MJX20" s="43"/>
      <c r="MJY20" s="42"/>
      <c r="MJZ20" s="42"/>
      <c r="MKA20" s="43"/>
      <c r="MKB20" s="42"/>
      <c r="MKC20" s="42"/>
      <c r="MKD20" s="42"/>
      <c r="MKE20" s="43"/>
      <c r="MKF20" s="42"/>
      <c r="MKG20" s="42"/>
      <c r="MKH20" s="43"/>
      <c r="MKI20" s="42"/>
      <c r="MKJ20" s="42"/>
      <c r="MKK20" s="42"/>
      <c r="MKL20" s="43"/>
      <c r="MKM20" s="42"/>
      <c r="MKN20" s="42"/>
      <c r="MKO20" s="43"/>
      <c r="MKP20" s="42"/>
      <c r="MKQ20" s="42"/>
      <c r="MKR20" s="42"/>
      <c r="MKS20" s="43"/>
      <c r="MKT20" s="42"/>
      <c r="MKU20" s="42"/>
      <c r="MKV20" s="43"/>
      <c r="MKW20" s="42"/>
      <c r="MKX20" s="42"/>
      <c r="MKY20" s="42"/>
      <c r="MKZ20" s="43"/>
      <c r="MLA20" s="42"/>
      <c r="MLB20" s="42"/>
      <c r="MLC20" s="43"/>
      <c r="MLD20" s="42"/>
      <c r="MLE20" s="42"/>
      <c r="MLF20" s="42"/>
      <c r="MLG20" s="43"/>
      <c r="MLH20" s="42"/>
      <c r="MLI20" s="42"/>
      <c r="MLJ20" s="43"/>
      <c r="MLK20" s="42"/>
      <c r="MLL20" s="42"/>
      <c r="MLM20" s="42"/>
      <c r="MLN20" s="43"/>
      <c r="MLO20" s="42"/>
      <c r="MLP20" s="42"/>
      <c r="MLQ20" s="43"/>
      <c r="MLR20" s="42"/>
      <c r="MLS20" s="42"/>
      <c r="MLT20" s="42"/>
      <c r="MLU20" s="43"/>
      <c r="MLV20" s="42"/>
      <c r="MLW20" s="42"/>
      <c r="MLX20" s="43"/>
      <c r="MLY20" s="42"/>
      <c r="MLZ20" s="42"/>
      <c r="MMA20" s="42"/>
      <c r="MMB20" s="43"/>
      <c r="MMC20" s="42"/>
      <c r="MMD20" s="42"/>
      <c r="MME20" s="43"/>
      <c r="MMF20" s="42"/>
      <c r="MMG20" s="42"/>
      <c r="MMH20" s="42"/>
      <c r="MMI20" s="43"/>
      <c r="MMJ20" s="42"/>
      <c r="MMK20" s="42"/>
      <c r="MML20" s="43"/>
      <c r="MMM20" s="42"/>
      <c r="MMN20" s="42"/>
      <c r="MMO20" s="42"/>
      <c r="MMP20" s="43"/>
      <c r="MMQ20" s="42"/>
      <c r="MMR20" s="42"/>
      <c r="MMS20" s="43"/>
      <c r="MMT20" s="42"/>
      <c r="MMU20" s="42"/>
      <c r="MMV20" s="42"/>
      <c r="MMW20" s="43"/>
      <c r="MMX20" s="42"/>
      <c r="MMY20" s="42"/>
      <c r="MMZ20" s="43"/>
      <c r="MNA20" s="42"/>
      <c r="MNB20" s="42"/>
      <c r="MNC20" s="42"/>
      <c r="MND20" s="43"/>
      <c r="MNE20" s="42"/>
      <c r="MNF20" s="42"/>
      <c r="MNG20" s="43"/>
      <c r="MNH20" s="42"/>
      <c r="MNI20" s="42"/>
      <c r="MNJ20" s="42"/>
      <c r="MNK20" s="43"/>
      <c r="MNL20" s="42"/>
      <c r="MNM20" s="42"/>
      <c r="MNN20" s="43"/>
      <c r="MNO20" s="42"/>
      <c r="MNP20" s="42"/>
      <c r="MNQ20" s="42"/>
      <c r="MNR20" s="43"/>
      <c r="MNS20" s="42"/>
      <c r="MNT20" s="42"/>
      <c r="MNU20" s="43"/>
      <c r="MNV20" s="42"/>
      <c r="MNW20" s="42"/>
      <c r="MNX20" s="42"/>
      <c r="MNY20" s="43"/>
      <c r="MNZ20" s="42"/>
      <c r="MOA20" s="42"/>
      <c r="MOB20" s="43"/>
      <c r="MOC20" s="42"/>
      <c r="MOD20" s="42"/>
      <c r="MOE20" s="42"/>
      <c r="MOF20" s="43"/>
      <c r="MOG20" s="42"/>
      <c r="MOH20" s="42"/>
      <c r="MOI20" s="43"/>
      <c r="MOJ20" s="42"/>
      <c r="MOK20" s="42"/>
      <c r="MOL20" s="42"/>
      <c r="MOM20" s="43"/>
      <c r="MON20" s="42"/>
      <c r="MOO20" s="42"/>
      <c r="MOP20" s="43"/>
      <c r="MOQ20" s="42"/>
      <c r="MOR20" s="42"/>
      <c r="MOS20" s="42"/>
      <c r="MOT20" s="43"/>
      <c r="MOU20" s="42"/>
      <c r="MOV20" s="42"/>
      <c r="MOW20" s="43"/>
      <c r="MOX20" s="42"/>
      <c r="MOY20" s="42"/>
      <c r="MOZ20" s="42"/>
      <c r="MPA20" s="43"/>
      <c r="MPB20" s="42"/>
      <c r="MPC20" s="42"/>
      <c r="MPD20" s="43"/>
      <c r="MPE20" s="42"/>
      <c r="MPF20" s="42"/>
      <c r="MPG20" s="42"/>
      <c r="MPH20" s="43"/>
      <c r="MPI20" s="42"/>
      <c r="MPJ20" s="42"/>
      <c r="MPK20" s="43"/>
      <c r="MPL20" s="42"/>
      <c r="MPM20" s="42"/>
      <c r="MPN20" s="42"/>
      <c r="MPO20" s="43"/>
      <c r="MPP20" s="42"/>
      <c r="MPQ20" s="42"/>
      <c r="MPR20" s="43"/>
      <c r="MPS20" s="42"/>
      <c r="MPT20" s="42"/>
      <c r="MPU20" s="42"/>
      <c r="MPV20" s="43"/>
      <c r="MPW20" s="42"/>
      <c r="MPX20" s="42"/>
      <c r="MPY20" s="43"/>
      <c r="MPZ20" s="42"/>
      <c r="MQA20" s="42"/>
      <c r="MQB20" s="42"/>
      <c r="MQC20" s="43"/>
      <c r="MQD20" s="42"/>
      <c r="MQE20" s="42"/>
      <c r="MQF20" s="43"/>
      <c r="MQG20" s="42"/>
      <c r="MQH20" s="42"/>
      <c r="MQI20" s="42"/>
      <c r="MQJ20" s="43"/>
      <c r="MQK20" s="42"/>
      <c r="MQL20" s="42"/>
      <c r="MQM20" s="43"/>
      <c r="MQN20" s="42"/>
      <c r="MQO20" s="42"/>
      <c r="MQP20" s="42"/>
      <c r="MQQ20" s="43"/>
      <c r="MQR20" s="42"/>
      <c r="MQS20" s="42"/>
      <c r="MQT20" s="43"/>
      <c r="MQU20" s="42"/>
      <c r="MQV20" s="42"/>
      <c r="MQW20" s="42"/>
      <c r="MQX20" s="43"/>
      <c r="MQY20" s="42"/>
      <c r="MQZ20" s="42"/>
      <c r="MRA20" s="43"/>
      <c r="MRB20" s="42"/>
      <c r="MRC20" s="42"/>
      <c r="MRD20" s="42"/>
      <c r="MRE20" s="43"/>
      <c r="MRF20" s="42"/>
      <c r="MRG20" s="42"/>
      <c r="MRH20" s="43"/>
      <c r="MRI20" s="42"/>
      <c r="MRJ20" s="42"/>
      <c r="MRK20" s="42"/>
      <c r="MRL20" s="43"/>
      <c r="MRM20" s="42"/>
      <c r="MRN20" s="42"/>
      <c r="MRO20" s="43"/>
      <c r="MRP20" s="42"/>
      <c r="MRQ20" s="42"/>
      <c r="MRR20" s="42"/>
      <c r="MRS20" s="43"/>
      <c r="MRT20" s="42"/>
      <c r="MRU20" s="42"/>
      <c r="MRV20" s="43"/>
      <c r="MRW20" s="42"/>
      <c r="MRX20" s="42"/>
      <c r="MRY20" s="42"/>
      <c r="MRZ20" s="43"/>
      <c r="MSA20" s="42"/>
      <c r="MSB20" s="42"/>
      <c r="MSC20" s="43"/>
      <c r="MSD20" s="42"/>
      <c r="MSE20" s="42"/>
      <c r="MSF20" s="42"/>
      <c r="MSG20" s="43"/>
      <c r="MSH20" s="42"/>
      <c r="MSI20" s="42"/>
      <c r="MSJ20" s="43"/>
      <c r="MSK20" s="42"/>
      <c r="MSL20" s="42"/>
      <c r="MSM20" s="42"/>
      <c r="MSN20" s="43"/>
      <c r="MSO20" s="42"/>
      <c r="MSP20" s="42"/>
      <c r="MSQ20" s="43"/>
      <c r="MSR20" s="42"/>
      <c r="MSS20" s="42"/>
      <c r="MST20" s="42"/>
      <c r="MSU20" s="43"/>
      <c r="MSV20" s="42"/>
      <c r="MSW20" s="42"/>
      <c r="MSX20" s="43"/>
      <c r="MSY20" s="42"/>
      <c r="MSZ20" s="42"/>
      <c r="MTA20" s="42"/>
      <c r="MTB20" s="43"/>
      <c r="MTC20" s="42"/>
      <c r="MTD20" s="42"/>
      <c r="MTE20" s="43"/>
      <c r="MTF20" s="42"/>
      <c r="MTG20" s="42"/>
      <c r="MTH20" s="42"/>
      <c r="MTI20" s="43"/>
      <c r="MTJ20" s="42"/>
      <c r="MTK20" s="42"/>
      <c r="MTL20" s="43"/>
      <c r="MTM20" s="42"/>
      <c r="MTN20" s="42"/>
      <c r="MTO20" s="42"/>
      <c r="MTP20" s="43"/>
      <c r="MTQ20" s="42"/>
      <c r="MTR20" s="42"/>
      <c r="MTS20" s="43"/>
      <c r="MTT20" s="42"/>
      <c r="MTU20" s="42"/>
      <c r="MTV20" s="42"/>
      <c r="MTW20" s="43"/>
      <c r="MTX20" s="42"/>
      <c r="MTY20" s="42"/>
      <c r="MTZ20" s="43"/>
      <c r="MUA20" s="42"/>
      <c r="MUB20" s="42"/>
      <c r="MUC20" s="42"/>
      <c r="MUD20" s="43"/>
      <c r="MUE20" s="42"/>
      <c r="MUF20" s="42"/>
      <c r="MUG20" s="43"/>
      <c r="MUH20" s="42"/>
      <c r="MUI20" s="42"/>
      <c r="MUJ20" s="42"/>
      <c r="MUK20" s="43"/>
      <c r="MUL20" s="42"/>
      <c r="MUM20" s="42"/>
      <c r="MUN20" s="43"/>
      <c r="MUO20" s="42"/>
      <c r="MUP20" s="42"/>
      <c r="MUQ20" s="42"/>
      <c r="MUR20" s="43"/>
      <c r="MUS20" s="42"/>
      <c r="MUT20" s="42"/>
      <c r="MUU20" s="43"/>
      <c r="MUV20" s="42"/>
      <c r="MUW20" s="42"/>
      <c r="MUX20" s="42"/>
      <c r="MUY20" s="43"/>
      <c r="MUZ20" s="42"/>
      <c r="MVA20" s="42"/>
      <c r="MVB20" s="43"/>
      <c r="MVC20" s="42"/>
      <c r="MVD20" s="42"/>
      <c r="MVE20" s="42"/>
      <c r="MVF20" s="43"/>
      <c r="MVG20" s="42"/>
      <c r="MVH20" s="42"/>
      <c r="MVI20" s="43"/>
      <c r="MVJ20" s="42"/>
      <c r="MVK20" s="42"/>
      <c r="MVL20" s="42"/>
      <c r="MVM20" s="43"/>
      <c r="MVN20" s="42"/>
      <c r="MVO20" s="42"/>
      <c r="MVP20" s="43"/>
      <c r="MVQ20" s="42"/>
      <c r="MVR20" s="42"/>
      <c r="MVS20" s="42"/>
      <c r="MVT20" s="43"/>
      <c r="MVU20" s="42"/>
      <c r="MVV20" s="42"/>
      <c r="MVW20" s="43"/>
      <c r="MVX20" s="42"/>
      <c r="MVY20" s="42"/>
      <c r="MVZ20" s="42"/>
      <c r="MWA20" s="43"/>
      <c r="MWB20" s="42"/>
      <c r="MWC20" s="42"/>
      <c r="MWD20" s="43"/>
      <c r="MWE20" s="42"/>
      <c r="MWF20" s="42"/>
      <c r="MWG20" s="42"/>
      <c r="MWH20" s="43"/>
      <c r="MWI20" s="42"/>
      <c r="MWJ20" s="42"/>
      <c r="MWK20" s="43"/>
      <c r="MWL20" s="42"/>
      <c r="MWM20" s="42"/>
      <c r="MWN20" s="42"/>
      <c r="MWO20" s="43"/>
      <c r="MWP20" s="42"/>
      <c r="MWQ20" s="42"/>
      <c r="MWR20" s="43"/>
      <c r="MWS20" s="42"/>
      <c r="MWT20" s="42"/>
      <c r="MWU20" s="42"/>
      <c r="MWV20" s="43"/>
      <c r="MWW20" s="42"/>
      <c r="MWX20" s="42"/>
      <c r="MWY20" s="43"/>
      <c r="MWZ20" s="42"/>
      <c r="MXA20" s="42"/>
      <c r="MXB20" s="42"/>
      <c r="MXC20" s="43"/>
      <c r="MXD20" s="42"/>
      <c r="MXE20" s="42"/>
      <c r="MXF20" s="43"/>
      <c r="MXG20" s="42"/>
      <c r="MXH20" s="42"/>
      <c r="MXI20" s="42"/>
      <c r="MXJ20" s="43"/>
      <c r="MXK20" s="42"/>
      <c r="MXL20" s="42"/>
      <c r="MXM20" s="43"/>
      <c r="MXN20" s="42"/>
      <c r="MXO20" s="42"/>
      <c r="MXP20" s="42"/>
      <c r="MXQ20" s="43"/>
      <c r="MXR20" s="42"/>
      <c r="MXS20" s="42"/>
      <c r="MXT20" s="43"/>
      <c r="MXU20" s="42"/>
      <c r="MXV20" s="42"/>
      <c r="MXW20" s="42"/>
      <c r="MXX20" s="43"/>
      <c r="MXY20" s="42"/>
      <c r="MXZ20" s="42"/>
      <c r="MYA20" s="43"/>
      <c r="MYB20" s="42"/>
      <c r="MYC20" s="42"/>
      <c r="MYD20" s="42"/>
      <c r="MYE20" s="43"/>
      <c r="MYF20" s="42"/>
      <c r="MYG20" s="42"/>
      <c r="MYH20" s="43"/>
      <c r="MYI20" s="42"/>
      <c r="MYJ20" s="42"/>
      <c r="MYK20" s="42"/>
      <c r="MYL20" s="43"/>
      <c r="MYM20" s="42"/>
      <c r="MYN20" s="42"/>
      <c r="MYO20" s="43"/>
      <c r="MYP20" s="42"/>
      <c r="MYQ20" s="42"/>
      <c r="MYR20" s="42"/>
      <c r="MYS20" s="43"/>
      <c r="MYT20" s="42"/>
      <c r="MYU20" s="42"/>
      <c r="MYV20" s="43"/>
      <c r="MYW20" s="42"/>
      <c r="MYX20" s="42"/>
      <c r="MYY20" s="42"/>
      <c r="MYZ20" s="43"/>
      <c r="MZA20" s="42"/>
      <c r="MZB20" s="42"/>
      <c r="MZC20" s="43"/>
      <c r="MZD20" s="42"/>
      <c r="MZE20" s="42"/>
      <c r="MZF20" s="42"/>
      <c r="MZG20" s="43"/>
      <c r="MZH20" s="42"/>
      <c r="MZI20" s="42"/>
      <c r="MZJ20" s="43"/>
      <c r="MZK20" s="42"/>
      <c r="MZL20" s="42"/>
      <c r="MZM20" s="42"/>
      <c r="MZN20" s="43"/>
      <c r="MZO20" s="42"/>
      <c r="MZP20" s="42"/>
      <c r="MZQ20" s="43"/>
      <c r="MZR20" s="42"/>
      <c r="MZS20" s="42"/>
      <c r="MZT20" s="42"/>
      <c r="MZU20" s="43"/>
      <c r="MZV20" s="42"/>
      <c r="MZW20" s="42"/>
      <c r="MZX20" s="43"/>
      <c r="MZY20" s="42"/>
      <c r="MZZ20" s="42"/>
      <c r="NAA20" s="42"/>
      <c r="NAB20" s="43"/>
      <c r="NAC20" s="42"/>
      <c r="NAD20" s="42"/>
      <c r="NAE20" s="43"/>
      <c r="NAF20" s="42"/>
      <c r="NAG20" s="42"/>
      <c r="NAH20" s="42"/>
      <c r="NAI20" s="43"/>
      <c r="NAJ20" s="42"/>
      <c r="NAK20" s="42"/>
      <c r="NAL20" s="43"/>
      <c r="NAM20" s="42"/>
      <c r="NAN20" s="42"/>
      <c r="NAO20" s="42"/>
      <c r="NAP20" s="43"/>
      <c r="NAQ20" s="42"/>
      <c r="NAR20" s="42"/>
      <c r="NAS20" s="43"/>
      <c r="NAT20" s="42"/>
      <c r="NAU20" s="42"/>
      <c r="NAV20" s="42"/>
      <c r="NAW20" s="43"/>
      <c r="NAX20" s="42"/>
      <c r="NAY20" s="42"/>
      <c r="NAZ20" s="43"/>
      <c r="NBA20" s="42"/>
      <c r="NBB20" s="42"/>
      <c r="NBC20" s="42"/>
      <c r="NBD20" s="43"/>
      <c r="NBE20" s="42"/>
      <c r="NBF20" s="42"/>
      <c r="NBG20" s="43"/>
      <c r="NBH20" s="42"/>
      <c r="NBI20" s="42"/>
      <c r="NBJ20" s="42"/>
      <c r="NBK20" s="43"/>
      <c r="NBL20" s="42"/>
      <c r="NBM20" s="42"/>
      <c r="NBN20" s="43"/>
      <c r="NBO20" s="42"/>
      <c r="NBP20" s="42"/>
      <c r="NBQ20" s="42"/>
      <c r="NBR20" s="43"/>
      <c r="NBS20" s="42"/>
      <c r="NBT20" s="42"/>
      <c r="NBU20" s="43"/>
      <c r="NBV20" s="42"/>
      <c r="NBW20" s="42"/>
      <c r="NBX20" s="42"/>
      <c r="NBY20" s="43"/>
      <c r="NBZ20" s="42"/>
      <c r="NCA20" s="42"/>
      <c r="NCB20" s="43"/>
      <c r="NCC20" s="42"/>
      <c r="NCD20" s="42"/>
      <c r="NCE20" s="42"/>
      <c r="NCF20" s="43"/>
      <c r="NCG20" s="42"/>
      <c r="NCH20" s="42"/>
      <c r="NCI20" s="43"/>
      <c r="NCJ20" s="42"/>
      <c r="NCK20" s="42"/>
      <c r="NCL20" s="42"/>
      <c r="NCM20" s="43"/>
      <c r="NCN20" s="42"/>
      <c r="NCO20" s="42"/>
      <c r="NCP20" s="43"/>
      <c r="NCQ20" s="42"/>
      <c r="NCR20" s="42"/>
      <c r="NCS20" s="42"/>
      <c r="NCT20" s="43"/>
      <c r="NCU20" s="42"/>
      <c r="NCV20" s="42"/>
      <c r="NCW20" s="43"/>
      <c r="NCX20" s="42"/>
      <c r="NCY20" s="42"/>
      <c r="NCZ20" s="42"/>
      <c r="NDA20" s="43"/>
      <c r="NDB20" s="42"/>
      <c r="NDC20" s="42"/>
      <c r="NDD20" s="43"/>
      <c r="NDE20" s="42"/>
      <c r="NDF20" s="42"/>
      <c r="NDG20" s="42"/>
      <c r="NDH20" s="43"/>
      <c r="NDI20" s="42"/>
      <c r="NDJ20" s="42"/>
      <c r="NDK20" s="43"/>
      <c r="NDL20" s="42"/>
      <c r="NDM20" s="42"/>
      <c r="NDN20" s="42"/>
      <c r="NDO20" s="43"/>
      <c r="NDP20" s="42"/>
      <c r="NDQ20" s="42"/>
      <c r="NDR20" s="43"/>
      <c r="NDS20" s="42"/>
      <c r="NDT20" s="42"/>
      <c r="NDU20" s="42"/>
      <c r="NDV20" s="43"/>
      <c r="NDW20" s="42"/>
      <c r="NDX20" s="42"/>
      <c r="NDY20" s="43"/>
      <c r="NDZ20" s="42"/>
      <c r="NEA20" s="42"/>
      <c r="NEB20" s="42"/>
      <c r="NEC20" s="43"/>
      <c r="NED20" s="42"/>
      <c r="NEE20" s="42"/>
      <c r="NEF20" s="43"/>
      <c r="NEG20" s="42"/>
      <c r="NEH20" s="42"/>
      <c r="NEI20" s="42"/>
      <c r="NEJ20" s="43"/>
      <c r="NEK20" s="42"/>
      <c r="NEL20" s="42"/>
      <c r="NEM20" s="43"/>
      <c r="NEN20" s="42"/>
      <c r="NEO20" s="42"/>
      <c r="NEP20" s="42"/>
      <c r="NEQ20" s="43"/>
      <c r="NER20" s="42"/>
      <c r="NES20" s="42"/>
      <c r="NET20" s="43"/>
      <c r="NEU20" s="42"/>
      <c r="NEV20" s="42"/>
      <c r="NEW20" s="42"/>
      <c r="NEX20" s="43"/>
      <c r="NEY20" s="42"/>
      <c r="NEZ20" s="42"/>
      <c r="NFA20" s="43"/>
      <c r="NFB20" s="42"/>
      <c r="NFC20" s="42"/>
      <c r="NFD20" s="42"/>
      <c r="NFE20" s="43"/>
      <c r="NFF20" s="42"/>
      <c r="NFG20" s="42"/>
      <c r="NFH20" s="43"/>
      <c r="NFI20" s="42"/>
      <c r="NFJ20" s="42"/>
      <c r="NFK20" s="42"/>
      <c r="NFL20" s="43"/>
      <c r="NFM20" s="42"/>
      <c r="NFN20" s="42"/>
      <c r="NFO20" s="43"/>
      <c r="NFP20" s="42"/>
      <c r="NFQ20" s="42"/>
      <c r="NFR20" s="42"/>
      <c r="NFS20" s="43"/>
      <c r="NFT20" s="42"/>
      <c r="NFU20" s="42"/>
      <c r="NFV20" s="43"/>
      <c r="NFW20" s="42"/>
      <c r="NFX20" s="42"/>
      <c r="NFY20" s="42"/>
      <c r="NFZ20" s="43"/>
      <c r="NGA20" s="42"/>
      <c r="NGB20" s="42"/>
      <c r="NGC20" s="43"/>
      <c r="NGD20" s="42"/>
      <c r="NGE20" s="42"/>
      <c r="NGF20" s="42"/>
      <c r="NGG20" s="43"/>
      <c r="NGH20" s="42"/>
      <c r="NGI20" s="42"/>
      <c r="NGJ20" s="43"/>
      <c r="NGK20" s="42"/>
      <c r="NGL20" s="42"/>
      <c r="NGM20" s="42"/>
      <c r="NGN20" s="43"/>
      <c r="NGO20" s="42"/>
      <c r="NGP20" s="42"/>
      <c r="NGQ20" s="43"/>
      <c r="NGR20" s="42"/>
      <c r="NGS20" s="42"/>
      <c r="NGT20" s="42"/>
      <c r="NGU20" s="43"/>
      <c r="NGV20" s="42"/>
      <c r="NGW20" s="42"/>
      <c r="NGX20" s="43"/>
      <c r="NGY20" s="42"/>
      <c r="NGZ20" s="42"/>
      <c r="NHA20" s="42"/>
      <c r="NHB20" s="43"/>
      <c r="NHC20" s="42"/>
      <c r="NHD20" s="42"/>
      <c r="NHE20" s="43"/>
      <c r="NHF20" s="42"/>
      <c r="NHG20" s="42"/>
      <c r="NHH20" s="42"/>
      <c r="NHI20" s="43"/>
      <c r="NHJ20" s="42"/>
      <c r="NHK20" s="42"/>
      <c r="NHL20" s="43"/>
      <c r="NHM20" s="42"/>
      <c r="NHN20" s="42"/>
      <c r="NHO20" s="42"/>
      <c r="NHP20" s="43"/>
      <c r="NHQ20" s="42"/>
      <c r="NHR20" s="42"/>
      <c r="NHS20" s="43"/>
      <c r="NHT20" s="42"/>
      <c r="NHU20" s="42"/>
      <c r="NHV20" s="42"/>
      <c r="NHW20" s="43"/>
      <c r="NHX20" s="42"/>
      <c r="NHY20" s="42"/>
      <c r="NHZ20" s="43"/>
      <c r="NIA20" s="42"/>
      <c r="NIB20" s="42"/>
      <c r="NIC20" s="42"/>
      <c r="NID20" s="43"/>
      <c r="NIE20" s="42"/>
      <c r="NIF20" s="42"/>
      <c r="NIG20" s="43"/>
      <c r="NIH20" s="42"/>
      <c r="NII20" s="42"/>
      <c r="NIJ20" s="42"/>
      <c r="NIK20" s="43"/>
      <c r="NIL20" s="42"/>
      <c r="NIM20" s="42"/>
      <c r="NIN20" s="43"/>
      <c r="NIO20" s="42"/>
      <c r="NIP20" s="42"/>
      <c r="NIQ20" s="42"/>
      <c r="NIR20" s="43"/>
      <c r="NIS20" s="42"/>
      <c r="NIT20" s="42"/>
      <c r="NIU20" s="43"/>
      <c r="NIV20" s="42"/>
      <c r="NIW20" s="42"/>
      <c r="NIX20" s="42"/>
      <c r="NIY20" s="43"/>
      <c r="NIZ20" s="42"/>
      <c r="NJA20" s="42"/>
      <c r="NJB20" s="43"/>
      <c r="NJC20" s="42"/>
      <c r="NJD20" s="42"/>
      <c r="NJE20" s="42"/>
      <c r="NJF20" s="43"/>
      <c r="NJG20" s="42"/>
      <c r="NJH20" s="42"/>
      <c r="NJI20" s="43"/>
      <c r="NJJ20" s="42"/>
      <c r="NJK20" s="42"/>
      <c r="NJL20" s="42"/>
      <c r="NJM20" s="43"/>
      <c r="NJN20" s="42"/>
      <c r="NJO20" s="42"/>
      <c r="NJP20" s="43"/>
      <c r="NJQ20" s="42"/>
      <c r="NJR20" s="42"/>
      <c r="NJS20" s="42"/>
      <c r="NJT20" s="43"/>
      <c r="NJU20" s="42"/>
      <c r="NJV20" s="42"/>
      <c r="NJW20" s="43"/>
      <c r="NJX20" s="42"/>
      <c r="NJY20" s="42"/>
      <c r="NJZ20" s="42"/>
      <c r="NKA20" s="43"/>
      <c r="NKB20" s="42"/>
      <c r="NKC20" s="42"/>
      <c r="NKD20" s="43"/>
      <c r="NKE20" s="42"/>
      <c r="NKF20" s="42"/>
      <c r="NKG20" s="42"/>
      <c r="NKH20" s="43"/>
      <c r="NKI20" s="42"/>
      <c r="NKJ20" s="42"/>
      <c r="NKK20" s="43"/>
      <c r="NKL20" s="42"/>
      <c r="NKM20" s="42"/>
      <c r="NKN20" s="42"/>
      <c r="NKO20" s="43"/>
      <c r="NKP20" s="42"/>
      <c r="NKQ20" s="42"/>
      <c r="NKR20" s="43"/>
      <c r="NKS20" s="42"/>
      <c r="NKT20" s="42"/>
      <c r="NKU20" s="42"/>
      <c r="NKV20" s="43"/>
      <c r="NKW20" s="42"/>
      <c r="NKX20" s="42"/>
      <c r="NKY20" s="43"/>
      <c r="NKZ20" s="42"/>
      <c r="NLA20" s="42"/>
      <c r="NLB20" s="42"/>
      <c r="NLC20" s="43"/>
      <c r="NLD20" s="42"/>
      <c r="NLE20" s="42"/>
      <c r="NLF20" s="43"/>
      <c r="NLG20" s="42"/>
      <c r="NLH20" s="42"/>
      <c r="NLI20" s="42"/>
      <c r="NLJ20" s="43"/>
      <c r="NLK20" s="42"/>
      <c r="NLL20" s="42"/>
      <c r="NLM20" s="43"/>
      <c r="NLN20" s="42"/>
      <c r="NLO20" s="42"/>
      <c r="NLP20" s="42"/>
      <c r="NLQ20" s="43"/>
      <c r="NLR20" s="42"/>
      <c r="NLS20" s="42"/>
      <c r="NLT20" s="43"/>
      <c r="NLU20" s="42"/>
      <c r="NLV20" s="42"/>
      <c r="NLW20" s="42"/>
      <c r="NLX20" s="43"/>
      <c r="NLY20" s="42"/>
      <c r="NLZ20" s="42"/>
      <c r="NMA20" s="43"/>
      <c r="NMB20" s="42"/>
      <c r="NMC20" s="42"/>
      <c r="NMD20" s="42"/>
      <c r="NME20" s="43"/>
      <c r="NMF20" s="42"/>
      <c r="NMG20" s="42"/>
      <c r="NMH20" s="43"/>
      <c r="NMI20" s="42"/>
      <c r="NMJ20" s="42"/>
      <c r="NMK20" s="42"/>
      <c r="NML20" s="43"/>
      <c r="NMM20" s="42"/>
      <c r="NMN20" s="42"/>
      <c r="NMO20" s="43"/>
      <c r="NMP20" s="42"/>
      <c r="NMQ20" s="42"/>
      <c r="NMR20" s="42"/>
      <c r="NMS20" s="43"/>
      <c r="NMT20" s="42"/>
      <c r="NMU20" s="42"/>
      <c r="NMV20" s="43"/>
      <c r="NMW20" s="42"/>
      <c r="NMX20" s="42"/>
      <c r="NMY20" s="42"/>
      <c r="NMZ20" s="43"/>
      <c r="NNA20" s="42"/>
      <c r="NNB20" s="42"/>
      <c r="NNC20" s="43"/>
      <c r="NND20" s="42"/>
      <c r="NNE20" s="42"/>
      <c r="NNF20" s="42"/>
      <c r="NNG20" s="43"/>
      <c r="NNH20" s="42"/>
      <c r="NNI20" s="42"/>
      <c r="NNJ20" s="43"/>
      <c r="NNK20" s="42"/>
      <c r="NNL20" s="42"/>
      <c r="NNM20" s="42"/>
      <c r="NNN20" s="43"/>
      <c r="NNO20" s="42"/>
      <c r="NNP20" s="42"/>
      <c r="NNQ20" s="43"/>
      <c r="NNR20" s="42"/>
      <c r="NNS20" s="42"/>
      <c r="NNT20" s="42"/>
      <c r="NNU20" s="43"/>
      <c r="NNV20" s="42"/>
      <c r="NNW20" s="42"/>
      <c r="NNX20" s="43"/>
      <c r="NNY20" s="42"/>
      <c r="NNZ20" s="42"/>
      <c r="NOA20" s="42"/>
      <c r="NOB20" s="43"/>
      <c r="NOC20" s="42"/>
      <c r="NOD20" s="42"/>
      <c r="NOE20" s="43"/>
      <c r="NOF20" s="42"/>
      <c r="NOG20" s="42"/>
      <c r="NOH20" s="42"/>
      <c r="NOI20" s="43"/>
      <c r="NOJ20" s="42"/>
      <c r="NOK20" s="42"/>
      <c r="NOL20" s="43"/>
      <c r="NOM20" s="42"/>
      <c r="NON20" s="42"/>
      <c r="NOO20" s="42"/>
      <c r="NOP20" s="43"/>
      <c r="NOQ20" s="42"/>
      <c r="NOR20" s="42"/>
      <c r="NOS20" s="43"/>
      <c r="NOT20" s="42"/>
      <c r="NOU20" s="42"/>
      <c r="NOV20" s="42"/>
      <c r="NOW20" s="43"/>
      <c r="NOX20" s="42"/>
      <c r="NOY20" s="42"/>
      <c r="NOZ20" s="43"/>
      <c r="NPA20" s="42"/>
      <c r="NPB20" s="42"/>
      <c r="NPC20" s="42"/>
      <c r="NPD20" s="43"/>
      <c r="NPE20" s="42"/>
      <c r="NPF20" s="42"/>
      <c r="NPG20" s="43"/>
      <c r="NPH20" s="42"/>
      <c r="NPI20" s="42"/>
      <c r="NPJ20" s="42"/>
      <c r="NPK20" s="43"/>
      <c r="NPL20" s="42"/>
      <c r="NPM20" s="42"/>
      <c r="NPN20" s="43"/>
      <c r="NPO20" s="42"/>
      <c r="NPP20" s="42"/>
      <c r="NPQ20" s="42"/>
      <c r="NPR20" s="43"/>
      <c r="NPS20" s="42"/>
      <c r="NPT20" s="42"/>
      <c r="NPU20" s="43"/>
      <c r="NPV20" s="42"/>
      <c r="NPW20" s="42"/>
      <c r="NPX20" s="42"/>
      <c r="NPY20" s="43"/>
      <c r="NPZ20" s="42"/>
      <c r="NQA20" s="42"/>
      <c r="NQB20" s="43"/>
      <c r="NQC20" s="42"/>
      <c r="NQD20" s="42"/>
      <c r="NQE20" s="42"/>
      <c r="NQF20" s="43"/>
      <c r="NQG20" s="42"/>
      <c r="NQH20" s="42"/>
      <c r="NQI20" s="43"/>
      <c r="NQJ20" s="42"/>
      <c r="NQK20" s="42"/>
      <c r="NQL20" s="42"/>
      <c r="NQM20" s="43"/>
      <c r="NQN20" s="42"/>
      <c r="NQO20" s="42"/>
      <c r="NQP20" s="43"/>
      <c r="NQQ20" s="42"/>
      <c r="NQR20" s="42"/>
      <c r="NQS20" s="42"/>
      <c r="NQT20" s="43"/>
      <c r="NQU20" s="42"/>
      <c r="NQV20" s="42"/>
      <c r="NQW20" s="43"/>
      <c r="NQX20" s="42"/>
      <c r="NQY20" s="42"/>
      <c r="NQZ20" s="42"/>
      <c r="NRA20" s="43"/>
      <c r="NRB20" s="42"/>
      <c r="NRC20" s="42"/>
      <c r="NRD20" s="43"/>
      <c r="NRE20" s="42"/>
      <c r="NRF20" s="42"/>
      <c r="NRG20" s="42"/>
      <c r="NRH20" s="43"/>
      <c r="NRI20" s="42"/>
      <c r="NRJ20" s="42"/>
      <c r="NRK20" s="43"/>
      <c r="NRL20" s="42"/>
      <c r="NRM20" s="42"/>
      <c r="NRN20" s="42"/>
      <c r="NRO20" s="43"/>
      <c r="NRP20" s="42"/>
      <c r="NRQ20" s="42"/>
      <c r="NRR20" s="43"/>
      <c r="NRS20" s="42"/>
      <c r="NRT20" s="42"/>
      <c r="NRU20" s="42"/>
      <c r="NRV20" s="43"/>
      <c r="NRW20" s="42"/>
      <c r="NRX20" s="42"/>
      <c r="NRY20" s="43"/>
      <c r="NRZ20" s="42"/>
      <c r="NSA20" s="42"/>
      <c r="NSB20" s="42"/>
      <c r="NSC20" s="43"/>
      <c r="NSD20" s="42"/>
      <c r="NSE20" s="42"/>
      <c r="NSF20" s="43"/>
      <c r="NSG20" s="42"/>
      <c r="NSH20" s="42"/>
      <c r="NSI20" s="42"/>
      <c r="NSJ20" s="43"/>
      <c r="NSK20" s="42"/>
      <c r="NSL20" s="42"/>
      <c r="NSM20" s="43"/>
      <c r="NSN20" s="42"/>
      <c r="NSO20" s="42"/>
      <c r="NSP20" s="42"/>
      <c r="NSQ20" s="43"/>
      <c r="NSR20" s="42"/>
      <c r="NSS20" s="42"/>
      <c r="NST20" s="43"/>
      <c r="NSU20" s="42"/>
      <c r="NSV20" s="42"/>
      <c r="NSW20" s="42"/>
      <c r="NSX20" s="43"/>
      <c r="NSY20" s="42"/>
      <c r="NSZ20" s="42"/>
      <c r="NTA20" s="43"/>
      <c r="NTB20" s="42"/>
      <c r="NTC20" s="42"/>
      <c r="NTD20" s="42"/>
      <c r="NTE20" s="43"/>
      <c r="NTF20" s="42"/>
      <c r="NTG20" s="42"/>
      <c r="NTH20" s="43"/>
      <c r="NTI20" s="42"/>
      <c r="NTJ20" s="42"/>
      <c r="NTK20" s="42"/>
      <c r="NTL20" s="43"/>
      <c r="NTM20" s="42"/>
      <c r="NTN20" s="42"/>
      <c r="NTO20" s="43"/>
      <c r="NTP20" s="42"/>
      <c r="NTQ20" s="42"/>
      <c r="NTR20" s="42"/>
      <c r="NTS20" s="43"/>
      <c r="NTT20" s="42"/>
      <c r="NTU20" s="42"/>
      <c r="NTV20" s="43"/>
      <c r="NTW20" s="42"/>
      <c r="NTX20" s="42"/>
      <c r="NTY20" s="42"/>
      <c r="NTZ20" s="43"/>
      <c r="NUA20" s="42"/>
      <c r="NUB20" s="42"/>
      <c r="NUC20" s="43"/>
      <c r="NUD20" s="42"/>
      <c r="NUE20" s="42"/>
      <c r="NUF20" s="42"/>
      <c r="NUG20" s="43"/>
      <c r="NUH20" s="42"/>
      <c r="NUI20" s="42"/>
      <c r="NUJ20" s="43"/>
      <c r="NUK20" s="42"/>
      <c r="NUL20" s="42"/>
      <c r="NUM20" s="42"/>
      <c r="NUN20" s="43"/>
      <c r="NUO20" s="42"/>
      <c r="NUP20" s="42"/>
      <c r="NUQ20" s="43"/>
      <c r="NUR20" s="42"/>
      <c r="NUS20" s="42"/>
      <c r="NUT20" s="42"/>
      <c r="NUU20" s="43"/>
      <c r="NUV20" s="42"/>
      <c r="NUW20" s="42"/>
      <c r="NUX20" s="43"/>
      <c r="NUY20" s="42"/>
      <c r="NUZ20" s="42"/>
      <c r="NVA20" s="42"/>
      <c r="NVB20" s="43"/>
      <c r="NVC20" s="42"/>
      <c r="NVD20" s="42"/>
      <c r="NVE20" s="43"/>
      <c r="NVF20" s="42"/>
      <c r="NVG20" s="42"/>
      <c r="NVH20" s="42"/>
      <c r="NVI20" s="43"/>
      <c r="NVJ20" s="42"/>
      <c r="NVK20" s="42"/>
      <c r="NVL20" s="43"/>
      <c r="NVM20" s="42"/>
      <c r="NVN20" s="42"/>
      <c r="NVO20" s="42"/>
      <c r="NVP20" s="43"/>
      <c r="NVQ20" s="42"/>
      <c r="NVR20" s="42"/>
      <c r="NVS20" s="43"/>
      <c r="NVT20" s="42"/>
      <c r="NVU20" s="42"/>
      <c r="NVV20" s="42"/>
      <c r="NVW20" s="43"/>
      <c r="NVX20" s="42"/>
      <c r="NVY20" s="42"/>
      <c r="NVZ20" s="43"/>
      <c r="NWA20" s="42"/>
      <c r="NWB20" s="42"/>
      <c r="NWC20" s="42"/>
      <c r="NWD20" s="43"/>
      <c r="NWE20" s="42"/>
      <c r="NWF20" s="42"/>
      <c r="NWG20" s="43"/>
      <c r="NWH20" s="42"/>
      <c r="NWI20" s="42"/>
      <c r="NWJ20" s="42"/>
      <c r="NWK20" s="43"/>
      <c r="NWL20" s="42"/>
      <c r="NWM20" s="42"/>
      <c r="NWN20" s="43"/>
      <c r="NWO20" s="42"/>
      <c r="NWP20" s="42"/>
      <c r="NWQ20" s="42"/>
      <c r="NWR20" s="43"/>
      <c r="NWS20" s="42"/>
      <c r="NWT20" s="42"/>
      <c r="NWU20" s="43"/>
      <c r="NWV20" s="42"/>
      <c r="NWW20" s="42"/>
      <c r="NWX20" s="42"/>
      <c r="NWY20" s="43"/>
      <c r="NWZ20" s="42"/>
      <c r="NXA20" s="42"/>
      <c r="NXB20" s="43"/>
      <c r="NXC20" s="42"/>
      <c r="NXD20" s="42"/>
      <c r="NXE20" s="42"/>
      <c r="NXF20" s="43"/>
      <c r="NXG20" s="42"/>
      <c r="NXH20" s="42"/>
      <c r="NXI20" s="43"/>
      <c r="NXJ20" s="42"/>
      <c r="NXK20" s="42"/>
      <c r="NXL20" s="42"/>
      <c r="NXM20" s="43"/>
      <c r="NXN20" s="42"/>
      <c r="NXO20" s="42"/>
      <c r="NXP20" s="43"/>
      <c r="NXQ20" s="42"/>
      <c r="NXR20" s="42"/>
      <c r="NXS20" s="42"/>
      <c r="NXT20" s="43"/>
      <c r="NXU20" s="42"/>
      <c r="NXV20" s="42"/>
      <c r="NXW20" s="43"/>
      <c r="NXX20" s="42"/>
      <c r="NXY20" s="42"/>
      <c r="NXZ20" s="42"/>
      <c r="NYA20" s="43"/>
      <c r="NYB20" s="42"/>
      <c r="NYC20" s="42"/>
      <c r="NYD20" s="43"/>
      <c r="NYE20" s="42"/>
      <c r="NYF20" s="42"/>
      <c r="NYG20" s="42"/>
      <c r="NYH20" s="43"/>
      <c r="NYI20" s="42"/>
      <c r="NYJ20" s="42"/>
      <c r="NYK20" s="43"/>
      <c r="NYL20" s="42"/>
      <c r="NYM20" s="42"/>
      <c r="NYN20" s="42"/>
      <c r="NYO20" s="43"/>
      <c r="NYP20" s="42"/>
      <c r="NYQ20" s="42"/>
      <c r="NYR20" s="43"/>
      <c r="NYS20" s="42"/>
      <c r="NYT20" s="42"/>
      <c r="NYU20" s="42"/>
      <c r="NYV20" s="43"/>
      <c r="NYW20" s="42"/>
      <c r="NYX20" s="42"/>
      <c r="NYY20" s="43"/>
      <c r="NYZ20" s="42"/>
      <c r="NZA20" s="42"/>
      <c r="NZB20" s="42"/>
      <c r="NZC20" s="43"/>
      <c r="NZD20" s="42"/>
      <c r="NZE20" s="42"/>
      <c r="NZF20" s="43"/>
      <c r="NZG20" s="42"/>
      <c r="NZH20" s="42"/>
      <c r="NZI20" s="42"/>
      <c r="NZJ20" s="43"/>
      <c r="NZK20" s="42"/>
      <c r="NZL20" s="42"/>
      <c r="NZM20" s="43"/>
      <c r="NZN20" s="42"/>
      <c r="NZO20" s="42"/>
      <c r="NZP20" s="42"/>
      <c r="NZQ20" s="43"/>
      <c r="NZR20" s="42"/>
      <c r="NZS20" s="42"/>
      <c r="NZT20" s="43"/>
      <c r="NZU20" s="42"/>
      <c r="NZV20" s="42"/>
      <c r="NZW20" s="42"/>
      <c r="NZX20" s="43"/>
      <c r="NZY20" s="42"/>
      <c r="NZZ20" s="42"/>
      <c r="OAA20" s="43"/>
      <c r="OAB20" s="42"/>
      <c r="OAC20" s="42"/>
      <c r="OAD20" s="42"/>
      <c r="OAE20" s="43"/>
      <c r="OAF20" s="42"/>
      <c r="OAG20" s="42"/>
      <c r="OAH20" s="43"/>
      <c r="OAI20" s="42"/>
      <c r="OAJ20" s="42"/>
      <c r="OAK20" s="42"/>
      <c r="OAL20" s="43"/>
      <c r="OAM20" s="42"/>
      <c r="OAN20" s="42"/>
      <c r="OAO20" s="43"/>
      <c r="OAP20" s="42"/>
      <c r="OAQ20" s="42"/>
      <c r="OAR20" s="42"/>
      <c r="OAS20" s="43"/>
      <c r="OAT20" s="42"/>
      <c r="OAU20" s="42"/>
      <c r="OAV20" s="43"/>
      <c r="OAW20" s="42"/>
      <c r="OAX20" s="42"/>
      <c r="OAY20" s="42"/>
      <c r="OAZ20" s="43"/>
      <c r="OBA20" s="42"/>
      <c r="OBB20" s="42"/>
      <c r="OBC20" s="43"/>
      <c r="OBD20" s="42"/>
      <c r="OBE20" s="42"/>
      <c r="OBF20" s="42"/>
      <c r="OBG20" s="43"/>
      <c r="OBH20" s="42"/>
      <c r="OBI20" s="42"/>
      <c r="OBJ20" s="43"/>
      <c r="OBK20" s="42"/>
      <c r="OBL20" s="42"/>
      <c r="OBM20" s="42"/>
      <c r="OBN20" s="43"/>
      <c r="OBO20" s="42"/>
      <c r="OBP20" s="42"/>
      <c r="OBQ20" s="43"/>
      <c r="OBR20" s="42"/>
      <c r="OBS20" s="42"/>
      <c r="OBT20" s="42"/>
      <c r="OBU20" s="43"/>
      <c r="OBV20" s="42"/>
      <c r="OBW20" s="42"/>
      <c r="OBX20" s="43"/>
      <c r="OBY20" s="42"/>
      <c r="OBZ20" s="42"/>
      <c r="OCA20" s="42"/>
      <c r="OCB20" s="43"/>
      <c r="OCC20" s="42"/>
      <c r="OCD20" s="42"/>
      <c r="OCE20" s="43"/>
      <c r="OCF20" s="42"/>
      <c r="OCG20" s="42"/>
      <c r="OCH20" s="42"/>
      <c r="OCI20" s="43"/>
      <c r="OCJ20" s="42"/>
      <c r="OCK20" s="42"/>
      <c r="OCL20" s="43"/>
      <c r="OCM20" s="42"/>
      <c r="OCN20" s="42"/>
      <c r="OCO20" s="42"/>
      <c r="OCP20" s="43"/>
      <c r="OCQ20" s="42"/>
      <c r="OCR20" s="42"/>
      <c r="OCS20" s="43"/>
      <c r="OCT20" s="42"/>
      <c r="OCU20" s="42"/>
      <c r="OCV20" s="42"/>
      <c r="OCW20" s="43"/>
      <c r="OCX20" s="42"/>
      <c r="OCY20" s="42"/>
      <c r="OCZ20" s="43"/>
      <c r="ODA20" s="42"/>
      <c r="ODB20" s="42"/>
      <c r="ODC20" s="42"/>
      <c r="ODD20" s="43"/>
      <c r="ODE20" s="42"/>
      <c r="ODF20" s="42"/>
      <c r="ODG20" s="43"/>
      <c r="ODH20" s="42"/>
      <c r="ODI20" s="42"/>
      <c r="ODJ20" s="42"/>
      <c r="ODK20" s="43"/>
      <c r="ODL20" s="42"/>
      <c r="ODM20" s="42"/>
      <c r="ODN20" s="43"/>
      <c r="ODO20" s="42"/>
      <c r="ODP20" s="42"/>
      <c r="ODQ20" s="42"/>
      <c r="ODR20" s="43"/>
      <c r="ODS20" s="42"/>
      <c r="ODT20" s="42"/>
      <c r="ODU20" s="43"/>
      <c r="ODV20" s="42"/>
      <c r="ODW20" s="42"/>
      <c r="ODX20" s="42"/>
      <c r="ODY20" s="43"/>
      <c r="ODZ20" s="42"/>
      <c r="OEA20" s="42"/>
      <c r="OEB20" s="43"/>
      <c r="OEC20" s="42"/>
      <c r="OED20" s="42"/>
      <c r="OEE20" s="42"/>
      <c r="OEF20" s="43"/>
      <c r="OEG20" s="42"/>
      <c r="OEH20" s="42"/>
      <c r="OEI20" s="43"/>
      <c r="OEJ20" s="42"/>
      <c r="OEK20" s="42"/>
      <c r="OEL20" s="42"/>
      <c r="OEM20" s="43"/>
      <c r="OEN20" s="42"/>
      <c r="OEO20" s="42"/>
      <c r="OEP20" s="43"/>
      <c r="OEQ20" s="42"/>
      <c r="OER20" s="42"/>
      <c r="OES20" s="42"/>
      <c r="OET20" s="43"/>
      <c r="OEU20" s="42"/>
      <c r="OEV20" s="42"/>
      <c r="OEW20" s="43"/>
      <c r="OEX20" s="42"/>
      <c r="OEY20" s="42"/>
      <c r="OEZ20" s="42"/>
      <c r="OFA20" s="43"/>
      <c r="OFB20" s="42"/>
      <c r="OFC20" s="42"/>
      <c r="OFD20" s="43"/>
      <c r="OFE20" s="42"/>
      <c r="OFF20" s="42"/>
      <c r="OFG20" s="42"/>
      <c r="OFH20" s="43"/>
      <c r="OFI20" s="42"/>
      <c r="OFJ20" s="42"/>
      <c r="OFK20" s="43"/>
      <c r="OFL20" s="42"/>
      <c r="OFM20" s="42"/>
      <c r="OFN20" s="42"/>
      <c r="OFO20" s="43"/>
      <c r="OFP20" s="42"/>
      <c r="OFQ20" s="42"/>
      <c r="OFR20" s="43"/>
      <c r="OFS20" s="42"/>
      <c r="OFT20" s="42"/>
      <c r="OFU20" s="42"/>
      <c r="OFV20" s="43"/>
      <c r="OFW20" s="42"/>
      <c r="OFX20" s="42"/>
      <c r="OFY20" s="43"/>
      <c r="OFZ20" s="42"/>
      <c r="OGA20" s="42"/>
      <c r="OGB20" s="42"/>
      <c r="OGC20" s="43"/>
      <c r="OGD20" s="42"/>
      <c r="OGE20" s="42"/>
      <c r="OGF20" s="43"/>
      <c r="OGG20" s="42"/>
      <c r="OGH20" s="42"/>
      <c r="OGI20" s="42"/>
      <c r="OGJ20" s="43"/>
      <c r="OGK20" s="42"/>
      <c r="OGL20" s="42"/>
      <c r="OGM20" s="43"/>
      <c r="OGN20" s="42"/>
      <c r="OGO20" s="42"/>
      <c r="OGP20" s="42"/>
      <c r="OGQ20" s="43"/>
      <c r="OGR20" s="42"/>
      <c r="OGS20" s="42"/>
      <c r="OGT20" s="43"/>
      <c r="OGU20" s="42"/>
      <c r="OGV20" s="42"/>
      <c r="OGW20" s="42"/>
      <c r="OGX20" s="43"/>
      <c r="OGY20" s="42"/>
      <c r="OGZ20" s="42"/>
      <c r="OHA20" s="43"/>
      <c r="OHB20" s="42"/>
      <c r="OHC20" s="42"/>
      <c r="OHD20" s="42"/>
      <c r="OHE20" s="43"/>
      <c r="OHF20" s="42"/>
      <c r="OHG20" s="42"/>
      <c r="OHH20" s="43"/>
      <c r="OHI20" s="42"/>
      <c r="OHJ20" s="42"/>
      <c r="OHK20" s="42"/>
      <c r="OHL20" s="43"/>
      <c r="OHM20" s="42"/>
      <c r="OHN20" s="42"/>
      <c r="OHO20" s="43"/>
      <c r="OHP20" s="42"/>
      <c r="OHQ20" s="42"/>
      <c r="OHR20" s="42"/>
      <c r="OHS20" s="43"/>
      <c r="OHT20" s="42"/>
      <c r="OHU20" s="42"/>
      <c r="OHV20" s="43"/>
      <c r="OHW20" s="42"/>
      <c r="OHX20" s="42"/>
      <c r="OHY20" s="42"/>
      <c r="OHZ20" s="43"/>
      <c r="OIA20" s="42"/>
      <c r="OIB20" s="42"/>
      <c r="OIC20" s="43"/>
      <c r="OID20" s="42"/>
      <c r="OIE20" s="42"/>
      <c r="OIF20" s="42"/>
      <c r="OIG20" s="43"/>
      <c r="OIH20" s="42"/>
      <c r="OII20" s="42"/>
      <c r="OIJ20" s="43"/>
      <c r="OIK20" s="42"/>
      <c r="OIL20" s="42"/>
      <c r="OIM20" s="42"/>
      <c r="OIN20" s="43"/>
      <c r="OIO20" s="42"/>
      <c r="OIP20" s="42"/>
      <c r="OIQ20" s="43"/>
      <c r="OIR20" s="42"/>
      <c r="OIS20" s="42"/>
      <c r="OIT20" s="42"/>
      <c r="OIU20" s="43"/>
      <c r="OIV20" s="42"/>
      <c r="OIW20" s="42"/>
      <c r="OIX20" s="43"/>
      <c r="OIY20" s="42"/>
      <c r="OIZ20" s="42"/>
      <c r="OJA20" s="42"/>
      <c r="OJB20" s="43"/>
      <c r="OJC20" s="42"/>
      <c r="OJD20" s="42"/>
      <c r="OJE20" s="43"/>
      <c r="OJF20" s="42"/>
      <c r="OJG20" s="42"/>
      <c r="OJH20" s="42"/>
      <c r="OJI20" s="43"/>
      <c r="OJJ20" s="42"/>
      <c r="OJK20" s="42"/>
      <c r="OJL20" s="43"/>
      <c r="OJM20" s="42"/>
      <c r="OJN20" s="42"/>
      <c r="OJO20" s="42"/>
      <c r="OJP20" s="43"/>
      <c r="OJQ20" s="42"/>
      <c r="OJR20" s="42"/>
      <c r="OJS20" s="43"/>
      <c r="OJT20" s="42"/>
      <c r="OJU20" s="42"/>
      <c r="OJV20" s="42"/>
      <c r="OJW20" s="43"/>
      <c r="OJX20" s="42"/>
      <c r="OJY20" s="42"/>
      <c r="OJZ20" s="43"/>
      <c r="OKA20" s="42"/>
      <c r="OKB20" s="42"/>
      <c r="OKC20" s="42"/>
      <c r="OKD20" s="43"/>
      <c r="OKE20" s="42"/>
      <c r="OKF20" s="42"/>
      <c r="OKG20" s="43"/>
      <c r="OKH20" s="42"/>
      <c r="OKI20" s="42"/>
      <c r="OKJ20" s="42"/>
      <c r="OKK20" s="43"/>
      <c r="OKL20" s="42"/>
      <c r="OKM20" s="42"/>
      <c r="OKN20" s="43"/>
      <c r="OKO20" s="42"/>
      <c r="OKP20" s="42"/>
      <c r="OKQ20" s="42"/>
      <c r="OKR20" s="43"/>
      <c r="OKS20" s="42"/>
      <c r="OKT20" s="42"/>
      <c r="OKU20" s="43"/>
      <c r="OKV20" s="42"/>
      <c r="OKW20" s="42"/>
      <c r="OKX20" s="42"/>
      <c r="OKY20" s="43"/>
      <c r="OKZ20" s="42"/>
      <c r="OLA20" s="42"/>
      <c r="OLB20" s="43"/>
      <c r="OLC20" s="42"/>
      <c r="OLD20" s="42"/>
      <c r="OLE20" s="42"/>
      <c r="OLF20" s="43"/>
      <c r="OLG20" s="42"/>
      <c r="OLH20" s="42"/>
      <c r="OLI20" s="43"/>
      <c r="OLJ20" s="42"/>
      <c r="OLK20" s="42"/>
      <c r="OLL20" s="42"/>
      <c r="OLM20" s="43"/>
      <c r="OLN20" s="42"/>
      <c r="OLO20" s="42"/>
      <c r="OLP20" s="43"/>
      <c r="OLQ20" s="42"/>
      <c r="OLR20" s="42"/>
      <c r="OLS20" s="42"/>
      <c r="OLT20" s="43"/>
      <c r="OLU20" s="42"/>
      <c r="OLV20" s="42"/>
      <c r="OLW20" s="43"/>
      <c r="OLX20" s="42"/>
      <c r="OLY20" s="42"/>
      <c r="OLZ20" s="42"/>
      <c r="OMA20" s="43"/>
      <c r="OMB20" s="42"/>
      <c r="OMC20" s="42"/>
      <c r="OMD20" s="43"/>
      <c r="OME20" s="42"/>
      <c r="OMF20" s="42"/>
      <c r="OMG20" s="42"/>
      <c r="OMH20" s="43"/>
      <c r="OMI20" s="42"/>
      <c r="OMJ20" s="42"/>
      <c r="OMK20" s="43"/>
      <c r="OML20" s="42"/>
      <c r="OMM20" s="42"/>
      <c r="OMN20" s="42"/>
      <c r="OMO20" s="43"/>
      <c r="OMP20" s="42"/>
      <c r="OMQ20" s="42"/>
      <c r="OMR20" s="43"/>
      <c r="OMS20" s="42"/>
      <c r="OMT20" s="42"/>
      <c r="OMU20" s="42"/>
      <c r="OMV20" s="43"/>
      <c r="OMW20" s="42"/>
      <c r="OMX20" s="42"/>
      <c r="OMY20" s="43"/>
      <c r="OMZ20" s="42"/>
      <c r="ONA20" s="42"/>
      <c r="ONB20" s="42"/>
      <c r="ONC20" s="43"/>
      <c r="OND20" s="42"/>
      <c r="ONE20" s="42"/>
      <c r="ONF20" s="43"/>
      <c r="ONG20" s="42"/>
      <c r="ONH20" s="42"/>
      <c r="ONI20" s="42"/>
      <c r="ONJ20" s="43"/>
      <c r="ONK20" s="42"/>
      <c r="ONL20" s="42"/>
      <c r="ONM20" s="43"/>
      <c r="ONN20" s="42"/>
      <c r="ONO20" s="42"/>
      <c r="ONP20" s="42"/>
      <c r="ONQ20" s="43"/>
      <c r="ONR20" s="42"/>
      <c r="ONS20" s="42"/>
      <c r="ONT20" s="43"/>
      <c r="ONU20" s="42"/>
      <c r="ONV20" s="42"/>
      <c r="ONW20" s="42"/>
      <c r="ONX20" s="43"/>
      <c r="ONY20" s="42"/>
      <c r="ONZ20" s="42"/>
      <c r="OOA20" s="43"/>
      <c r="OOB20" s="42"/>
      <c r="OOC20" s="42"/>
      <c r="OOD20" s="42"/>
      <c r="OOE20" s="43"/>
      <c r="OOF20" s="42"/>
      <c r="OOG20" s="42"/>
      <c r="OOH20" s="43"/>
      <c r="OOI20" s="42"/>
      <c r="OOJ20" s="42"/>
      <c r="OOK20" s="42"/>
      <c r="OOL20" s="43"/>
      <c r="OOM20" s="42"/>
      <c r="OON20" s="42"/>
      <c r="OOO20" s="43"/>
      <c r="OOP20" s="42"/>
      <c r="OOQ20" s="42"/>
      <c r="OOR20" s="42"/>
      <c r="OOS20" s="43"/>
      <c r="OOT20" s="42"/>
      <c r="OOU20" s="42"/>
      <c r="OOV20" s="43"/>
      <c r="OOW20" s="42"/>
      <c r="OOX20" s="42"/>
      <c r="OOY20" s="42"/>
      <c r="OOZ20" s="43"/>
      <c r="OPA20" s="42"/>
      <c r="OPB20" s="42"/>
      <c r="OPC20" s="43"/>
      <c r="OPD20" s="42"/>
      <c r="OPE20" s="42"/>
      <c r="OPF20" s="42"/>
      <c r="OPG20" s="43"/>
      <c r="OPH20" s="42"/>
      <c r="OPI20" s="42"/>
      <c r="OPJ20" s="43"/>
      <c r="OPK20" s="42"/>
      <c r="OPL20" s="42"/>
      <c r="OPM20" s="42"/>
      <c r="OPN20" s="43"/>
      <c r="OPO20" s="42"/>
      <c r="OPP20" s="42"/>
      <c r="OPQ20" s="43"/>
      <c r="OPR20" s="42"/>
      <c r="OPS20" s="42"/>
      <c r="OPT20" s="42"/>
      <c r="OPU20" s="43"/>
      <c r="OPV20" s="42"/>
      <c r="OPW20" s="42"/>
      <c r="OPX20" s="43"/>
      <c r="OPY20" s="42"/>
      <c r="OPZ20" s="42"/>
      <c r="OQA20" s="42"/>
      <c r="OQB20" s="43"/>
      <c r="OQC20" s="42"/>
      <c r="OQD20" s="42"/>
      <c r="OQE20" s="43"/>
      <c r="OQF20" s="42"/>
      <c r="OQG20" s="42"/>
      <c r="OQH20" s="42"/>
      <c r="OQI20" s="43"/>
      <c r="OQJ20" s="42"/>
      <c r="OQK20" s="42"/>
      <c r="OQL20" s="43"/>
      <c r="OQM20" s="42"/>
      <c r="OQN20" s="42"/>
      <c r="OQO20" s="42"/>
      <c r="OQP20" s="43"/>
      <c r="OQQ20" s="42"/>
      <c r="OQR20" s="42"/>
      <c r="OQS20" s="43"/>
      <c r="OQT20" s="42"/>
      <c r="OQU20" s="42"/>
      <c r="OQV20" s="42"/>
      <c r="OQW20" s="43"/>
      <c r="OQX20" s="42"/>
      <c r="OQY20" s="42"/>
      <c r="OQZ20" s="43"/>
      <c r="ORA20" s="42"/>
      <c r="ORB20" s="42"/>
      <c r="ORC20" s="42"/>
      <c r="ORD20" s="43"/>
      <c r="ORE20" s="42"/>
      <c r="ORF20" s="42"/>
      <c r="ORG20" s="43"/>
      <c r="ORH20" s="42"/>
      <c r="ORI20" s="42"/>
      <c r="ORJ20" s="42"/>
      <c r="ORK20" s="43"/>
      <c r="ORL20" s="42"/>
      <c r="ORM20" s="42"/>
      <c r="ORN20" s="43"/>
      <c r="ORO20" s="42"/>
      <c r="ORP20" s="42"/>
      <c r="ORQ20" s="42"/>
      <c r="ORR20" s="43"/>
      <c r="ORS20" s="42"/>
      <c r="ORT20" s="42"/>
      <c r="ORU20" s="43"/>
      <c r="ORV20" s="42"/>
      <c r="ORW20" s="42"/>
      <c r="ORX20" s="42"/>
      <c r="ORY20" s="43"/>
      <c r="ORZ20" s="42"/>
      <c r="OSA20" s="42"/>
      <c r="OSB20" s="43"/>
      <c r="OSC20" s="42"/>
      <c r="OSD20" s="42"/>
      <c r="OSE20" s="42"/>
      <c r="OSF20" s="43"/>
      <c r="OSG20" s="42"/>
      <c r="OSH20" s="42"/>
      <c r="OSI20" s="43"/>
      <c r="OSJ20" s="42"/>
      <c r="OSK20" s="42"/>
      <c r="OSL20" s="42"/>
      <c r="OSM20" s="43"/>
      <c r="OSN20" s="42"/>
      <c r="OSO20" s="42"/>
      <c r="OSP20" s="43"/>
      <c r="OSQ20" s="42"/>
      <c r="OSR20" s="42"/>
      <c r="OSS20" s="42"/>
      <c r="OST20" s="43"/>
      <c r="OSU20" s="42"/>
      <c r="OSV20" s="42"/>
      <c r="OSW20" s="43"/>
      <c r="OSX20" s="42"/>
      <c r="OSY20" s="42"/>
      <c r="OSZ20" s="42"/>
      <c r="OTA20" s="43"/>
      <c r="OTB20" s="42"/>
      <c r="OTC20" s="42"/>
      <c r="OTD20" s="43"/>
      <c r="OTE20" s="42"/>
      <c r="OTF20" s="42"/>
      <c r="OTG20" s="42"/>
      <c r="OTH20" s="43"/>
      <c r="OTI20" s="42"/>
      <c r="OTJ20" s="42"/>
      <c r="OTK20" s="43"/>
      <c r="OTL20" s="42"/>
      <c r="OTM20" s="42"/>
      <c r="OTN20" s="42"/>
      <c r="OTO20" s="43"/>
      <c r="OTP20" s="42"/>
      <c r="OTQ20" s="42"/>
      <c r="OTR20" s="43"/>
      <c r="OTS20" s="42"/>
      <c r="OTT20" s="42"/>
      <c r="OTU20" s="42"/>
      <c r="OTV20" s="43"/>
      <c r="OTW20" s="42"/>
      <c r="OTX20" s="42"/>
      <c r="OTY20" s="43"/>
      <c r="OTZ20" s="42"/>
      <c r="OUA20" s="42"/>
      <c r="OUB20" s="42"/>
      <c r="OUC20" s="43"/>
      <c r="OUD20" s="42"/>
      <c r="OUE20" s="42"/>
      <c r="OUF20" s="43"/>
      <c r="OUG20" s="42"/>
      <c r="OUH20" s="42"/>
      <c r="OUI20" s="42"/>
      <c r="OUJ20" s="43"/>
      <c r="OUK20" s="42"/>
      <c r="OUL20" s="42"/>
      <c r="OUM20" s="43"/>
      <c r="OUN20" s="42"/>
      <c r="OUO20" s="42"/>
      <c r="OUP20" s="42"/>
      <c r="OUQ20" s="43"/>
      <c r="OUR20" s="42"/>
      <c r="OUS20" s="42"/>
      <c r="OUT20" s="43"/>
      <c r="OUU20" s="42"/>
      <c r="OUV20" s="42"/>
      <c r="OUW20" s="42"/>
      <c r="OUX20" s="43"/>
      <c r="OUY20" s="42"/>
      <c r="OUZ20" s="42"/>
      <c r="OVA20" s="43"/>
      <c r="OVB20" s="42"/>
      <c r="OVC20" s="42"/>
      <c r="OVD20" s="42"/>
      <c r="OVE20" s="43"/>
      <c r="OVF20" s="42"/>
      <c r="OVG20" s="42"/>
      <c r="OVH20" s="43"/>
      <c r="OVI20" s="42"/>
      <c r="OVJ20" s="42"/>
      <c r="OVK20" s="42"/>
      <c r="OVL20" s="43"/>
      <c r="OVM20" s="42"/>
      <c r="OVN20" s="42"/>
      <c r="OVO20" s="43"/>
      <c r="OVP20" s="42"/>
      <c r="OVQ20" s="42"/>
      <c r="OVR20" s="42"/>
      <c r="OVS20" s="43"/>
      <c r="OVT20" s="42"/>
      <c r="OVU20" s="42"/>
      <c r="OVV20" s="43"/>
      <c r="OVW20" s="42"/>
      <c r="OVX20" s="42"/>
      <c r="OVY20" s="42"/>
      <c r="OVZ20" s="43"/>
      <c r="OWA20" s="42"/>
      <c r="OWB20" s="42"/>
      <c r="OWC20" s="43"/>
      <c r="OWD20" s="42"/>
      <c r="OWE20" s="42"/>
      <c r="OWF20" s="42"/>
      <c r="OWG20" s="43"/>
      <c r="OWH20" s="42"/>
      <c r="OWI20" s="42"/>
      <c r="OWJ20" s="43"/>
      <c r="OWK20" s="42"/>
      <c r="OWL20" s="42"/>
      <c r="OWM20" s="42"/>
      <c r="OWN20" s="43"/>
      <c r="OWO20" s="42"/>
      <c r="OWP20" s="42"/>
      <c r="OWQ20" s="43"/>
      <c r="OWR20" s="42"/>
      <c r="OWS20" s="42"/>
      <c r="OWT20" s="42"/>
      <c r="OWU20" s="43"/>
      <c r="OWV20" s="42"/>
      <c r="OWW20" s="42"/>
      <c r="OWX20" s="43"/>
      <c r="OWY20" s="42"/>
      <c r="OWZ20" s="42"/>
      <c r="OXA20" s="42"/>
      <c r="OXB20" s="43"/>
      <c r="OXC20" s="42"/>
      <c r="OXD20" s="42"/>
      <c r="OXE20" s="43"/>
      <c r="OXF20" s="42"/>
      <c r="OXG20" s="42"/>
      <c r="OXH20" s="42"/>
      <c r="OXI20" s="43"/>
      <c r="OXJ20" s="42"/>
      <c r="OXK20" s="42"/>
      <c r="OXL20" s="43"/>
      <c r="OXM20" s="42"/>
      <c r="OXN20" s="42"/>
      <c r="OXO20" s="42"/>
      <c r="OXP20" s="43"/>
      <c r="OXQ20" s="42"/>
      <c r="OXR20" s="42"/>
      <c r="OXS20" s="43"/>
      <c r="OXT20" s="42"/>
      <c r="OXU20" s="42"/>
      <c r="OXV20" s="42"/>
      <c r="OXW20" s="43"/>
      <c r="OXX20" s="42"/>
      <c r="OXY20" s="42"/>
      <c r="OXZ20" s="43"/>
      <c r="OYA20" s="42"/>
      <c r="OYB20" s="42"/>
      <c r="OYC20" s="42"/>
      <c r="OYD20" s="43"/>
      <c r="OYE20" s="42"/>
      <c r="OYF20" s="42"/>
      <c r="OYG20" s="43"/>
      <c r="OYH20" s="42"/>
      <c r="OYI20" s="42"/>
      <c r="OYJ20" s="42"/>
      <c r="OYK20" s="43"/>
      <c r="OYL20" s="42"/>
      <c r="OYM20" s="42"/>
      <c r="OYN20" s="43"/>
      <c r="OYO20" s="42"/>
      <c r="OYP20" s="42"/>
      <c r="OYQ20" s="42"/>
      <c r="OYR20" s="43"/>
      <c r="OYS20" s="42"/>
      <c r="OYT20" s="42"/>
      <c r="OYU20" s="43"/>
      <c r="OYV20" s="42"/>
      <c r="OYW20" s="42"/>
      <c r="OYX20" s="42"/>
      <c r="OYY20" s="43"/>
      <c r="OYZ20" s="42"/>
      <c r="OZA20" s="42"/>
      <c r="OZB20" s="43"/>
      <c r="OZC20" s="42"/>
      <c r="OZD20" s="42"/>
      <c r="OZE20" s="42"/>
      <c r="OZF20" s="43"/>
      <c r="OZG20" s="42"/>
      <c r="OZH20" s="42"/>
      <c r="OZI20" s="43"/>
      <c r="OZJ20" s="42"/>
      <c r="OZK20" s="42"/>
      <c r="OZL20" s="42"/>
      <c r="OZM20" s="43"/>
      <c r="OZN20" s="42"/>
      <c r="OZO20" s="42"/>
      <c r="OZP20" s="43"/>
      <c r="OZQ20" s="42"/>
      <c r="OZR20" s="42"/>
      <c r="OZS20" s="42"/>
      <c r="OZT20" s="43"/>
      <c r="OZU20" s="42"/>
      <c r="OZV20" s="42"/>
      <c r="OZW20" s="43"/>
      <c r="OZX20" s="42"/>
      <c r="OZY20" s="42"/>
      <c r="OZZ20" s="42"/>
      <c r="PAA20" s="43"/>
      <c r="PAB20" s="42"/>
      <c r="PAC20" s="42"/>
      <c r="PAD20" s="43"/>
      <c r="PAE20" s="42"/>
      <c r="PAF20" s="42"/>
      <c r="PAG20" s="42"/>
      <c r="PAH20" s="43"/>
      <c r="PAI20" s="42"/>
      <c r="PAJ20" s="42"/>
      <c r="PAK20" s="43"/>
      <c r="PAL20" s="42"/>
      <c r="PAM20" s="42"/>
      <c r="PAN20" s="42"/>
      <c r="PAO20" s="43"/>
      <c r="PAP20" s="42"/>
      <c r="PAQ20" s="42"/>
      <c r="PAR20" s="43"/>
      <c r="PAS20" s="42"/>
      <c r="PAT20" s="42"/>
      <c r="PAU20" s="42"/>
      <c r="PAV20" s="43"/>
      <c r="PAW20" s="42"/>
      <c r="PAX20" s="42"/>
      <c r="PAY20" s="43"/>
      <c r="PAZ20" s="42"/>
      <c r="PBA20" s="42"/>
      <c r="PBB20" s="42"/>
      <c r="PBC20" s="43"/>
      <c r="PBD20" s="42"/>
      <c r="PBE20" s="42"/>
      <c r="PBF20" s="43"/>
      <c r="PBG20" s="42"/>
      <c r="PBH20" s="42"/>
      <c r="PBI20" s="42"/>
      <c r="PBJ20" s="43"/>
      <c r="PBK20" s="42"/>
      <c r="PBL20" s="42"/>
      <c r="PBM20" s="43"/>
      <c r="PBN20" s="42"/>
      <c r="PBO20" s="42"/>
      <c r="PBP20" s="42"/>
      <c r="PBQ20" s="43"/>
      <c r="PBR20" s="42"/>
      <c r="PBS20" s="42"/>
      <c r="PBT20" s="43"/>
      <c r="PBU20" s="42"/>
      <c r="PBV20" s="42"/>
      <c r="PBW20" s="42"/>
      <c r="PBX20" s="43"/>
      <c r="PBY20" s="42"/>
      <c r="PBZ20" s="42"/>
      <c r="PCA20" s="43"/>
      <c r="PCB20" s="42"/>
      <c r="PCC20" s="42"/>
      <c r="PCD20" s="42"/>
      <c r="PCE20" s="43"/>
      <c r="PCF20" s="42"/>
      <c r="PCG20" s="42"/>
      <c r="PCH20" s="43"/>
      <c r="PCI20" s="42"/>
      <c r="PCJ20" s="42"/>
      <c r="PCK20" s="42"/>
      <c r="PCL20" s="43"/>
      <c r="PCM20" s="42"/>
      <c r="PCN20" s="42"/>
      <c r="PCO20" s="43"/>
      <c r="PCP20" s="42"/>
      <c r="PCQ20" s="42"/>
      <c r="PCR20" s="42"/>
      <c r="PCS20" s="43"/>
      <c r="PCT20" s="42"/>
      <c r="PCU20" s="42"/>
      <c r="PCV20" s="43"/>
      <c r="PCW20" s="42"/>
      <c r="PCX20" s="42"/>
      <c r="PCY20" s="42"/>
      <c r="PCZ20" s="43"/>
      <c r="PDA20" s="42"/>
      <c r="PDB20" s="42"/>
      <c r="PDC20" s="43"/>
      <c r="PDD20" s="42"/>
      <c r="PDE20" s="42"/>
      <c r="PDF20" s="42"/>
      <c r="PDG20" s="43"/>
      <c r="PDH20" s="42"/>
      <c r="PDI20" s="42"/>
      <c r="PDJ20" s="43"/>
      <c r="PDK20" s="42"/>
      <c r="PDL20" s="42"/>
      <c r="PDM20" s="42"/>
      <c r="PDN20" s="43"/>
      <c r="PDO20" s="42"/>
      <c r="PDP20" s="42"/>
      <c r="PDQ20" s="43"/>
      <c r="PDR20" s="42"/>
      <c r="PDS20" s="42"/>
      <c r="PDT20" s="42"/>
      <c r="PDU20" s="43"/>
      <c r="PDV20" s="42"/>
      <c r="PDW20" s="42"/>
      <c r="PDX20" s="43"/>
      <c r="PDY20" s="42"/>
      <c r="PDZ20" s="42"/>
      <c r="PEA20" s="42"/>
      <c r="PEB20" s="43"/>
      <c r="PEC20" s="42"/>
      <c r="PED20" s="42"/>
      <c r="PEE20" s="43"/>
      <c r="PEF20" s="42"/>
      <c r="PEG20" s="42"/>
      <c r="PEH20" s="42"/>
      <c r="PEI20" s="43"/>
      <c r="PEJ20" s="42"/>
      <c r="PEK20" s="42"/>
      <c r="PEL20" s="43"/>
      <c r="PEM20" s="42"/>
      <c r="PEN20" s="42"/>
      <c r="PEO20" s="42"/>
      <c r="PEP20" s="43"/>
      <c r="PEQ20" s="42"/>
      <c r="PER20" s="42"/>
      <c r="PES20" s="43"/>
      <c r="PET20" s="42"/>
      <c r="PEU20" s="42"/>
      <c r="PEV20" s="42"/>
      <c r="PEW20" s="43"/>
      <c r="PEX20" s="42"/>
      <c r="PEY20" s="42"/>
      <c r="PEZ20" s="43"/>
      <c r="PFA20" s="42"/>
      <c r="PFB20" s="42"/>
      <c r="PFC20" s="42"/>
      <c r="PFD20" s="43"/>
      <c r="PFE20" s="42"/>
      <c r="PFF20" s="42"/>
      <c r="PFG20" s="43"/>
      <c r="PFH20" s="42"/>
      <c r="PFI20" s="42"/>
      <c r="PFJ20" s="42"/>
      <c r="PFK20" s="43"/>
      <c r="PFL20" s="42"/>
      <c r="PFM20" s="42"/>
      <c r="PFN20" s="43"/>
      <c r="PFO20" s="42"/>
      <c r="PFP20" s="42"/>
      <c r="PFQ20" s="42"/>
      <c r="PFR20" s="43"/>
      <c r="PFS20" s="42"/>
      <c r="PFT20" s="42"/>
      <c r="PFU20" s="43"/>
      <c r="PFV20" s="42"/>
      <c r="PFW20" s="42"/>
      <c r="PFX20" s="42"/>
      <c r="PFY20" s="43"/>
      <c r="PFZ20" s="42"/>
      <c r="PGA20" s="42"/>
      <c r="PGB20" s="43"/>
      <c r="PGC20" s="42"/>
      <c r="PGD20" s="42"/>
      <c r="PGE20" s="42"/>
      <c r="PGF20" s="43"/>
      <c r="PGG20" s="42"/>
      <c r="PGH20" s="42"/>
      <c r="PGI20" s="43"/>
      <c r="PGJ20" s="42"/>
      <c r="PGK20" s="42"/>
      <c r="PGL20" s="42"/>
      <c r="PGM20" s="43"/>
      <c r="PGN20" s="42"/>
      <c r="PGO20" s="42"/>
      <c r="PGP20" s="43"/>
      <c r="PGQ20" s="42"/>
      <c r="PGR20" s="42"/>
      <c r="PGS20" s="42"/>
      <c r="PGT20" s="43"/>
      <c r="PGU20" s="42"/>
      <c r="PGV20" s="42"/>
      <c r="PGW20" s="43"/>
      <c r="PGX20" s="42"/>
      <c r="PGY20" s="42"/>
      <c r="PGZ20" s="42"/>
      <c r="PHA20" s="43"/>
      <c r="PHB20" s="42"/>
      <c r="PHC20" s="42"/>
      <c r="PHD20" s="43"/>
      <c r="PHE20" s="42"/>
      <c r="PHF20" s="42"/>
      <c r="PHG20" s="42"/>
      <c r="PHH20" s="43"/>
      <c r="PHI20" s="42"/>
      <c r="PHJ20" s="42"/>
      <c r="PHK20" s="43"/>
      <c r="PHL20" s="42"/>
      <c r="PHM20" s="42"/>
      <c r="PHN20" s="42"/>
      <c r="PHO20" s="43"/>
      <c r="PHP20" s="42"/>
      <c r="PHQ20" s="42"/>
      <c r="PHR20" s="43"/>
      <c r="PHS20" s="42"/>
      <c r="PHT20" s="42"/>
      <c r="PHU20" s="42"/>
      <c r="PHV20" s="43"/>
      <c r="PHW20" s="42"/>
      <c r="PHX20" s="42"/>
      <c r="PHY20" s="43"/>
      <c r="PHZ20" s="42"/>
      <c r="PIA20" s="42"/>
      <c r="PIB20" s="42"/>
      <c r="PIC20" s="43"/>
      <c r="PID20" s="42"/>
      <c r="PIE20" s="42"/>
      <c r="PIF20" s="43"/>
      <c r="PIG20" s="42"/>
      <c r="PIH20" s="42"/>
      <c r="PII20" s="42"/>
      <c r="PIJ20" s="43"/>
      <c r="PIK20" s="42"/>
      <c r="PIL20" s="42"/>
      <c r="PIM20" s="43"/>
      <c r="PIN20" s="42"/>
      <c r="PIO20" s="42"/>
      <c r="PIP20" s="42"/>
      <c r="PIQ20" s="43"/>
      <c r="PIR20" s="42"/>
      <c r="PIS20" s="42"/>
      <c r="PIT20" s="43"/>
      <c r="PIU20" s="42"/>
      <c r="PIV20" s="42"/>
      <c r="PIW20" s="42"/>
      <c r="PIX20" s="43"/>
      <c r="PIY20" s="42"/>
      <c r="PIZ20" s="42"/>
      <c r="PJA20" s="43"/>
      <c r="PJB20" s="42"/>
      <c r="PJC20" s="42"/>
      <c r="PJD20" s="42"/>
      <c r="PJE20" s="43"/>
      <c r="PJF20" s="42"/>
      <c r="PJG20" s="42"/>
      <c r="PJH20" s="43"/>
      <c r="PJI20" s="42"/>
      <c r="PJJ20" s="42"/>
      <c r="PJK20" s="42"/>
      <c r="PJL20" s="43"/>
      <c r="PJM20" s="42"/>
      <c r="PJN20" s="42"/>
      <c r="PJO20" s="43"/>
      <c r="PJP20" s="42"/>
      <c r="PJQ20" s="42"/>
      <c r="PJR20" s="42"/>
      <c r="PJS20" s="43"/>
      <c r="PJT20" s="42"/>
      <c r="PJU20" s="42"/>
      <c r="PJV20" s="43"/>
      <c r="PJW20" s="42"/>
      <c r="PJX20" s="42"/>
      <c r="PJY20" s="42"/>
      <c r="PJZ20" s="43"/>
      <c r="PKA20" s="42"/>
      <c r="PKB20" s="42"/>
      <c r="PKC20" s="43"/>
      <c r="PKD20" s="42"/>
      <c r="PKE20" s="42"/>
      <c r="PKF20" s="42"/>
      <c r="PKG20" s="43"/>
      <c r="PKH20" s="42"/>
      <c r="PKI20" s="42"/>
      <c r="PKJ20" s="43"/>
      <c r="PKK20" s="42"/>
      <c r="PKL20" s="42"/>
      <c r="PKM20" s="42"/>
      <c r="PKN20" s="43"/>
      <c r="PKO20" s="42"/>
      <c r="PKP20" s="42"/>
      <c r="PKQ20" s="43"/>
      <c r="PKR20" s="42"/>
      <c r="PKS20" s="42"/>
      <c r="PKT20" s="42"/>
      <c r="PKU20" s="43"/>
      <c r="PKV20" s="42"/>
      <c r="PKW20" s="42"/>
      <c r="PKX20" s="43"/>
      <c r="PKY20" s="42"/>
      <c r="PKZ20" s="42"/>
      <c r="PLA20" s="42"/>
      <c r="PLB20" s="43"/>
      <c r="PLC20" s="42"/>
      <c r="PLD20" s="42"/>
      <c r="PLE20" s="43"/>
      <c r="PLF20" s="42"/>
      <c r="PLG20" s="42"/>
      <c r="PLH20" s="42"/>
      <c r="PLI20" s="43"/>
      <c r="PLJ20" s="42"/>
      <c r="PLK20" s="42"/>
      <c r="PLL20" s="43"/>
      <c r="PLM20" s="42"/>
      <c r="PLN20" s="42"/>
      <c r="PLO20" s="42"/>
      <c r="PLP20" s="43"/>
      <c r="PLQ20" s="42"/>
      <c r="PLR20" s="42"/>
      <c r="PLS20" s="43"/>
      <c r="PLT20" s="42"/>
      <c r="PLU20" s="42"/>
      <c r="PLV20" s="42"/>
      <c r="PLW20" s="43"/>
      <c r="PLX20" s="42"/>
      <c r="PLY20" s="42"/>
      <c r="PLZ20" s="43"/>
      <c r="PMA20" s="42"/>
      <c r="PMB20" s="42"/>
      <c r="PMC20" s="42"/>
      <c r="PMD20" s="43"/>
      <c r="PME20" s="42"/>
      <c r="PMF20" s="42"/>
      <c r="PMG20" s="43"/>
      <c r="PMH20" s="42"/>
      <c r="PMI20" s="42"/>
      <c r="PMJ20" s="42"/>
      <c r="PMK20" s="43"/>
      <c r="PML20" s="42"/>
      <c r="PMM20" s="42"/>
      <c r="PMN20" s="43"/>
      <c r="PMO20" s="42"/>
      <c r="PMP20" s="42"/>
      <c r="PMQ20" s="42"/>
      <c r="PMR20" s="43"/>
      <c r="PMS20" s="42"/>
      <c r="PMT20" s="42"/>
      <c r="PMU20" s="43"/>
      <c r="PMV20" s="42"/>
      <c r="PMW20" s="42"/>
      <c r="PMX20" s="42"/>
      <c r="PMY20" s="43"/>
      <c r="PMZ20" s="42"/>
      <c r="PNA20" s="42"/>
      <c r="PNB20" s="43"/>
      <c r="PNC20" s="42"/>
      <c r="PND20" s="42"/>
      <c r="PNE20" s="42"/>
      <c r="PNF20" s="43"/>
      <c r="PNG20" s="42"/>
      <c r="PNH20" s="42"/>
      <c r="PNI20" s="43"/>
      <c r="PNJ20" s="42"/>
      <c r="PNK20" s="42"/>
      <c r="PNL20" s="42"/>
      <c r="PNM20" s="43"/>
      <c r="PNN20" s="42"/>
      <c r="PNO20" s="42"/>
      <c r="PNP20" s="43"/>
      <c r="PNQ20" s="42"/>
      <c r="PNR20" s="42"/>
      <c r="PNS20" s="42"/>
      <c r="PNT20" s="43"/>
      <c r="PNU20" s="42"/>
      <c r="PNV20" s="42"/>
      <c r="PNW20" s="43"/>
      <c r="PNX20" s="42"/>
      <c r="PNY20" s="42"/>
      <c r="PNZ20" s="42"/>
      <c r="POA20" s="43"/>
      <c r="POB20" s="42"/>
      <c r="POC20" s="42"/>
      <c r="POD20" s="43"/>
      <c r="POE20" s="42"/>
      <c r="POF20" s="42"/>
      <c r="POG20" s="42"/>
      <c r="POH20" s="43"/>
      <c r="POI20" s="42"/>
      <c r="POJ20" s="42"/>
      <c r="POK20" s="43"/>
      <c r="POL20" s="42"/>
      <c r="POM20" s="42"/>
      <c r="PON20" s="42"/>
      <c r="POO20" s="43"/>
      <c r="POP20" s="42"/>
      <c r="POQ20" s="42"/>
      <c r="POR20" s="43"/>
      <c r="POS20" s="42"/>
      <c r="POT20" s="42"/>
      <c r="POU20" s="42"/>
      <c r="POV20" s="43"/>
      <c r="POW20" s="42"/>
      <c r="POX20" s="42"/>
      <c r="POY20" s="43"/>
      <c r="POZ20" s="42"/>
      <c r="PPA20" s="42"/>
      <c r="PPB20" s="42"/>
      <c r="PPC20" s="43"/>
      <c r="PPD20" s="42"/>
      <c r="PPE20" s="42"/>
      <c r="PPF20" s="43"/>
      <c r="PPG20" s="42"/>
      <c r="PPH20" s="42"/>
      <c r="PPI20" s="42"/>
      <c r="PPJ20" s="43"/>
      <c r="PPK20" s="42"/>
      <c r="PPL20" s="42"/>
      <c r="PPM20" s="43"/>
      <c r="PPN20" s="42"/>
      <c r="PPO20" s="42"/>
      <c r="PPP20" s="42"/>
      <c r="PPQ20" s="43"/>
      <c r="PPR20" s="42"/>
      <c r="PPS20" s="42"/>
      <c r="PPT20" s="43"/>
      <c r="PPU20" s="42"/>
      <c r="PPV20" s="42"/>
      <c r="PPW20" s="42"/>
      <c r="PPX20" s="43"/>
      <c r="PPY20" s="42"/>
      <c r="PPZ20" s="42"/>
      <c r="PQA20" s="43"/>
      <c r="PQB20" s="42"/>
      <c r="PQC20" s="42"/>
      <c r="PQD20" s="42"/>
      <c r="PQE20" s="43"/>
      <c r="PQF20" s="42"/>
      <c r="PQG20" s="42"/>
      <c r="PQH20" s="43"/>
      <c r="PQI20" s="42"/>
      <c r="PQJ20" s="42"/>
      <c r="PQK20" s="42"/>
      <c r="PQL20" s="43"/>
      <c r="PQM20" s="42"/>
      <c r="PQN20" s="42"/>
      <c r="PQO20" s="43"/>
      <c r="PQP20" s="42"/>
      <c r="PQQ20" s="42"/>
      <c r="PQR20" s="42"/>
      <c r="PQS20" s="43"/>
      <c r="PQT20" s="42"/>
      <c r="PQU20" s="42"/>
      <c r="PQV20" s="43"/>
      <c r="PQW20" s="42"/>
      <c r="PQX20" s="42"/>
      <c r="PQY20" s="42"/>
      <c r="PQZ20" s="43"/>
      <c r="PRA20" s="42"/>
      <c r="PRB20" s="42"/>
      <c r="PRC20" s="43"/>
      <c r="PRD20" s="42"/>
      <c r="PRE20" s="42"/>
      <c r="PRF20" s="42"/>
      <c r="PRG20" s="43"/>
      <c r="PRH20" s="42"/>
      <c r="PRI20" s="42"/>
      <c r="PRJ20" s="43"/>
      <c r="PRK20" s="42"/>
      <c r="PRL20" s="42"/>
      <c r="PRM20" s="42"/>
      <c r="PRN20" s="43"/>
      <c r="PRO20" s="42"/>
      <c r="PRP20" s="42"/>
      <c r="PRQ20" s="43"/>
      <c r="PRR20" s="42"/>
      <c r="PRS20" s="42"/>
      <c r="PRT20" s="42"/>
      <c r="PRU20" s="43"/>
      <c r="PRV20" s="42"/>
      <c r="PRW20" s="42"/>
      <c r="PRX20" s="43"/>
      <c r="PRY20" s="42"/>
      <c r="PRZ20" s="42"/>
      <c r="PSA20" s="42"/>
      <c r="PSB20" s="43"/>
      <c r="PSC20" s="42"/>
      <c r="PSD20" s="42"/>
      <c r="PSE20" s="43"/>
      <c r="PSF20" s="42"/>
      <c r="PSG20" s="42"/>
      <c r="PSH20" s="42"/>
      <c r="PSI20" s="43"/>
      <c r="PSJ20" s="42"/>
      <c r="PSK20" s="42"/>
      <c r="PSL20" s="43"/>
      <c r="PSM20" s="42"/>
      <c r="PSN20" s="42"/>
      <c r="PSO20" s="42"/>
      <c r="PSP20" s="43"/>
      <c r="PSQ20" s="42"/>
      <c r="PSR20" s="42"/>
      <c r="PSS20" s="43"/>
      <c r="PST20" s="42"/>
      <c r="PSU20" s="42"/>
      <c r="PSV20" s="42"/>
      <c r="PSW20" s="43"/>
      <c r="PSX20" s="42"/>
      <c r="PSY20" s="42"/>
      <c r="PSZ20" s="43"/>
      <c r="PTA20" s="42"/>
      <c r="PTB20" s="42"/>
      <c r="PTC20" s="42"/>
      <c r="PTD20" s="43"/>
      <c r="PTE20" s="42"/>
      <c r="PTF20" s="42"/>
      <c r="PTG20" s="43"/>
      <c r="PTH20" s="42"/>
      <c r="PTI20" s="42"/>
      <c r="PTJ20" s="42"/>
      <c r="PTK20" s="43"/>
      <c r="PTL20" s="42"/>
      <c r="PTM20" s="42"/>
      <c r="PTN20" s="43"/>
      <c r="PTO20" s="42"/>
      <c r="PTP20" s="42"/>
      <c r="PTQ20" s="42"/>
      <c r="PTR20" s="43"/>
      <c r="PTS20" s="42"/>
      <c r="PTT20" s="42"/>
      <c r="PTU20" s="43"/>
      <c r="PTV20" s="42"/>
      <c r="PTW20" s="42"/>
      <c r="PTX20" s="42"/>
      <c r="PTY20" s="43"/>
      <c r="PTZ20" s="42"/>
      <c r="PUA20" s="42"/>
      <c r="PUB20" s="43"/>
      <c r="PUC20" s="42"/>
      <c r="PUD20" s="42"/>
      <c r="PUE20" s="42"/>
      <c r="PUF20" s="43"/>
      <c r="PUG20" s="42"/>
      <c r="PUH20" s="42"/>
      <c r="PUI20" s="43"/>
      <c r="PUJ20" s="42"/>
      <c r="PUK20" s="42"/>
      <c r="PUL20" s="42"/>
      <c r="PUM20" s="43"/>
      <c r="PUN20" s="42"/>
      <c r="PUO20" s="42"/>
      <c r="PUP20" s="43"/>
      <c r="PUQ20" s="42"/>
      <c r="PUR20" s="42"/>
      <c r="PUS20" s="42"/>
      <c r="PUT20" s="43"/>
      <c r="PUU20" s="42"/>
      <c r="PUV20" s="42"/>
      <c r="PUW20" s="43"/>
      <c r="PUX20" s="42"/>
      <c r="PUY20" s="42"/>
      <c r="PUZ20" s="42"/>
      <c r="PVA20" s="43"/>
      <c r="PVB20" s="42"/>
      <c r="PVC20" s="42"/>
      <c r="PVD20" s="43"/>
      <c r="PVE20" s="42"/>
      <c r="PVF20" s="42"/>
      <c r="PVG20" s="42"/>
      <c r="PVH20" s="43"/>
      <c r="PVI20" s="42"/>
      <c r="PVJ20" s="42"/>
      <c r="PVK20" s="43"/>
      <c r="PVL20" s="42"/>
      <c r="PVM20" s="42"/>
      <c r="PVN20" s="42"/>
      <c r="PVO20" s="43"/>
      <c r="PVP20" s="42"/>
      <c r="PVQ20" s="42"/>
      <c r="PVR20" s="43"/>
      <c r="PVS20" s="42"/>
      <c r="PVT20" s="42"/>
      <c r="PVU20" s="42"/>
      <c r="PVV20" s="43"/>
      <c r="PVW20" s="42"/>
      <c r="PVX20" s="42"/>
      <c r="PVY20" s="43"/>
      <c r="PVZ20" s="42"/>
      <c r="PWA20" s="42"/>
      <c r="PWB20" s="42"/>
      <c r="PWC20" s="43"/>
      <c r="PWD20" s="42"/>
      <c r="PWE20" s="42"/>
      <c r="PWF20" s="43"/>
      <c r="PWG20" s="42"/>
      <c r="PWH20" s="42"/>
      <c r="PWI20" s="42"/>
      <c r="PWJ20" s="43"/>
      <c r="PWK20" s="42"/>
      <c r="PWL20" s="42"/>
      <c r="PWM20" s="43"/>
      <c r="PWN20" s="42"/>
      <c r="PWO20" s="42"/>
      <c r="PWP20" s="42"/>
      <c r="PWQ20" s="43"/>
      <c r="PWR20" s="42"/>
      <c r="PWS20" s="42"/>
      <c r="PWT20" s="43"/>
      <c r="PWU20" s="42"/>
      <c r="PWV20" s="42"/>
      <c r="PWW20" s="42"/>
      <c r="PWX20" s="43"/>
      <c r="PWY20" s="42"/>
      <c r="PWZ20" s="42"/>
      <c r="PXA20" s="43"/>
      <c r="PXB20" s="42"/>
      <c r="PXC20" s="42"/>
      <c r="PXD20" s="42"/>
      <c r="PXE20" s="43"/>
      <c r="PXF20" s="42"/>
      <c r="PXG20" s="42"/>
      <c r="PXH20" s="43"/>
      <c r="PXI20" s="42"/>
      <c r="PXJ20" s="42"/>
      <c r="PXK20" s="42"/>
      <c r="PXL20" s="43"/>
      <c r="PXM20" s="42"/>
      <c r="PXN20" s="42"/>
      <c r="PXO20" s="43"/>
      <c r="PXP20" s="42"/>
      <c r="PXQ20" s="42"/>
      <c r="PXR20" s="42"/>
      <c r="PXS20" s="43"/>
      <c r="PXT20" s="42"/>
      <c r="PXU20" s="42"/>
      <c r="PXV20" s="43"/>
      <c r="PXW20" s="42"/>
      <c r="PXX20" s="42"/>
      <c r="PXY20" s="42"/>
      <c r="PXZ20" s="43"/>
      <c r="PYA20" s="42"/>
      <c r="PYB20" s="42"/>
      <c r="PYC20" s="43"/>
      <c r="PYD20" s="42"/>
      <c r="PYE20" s="42"/>
      <c r="PYF20" s="42"/>
      <c r="PYG20" s="43"/>
      <c r="PYH20" s="42"/>
      <c r="PYI20" s="42"/>
      <c r="PYJ20" s="43"/>
      <c r="PYK20" s="42"/>
      <c r="PYL20" s="42"/>
      <c r="PYM20" s="42"/>
      <c r="PYN20" s="43"/>
      <c r="PYO20" s="42"/>
      <c r="PYP20" s="42"/>
      <c r="PYQ20" s="43"/>
      <c r="PYR20" s="42"/>
      <c r="PYS20" s="42"/>
      <c r="PYT20" s="42"/>
      <c r="PYU20" s="43"/>
      <c r="PYV20" s="42"/>
      <c r="PYW20" s="42"/>
      <c r="PYX20" s="43"/>
      <c r="PYY20" s="42"/>
      <c r="PYZ20" s="42"/>
      <c r="PZA20" s="42"/>
      <c r="PZB20" s="43"/>
      <c r="PZC20" s="42"/>
      <c r="PZD20" s="42"/>
      <c r="PZE20" s="43"/>
      <c r="PZF20" s="42"/>
      <c r="PZG20" s="42"/>
      <c r="PZH20" s="42"/>
      <c r="PZI20" s="43"/>
      <c r="PZJ20" s="42"/>
      <c r="PZK20" s="42"/>
      <c r="PZL20" s="43"/>
      <c r="PZM20" s="42"/>
      <c r="PZN20" s="42"/>
      <c r="PZO20" s="42"/>
      <c r="PZP20" s="43"/>
      <c r="PZQ20" s="42"/>
      <c r="PZR20" s="42"/>
      <c r="PZS20" s="43"/>
      <c r="PZT20" s="42"/>
      <c r="PZU20" s="42"/>
      <c r="PZV20" s="42"/>
      <c r="PZW20" s="43"/>
      <c r="PZX20" s="42"/>
      <c r="PZY20" s="42"/>
      <c r="PZZ20" s="43"/>
      <c r="QAA20" s="42"/>
      <c r="QAB20" s="42"/>
      <c r="QAC20" s="42"/>
      <c r="QAD20" s="43"/>
      <c r="QAE20" s="42"/>
      <c r="QAF20" s="42"/>
      <c r="QAG20" s="43"/>
      <c r="QAH20" s="42"/>
      <c r="QAI20" s="42"/>
      <c r="QAJ20" s="42"/>
      <c r="QAK20" s="43"/>
      <c r="QAL20" s="42"/>
      <c r="QAM20" s="42"/>
      <c r="QAN20" s="43"/>
      <c r="QAO20" s="42"/>
      <c r="QAP20" s="42"/>
      <c r="QAQ20" s="42"/>
      <c r="QAR20" s="43"/>
      <c r="QAS20" s="42"/>
      <c r="QAT20" s="42"/>
      <c r="QAU20" s="43"/>
      <c r="QAV20" s="42"/>
      <c r="QAW20" s="42"/>
      <c r="QAX20" s="42"/>
      <c r="QAY20" s="43"/>
      <c r="QAZ20" s="42"/>
      <c r="QBA20" s="42"/>
      <c r="QBB20" s="43"/>
      <c r="QBC20" s="42"/>
      <c r="QBD20" s="42"/>
      <c r="QBE20" s="42"/>
      <c r="QBF20" s="43"/>
      <c r="QBG20" s="42"/>
      <c r="QBH20" s="42"/>
      <c r="QBI20" s="43"/>
      <c r="QBJ20" s="42"/>
      <c r="QBK20" s="42"/>
      <c r="QBL20" s="42"/>
      <c r="QBM20" s="43"/>
      <c r="QBN20" s="42"/>
      <c r="QBO20" s="42"/>
      <c r="QBP20" s="43"/>
      <c r="QBQ20" s="42"/>
      <c r="QBR20" s="42"/>
      <c r="QBS20" s="42"/>
      <c r="QBT20" s="43"/>
      <c r="QBU20" s="42"/>
      <c r="QBV20" s="42"/>
      <c r="QBW20" s="43"/>
      <c r="QBX20" s="42"/>
      <c r="QBY20" s="42"/>
      <c r="QBZ20" s="42"/>
      <c r="QCA20" s="43"/>
      <c r="QCB20" s="42"/>
      <c r="QCC20" s="42"/>
      <c r="QCD20" s="43"/>
      <c r="QCE20" s="42"/>
      <c r="QCF20" s="42"/>
      <c r="QCG20" s="42"/>
      <c r="QCH20" s="43"/>
      <c r="QCI20" s="42"/>
      <c r="QCJ20" s="42"/>
      <c r="QCK20" s="43"/>
      <c r="QCL20" s="42"/>
      <c r="QCM20" s="42"/>
      <c r="QCN20" s="42"/>
      <c r="QCO20" s="43"/>
      <c r="QCP20" s="42"/>
      <c r="QCQ20" s="42"/>
      <c r="QCR20" s="43"/>
      <c r="QCS20" s="42"/>
      <c r="QCT20" s="42"/>
      <c r="QCU20" s="42"/>
      <c r="QCV20" s="43"/>
      <c r="QCW20" s="42"/>
      <c r="QCX20" s="42"/>
      <c r="QCY20" s="43"/>
      <c r="QCZ20" s="42"/>
      <c r="QDA20" s="42"/>
      <c r="QDB20" s="42"/>
      <c r="QDC20" s="43"/>
      <c r="QDD20" s="42"/>
      <c r="QDE20" s="42"/>
      <c r="QDF20" s="43"/>
      <c r="QDG20" s="42"/>
      <c r="QDH20" s="42"/>
      <c r="QDI20" s="42"/>
      <c r="QDJ20" s="43"/>
      <c r="QDK20" s="42"/>
      <c r="QDL20" s="42"/>
      <c r="QDM20" s="43"/>
      <c r="QDN20" s="42"/>
      <c r="QDO20" s="42"/>
      <c r="QDP20" s="42"/>
      <c r="QDQ20" s="43"/>
      <c r="QDR20" s="42"/>
      <c r="QDS20" s="42"/>
      <c r="QDT20" s="43"/>
      <c r="QDU20" s="42"/>
      <c r="QDV20" s="42"/>
      <c r="QDW20" s="42"/>
      <c r="QDX20" s="43"/>
      <c r="QDY20" s="42"/>
      <c r="QDZ20" s="42"/>
      <c r="QEA20" s="43"/>
      <c r="QEB20" s="42"/>
      <c r="QEC20" s="42"/>
      <c r="QED20" s="42"/>
      <c r="QEE20" s="43"/>
      <c r="QEF20" s="42"/>
      <c r="QEG20" s="42"/>
      <c r="QEH20" s="43"/>
      <c r="QEI20" s="42"/>
      <c r="QEJ20" s="42"/>
      <c r="QEK20" s="42"/>
      <c r="QEL20" s="43"/>
      <c r="QEM20" s="42"/>
      <c r="QEN20" s="42"/>
      <c r="QEO20" s="43"/>
      <c r="QEP20" s="42"/>
      <c r="QEQ20" s="42"/>
      <c r="QER20" s="42"/>
      <c r="QES20" s="43"/>
      <c r="QET20" s="42"/>
      <c r="QEU20" s="42"/>
      <c r="QEV20" s="43"/>
      <c r="QEW20" s="42"/>
      <c r="QEX20" s="42"/>
      <c r="QEY20" s="42"/>
      <c r="QEZ20" s="43"/>
      <c r="QFA20" s="42"/>
      <c r="QFB20" s="42"/>
      <c r="QFC20" s="43"/>
      <c r="QFD20" s="42"/>
      <c r="QFE20" s="42"/>
      <c r="QFF20" s="42"/>
      <c r="QFG20" s="43"/>
      <c r="QFH20" s="42"/>
      <c r="QFI20" s="42"/>
      <c r="QFJ20" s="43"/>
      <c r="QFK20" s="42"/>
      <c r="QFL20" s="42"/>
      <c r="QFM20" s="42"/>
      <c r="QFN20" s="43"/>
      <c r="QFO20" s="42"/>
      <c r="QFP20" s="42"/>
      <c r="QFQ20" s="43"/>
      <c r="QFR20" s="42"/>
      <c r="QFS20" s="42"/>
      <c r="QFT20" s="42"/>
      <c r="QFU20" s="43"/>
      <c r="QFV20" s="42"/>
      <c r="QFW20" s="42"/>
      <c r="QFX20" s="43"/>
      <c r="QFY20" s="42"/>
      <c r="QFZ20" s="42"/>
      <c r="QGA20" s="42"/>
      <c r="QGB20" s="43"/>
      <c r="QGC20" s="42"/>
      <c r="QGD20" s="42"/>
      <c r="QGE20" s="43"/>
      <c r="QGF20" s="42"/>
      <c r="QGG20" s="42"/>
      <c r="QGH20" s="42"/>
      <c r="QGI20" s="43"/>
      <c r="QGJ20" s="42"/>
      <c r="QGK20" s="42"/>
      <c r="QGL20" s="43"/>
      <c r="QGM20" s="42"/>
      <c r="QGN20" s="42"/>
      <c r="QGO20" s="42"/>
      <c r="QGP20" s="43"/>
      <c r="QGQ20" s="42"/>
      <c r="QGR20" s="42"/>
      <c r="QGS20" s="43"/>
      <c r="QGT20" s="42"/>
      <c r="QGU20" s="42"/>
      <c r="QGV20" s="42"/>
      <c r="QGW20" s="43"/>
      <c r="QGX20" s="42"/>
      <c r="QGY20" s="42"/>
      <c r="QGZ20" s="43"/>
      <c r="QHA20" s="42"/>
      <c r="QHB20" s="42"/>
      <c r="QHC20" s="42"/>
      <c r="QHD20" s="43"/>
      <c r="QHE20" s="42"/>
      <c r="QHF20" s="42"/>
      <c r="QHG20" s="43"/>
      <c r="QHH20" s="42"/>
      <c r="QHI20" s="42"/>
      <c r="QHJ20" s="42"/>
      <c r="QHK20" s="43"/>
      <c r="QHL20" s="42"/>
      <c r="QHM20" s="42"/>
      <c r="QHN20" s="43"/>
      <c r="QHO20" s="42"/>
      <c r="QHP20" s="42"/>
      <c r="QHQ20" s="42"/>
      <c r="QHR20" s="43"/>
      <c r="QHS20" s="42"/>
      <c r="QHT20" s="42"/>
      <c r="QHU20" s="43"/>
      <c r="QHV20" s="42"/>
      <c r="QHW20" s="42"/>
      <c r="QHX20" s="42"/>
      <c r="QHY20" s="43"/>
      <c r="QHZ20" s="42"/>
      <c r="QIA20" s="42"/>
      <c r="QIB20" s="43"/>
      <c r="QIC20" s="42"/>
      <c r="QID20" s="42"/>
      <c r="QIE20" s="42"/>
      <c r="QIF20" s="43"/>
      <c r="QIG20" s="42"/>
      <c r="QIH20" s="42"/>
      <c r="QII20" s="43"/>
      <c r="QIJ20" s="42"/>
      <c r="QIK20" s="42"/>
      <c r="QIL20" s="42"/>
      <c r="QIM20" s="43"/>
      <c r="QIN20" s="42"/>
      <c r="QIO20" s="42"/>
      <c r="QIP20" s="43"/>
      <c r="QIQ20" s="42"/>
      <c r="QIR20" s="42"/>
      <c r="QIS20" s="42"/>
      <c r="QIT20" s="43"/>
      <c r="QIU20" s="42"/>
      <c r="QIV20" s="42"/>
      <c r="QIW20" s="43"/>
      <c r="QIX20" s="42"/>
      <c r="QIY20" s="42"/>
      <c r="QIZ20" s="42"/>
      <c r="QJA20" s="43"/>
      <c r="QJB20" s="42"/>
      <c r="QJC20" s="42"/>
      <c r="QJD20" s="43"/>
      <c r="QJE20" s="42"/>
      <c r="QJF20" s="42"/>
      <c r="QJG20" s="42"/>
      <c r="QJH20" s="43"/>
      <c r="QJI20" s="42"/>
      <c r="QJJ20" s="42"/>
      <c r="QJK20" s="43"/>
      <c r="QJL20" s="42"/>
      <c r="QJM20" s="42"/>
      <c r="QJN20" s="42"/>
      <c r="QJO20" s="43"/>
      <c r="QJP20" s="42"/>
      <c r="QJQ20" s="42"/>
      <c r="QJR20" s="43"/>
      <c r="QJS20" s="42"/>
      <c r="QJT20" s="42"/>
      <c r="QJU20" s="42"/>
      <c r="QJV20" s="43"/>
      <c r="QJW20" s="42"/>
      <c r="QJX20" s="42"/>
      <c r="QJY20" s="43"/>
      <c r="QJZ20" s="42"/>
      <c r="QKA20" s="42"/>
      <c r="QKB20" s="42"/>
      <c r="QKC20" s="43"/>
      <c r="QKD20" s="42"/>
      <c r="QKE20" s="42"/>
      <c r="QKF20" s="43"/>
      <c r="QKG20" s="42"/>
      <c r="QKH20" s="42"/>
      <c r="QKI20" s="42"/>
      <c r="QKJ20" s="43"/>
      <c r="QKK20" s="42"/>
      <c r="QKL20" s="42"/>
      <c r="QKM20" s="43"/>
      <c r="QKN20" s="42"/>
      <c r="QKO20" s="42"/>
      <c r="QKP20" s="42"/>
      <c r="QKQ20" s="43"/>
      <c r="QKR20" s="42"/>
      <c r="QKS20" s="42"/>
      <c r="QKT20" s="43"/>
      <c r="QKU20" s="42"/>
      <c r="QKV20" s="42"/>
      <c r="QKW20" s="42"/>
      <c r="QKX20" s="43"/>
      <c r="QKY20" s="42"/>
      <c r="QKZ20" s="42"/>
      <c r="QLA20" s="43"/>
      <c r="QLB20" s="42"/>
      <c r="QLC20" s="42"/>
      <c r="QLD20" s="42"/>
      <c r="QLE20" s="43"/>
      <c r="QLF20" s="42"/>
      <c r="QLG20" s="42"/>
      <c r="QLH20" s="43"/>
      <c r="QLI20" s="42"/>
      <c r="QLJ20" s="42"/>
      <c r="QLK20" s="42"/>
      <c r="QLL20" s="43"/>
      <c r="QLM20" s="42"/>
      <c r="QLN20" s="42"/>
      <c r="QLO20" s="43"/>
      <c r="QLP20" s="42"/>
      <c r="QLQ20" s="42"/>
      <c r="QLR20" s="42"/>
      <c r="QLS20" s="43"/>
      <c r="QLT20" s="42"/>
      <c r="QLU20" s="42"/>
      <c r="QLV20" s="43"/>
      <c r="QLW20" s="42"/>
      <c r="QLX20" s="42"/>
      <c r="QLY20" s="42"/>
      <c r="QLZ20" s="43"/>
      <c r="QMA20" s="42"/>
      <c r="QMB20" s="42"/>
      <c r="QMC20" s="43"/>
      <c r="QMD20" s="42"/>
      <c r="QME20" s="42"/>
      <c r="QMF20" s="42"/>
      <c r="QMG20" s="43"/>
      <c r="QMH20" s="42"/>
      <c r="QMI20" s="42"/>
      <c r="QMJ20" s="43"/>
      <c r="QMK20" s="42"/>
      <c r="QML20" s="42"/>
      <c r="QMM20" s="42"/>
      <c r="QMN20" s="43"/>
      <c r="QMO20" s="42"/>
      <c r="QMP20" s="42"/>
      <c r="QMQ20" s="43"/>
      <c r="QMR20" s="42"/>
      <c r="QMS20" s="42"/>
      <c r="QMT20" s="42"/>
      <c r="QMU20" s="43"/>
      <c r="QMV20" s="42"/>
      <c r="QMW20" s="42"/>
      <c r="QMX20" s="43"/>
      <c r="QMY20" s="42"/>
      <c r="QMZ20" s="42"/>
      <c r="QNA20" s="42"/>
      <c r="QNB20" s="43"/>
      <c r="QNC20" s="42"/>
      <c r="QND20" s="42"/>
      <c r="QNE20" s="43"/>
      <c r="QNF20" s="42"/>
      <c r="QNG20" s="42"/>
      <c r="QNH20" s="42"/>
      <c r="QNI20" s="43"/>
      <c r="QNJ20" s="42"/>
      <c r="QNK20" s="42"/>
      <c r="QNL20" s="43"/>
      <c r="QNM20" s="42"/>
      <c r="QNN20" s="42"/>
      <c r="QNO20" s="42"/>
      <c r="QNP20" s="43"/>
      <c r="QNQ20" s="42"/>
      <c r="QNR20" s="42"/>
      <c r="QNS20" s="43"/>
      <c r="QNT20" s="42"/>
      <c r="QNU20" s="42"/>
      <c r="QNV20" s="42"/>
      <c r="QNW20" s="43"/>
      <c r="QNX20" s="42"/>
      <c r="QNY20" s="42"/>
      <c r="QNZ20" s="43"/>
      <c r="QOA20" s="42"/>
      <c r="QOB20" s="42"/>
      <c r="QOC20" s="42"/>
      <c r="QOD20" s="43"/>
      <c r="QOE20" s="42"/>
      <c r="QOF20" s="42"/>
      <c r="QOG20" s="43"/>
      <c r="QOH20" s="42"/>
      <c r="QOI20" s="42"/>
      <c r="QOJ20" s="42"/>
      <c r="QOK20" s="43"/>
      <c r="QOL20" s="42"/>
      <c r="QOM20" s="42"/>
      <c r="QON20" s="43"/>
      <c r="QOO20" s="42"/>
      <c r="QOP20" s="42"/>
      <c r="QOQ20" s="42"/>
      <c r="QOR20" s="43"/>
      <c r="QOS20" s="42"/>
      <c r="QOT20" s="42"/>
      <c r="QOU20" s="43"/>
      <c r="QOV20" s="42"/>
      <c r="QOW20" s="42"/>
      <c r="QOX20" s="42"/>
      <c r="QOY20" s="43"/>
      <c r="QOZ20" s="42"/>
      <c r="QPA20" s="42"/>
      <c r="QPB20" s="43"/>
      <c r="QPC20" s="42"/>
      <c r="QPD20" s="42"/>
      <c r="QPE20" s="42"/>
      <c r="QPF20" s="43"/>
      <c r="QPG20" s="42"/>
      <c r="QPH20" s="42"/>
      <c r="QPI20" s="43"/>
      <c r="QPJ20" s="42"/>
      <c r="QPK20" s="42"/>
      <c r="QPL20" s="42"/>
      <c r="QPM20" s="43"/>
      <c r="QPN20" s="42"/>
      <c r="QPO20" s="42"/>
      <c r="QPP20" s="43"/>
      <c r="QPQ20" s="42"/>
      <c r="QPR20" s="42"/>
      <c r="QPS20" s="42"/>
      <c r="QPT20" s="43"/>
      <c r="QPU20" s="42"/>
      <c r="QPV20" s="42"/>
      <c r="QPW20" s="43"/>
      <c r="QPX20" s="42"/>
      <c r="QPY20" s="42"/>
      <c r="QPZ20" s="42"/>
      <c r="QQA20" s="43"/>
      <c r="QQB20" s="42"/>
      <c r="QQC20" s="42"/>
      <c r="QQD20" s="43"/>
      <c r="QQE20" s="42"/>
      <c r="QQF20" s="42"/>
      <c r="QQG20" s="42"/>
      <c r="QQH20" s="43"/>
      <c r="QQI20" s="42"/>
      <c r="QQJ20" s="42"/>
      <c r="QQK20" s="43"/>
      <c r="QQL20" s="42"/>
      <c r="QQM20" s="42"/>
      <c r="QQN20" s="42"/>
      <c r="QQO20" s="43"/>
      <c r="QQP20" s="42"/>
      <c r="QQQ20" s="42"/>
      <c r="QQR20" s="43"/>
      <c r="QQS20" s="42"/>
      <c r="QQT20" s="42"/>
      <c r="QQU20" s="42"/>
      <c r="QQV20" s="43"/>
      <c r="QQW20" s="42"/>
      <c r="QQX20" s="42"/>
      <c r="QQY20" s="43"/>
      <c r="QQZ20" s="42"/>
      <c r="QRA20" s="42"/>
      <c r="QRB20" s="42"/>
      <c r="QRC20" s="43"/>
      <c r="QRD20" s="42"/>
      <c r="QRE20" s="42"/>
      <c r="QRF20" s="43"/>
      <c r="QRG20" s="42"/>
      <c r="QRH20" s="42"/>
      <c r="QRI20" s="42"/>
      <c r="QRJ20" s="43"/>
      <c r="QRK20" s="42"/>
      <c r="QRL20" s="42"/>
      <c r="QRM20" s="43"/>
      <c r="QRN20" s="42"/>
      <c r="QRO20" s="42"/>
      <c r="QRP20" s="42"/>
      <c r="QRQ20" s="43"/>
      <c r="QRR20" s="42"/>
      <c r="QRS20" s="42"/>
      <c r="QRT20" s="43"/>
      <c r="QRU20" s="42"/>
      <c r="QRV20" s="42"/>
      <c r="QRW20" s="42"/>
      <c r="QRX20" s="43"/>
      <c r="QRY20" s="42"/>
      <c r="QRZ20" s="42"/>
      <c r="QSA20" s="43"/>
      <c r="QSB20" s="42"/>
      <c r="QSC20" s="42"/>
      <c r="QSD20" s="42"/>
      <c r="QSE20" s="43"/>
      <c r="QSF20" s="42"/>
      <c r="QSG20" s="42"/>
      <c r="QSH20" s="43"/>
      <c r="QSI20" s="42"/>
      <c r="QSJ20" s="42"/>
      <c r="QSK20" s="42"/>
      <c r="QSL20" s="43"/>
      <c r="QSM20" s="42"/>
      <c r="QSN20" s="42"/>
      <c r="QSO20" s="43"/>
      <c r="QSP20" s="42"/>
      <c r="QSQ20" s="42"/>
      <c r="QSR20" s="42"/>
      <c r="QSS20" s="43"/>
      <c r="QST20" s="42"/>
      <c r="QSU20" s="42"/>
      <c r="QSV20" s="43"/>
      <c r="QSW20" s="42"/>
      <c r="QSX20" s="42"/>
      <c r="QSY20" s="42"/>
      <c r="QSZ20" s="43"/>
      <c r="QTA20" s="42"/>
      <c r="QTB20" s="42"/>
      <c r="QTC20" s="43"/>
      <c r="QTD20" s="42"/>
      <c r="QTE20" s="42"/>
      <c r="QTF20" s="42"/>
      <c r="QTG20" s="43"/>
      <c r="QTH20" s="42"/>
      <c r="QTI20" s="42"/>
      <c r="QTJ20" s="43"/>
      <c r="QTK20" s="42"/>
      <c r="QTL20" s="42"/>
      <c r="QTM20" s="42"/>
      <c r="QTN20" s="43"/>
      <c r="QTO20" s="42"/>
      <c r="QTP20" s="42"/>
      <c r="QTQ20" s="43"/>
      <c r="QTR20" s="42"/>
      <c r="QTS20" s="42"/>
      <c r="QTT20" s="42"/>
      <c r="QTU20" s="43"/>
      <c r="QTV20" s="42"/>
      <c r="QTW20" s="42"/>
      <c r="QTX20" s="43"/>
      <c r="QTY20" s="42"/>
      <c r="QTZ20" s="42"/>
      <c r="QUA20" s="42"/>
      <c r="QUB20" s="43"/>
      <c r="QUC20" s="42"/>
      <c r="QUD20" s="42"/>
      <c r="QUE20" s="43"/>
      <c r="QUF20" s="42"/>
      <c r="QUG20" s="42"/>
      <c r="QUH20" s="42"/>
      <c r="QUI20" s="43"/>
      <c r="QUJ20" s="42"/>
      <c r="QUK20" s="42"/>
      <c r="QUL20" s="43"/>
      <c r="QUM20" s="42"/>
      <c r="QUN20" s="42"/>
      <c r="QUO20" s="42"/>
      <c r="QUP20" s="43"/>
      <c r="QUQ20" s="42"/>
      <c r="QUR20" s="42"/>
      <c r="QUS20" s="43"/>
      <c r="QUT20" s="42"/>
      <c r="QUU20" s="42"/>
      <c r="QUV20" s="42"/>
      <c r="QUW20" s="43"/>
      <c r="QUX20" s="42"/>
      <c r="QUY20" s="42"/>
      <c r="QUZ20" s="43"/>
      <c r="QVA20" s="42"/>
      <c r="QVB20" s="42"/>
      <c r="QVC20" s="42"/>
      <c r="QVD20" s="43"/>
      <c r="QVE20" s="42"/>
      <c r="QVF20" s="42"/>
      <c r="QVG20" s="43"/>
      <c r="QVH20" s="42"/>
      <c r="QVI20" s="42"/>
      <c r="QVJ20" s="42"/>
      <c r="QVK20" s="43"/>
      <c r="QVL20" s="42"/>
      <c r="QVM20" s="42"/>
      <c r="QVN20" s="43"/>
      <c r="QVO20" s="42"/>
      <c r="QVP20" s="42"/>
      <c r="QVQ20" s="42"/>
      <c r="QVR20" s="43"/>
      <c r="QVS20" s="42"/>
      <c r="QVT20" s="42"/>
      <c r="QVU20" s="43"/>
      <c r="QVV20" s="42"/>
      <c r="QVW20" s="42"/>
      <c r="QVX20" s="42"/>
      <c r="QVY20" s="43"/>
      <c r="QVZ20" s="42"/>
      <c r="QWA20" s="42"/>
      <c r="QWB20" s="43"/>
      <c r="QWC20" s="42"/>
      <c r="QWD20" s="42"/>
      <c r="QWE20" s="42"/>
      <c r="QWF20" s="43"/>
      <c r="QWG20" s="42"/>
      <c r="QWH20" s="42"/>
      <c r="QWI20" s="43"/>
      <c r="QWJ20" s="42"/>
      <c r="QWK20" s="42"/>
      <c r="QWL20" s="42"/>
      <c r="QWM20" s="43"/>
      <c r="QWN20" s="42"/>
      <c r="QWO20" s="42"/>
      <c r="QWP20" s="43"/>
      <c r="QWQ20" s="42"/>
      <c r="QWR20" s="42"/>
      <c r="QWS20" s="42"/>
      <c r="QWT20" s="43"/>
      <c r="QWU20" s="42"/>
      <c r="QWV20" s="42"/>
      <c r="QWW20" s="43"/>
      <c r="QWX20" s="42"/>
      <c r="QWY20" s="42"/>
      <c r="QWZ20" s="42"/>
      <c r="QXA20" s="43"/>
      <c r="QXB20" s="42"/>
      <c r="QXC20" s="42"/>
      <c r="QXD20" s="43"/>
      <c r="QXE20" s="42"/>
      <c r="QXF20" s="42"/>
      <c r="QXG20" s="42"/>
      <c r="QXH20" s="43"/>
      <c r="QXI20" s="42"/>
      <c r="QXJ20" s="42"/>
      <c r="QXK20" s="43"/>
      <c r="QXL20" s="42"/>
      <c r="QXM20" s="42"/>
      <c r="QXN20" s="42"/>
      <c r="QXO20" s="43"/>
      <c r="QXP20" s="42"/>
      <c r="QXQ20" s="42"/>
      <c r="QXR20" s="43"/>
      <c r="QXS20" s="42"/>
      <c r="QXT20" s="42"/>
      <c r="QXU20" s="42"/>
      <c r="QXV20" s="43"/>
      <c r="QXW20" s="42"/>
      <c r="QXX20" s="42"/>
      <c r="QXY20" s="43"/>
      <c r="QXZ20" s="42"/>
      <c r="QYA20" s="42"/>
      <c r="QYB20" s="42"/>
      <c r="QYC20" s="43"/>
      <c r="QYD20" s="42"/>
      <c r="QYE20" s="42"/>
      <c r="QYF20" s="43"/>
      <c r="QYG20" s="42"/>
      <c r="QYH20" s="42"/>
      <c r="QYI20" s="42"/>
      <c r="QYJ20" s="43"/>
      <c r="QYK20" s="42"/>
      <c r="QYL20" s="42"/>
      <c r="QYM20" s="43"/>
      <c r="QYN20" s="42"/>
      <c r="QYO20" s="42"/>
      <c r="QYP20" s="42"/>
      <c r="QYQ20" s="43"/>
      <c r="QYR20" s="42"/>
      <c r="QYS20" s="42"/>
      <c r="QYT20" s="43"/>
      <c r="QYU20" s="42"/>
      <c r="QYV20" s="42"/>
      <c r="QYW20" s="42"/>
      <c r="QYX20" s="43"/>
      <c r="QYY20" s="42"/>
      <c r="QYZ20" s="42"/>
      <c r="QZA20" s="43"/>
      <c r="QZB20" s="42"/>
      <c r="QZC20" s="42"/>
      <c r="QZD20" s="42"/>
      <c r="QZE20" s="43"/>
      <c r="QZF20" s="42"/>
      <c r="QZG20" s="42"/>
      <c r="QZH20" s="43"/>
      <c r="QZI20" s="42"/>
      <c r="QZJ20" s="42"/>
      <c r="QZK20" s="42"/>
      <c r="QZL20" s="43"/>
      <c r="QZM20" s="42"/>
      <c r="QZN20" s="42"/>
      <c r="QZO20" s="43"/>
      <c r="QZP20" s="42"/>
      <c r="QZQ20" s="42"/>
      <c r="QZR20" s="42"/>
      <c r="QZS20" s="43"/>
      <c r="QZT20" s="42"/>
      <c r="QZU20" s="42"/>
      <c r="QZV20" s="43"/>
      <c r="QZW20" s="42"/>
      <c r="QZX20" s="42"/>
      <c r="QZY20" s="42"/>
      <c r="QZZ20" s="43"/>
      <c r="RAA20" s="42"/>
      <c r="RAB20" s="42"/>
      <c r="RAC20" s="43"/>
      <c r="RAD20" s="42"/>
      <c r="RAE20" s="42"/>
      <c r="RAF20" s="42"/>
      <c r="RAG20" s="43"/>
      <c r="RAH20" s="42"/>
      <c r="RAI20" s="42"/>
      <c r="RAJ20" s="43"/>
      <c r="RAK20" s="42"/>
      <c r="RAL20" s="42"/>
      <c r="RAM20" s="42"/>
      <c r="RAN20" s="43"/>
      <c r="RAO20" s="42"/>
      <c r="RAP20" s="42"/>
      <c r="RAQ20" s="43"/>
      <c r="RAR20" s="42"/>
      <c r="RAS20" s="42"/>
      <c r="RAT20" s="42"/>
      <c r="RAU20" s="43"/>
      <c r="RAV20" s="42"/>
      <c r="RAW20" s="42"/>
      <c r="RAX20" s="43"/>
      <c r="RAY20" s="42"/>
      <c r="RAZ20" s="42"/>
      <c r="RBA20" s="42"/>
      <c r="RBB20" s="43"/>
      <c r="RBC20" s="42"/>
      <c r="RBD20" s="42"/>
      <c r="RBE20" s="43"/>
      <c r="RBF20" s="42"/>
      <c r="RBG20" s="42"/>
      <c r="RBH20" s="42"/>
      <c r="RBI20" s="43"/>
      <c r="RBJ20" s="42"/>
      <c r="RBK20" s="42"/>
      <c r="RBL20" s="43"/>
      <c r="RBM20" s="42"/>
      <c r="RBN20" s="42"/>
      <c r="RBO20" s="42"/>
      <c r="RBP20" s="43"/>
      <c r="RBQ20" s="42"/>
      <c r="RBR20" s="42"/>
      <c r="RBS20" s="43"/>
      <c r="RBT20" s="42"/>
      <c r="RBU20" s="42"/>
      <c r="RBV20" s="42"/>
      <c r="RBW20" s="43"/>
      <c r="RBX20" s="42"/>
      <c r="RBY20" s="42"/>
      <c r="RBZ20" s="43"/>
      <c r="RCA20" s="42"/>
      <c r="RCB20" s="42"/>
      <c r="RCC20" s="42"/>
      <c r="RCD20" s="43"/>
      <c r="RCE20" s="42"/>
      <c r="RCF20" s="42"/>
      <c r="RCG20" s="43"/>
      <c r="RCH20" s="42"/>
      <c r="RCI20" s="42"/>
      <c r="RCJ20" s="42"/>
      <c r="RCK20" s="43"/>
      <c r="RCL20" s="42"/>
      <c r="RCM20" s="42"/>
      <c r="RCN20" s="43"/>
      <c r="RCO20" s="42"/>
      <c r="RCP20" s="42"/>
      <c r="RCQ20" s="42"/>
      <c r="RCR20" s="43"/>
      <c r="RCS20" s="42"/>
      <c r="RCT20" s="42"/>
      <c r="RCU20" s="43"/>
      <c r="RCV20" s="42"/>
      <c r="RCW20" s="42"/>
      <c r="RCX20" s="42"/>
      <c r="RCY20" s="43"/>
      <c r="RCZ20" s="42"/>
      <c r="RDA20" s="42"/>
      <c r="RDB20" s="43"/>
      <c r="RDC20" s="42"/>
      <c r="RDD20" s="42"/>
      <c r="RDE20" s="42"/>
      <c r="RDF20" s="43"/>
      <c r="RDG20" s="42"/>
      <c r="RDH20" s="42"/>
      <c r="RDI20" s="43"/>
      <c r="RDJ20" s="42"/>
      <c r="RDK20" s="42"/>
      <c r="RDL20" s="42"/>
      <c r="RDM20" s="43"/>
      <c r="RDN20" s="42"/>
      <c r="RDO20" s="42"/>
      <c r="RDP20" s="43"/>
      <c r="RDQ20" s="42"/>
      <c r="RDR20" s="42"/>
      <c r="RDS20" s="42"/>
      <c r="RDT20" s="43"/>
      <c r="RDU20" s="42"/>
      <c r="RDV20" s="42"/>
      <c r="RDW20" s="43"/>
      <c r="RDX20" s="42"/>
      <c r="RDY20" s="42"/>
      <c r="RDZ20" s="42"/>
      <c r="REA20" s="43"/>
      <c r="REB20" s="42"/>
      <c r="REC20" s="42"/>
      <c r="RED20" s="43"/>
      <c r="REE20" s="42"/>
      <c r="REF20" s="42"/>
      <c r="REG20" s="42"/>
      <c r="REH20" s="43"/>
      <c r="REI20" s="42"/>
      <c r="REJ20" s="42"/>
      <c r="REK20" s="43"/>
      <c r="REL20" s="42"/>
      <c r="REM20" s="42"/>
      <c r="REN20" s="42"/>
      <c r="REO20" s="43"/>
      <c r="REP20" s="42"/>
      <c r="REQ20" s="42"/>
      <c r="RER20" s="43"/>
      <c r="RES20" s="42"/>
      <c r="RET20" s="42"/>
      <c r="REU20" s="42"/>
      <c r="REV20" s="43"/>
      <c r="REW20" s="42"/>
      <c r="REX20" s="42"/>
      <c r="REY20" s="43"/>
      <c r="REZ20" s="42"/>
      <c r="RFA20" s="42"/>
      <c r="RFB20" s="42"/>
      <c r="RFC20" s="43"/>
      <c r="RFD20" s="42"/>
      <c r="RFE20" s="42"/>
      <c r="RFF20" s="43"/>
      <c r="RFG20" s="42"/>
      <c r="RFH20" s="42"/>
      <c r="RFI20" s="42"/>
      <c r="RFJ20" s="43"/>
      <c r="RFK20" s="42"/>
      <c r="RFL20" s="42"/>
      <c r="RFM20" s="43"/>
      <c r="RFN20" s="42"/>
      <c r="RFO20" s="42"/>
      <c r="RFP20" s="42"/>
      <c r="RFQ20" s="43"/>
      <c r="RFR20" s="42"/>
      <c r="RFS20" s="42"/>
      <c r="RFT20" s="43"/>
      <c r="RFU20" s="42"/>
      <c r="RFV20" s="42"/>
      <c r="RFW20" s="42"/>
      <c r="RFX20" s="43"/>
      <c r="RFY20" s="42"/>
      <c r="RFZ20" s="42"/>
      <c r="RGA20" s="43"/>
      <c r="RGB20" s="42"/>
      <c r="RGC20" s="42"/>
      <c r="RGD20" s="42"/>
      <c r="RGE20" s="43"/>
      <c r="RGF20" s="42"/>
      <c r="RGG20" s="42"/>
      <c r="RGH20" s="43"/>
      <c r="RGI20" s="42"/>
      <c r="RGJ20" s="42"/>
      <c r="RGK20" s="42"/>
      <c r="RGL20" s="43"/>
      <c r="RGM20" s="42"/>
      <c r="RGN20" s="42"/>
      <c r="RGO20" s="43"/>
      <c r="RGP20" s="42"/>
      <c r="RGQ20" s="42"/>
      <c r="RGR20" s="42"/>
      <c r="RGS20" s="43"/>
      <c r="RGT20" s="42"/>
      <c r="RGU20" s="42"/>
      <c r="RGV20" s="43"/>
      <c r="RGW20" s="42"/>
      <c r="RGX20" s="42"/>
      <c r="RGY20" s="42"/>
      <c r="RGZ20" s="43"/>
      <c r="RHA20" s="42"/>
      <c r="RHB20" s="42"/>
      <c r="RHC20" s="43"/>
      <c r="RHD20" s="42"/>
      <c r="RHE20" s="42"/>
      <c r="RHF20" s="42"/>
      <c r="RHG20" s="43"/>
      <c r="RHH20" s="42"/>
      <c r="RHI20" s="42"/>
      <c r="RHJ20" s="43"/>
      <c r="RHK20" s="42"/>
      <c r="RHL20" s="42"/>
      <c r="RHM20" s="42"/>
      <c r="RHN20" s="43"/>
      <c r="RHO20" s="42"/>
      <c r="RHP20" s="42"/>
      <c r="RHQ20" s="43"/>
      <c r="RHR20" s="42"/>
      <c r="RHS20" s="42"/>
      <c r="RHT20" s="42"/>
      <c r="RHU20" s="43"/>
      <c r="RHV20" s="42"/>
      <c r="RHW20" s="42"/>
      <c r="RHX20" s="43"/>
      <c r="RHY20" s="42"/>
      <c r="RHZ20" s="42"/>
      <c r="RIA20" s="42"/>
      <c r="RIB20" s="43"/>
      <c r="RIC20" s="42"/>
      <c r="RID20" s="42"/>
      <c r="RIE20" s="43"/>
      <c r="RIF20" s="42"/>
      <c r="RIG20" s="42"/>
      <c r="RIH20" s="42"/>
      <c r="RII20" s="43"/>
      <c r="RIJ20" s="42"/>
      <c r="RIK20" s="42"/>
      <c r="RIL20" s="43"/>
      <c r="RIM20" s="42"/>
      <c r="RIN20" s="42"/>
      <c r="RIO20" s="42"/>
      <c r="RIP20" s="43"/>
      <c r="RIQ20" s="42"/>
      <c r="RIR20" s="42"/>
      <c r="RIS20" s="43"/>
      <c r="RIT20" s="42"/>
      <c r="RIU20" s="42"/>
      <c r="RIV20" s="42"/>
      <c r="RIW20" s="43"/>
      <c r="RIX20" s="42"/>
      <c r="RIY20" s="42"/>
      <c r="RIZ20" s="43"/>
      <c r="RJA20" s="42"/>
      <c r="RJB20" s="42"/>
      <c r="RJC20" s="42"/>
      <c r="RJD20" s="43"/>
      <c r="RJE20" s="42"/>
      <c r="RJF20" s="42"/>
      <c r="RJG20" s="43"/>
      <c r="RJH20" s="42"/>
      <c r="RJI20" s="42"/>
      <c r="RJJ20" s="42"/>
      <c r="RJK20" s="43"/>
      <c r="RJL20" s="42"/>
      <c r="RJM20" s="42"/>
      <c r="RJN20" s="43"/>
      <c r="RJO20" s="42"/>
      <c r="RJP20" s="42"/>
      <c r="RJQ20" s="42"/>
      <c r="RJR20" s="43"/>
      <c r="RJS20" s="42"/>
      <c r="RJT20" s="42"/>
      <c r="RJU20" s="43"/>
      <c r="RJV20" s="42"/>
      <c r="RJW20" s="42"/>
      <c r="RJX20" s="42"/>
      <c r="RJY20" s="43"/>
      <c r="RJZ20" s="42"/>
      <c r="RKA20" s="42"/>
      <c r="RKB20" s="43"/>
      <c r="RKC20" s="42"/>
      <c r="RKD20" s="42"/>
      <c r="RKE20" s="42"/>
      <c r="RKF20" s="43"/>
      <c r="RKG20" s="42"/>
      <c r="RKH20" s="42"/>
      <c r="RKI20" s="43"/>
      <c r="RKJ20" s="42"/>
      <c r="RKK20" s="42"/>
      <c r="RKL20" s="42"/>
      <c r="RKM20" s="43"/>
      <c r="RKN20" s="42"/>
      <c r="RKO20" s="42"/>
      <c r="RKP20" s="43"/>
      <c r="RKQ20" s="42"/>
      <c r="RKR20" s="42"/>
      <c r="RKS20" s="42"/>
      <c r="RKT20" s="43"/>
      <c r="RKU20" s="42"/>
      <c r="RKV20" s="42"/>
      <c r="RKW20" s="43"/>
      <c r="RKX20" s="42"/>
      <c r="RKY20" s="42"/>
      <c r="RKZ20" s="42"/>
      <c r="RLA20" s="43"/>
      <c r="RLB20" s="42"/>
      <c r="RLC20" s="42"/>
      <c r="RLD20" s="43"/>
      <c r="RLE20" s="42"/>
      <c r="RLF20" s="42"/>
      <c r="RLG20" s="42"/>
      <c r="RLH20" s="43"/>
      <c r="RLI20" s="42"/>
      <c r="RLJ20" s="42"/>
      <c r="RLK20" s="43"/>
      <c r="RLL20" s="42"/>
      <c r="RLM20" s="42"/>
      <c r="RLN20" s="42"/>
      <c r="RLO20" s="43"/>
      <c r="RLP20" s="42"/>
      <c r="RLQ20" s="42"/>
      <c r="RLR20" s="43"/>
      <c r="RLS20" s="42"/>
      <c r="RLT20" s="42"/>
      <c r="RLU20" s="42"/>
      <c r="RLV20" s="43"/>
      <c r="RLW20" s="42"/>
      <c r="RLX20" s="42"/>
      <c r="RLY20" s="43"/>
      <c r="RLZ20" s="42"/>
      <c r="RMA20" s="42"/>
      <c r="RMB20" s="42"/>
      <c r="RMC20" s="43"/>
      <c r="RMD20" s="42"/>
      <c r="RME20" s="42"/>
      <c r="RMF20" s="43"/>
      <c r="RMG20" s="42"/>
      <c r="RMH20" s="42"/>
      <c r="RMI20" s="42"/>
      <c r="RMJ20" s="43"/>
      <c r="RMK20" s="42"/>
      <c r="RML20" s="42"/>
      <c r="RMM20" s="43"/>
      <c r="RMN20" s="42"/>
      <c r="RMO20" s="42"/>
      <c r="RMP20" s="42"/>
      <c r="RMQ20" s="43"/>
      <c r="RMR20" s="42"/>
      <c r="RMS20" s="42"/>
      <c r="RMT20" s="43"/>
      <c r="RMU20" s="42"/>
      <c r="RMV20" s="42"/>
      <c r="RMW20" s="42"/>
      <c r="RMX20" s="43"/>
      <c r="RMY20" s="42"/>
      <c r="RMZ20" s="42"/>
      <c r="RNA20" s="43"/>
      <c r="RNB20" s="42"/>
      <c r="RNC20" s="42"/>
      <c r="RND20" s="42"/>
      <c r="RNE20" s="43"/>
      <c r="RNF20" s="42"/>
      <c r="RNG20" s="42"/>
      <c r="RNH20" s="43"/>
      <c r="RNI20" s="42"/>
      <c r="RNJ20" s="42"/>
      <c r="RNK20" s="42"/>
      <c r="RNL20" s="43"/>
      <c r="RNM20" s="42"/>
      <c r="RNN20" s="42"/>
      <c r="RNO20" s="43"/>
      <c r="RNP20" s="42"/>
      <c r="RNQ20" s="42"/>
      <c r="RNR20" s="42"/>
      <c r="RNS20" s="43"/>
      <c r="RNT20" s="42"/>
      <c r="RNU20" s="42"/>
      <c r="RNV20" s="43"/>
      <c r="RNW20" s="42"/>
      <c r="RNX20" s="42"/>
      <c r="RNY20" s="42"/>
      <c r="RNZ20" s="43"/>
      <c r="ROA20" s="42"/>
      <c r="ROB20" s="42"/>
      <c r="ROC20" s="43"/>
      <c r="ROD20" s="42"/>
      <c r="ROE20" s="42"/>
      <c r="ROF20" s="42"/>
      <c r="ROG20" s="43"/>
      <c r="ROH20" s="42"/>
      <c r="ROI20" s="42"/>
      <c r="ROJ20" s="43"/>
      <c r="ROK20" s="42"/>
      <c r="ROL20" s="42"/>
      <c r="ROM20" s="42"/>
      <c r="RON20" s="43"/>
      <c r="ROO20" s="42"/>
      <c r="ROP20" s="42"/>
      <c r="ROQ20" s="43"/>
      <c r="ROR20" s="42"/>
      <c r="ROS20" s="42"/>
      <c r="ROT20" s="42"/>
      <c r="ROU20" s="43"/>
      <c r="ROV20" s="42"/>
      <c r="ROW20" s="42"/>
      <c r="ROX20" s="43"/>
      <c r="ROY20" s="42"/>
      <c r="ROZ20" s="42"/>
      <c r="RPA20" s="42"/>
      <c r="RPB20" s="43"/>
      <c r="RPC20" s="42"/>
      <c r="RPD20" s="42"/>
      <c r="RPE20" s="43"/>
      <c r="RPF20" s="42"/>
      <c r="RPG20" s="42"/>
      <c r="RPH20" s="42"/>
      <c r="RPI20" s="43"/>
      <c r="RPJ20" s="42"/>
      <c r="RPK20" s="42"/>
      <c r="RPL20" s="43"/>
      <c r="RPM20" s="42"/>
      <c r="RPN20" s="42"/>
      <c r="RPO20" s="42"/>
      <c r="RPP20" s="43"/>
      <c r="RPQ20" s="42"/>
      <c r="RPR20" s="42"/>
      <c r="RPS20" s="43"/>
      <c r="RPT20" s="42"/>
      <c r="RPU20" s="42"/>
      <c r="RPV20" s="42"/>
      <c r="RPW20" s="43"/>
      <c r="RPX20" s="42"/>
      <c r="RPY20" s="42"/>
      <c r="RPZ20" s="43"/>
      <c r="RQA20" s="42"/>
      <c r="RQB20" s="42"/>
      <c r="RQC20" s="42"/>
      <c r="RQD20" s="43"/>
      <c r="RQE20" s="42"/>
      <c r="RQF20" s="42"/>
      <c r="RQG20" s="43"/>
      <c r="RQH20" s="42"/>
      <c r="RQI20" s="42"/>
      <c r="RQJ20" s="42"/>
      <c r="RQK20" s="43"/>
      <c r="RQL20" s="42"/>
      <c r="RQM20" s="42"/>
      <c r="RQN20" s="43"/>
      <c r="RQO20" s="42"/>
      <c r="RQP20" s="42"/>
      <c r="RQQ20" s="42"/>
      <c r="RQR20" s="43"/>
      <c r="RQS20" s="42"/>
      <c r="RQT20" s="42"/>
      <c r="RQU20" s="43"/>
      <c r="RQV20" s="42"/>
      <c r="RQW20" s="42"/>
      <c r="RQX20" s="42"/>
      <c r="RQY20" s="43"/>
      <c r="RQZ20" s="42"/>
      <c r="RRA20" s="42"/>
      <c r="RRB20" s="43"/>
      <c r="RRC20" s="42"/>
      <c r="RRD20" s="42"/>
      <c r="RRE20" s="42"/>
      <c r="RRF20" s="43"/>
      <c r="RRG20" s="42"/>
      <c r="RRH20" s="42"/>
      <c r="RRI20" s="43"/>
      <c r="RRJ20" s="42"/>
      <c r="RRK20" s="42"/>
      <c r="RRL20" s="42"/>
      <c r="RRM20" s="43"/>
      <c r="RRN20" s="42"/>
      <c r="RRO20" s="42"/>
      <c r="RRP20" s="43"/>
      <c r="RRQ20" s="42"/>
      <c r="RRR20" s="42"/>
      <c r="RRS20" s="42"/>
      <c r="RRT20" s="43"/>
      <c r="RRU20" s="42"/>
      <c r="RRV20" s="42"/>
      <c r="RRW20" s="43"/>
      <c r="RRX20" s="42"/>
      <c r="RRY20" s="42"/>
      <c r="RRZ20" s="42"/>
      <c r="RSA20" s="43"/>
      <c r="RSB20" s="42"/>
      <c r="RSC20" s="42"/>
      <c r="RSD20" s="43"/>
      <c r="RSE20" s="42"/>
      <c r="RSF20" s="42"/>
      <c r="RSG20" s="42"/>
      <c r="RSH20" s="43"/>
      <c r="RSI20" s="42"/>
      <c r="RSJ20" s="42"/>
      <c r="RSK20" s="43"/>
      <c r="RSL20" s="42"/>
      <c r="RSM20" s="42"/>
      <c r="RSN20" s="42"/>
      <c r="RSO20" s="43"/>
      <c r="RSP20" s="42"/>
      <c r="RSQ20" s="42"/>
      <c r="RSR20" s="43"/>
      <c r="RSS20" s="42"/>
      <c r="RST20" s="42"/>
      <c r="RSU20" s="42"/>
      <c r="RSV20" s="43"/>
      <c r="RSW20" s="42"/>
      <c r="RSX20" s="42"/>
      <c r="RSY20" s="43"/>
      <c r="RSZ20" s="42"/>
      <c r="RTA20" s="42"/>
      <c r="RTB20" s="42"/>
      <c r="RTC20" s="43"/>
      <c r="RTD20" s="42"/>
      <c r="RTE20" s="42"/>
      <c r="RTF20" s="43"/>
      <c r="RTG20" s="42"/>
      <c r="RTH20" s="42"/>
      <c r="RTI20" s="42"/>
      <c r="RTJ20" s="43"/>
      <c r="RTK20" s="42"/>
      <c r="RTL20" s="42"/>
      <c r="RTM20" s="43"/>
      <c r="RTN20" s="42"/>
      <c r="RTO20" s="42"/>
      <c r="RTP20" s="42"/>
      <c r="RTQ20" s="43"/>
      <c r="RTR20" s="42"/>
      <c r="RTS20" s="42"/>
      <c r="RTT20" s="43"/>
      <c r="RTU20" s="42"/>
      <c r="RTV20" s="42"/>
      <c r="RTW20" s="42"/>
      <c r="RTX20" s="43"/>
      <c r="RTY20" s="42"/>
      <c r="RTZ20" s="42"/>
      <c r="RUA20" s="43"/>
      <c r="RUB20" s="42"/>
      <c r="RUC20" s="42"/>
      <c r="RUD20" s="42"/>
      <c r="RUE20" s="43"/>
      <c r="RUF20" s="42"/>
      <c r="RUG20" s="42"/>
      <c r="RUH20" s="43"/>
      <c r="RUI20" s="42"/>
      <c r="RUJ20" s="42"/>
      <c r="RUK20" s="42"/>
      <c r="RUL20" s="43"/>
      <c r="RUM20" s="42"/>
      <c r="RUN20" s="42"/>
      <c r="RUO20" s="43"/>
      <c r="RUP20" s="42"/>
      <c r="RUQ20" s="42"/>
      <c r="RUR20" s="42"/>
      <c r="RUS20" s="43"/>
      <c r="RUT20" s="42"/>
      <c r="RUU20" s="42"/>
      <c r="RUV20" s="43"/>
      <c r="RUW20" s="42"/>
      <c r="RUX20" s="42"/>
      <c r="RUY20" s="42"/>
      <c r="RUZ20" s="43"/>
      <c r="RVA20" s="42"/>
      <c r="RVB20" s="42"/>
      <c r="RVC20" s="43"/>
      <c r="RVD20" s="42"/>
      <c r="RVE20" s="42"/>
      <c r="RVF20" s="42"/>
      <c r="RVG20" s="43"/>
      <c r="RVH20" s="42"/>
      <c r="RVI20" s="42"/>
      <c r="RVJ20" s="43"/>
      <c r="RVK20" s="42"/>
      <c r="RVL20" s="42"/>
      <c r="RVM20" s="42"/>
      <c r="RVN20" s="43"/>
      <c r="RVO20" s="42"/>
      <c r="RVP20" s="42"/>
      <c r="RVQ20" s="43"/>
      <c r="RVR20" s="42"/>
      <c r="RVS20" s="42"/>
      <c r="RVT20" s="42"/>
      <c r="RVU20" s="43"/>
      <c r="RVV20" s="42"/>
      <c r="RVW20" s="42"/>
      <c r="RVX20" s="43"/>
      <c r="RVY20" s="42"/>
      <c r="RVZ20" s="42"/>
      <c r="RWA20" s="42"/>
      <c r="RWB20" s="43"/>
      <c r="RWC20" s="42"/>
      <c r="RWD20" s="42"/>
      <c r="RWE20" s="43"/>
      <c r="RWF20" s="42"/>
      <c r="RWG20" s="42"/>
      <c r="RWH20" s="42"/>
      <c r="RWI20" s="43"/>
      <c r="RWJ20" s="42"/>
      <c r="RWK20" s="42"/>
      <c r="RWL20" s="43"/>
      <c r="RWM20" s="42"/>
      <c r="RWN20" s="42"/>
      <c r="RWO20" s="42"/>
      <c r="RWP20" s="43"/>
      <c r="RWQ20" s="42"/>
      <c r="RWR20" s="42"/>
      <c r="RWS20" s="43"/>
      <c r="RWT20" s="42"/>
      <c r="RWU20" s="42"/>
      <c r="RWV20" s="42"/>
      <c r="RWW20" s="43"/>
      <c r="RWX20" s="42"/>
      <c r="RWY20" s="42"/>
      <c r="RWZ20" s="43"/>
      <c r="RXA20" s="42"/>
      <c r="RXB20" s="42"/>
      <c r="RXC20" s="42"/>
      <c r="RXD20" s="43"/>
      <c r="RXE20" s="42"/>
      <c r="RXF20" s="42"/>
      <c r="RXG20" s="43"/>
      <c r="RXH20" s="42"/>
      <c r="RXI20" s="42"/>
      <c r="RXJ20" s="42"/>
      <c r="RXK20" s="43"/>
      <c r="RXL20" s="42"/>
      <c r="RXM20" s="42"/>
      <c r="RXN20" s="43"/>
      <c r="RXO20" s="42"/>
      <c r="RXP20" s="42"/>
      <c r="RXQ20" s="42"/>
      <c r="RXR20" s="43"/>
      <c r="RXS20" s="42"/>
      <c r="RXT20" s="42"/>
      <c r="RXU20" s="43"/>
      <c r="RXV20" s="42"/>
      <c r="RXW20" s="42"/>
      <c r="RXX20" s="42"/>
      <c r="RXY20" s="43"/>
      <c r="RXZ20" s="42"/>
      <c r="RYA20" s="42"/>
      <c r="RYB20" s="43"/>
      <c r="RYC20" s="42"/>
      <c r="RYD20" s="42"/>
      <c r="RYE20" s="42"/>
      <c r="RYF20" s="43"/>
      <c r="RYG20" s="42"/>
      <c r="RYH20" s="42"/>
      <c r="RYI20" s="43"/>
      <c r="RYJ20" s="42"/>
      <c r="RYK20" s="42"/>
      <c r="RYL20" s="42"/>
      <c r="RYM20" s="43"/>
      <c r="RYN20" s="42"/>
      <c r="RYO20" s="42"/>
      <c r="RYP20" s="43"/>
      <c r="RYQ20" s="42"/>
      <c r="RYR20" s="42"/>
      <c r="RYS20" s="42"/>
      <c r="RYT20" s="43"/>
      <c r="RYU20" s="42"/>
      <c r="RYV20" s="42"/>
      <c r="RYW20" s="43"/>
      <c r="RYX20" s="42"/>
      <c r="RYY20" s="42"/>
      <c r="RYZ20" s="42"/>
      <c r="RZA20" s="43"/>
      <c r="RZB20" s="42"/>
      <c r="RZC20" s="42"/>
      <c r="RZD20" s="43"/>
      <c r="RZE20" s="42"/>
      <c r="RZF20" s="42"/>
      <c r="RZG20" s="42"/>
      <c r="RZH20" s="43"/>
      <c r="RZI20" s="42"/>
      <c r="RZJ20" s="42"/>
      <c r="RZK20" s="43"/>
      <c r="RZL20" s="42"/>
      <c r="RZM20" s="42"/>
      <c r="RZN20" s="42"/>
      <c r="RZO20" s="43"/>
      <c r="RZP20" s="42"/>
      <c r="RZQ20" s="42"/>
      <c r="RZR20" s="43"/>
      <c r="RZS20" s="42"/>
      <c r="RZT20" s="42"/>
      <c r="RZU20" s="42"/>
      <c r="RZV20" s="43"/>
      <c r="RZW20" s="42"/>
      <c r="RZX20" s="42"/>
      <c r="RZY20" s="43"/>
      <c r="RZZ20" s="42"/>
      <c r="SAA20" s="42"/>
      <c r="SAB20" s="42"/>
      <c r="SAC20" s="43"/>
      <c r="SAD20" s="42"/>
      <c r="SAE20" s="42"/>
      <c r="SAF20" s="43"/>
      <c r="SAG20" s="42"/>
      <c r="SAH20" s="42"/>
      <c r="SAI20" s="42"/>
      <c r="SAJ20" s="43"/>
      <c r="SAK20" s="42"/>
      <c r="SAL20" s="42"/>
      <c r="SAM20" s="43"/>
      <c r="SAN20" s="42"/>
      <c r="SAO20" s="42"/>
      <c r="SAP20" s="42"/>
      <c r="SAQ20" s="43"/>
      <c r="SAR20" s="42"/>
      <c r="SAS20" s="42"/>
      <c r="SAT20" s="43"/>
      <c r="SAU20" s="42"/>
      <c r="SAV20" s="42"/>
      <c r="SAW20" s="42"/>
      <c r="SAX20" s="43"/>
      <c r="SAY20" s="42"/>
      <c r="SAZ20" s="42"/>
      <c r="SBA20" s="43"/>
      <c r="SBB20" s="42"/>
      <c r="SBC20" s="42"/>
      <c r="SBD20" s="42"/>
      <c r="SBE20" s="43"/>
      <c r="SBF20" s="42"/>
      <c r="SBG20" s="42"/>
      <c r="SBH20" s="43"/>
      <c r="SBI20" s="42"/>
      <c r="SBJ20" s="42"/>
      <c r="SBK20" s="42"/>
      <c r="SBL20" s="43"/>
      <c r="SBM20" s="42"/>
      <c r="SBN20" s="42"/>
      <c r="SBO20" s="43"/>
      <c r="SBP20" s="42"/>
      <c r="SBQ20" s="42"/>
      <c r="SBR20" s="42"/>
      <c r="SBS20" s="43"/>
      <c r="SBT20" s="42"/>
      <c r="SBU20" s="42"/>
      <c r="SBV20" s="43"/>
      <c r="SBW20" s="42"/>
      <c r="SBX20" s="42"/>
      <c r="SBY20" s="42"/>
      <c r="SBZ20" s="43"/>
      <c r="SCA20" s="42"/>
      <c r="SCB20" s="42"/>
      <c r="SCC20" s="43"/>
      <c r="SCD20" s="42"/>
      <c r="SCE20" s="42"/>
      <c r="SCF20" s="42"/>
      <c r="SCG20" s="43"/>
      <c r="SCH20" s="42"/>
      <c r="SCI20" s="42"/>
      <c r="SCJ20" s="43"/>
      <c r="SCK20" s="42"/>
      <c r="SCL20" s="42"/>
      <c r="SCM20" s="42"/>
      <c r="SCN20" s="43"/>
      <c r="SCO20" s="42"/>
      <c r="SCP20" s="42"/>
      <c r="SCQ20" s="43"/>
      <c r="SCR20" s="42"/>
      <c r="SCS20" s="42"/>
      <c r="SCT20" s="42"/>
      <c r="SCU20" s="43"/>
      <c r="SCV20" s="42"/>
      <c r="SCW20" s="42"/>
      <c r="SCX20" s="43"/>
      <c r="SCY20" s="42"/>
      <c r="SCZ20" s="42"/>
      <c r="SDA20" s="42"/>
      <c r="SDB20" s="43"/>
      <c r="SDC20" s="42"/>
      <c r="SDD20" s="42"/>
      <c r="SDE20" s="43"/>
      <c r="SDF20" s="42"/>
      <c r="SDG20" s="42"/>
      <c r="SDH20" s="42"/>
      <c r="SDI20" s="43"/>
      <c r="SDJ20" s="42"/>
      <c r="SDK20" s="42"/>
      <c r="SDL20" s="43"/>
      <c r="SDM20" s="42"/>
      <c r="SDN20" s="42"/>
      <c r="SDO20" s="42"/>
      <c r="SDP20" s="43"/>
      <c r="SDQ20" s="42"/>
      <c r="SDR20" s="42"/>
      <c r="SDS20" s="43"/>
      <c r="SDT20" s="42"/>
      <c r="SDU20" s="42"/>
      <c r="SDV20" s="42"/>
      <c r="SDW20" s="43"/>
      <c r="SDX20" s="42"/>
      <c r="SDY20" s="42"/>
      <c r="SDZ20" s="43"/>
      <c r="SEA20" s="42"/>
      <c r="SEB20" s="42"/>
      <c r="SEC20" s="42"/>
      <c r="SED20" s="43"/>
      <c r="SEE20" s="42"/>
      <c r="SEF20" s="42"/>
      <c r="SEG20" s="43"/>
      <c r="SEH20" s="42"/>
      <c r="SEI20" s="42"/>
      <c r="SEJ20" s="42"/>
      <c r="SEK20" s="43"/>
      <c r="SEL20" s="42"/>
      <c r="SEM20" s="42"/>
      <c r="SEN20" s="43"/>
      <c r="SEO20" s="42"/>
      <c r="SEP20" s="42"/>
      <c r="SEQ20" s="42"/>
      <c r="SER20" s="43"/>
      <c r="SES20" s="42"/>
      <c r="SET20" s="42"/>
      <c r="SEU20" s="43"/>
      <c r="SEV20" s="42"/>
      <c r="SEW20" s="42"/>
      <c r="SEX20" s="42"/>
      <c r="SEY20" s="43"/>
      <c r="SEZ20" s="42"/>
      <c r="SFA20" s="42"/>
      <c r="SFB20" s="43"/>
      <c r="SFC20" s="42"/>
      <c r="SFD20" s="42"/>
      <c r="SFE20" s="42"/>
      <c r="SFF20" s="43"/>
      <c r="SFG20" s="42"/>
      <c r="SFH20" s="42"/>
      <c r="SFI20" s="43"/>
      <c r="SFJ20" s="42"/>
      <c r="SFK20" s="42"/>
      <c r="SFL20" s="42"/>
      <c r="SFM20" s="43"/>
      <c r="SFN20" s="42"/>
      <c r="SFO20" s="42"/>
      <c r="SFP20" s="43"/>
      <c r="SFQ20" s="42"/>
      <c r="SFR20" s="42"/>
      <c r="SFS20" s="42"/>
      <c r="SFT20" s="43"/>
      <c r="SFU20" s="42"/>
      <c r="SFV20" s="42"/>
      <c r="SFW20" s="43"/>
      <c r="SFX20" s="42"/>
      <c r="SFY20" s="42"/>
      <c r="SFZ20" s="42"/>
      <c r="SGA20" s="43"/>
      <c r="SGB20" s="42"/>
      <c r="SGC20" s="42"/>
      <c r="SGD20" s="43"/>
      <c r="SGE20" s="42"/>
      <c r="SGF20" s="42"/>
      <c r="SGG20" s="42"/>
      <c r="SGH20" s="43"/>
      <c r="SGI20" s="42"/>
      <c r="SGJ20" s="42"/>
      <c r="SGK20" s="43"/>
      <c r="SGL20" s="42"/>
      <c r="SGM20" s="42"/>
      <c r="SGN20" s="42"/>
      <c r="SGO20" s="43"/>
      <c r="SGP20" s="42"/>
      <c r="SGQ20" s="42"/>
      <c r="SGR20" s="43"/>
      <c r="SGS20" s="42"/>
      <c r="SGT20" s="42"/>
      <c r="SGU20" s="42"/>
      <c r="SGV20" s="43"/>
      <c r="SGW20" s="42"/>
      <c r="SGX20" s="42"/>
      <c r="SGY20" s="43"/>
      <c r="SGZ20" s="42"/>
      <c r="SHA20" s="42"/>
      <c r="SHB20" s="42"/>
      <c r="SHC20" s="43"/>
      <c r="SHD20" s="42"/>
      <c r="SHE20" s="42"/>
      <c r="SHF20" s="43"/>
      <c r="SHG20" s="42"/>
      <c r="SHH20" s="42"/>
      <c r="SHI20" s="42"/>
      <c r="SHJ20" s="43"/>
      <c r="SHK20" s="42"/>
      <c r="SHL20" s="42"/>
      <c r="SHM20" s="43"/>
      <c r="SHN20" s="42"/>
      <c r="SHO20" s="42"/>
      <c r="SHP20" s="42"/>
      <c r="SHQ20" s="43"/>
      <c r="SHR20" s="42"/>
      <c r="SHS20" s="42"/>
      <c r="SHT20" s="43"/>
      <c r="SHU20" s="42"/>
      <c r="SHV20" s="42"/>
      <c r="SHW20" s="42"/>
      <c r="SHX20" s="43"/>
      <c r="SHY20" s="42"/>
      <c r="SHZ20" s="42"/>
      <c r="SIA20" s="43"/>
      <c r="SIB20" s="42"/>
      <c r="SIC20" s="42"/>
      <c r="SID20" s="42"/>
      <c r="SIE20" s="43"/>
      <c r="SIF20" s="42"/>
      <c r="SIG20" s="42"/>
      <c r="SIH20" s="43"/>
      <c r="SII20" s="42"/>
      <c r="SIJ20" s="42"/>
      <c r="SIK20" s="42"/>
      <c r="SIL20" s="43"/>
      <c r="SIM20" s="42"/>
      <c r="SIN20" s="42"/>
      <c r="SIO20" s="43"/>
      <c r="SIP20" s="42"/>
      <c r="SIQ20" s="42"/>
      <c r="SIR20" s="42"/>
      <c r="SIS20" s="43"/>
      <c r="SIT20" s="42"/>
      <c r="SIU20" s="42"/>
      <c r="SIV20" s="43"/>
      <c r="SIW20" s="42"/>
      <c r="SIX20" s="42"/>
      <c r="SIY20" s="42"/>
      <c r="SIZ20" s="43"/>
      <c r="SJA20" s="42"/>
      <c r="SJB20" s="42"/>
      <c r="SJC20" s="43"/>
      <c r="SJD20" s="42"/>
      <c r="SJE20" s="42"/>
      <c r="SJF20" s="42"/>
      <c r="SJG20" s="43"/>
      <c r="SJH20" s="42"/>
      <c r="SJI20" s="42"/>
      <c r="SJJ20" s="43"/>
      <c r="SJK20" s="42"/>
      <c r="SJL20" s="42"/>
      <c r="SJM20" s="42"/>
      <c r="SJN20" s="43"/>
      <c r="SJO20" s="42"/>
      <c r="SJP20" s="42"/>
      <c r="SJQ20" s="43"/>
      <c r="SJR20" s="42"/>
      <c r="SJS20" s="42"/>
      <c r="SJT20" s="42"/>
      <c r="SJU20" s="43"/>
      <c r="SJV20" s="42"/>
      <c r="SJW20" s="42"/>
      <c r="SJX20" s="43"/>
      <c r="SJY20" s="42"/>
      <c r="SJZ20" s="42"/>
      <c r="SKA20" s="42"/>
      <c r="SKB20" s="43"/>
      <c r="SKC20" s="42"/>
      <c r="SKD20" s="42"/>
      <c r="SKE20" s="43"/>
      <c r="SKF20" s="42"/>
      <c r="SKG20" s="42"/>
      <c r="SKH20" s="42"/>
      <c r="SKI20" s="43"/>
      <c r="SKJ20" s="42"/>
      <c r="SKK20" s="42"/>
      <c r="SKL20" s="43"/>
      <c r="SKM20" s="42"/>
      <c r="SKN20" s="42"/>
      <c r="SKO20" s="42"/>
      <c r="SKP20" s="43"/>
      <c r="SKQ20" s="42"/>
      <c r="SKR20" s="42"/>
      <c r="SKS20" s="43"/>
      <c r="SKT20" s="42"/>
      <c r="SKU20" s="42"/>
      <c r="SKV20" s="42"/>
      <c r="SKW20" s="43"/>
      <c r="SKX20" s="42"/>
      <c r="SKY20" s="42"/>
      <c r="SKZ20" s="43"/>
      <c r="SLA20" s="42"/>
      <c r="SLB20" s="42"/>
      <c r="SLC20" s="42"/>
      <c r="SLD20" s="43"/>
      <c r="SLE20" s="42"/>
      <c r="SLF20" s="42"/>
      <c r="SLG20" s="43"/>
      <c r="SLH20" s="42"/>
      <c r="SLI20" s="42"/>
      <c r="SLJ20" s="42"/>
      <c r="SLK20" s="43"/>
      <c r="SLL20" s="42"/>
      <c r="SLM20" s="42"/>
      <c r="SLN20" s="43"/>
      <c r="SLO20" s="42"/>
      <c r="SLP20" s="42"/>
      <c r="SLQ20" s="42"/>
      <c r="SLR20" s="43"/>
      <c r="SLS20" s="42"/>
      <c r="SLT20" s="42"/>
      <c r="SLU20" s="43"/>
      <c r="SLV20" s="42"/>
      <c r="SLW20" s="42"/>
      <c r="SLX20" s="42"/>
      <c r="SLY20" s="43"/>
      <c r="SLZ20" s="42"/>
      <c r="SMA20" s="42"/>
      <c r="SMB20" s="43"/>
      <c r="SMC20" s="42"/>
      <c r="SMD20" s="42"/>
      <c r="SME20" s="42"/>
      <c r="SMF20" s="43"/>
      <c r="SMG20" s="42"/>
      <c r="SMH20" s="42"/>
      <c r="SMI20" s="43"/>
      <c r="SMJ20" s="42"/>
      <c r="SMK20" s="42"/>
      <c r="SML20" s="42"/>
      <c r="SMM20" s="43"/>
      <c r="SMN20" s="42"/>
      <c r="SMO20" s="42"/>
      <c r="SMP20" s="43"/>
      <c r="SMQ20" s="42"/>
      <c r="SMR20" s="42"/>
      <c r="SMS20" s="42"/>
      <c r="SMT20" s="43"/>
      <c r="SMU20" s="42"/>
      <c r="SMV20" s="42"/>
      <c r="SMW20" s="43"/>
      <c r="SMX20" s="42"/>
      <c r="SMY20" s="42"/>
      <c r="SMZ20" s="42"/>
      <c r="SNA20" s="43"/>
      <c r="SNB20" s="42"/>
      <c r="SNC20" s="42"/>
      <c r="SND20" s="43"/>
      <c r="SNE20" s="42"/>
      <c r="SNF20" s="42"/>
      <c r="SNG20" s="42"/>
      <c r="SNH20" s="43"/>
      <c r="SNI20" s="42"/>
      <c r="SNJ20" s="42"/>
      <c r="SNK20" s="43"/>
      <c r="SNL20" s="42"/>
      <c r="SNM20" s="42"/>
      <c r="SNN20" s="42"/>
      <c r="SNO20" s="43"/>
      <c r="SNP20" s="42"/>
      <c r="SNQ20" s="42"/>
      <c r="SNR20" s="43"/>
      <c r="SNS20" s="42"/>
      <c r="SNT20" s="42"/>
      <c r="SNU20" s="42"/>
      <c r="SNV20" s="43"/>
      <c r="SNW20" s="42"/>
      <c r="SNX20" s="42"/>
      <c r="SNY20" s="43"/>
      <c r="SNZ20" s="42"/>
      <c r="SOA20" s="42"/>
      <c r="SOB20" s="42"/>
      <c r="SOC20" s="43"/>
      <c r="SOD20" s="42"/>
      <c r="SOE20" s="42"/>
      <c r="SOF20" s="43"/>
      <c r="SOG20" s="42"/>
      <c r="SOH20" s="42"/>
      <c r="SOI20" s="42"/>
      <c r="SOJ20" s="43"/>
      <c r="SOK20" s="42"/>
      <c r="SOL20" s="42"/>
      <c r="SOM20" s="43"/>
      <c r="SON20" s="42"/>
      <c r="SOO20" s="42"/>
      <c r="SOP20" s="42"/>
      <c r="SOQ20" s="43"/>
      <c r="SOR20" s="42"/>
      <c r="SOS20" s="42"/>
      <c r="SOT20" s="43"/>
      <c r="SOU20" s="42"/>
      <c r="SOV20" s="42"/>
      <c r="SOW20" s="42"/>
      <c r="SOX20" s="43"/>
      <c r="SOY20" s="42"/>
      <c r="SOZ20" s="42"/>
      <c r="SPA20" s="43"/>
      <c r="SPB20" s="42"/>
      <c r="SPC20" s="42"/>
      <c r="SPD20" s="42"/>
      <c r="SPE20" s="43"/>
      <c r="SPF20" s="42"/>
      <c r="SPG20" s="42"/>
      <c r="SPH20" s="43"/>
      <c r="SPI20" s="42"/>
      <c r="SPJ20" s="42"/>
      <c r="SPK20" s="42"/>
      <c r="SPL20" s="43"/>
      <c r="SPM20" s="42"/>
      <c r="SPN20" s="42"/>
      <c r="SPO20" s="43"/>
      <c r="SPP20" s="42"/>
      <c r="SPQ20" s="42"/>
      <c r="SPR20" s="42"/>
      <c r="SPS20" s="43"/>
      <c r="SPT20" s="42"/>
      <c r="SPU20" s="42"/>
      <c r="SPV20" s="43"/>
      <c r="SPW20" s="42"/>
      <c r="SPX20" s="42"/>
      <c r="SPY20" s="42"/>
      <c r="SPZ20" s="43"/>
      <c r="SQA20" s="42"/>
      <c r="SQB20" s="42"/>
      <c r="SQC20" s="43"/>
      <c r="SQD20" s="42"/>
      <c r="SQE20" s="42"/>
      <c r="SQF20" s="42"/>
      <c r="SQG20" s="43"/>
      <c r="SQH20" s="42"/>
      <c r="SQI20" s="42"/>
      <c r="SQJ20" s="43"/>
      <c r="SQK20" s="42"/>
      <c r="SQL20" s="42"/>
      <c r="SQM20" s="42"/>
      <c r="SQN20" s="43"/>
      <c r="SQO20" s="42"/>
      <c r="SQP20" s="42"/>
      <c r="SQQ20" s="43"/>
      <c r="SQR20" s="42"/>
      <c r="SQS20" s="42"/>
      <c r="SQT20" s="42"/>
      <c r="SQU20" s="43"/>
      <c r="SQV20" s="42"/>
      <c r="SQW20" s="42"/>
      <c r="SQX20" s="43"/>
      <c r="SQY20" s="42"/>
      <c r="SQZ20" s="42"/>
      <c r="SRA20" s="42"/>
      <c r="SRB20" s="43"/>
      <c r="SRC20" s="42"/>
      <c r="SRD20" s="42"/>
      <c r="SRE20" s="43"/>
      <c r="SRF20" s="42"/>
      <c r="SRG20" s="42"/>
      <c r="SRH20" s="42"/>
      <c r="SRI20" s="43"/>
      <c r="SRJ20" s="42"/>
      <c r="SRK20" s="42"/>
      <c r="SRL20" s="43"/>
      <c r="SRM20" s="42"/>
      <c r="SRN20" s="42"/>
      <c r="SRO20" s="42"/>
      <c r="SRP20" s="43"/>
      <c r="SRQ20" s="42"/>
      <c r="SRR20" s="42"/>
      <c r="SRS20" s="43"/>
      <c r="SRT20" s="42"/>
      <c r="SRU20" s="42"/>
      <c r="SRV20" s="42"/>
      <c r="SRW20" s="43"/>
      <c r="SRX20" s="42"/>
      <c r="SRY20" s="42"/>
      <c r="SRZ20" s="43"/>
      <c r="SSA20" s="42"/>
      <c r="SSB20" s="42"/>
      <c r="SSC20" s="42"/>
      <c r="SSD20" s="43"/>
      <c r="SSE20" s="42"/>
      <c r="SSF20" s="42"/>
      <c r="SSG20" s="43"/>
      <c r="SSH20" s="42"/>
      <c r="SSI20" s="42"/>
      <c r="SSJ20" s="42"/>
      <c r="SSK20" s="43"/>
      <c r="SSL20" s="42"/>
      <c r="SSM20" s="42"/>
      <c r="SSN20" s="43"/>
      <c r="SSO20" s="42"/>
      <c r="SSP20" s="42"/>
      <c r="SSQ20" s="42"/>
      <c r="SSR20" s="43"/>
      <c r="SSS20" s="42"/>
      <c r="SST20" s="42"/>
      <c r="SSU20" s="43"/>
      <c r="SSV20" s="42"/>
      <c r="SSW20" s="42"/>
      <c r="SSX20" s="42"/>
      <c r="SSY20" s="43"/>
      <c r="SSZ20" s="42"/>
      <c r="STA20" s="42"/>
      <c r="STB20" s="43"/>
      <c r="STC20" s="42"/>
      <c r="STD20" s="42"/>
      <c r="STE20" s="42"/>
      <c r="STF20" s="43"/>
      <c r="STG20" s="42"/>
      <c r="STH20" s="42"/>
      <c r="STI20" s="43"/>
      <c r="STJ20" s="42"/>
      <c r="STK20" s="42"/>
      <c r="STL20" s="42"/>
      <c r="STM20" s="43"/>
      <c r="STN20" s="42"/>
      <c r="STO20" s="42"/>
      <c r="STP20" s="43"/>
      <c r="STQ20" s="42"/>
      <c r="STR20" s="42"/>
      <c r="STS20" s="42"/>
      <c r="STT20" s="43"/>
      <c r="STU20" s="42"/>
      <c r="STV20" s="42"/>
      <c r="STW20" s="43"/>
      <c r="STX20" s="42"/>
      <c r="STY20" s="42"/>
      <c r="STZ20" s="42"/>
      <c r="SUA20" s="43"/>
      <c r="SUB20" s="42"/>
      <c r="SUC20" s="42"/>
      <c r="SUD20" s="43"/>
      <c r="SUE20" s="42"/>
      <c r="SUF20" s="42"/>
      <c r="SUG20" s="42"/>
      <c r="SUH20" s="43"/>
      <c r="SUI20" s="42"/>
      <c r="SUJ20" s="42"/>
      <c r="SUK20" s="43"/>
      <c r="SUL20" s="42"/>
      <c r="SUM20" s="42"/>
      <c r="SUN20" s="42"/>
      <c r="SUO20" s="43"/>
      <c r="SUP20" s="42"/>
      <c r="SUQ20" s="42"/>
      <c r="SUR20" s="43"/>
      <c r="SUS20" s="42"/>
      <c r="SUT20" s="42"/>
      <c r="SUU20" s="42"/>
      <c r="SUV20" s="43"/>
      <c r="SUW20" s="42"/>
      <c r="SUX20" s="42"/>
      <c r="SUY20" s="43"/>
      <c r="SUZ20" s="42"/>
      <c r="SVA20" s="42"/>
      <c r="SVB20" s="42"/>
      <c r="SVC20" s="43"/>
      <c r="SVD20" s="42"/>
      <c r="SVE20" s="42"/>
      <c r="SVF20" s="43"/>
      <c r="SVG20" s="42"/>
      <c r="SVH20" s="42"/>
      <c r="SVI20" s="42"/>
      <c r="SVJ20" s="43"/>
      <c r="SVK20" s="42"/>
      <c r="SVL20" s="42"/>
      <c r="SVM20" s="43"/>
      <c r="SVN20" s="42"/>
      <c r="SVO20" s="42"/>
      <c r="SVP20" s="42"/>
      <c r="SVQ20" s="43"/>
      <c r="SVR20" s="42"/>
      <c r="SVS20" s="42"/>
      <c r="SVT20" s="43"/>
      <c r="SVU20" s="42"/>
      <c r="SVV20" s="42"/>
      <c r="SVW20" s="42"/>
      <c r="SVX20" s="43"/>
      <c r="SVY20" s="42"/>
      <c r="SVZ20" s="42"/>
      <c r="SWA20" s="43"/>
      <c r="SWB20" s="42"/>
      <c r="SWC20" s="42"/>
      <c r="SWD20" s="42"/>
      <c r="SWE20" s="43"/>
      <c r="SWF20" s="42"/>
      <c r="SWG20" s="42"/>
      <c r="SWH20" s="43"/>
      <c r="SWI20" s="42"/>
      <c r="SWJ20" s="42"/>
      <c r="SWK20" s="42"/>
      <c r="SWL20" s="43"/>
      <c r="SWM20" s="42"/>
      <c r="SWN20" s="42"/>
      <c r="SWO20" s="43"/>
      <c r="SWP20" s="42"/>
      <c r="SWQ20" s="42"/>
      <c r="SWR20" s="42"/>
      <c r="SWS20" s="43"/>
      <c r="SWT20" s="42"/>
      <c r="SWU20" s="42"/>
      <c r="SWV20" s="43"/>
      <c r="SWW20" s="42"/>
      <c r="SWX20" s="42"/>
      <c r="SWY20" s="42"/>
      <c r="SWZ20" s="43"/>
      <c r="SXA20" s="42"/>
      <c r="SXB20" s="42"/>
      <c r="SXC20" s="43"/>
      <c r="SXD20" s="42"/>
      <c r="SXE20" s="42"/>
      <c r="SXF20" s="42"/>
      <c r="SXG20" s="43"/>
      <c r="SXH20" s="42"/>
      <c r="SXI20" s="42"/>
      <c r="SXJ20" s="43"/>
      <c r="SXK20" s="42"/>
      <c r="SXL20" s="42"/>
      <c r="SXM20" s="42"/>
      <c r="SXN20" s="43"/>
      <c r="SXO20" s="42"/>
      <c r="SXP20" s="42"/>
      <c r="SXQ20" s="43"/>
      <c r="SXR20" s="42"/>
      <c r="SXS20" s="42"/>
      <c r="SXT20" s="42"/>
      <c r="SXU20" s="43"/>
      <c r="SXV20" s="42"/>
      <c r="SXW20" s="42"/>
      <c r="SXX20" s="43"/>
      <c r="SXY20" s="42"/>
      <c r="SXZ20" s="42"/>
      <c r="SYA20" s="42"/>
      <c r="SYB20" s="43"/>
      <c r="SYC20" s="42"/>
      <c r="SYD20" s="42"/>
      <c r="SYE20" s="43"/>
      <c r="SYF20" s="42"/>
      <c r="SYG20" s="42"/>
      <c r="SYH20" s="42"/>
      <c r="SYI20" s="43"/>
      <c r="SYJ20" s="42"/>
      <c r="SYK20" s="42"/>
      <c r="SYL20" s="43"/>
      <c r="SYM20" s="42"/>
      <c r="SYN20" s="42"/>
      <c r="SYO20" s="42"/>
      <c r="SYP20" s="43"/>
      <c r="SYQ20" s="42"/>
      <c r="SYR20" s="42"/>
      <c r="SYS20" s="43"/>
      <c r="SYT20" s="42"/>
      <c r="SYU20" s="42"/>
      <c r="SYV20" s="42"/>
      <c r="SYW20" s="43"/>
      <c r="SYX20" s="42"/>
      <c r="SYY20" s="42"/>
      <c r="SYZ20" s="43"/>
      <c r="SZA20" s="42"/>
      <c r="SZB20" s="42"/>
      <c r="SZC20" s="42"/>
      <c r="SZD20" s="43"/>
      <c r="SZE20" s="42"/>
      <c r="SZF20" s="42"/>
      <c r="SZG20" s="43"/>
      <c r="SZH20" s="42"/>
      <c r="SZI20" s="42"/>
      <c r="SZJ20" s="42"/>
      <c r="SZK20" s="43"/>
      <c r="SZL20" s="42"/>
      <c r="SZM20" s="42"/>
      <c r="SZN20" s="43"/>
      <c r="SZO20" s="42"/>
      <c r="SZP20" s="42"/>
      <c r="SZQ20" s="42"/>
      <c r="SZR20" s="43"/>
      <c r="SZS20" s="42"/>
      <c r="SZT20" s="42"/>
      <c r="SZU20" s="43"/>
      <c r="SZV20" s="42"/>
      <c r="SZW20" s="42"/>
      <c r="SZX20" s="42"/>
      <c r="SZY20" s="43"/>
      <c r="SZZ20" s="42"/>
      <c r="TAA20" s="42"/>
      <c r="TAB20" s="43"/>
      <c r="TAC20" s="42"/>
      <c r="TAD20" s="42"/>
      <c r="TAE20" s="42"/>
      <c r="TAF20" s="43"/>
      <c r="TAG20" s="42"/>
      <c r="TAH20" s="42"/>
      <c r="TAI20" s="43"/>
      <c r="TAJ20" s="42"/>
      <c r="TAK20" s="42"/>
      <c r="TAL20" s="42"/>
      <c r="TAM20" s="43"/>
      <c r="TAN20" s="42"/>
      <c r="TAO20" s="42"/>
      <c r="TAP20" s="43"/>
      <c r="TAQ20" s="42"/>
      <c r="TAR20" s="42"/>
      <c r="TAS20" s="42"/>
      <c r="TAT20" s="43"/>
      <c r="TAU20" s="42"/>
      <c r="TAV20" s="42"/>
      <c r="TAW20" s="43"/>
      <c r="TAX20" s="42"/>
      <c r="TAY20" s="42"/>
      <c r="TAZ20" s="42"/>
      <c r="TBA20" s="43"/>
      <c r="TBB20" s="42"/>
      <c r="TBC20" s="42"/>
      <c r="TBD20" s="43"/>
      <c r="TBE20" s="42"/>
      <c r="TBF20" s="42"/>
      <c r="TBG20" s="42"/>
      <c r="TBH20" s="43"/>
      <c r="TBI20" s="42"/>
      <c r="TBJ20" s="42"/>
      <c r="TBK20" s="43"/>
      <c r="TBL20" s="42"/>
      <c r="TBM20" s="42"/>
      <c r="TBN20" s="42"/>
      <c r="TBO20" s="43"/>
      <c r="TBP20" s="42"/>
      <c r="TBQ20" s="42"/>
      <c r="TBR20" s="43"/>
      <c r="TBS20" s="42"/>
      <c r="TBT20" s="42"/>
      <c r="TBU20" s="42"/>
      <c r="TBV20" s="43"/>
      <c r="TBW20" s="42"/>
      <c r="TBX20" s="42"/>
      <c r="TBY20" s="43"/>
      <c r="TBZ20" s="42"/>
      <c r="TCA20" s="42"/>
      <c r="TCB20" s="42"/>
      <c r="TCC20" s="43"/>
      <c r="TCD20" s="42"/>
      <c r="TCE20" s="42"/>
      <c r="TCF20" s="43"/>
      <c r="TCG20" s="42"/>
      <c r="TCH20" s="42"/>
      <c r="TCI20" s="42"/>
      <c r="TCJ20" s="43"/>
      <c r="TCK20" s="42"/>
      <c r="TCL20" s="42"/>
      <c r="TCM20" s="43"/>
      <c r="TCN20" s="42"/>
      <c r="TCO20" s="42"/>
      <c r="TCP20" s="42"/>
      <c r="TCQ20" s="43"/>
      <c r="TCR20" s="42"/>
      <c r="TCS20" s="42"/>
      <c r="TCT20" s="43"/>
      <c r="TCU20" s="42"/>
      <c r="TCV20" s="42"/>
      <c r="TCW20" s="42"/>
      <c r="TCX20" s="43"/>
      <c r="TCY20" s="42"/>
      <c r="TCZ20" s="42"/>
      <c r="TDA20" s="43"/>
      <c r="TDB20" s="42"/>
      <c r="TDC20" s="42"/>
      <c r="TDD20" s="42"/>
      <c r="TDE20" s="43"/>
      <c r="TDF20" s="42"/>
      <c r="TDG20" s="42"/>
      <c r="TDH20" s="43"/>
      <c r="TDI20" s="42"/>
      <c r="TDJ20" s="42"/>
      <c r="TDK20" s="42"/>
      <c r="TDL20" s="43"/>
      <c r="TDM20" s="42"/>
      <c r="TDN20" s="42"/>
      <c r="TDO20" s="43"/>
      <c r="TDP20" s="42"/>
      <c r="TDQ20" s="42"/>
      <c r="TDR20" s="42"/>
      <c r="TDS20" s="43"/>
      <c r="TDT20" s="42"/>
      <c r="TDU20" s="42"/>
      <c r="TDV20" s="43"/>
      <c r="TDW20" s="42"/>
      <c r="TDX20" s="42"/>
      <c r="TDY20" s="42"/>
      <c r="TDZ20" s="43"/>
      <c r="TEA20" s="42"/>
      <c r="TEB20" s="42"/>
      <c r="TEC20" s="43"/>
      <c r="TED20" s="42"/>
      <c r="TEE20" s="42"/>
      <c r="TEF20" s="42"/>
      <c r="TEG20" s="43"/>
      <c r="TEH20" s="42"/>
      <c r="TEI20" s="42"/>
      <c r="TEJ20" s="43"/>
      <c r="TEK20" s="42"/>
      <c r="TEL20" s="42"/>
      <c r="TEM20" s="42"/>
      <c r="TEN20" s="43"/>
      <c r="TEO20" s="42"/>
      <c r="TEP20" s="42"/>
      <c r="TEQ20" s="43"/>
      <c r="TER20" s="42"/>
      <c r="TES20" s="42"/>
      <c r="TET20" s="42"/>
      <c r="TEU20" s="43"/>
      <c r="TEV20" s="42"/>
      <c r="TEW20" s="42"/>
      <c r="TEX20" s="43"/>
      <c r="TEY20" s="42"/>
      <c r="TEZ20" s="42"/>
      <c r="TFA20" s="42"/>
      <c r="TFB20" s="43"/>
      <c r="TFC20" s="42"/>
      <c r="TFD20" s="42"/>
      <c r="TFE20" s="43"/>
      <c r="TFF20" s="42"/>
      <c r="TFG20" s="42"/>
      <c r="TFH20" s="42"/>
      <c r="TFI20" s="43"/>
      <c r="TFJ20" s="42"/>
      <c r="TFK20" s="42"/>
      <c r="TFL20" s="43"/>
      <c r="TFM20" s="42"/>
      <c r="TFN20" s="42"/>
      <c r="TFO20" s="42"/>
      <c r="TFP20" s="43"/>
      <c r="TFQ20" s="42"/>
      <c r="TFR20" s="42"/>
      <c r="TFS20" s="43"/>
      <c r="TFT20" s="42"/>
      <c r="TFU20" s="42"/>
      <c r="TFV20" s="42"/>
      <c r="TFW20" s="43"/>
      <c r="TFX20" s="42"/>
      <c r="TFY20" s="42"/>
      <c r="TFZ20" s="43"/>
      <c r="TGA20" s="42"/>
      <c r="TGB20" s="42"/>
      <c r="TGC20" s="42"/>
      <c r="TGD20" s="43"/>
      <c r="TGE20" s="42"/>
      <c r="TGF20" s="42"/>
      <c r="TGG20" s="43"/>
      <c r="TGH20" s="42"/>
      <c r="TGI20" s="42"/>
      <c r="TGJ20" s="42"/>
      <c r="TGK20" s="43"/>
      <c r="TGL20" s="42"/>
      <c r="TGM20" s="42"/>
      <c r="TGN20" s="43"/>
      <c r="TGO20" s="42"/>
      <c r="TGP20" s="42"/>
      <c r="TGQ20" s="42"/>
      <c r="TGR20" s="43"/>
      <c r="TGS20" s="42"/>
      <c r="TGT20" s="42"/>
      <c r="TGU20" s="43"/>
      <c r="TGV20" s="42"/>
      <c r="TGW20" s="42"/>
      <c r="TGX20" s="42"/>
      <c r="TGY20" s="43"/>
      <c r="TGZ20" s="42"/>
      <c r="THA20" s="42"/>
      <c r="THB20" s="43"/>
      <c r="THC20" s="42"/>
      <c r="THD20" s="42"/>
      <c r="THE20" s="42"/>
      <c r="THF20" s="43"/>
      <c r="THG20" s="42"/>
      <c r="THH20" s="42"/>
      <c r="THI20" s="43"/>
      <c r="THJ20" s="42"/>
      <c r="THK20" s="42"/>
      <c r="THL20" s="42"/>
      <c r="THM20" s="43"/>
      <c r="THN20" s="42"/>
      <c r="THO20" s="42"/>
      <c r="THP20" s="43"/>
      <c r="THQ20" s="42"/>
      <c r="THR20" s="42"/>
      <c r="THS20" s="42"/>
      <c r="THT20" s="43"/>
      <c r="THU20" s="42"/>
      <c r="THV20" s="42"/>
      <c r="THW20" s="43"/>
      <c r="THX20" s="42"/>
      <c r="THY20" s="42"/>
      <c r="THZ20" s="42"/>
      <c r="TIA20" s="43"/>
      <c r="TIB20" s="42"/>
      <c r="TIC20" s="42"/>
      <c r="TID20" s="43"/>
      <c r="TIE20" s="42"/>
      <c r="TIF20" s="42"/>
      <c r="TIG20" s="42"/>
      <c r="TIH20" s="43"/>
      <c r="TII20" s="42"/>
      <c r="TIJ20" s="42"/>
      <c r="TIK20" s="43"/>
      <c r="TIL20" s="42"/>
      <c r="TIM20" s="42"/>
      <c r="TIN20" s="42"/>
      <c r="TIO20" s="43"/>
      <c r="TIP20" s="42"/>
      <c r="TIQ20" s="42"/>
      <c r="TIR20" s="43"/>
      <c r="TIS20" s="42"/>
      <c r="TIT20" s="42"/>
      <c r="TIU20" s="42"/>
      <c r="TIV20" s="43"/>
      <c r="TIW20" s="42"/>
      <c r="TIX20" s="42"/>
      <c r="TIY20" s="43"/>
      <c r="TIZ20" s="42"/>
      <c r="TJA20" s="42"/>
      <c r="TJB20" s="42"/>
      <c r="TJC20" s="43"/>
      <c r="TJD20" s="42"/>
      <c r="TJE20" s="42"/>
      <c r="TJF20" s="43"/>
      <c r="TJG20" s="42"/>
      <c r="TJH20" s="42"/>
      <c r="TJI20" s="42"/>
      <c r="TJJ20" s="43"/>
      <c r="TJK20" s="42"/>
      <c r="TJL20" s="42"/>
      <c r="TJM20" s="43"/>
      <c r="TJN20" s="42"/>
      <c r="TJO20" s="42"/>
      <c r="TJP20" s="42"/>
      <c r="TJQ20" s="43"/>
      <c r="TJR20" s="42"/>
      <c r="TJS20" s="42"/>
      <c r="TJT20" s="43"/>
      <c r="TJU20" s="42"/>
      <c r="TJV20" s="42"/>
      <c r="TJW20" s="42"/>
      <c r="TJX20" s="43"/>
      <c r="TJY20" s="42"/>
      <c r="TJZ20" s="42"/>
      <c r="TKA20" s="43"/>
      <c r="TKB20" s="42"/>
      <c r="TKC20" s="42"/>
      <c r="TKD20" s="42"/>
      <c r="TKE20" s="43"/>
      <c r="TKF20" s="42"/>
      <c r="TKG20" s="42"/>
      <c r="TKH20" s="43"/>
      <c r="TKI20" s="42"/>
      <c r="TKJ20" s="42"/>
      <c r="TKK20" s="42"/>
      <c r="TKL20" s="43"/>
      <c r="TKM20" s="42"/>
      <c r="TKN20" s="42"/>
      <c r="TKO20" s="43"/>
      <c r="TKP20" s="42"/>
      <c r="TKQ20" s="42"/>
      <c r="TKR20" s="42"/>
      <c r="TKS20" s="43"/>
      <c r="TKT20" s="42"/>
      <c r="TKU20" s="42"/>
      <c r="TKV20" s="43"/>
      <c r="TKW20" s="42"/>
      <c r="TKX20" s="42"/>
      <c r="TKY20" s="42"/>
      <c r="TKZ20" s="43"/>
      <c r="TLA20" s="42"/>
      <c r="TLB20" s="42"/>
      <c r="TLC20" s="43"/>
      <c r="TLD20" s="42"/>
      <c r="TLE20" s="42"/>
      <c r="TLF20" s="42"/>
      <c r="TLG20" s="43"/>
      <c r="TLH20" s="42"/>
      <c r="TLI20" s="42"/>
      <c r="TLJ20" s="43"/>
      <c r="TLK20" s="42"/>
      <c r="TLL20" s="42"/>
      <c r="TLM20" s="42"/>
      <c r="TLN20" s="43"/>
      <c r="TLO20" s="42"/>
      <c r="TLP20" s="42"/>
      <c r="TLQ20" s="43"/>
      <c r="TLR20" s="42"/>
      <c r="TLS20" s="42"/>
      <c r="TLT20" s="42"/>
      <c r="TLU20" s="43"/>
      <c r="TLV20" s="42"/>
      <c r="TLW20" s="42"/>
      <c r="TLX20" s="43"/>
      <c r="TLY20" s="42"/>
      <c r="TLZ20" s="42"/>
      <c r="TMA20" s="42"/>
      <c r="TMB20" s="43"/>
      <c r="TMC20" s="42"/>
      <c r="TMD20" s="42"/>
      <c r="TME20" s="43"/>
      <c r="TMF20" s="42"/>
      <c r="TMG20" s="42"/>
      <c r="TMH20" s="42"/>
      <c r="TMI20" s="43"/>
      <c r="TMJ20" s="42"/>
      <c r="TMK20" s="42"/>
      <c r="TML20" s="43"/>
      <c r="TMM20" s="42"/>
      <c r="TMN20" s="42"/>
      <c r="TMO20" s="42"/>
      <c r="TMP20" s="43"/>
      <c r="TMQ20" s="42"/>
      <c r="TMR20" s="42"/>
      <c r="TMS20" s="43"/>
      <c r="TMT20" s="42"/>
      <c r="TMU20" s="42"/>
      <c r="TMV20" s="42"/>
      <c r="TMW20" s="43"/>
      <c r="TMX20" s="42"/>
      <c r="TMY20" s="42"/>
      <c r="TMZ20" s="43"/>
      <c r="TNA20" s="42"/>
      <c r="TNB20" s="42"/>
      <c r="TNC20" s="42"/>
      <c r="TND20" s="43"/>
      <c r="TNE20" s="42"/>
      <c r="TNF20" s="42"/>
      <c r="TNG20" s="43"/>
      <c r="TNH20" s="42"/>
      <c r="TNI20" s="42"/>
      <c r="TNJ20" s="42"/>
      <c r="TNK20" s="43"/>
      <c r="TNL20" s="42"/>
      <c r="TNM20" s="42"/>
      <c r="TNN20" s="43"/>
      <c r="TNO20" s="42"/>
      <c r="TNP20" s="42"/>
      <c r="TNQ20" s="42"/>
      <c r="TNR20" s="43"/>
      <c r="TNS20" s="42"/>
      <c r="TNT20" s="42"/>
      <c r="TNU20" s="43"/>
      <c r="TNV20" s="42"/>
      <c r="TNW20" s="42"/>
      <c r="TNX20" s="42"/>
      <c r="TNY20" s="43"/>
      <c r="TNZ20" s="42"/>
      <c r="TOA20" s="42"/>
      <c r="TOB20" s="43"/>
      <c r="TOC20" s="42"/>
      <c r="TOD20" s="42"/>
      <c r="TOE20" s="42"/>
      <c r="TOF20" s="43"/>
      <c r="TOG20" s="42"/>
      <c r="TOH20" s="42"/>
      <c r="TOI20" s="43"/>
      <c r="TOJ20" s="42"/>
      <c r="TOK20" s="42"/>
      <c r="TOL20" s="42"/>
      <c r="TOM20" s="43"/>
      <c r="TON20" s="42"/>
      <c r="TOO20" s="42"/>
      <c r="TOP20" s="43"/>
      <c r="TOQ20" s="42"/>
      <c r="TOR20" s="42"/>
      <c r="TOS20" s="42"/>
      <c r="TOT20" s="43"/>
      <c r="TOU20" s="42"/>
      <c r="TOV20" s="42"/>
      <c r="TOW20" s="43"/>
      <c r="TOX20" s="42"/>
      <c r="TOY20" s="42"/>
      <c r="TOZ20" s="42"/>
      <c r="TPA20" s="43"/>
      <c r="TPB20" s="42"/>
      <c r="TPC20" s="42"/>
      <c r="TPD20" s="43"/>
      <c r="TPE20" s="42"/>
      <c r="TPF20" s="42"/>
      <c r="TPG20" s="42"/>
      <c r="TPH20" s="43"/>
      <c r="TPI20" s="42"/>
      <c r="TPJ20" s="42"/>
      <c r="TPK20" s="43"/>
      <c r="TPL20" s="42"/>
      <c r="TPM20" s="42"/>
      <c r="TPN20" s="42"/>
      <c r="TPO20" s="43"/>
      <c r="TPP20" s="42"/>
      <c r="TPQ20" s="42"/>
      <c r="TPR20" s="43"/>
      <c r="TPS20" s="42"/>
      <c r="TPT20" s="42"/>
      <c r="TPU20" s="42"/>
      <c r="TPV20" s="43"/>
      <c r="TPW20" s="42"/>
      <c r="TPX20" s="42"/>
      <c r="TPY20" s="43"/>
      <c r="TPZ20" s="42"/>
      <c r="TQA20" s="42"/>
      <c r="TQB20" s="42"/>
      <c r="TQC20" s="43"/>
      <c r="TQD20" s="42"/>
      <c r="TQE20" s="42"/>
      <c r="TQF20" s="43"/>
      <c r="TQG20" s="42"/>
      <c r="TQH20" s="42"/>
      <c r="TQI20" s="42"/>
      <c r="TQJ20" s="43"/>
      <c r="TQK20" s="42"/>
      <c r="TQL20" s="42"/>
      <c r="TQM20" s="43"/>
      <c r="TQN20" s="42"/>
      <c r="TQO20" s="42"/>
      <c r="TQP20" s="42"/>
      <c r="TQQ20" s="43"/>
      <c r="TQR20" s="42"/>
      <c r="TQS20" s="42"/>
      <c r="TQT20" s="43"/>
      <c r="TQU20" s="42"/>
      <c r="TQV20" s="42"/>
      <c r="TQW20" s="42"/>
      <c r="TQX20" s="43"/>
      <c r="TQY20" s="42"/>
      <c r="TQZ20" s="42"/>
      <c r="TRA20" s="43"/>
      <c r="TRB20" s="42"/>
      <c r="TRC20" s="42"/>
      <c r="TRD20" s="42"/>
      <c r="TRE20" s="43"/>
      <c r="TRF20" s="42"/>
      <c r="TRG20" s="42"/>
      <c r="TRH20" s="43"/>
      <c r="TRI20" s="42"/>
      <c r="TRJ20" s="42"/>
      <c r="TRK20" s="42"/>
      <c r="TRL20" s="43"/>
      <c r="TRM20" s="42"/>
      <c r="TRN20" s="42"/>
      <c r="TRO20" s="43"/>
      <c r="TRP20" s="42"/>
      <c r="TRQ20" s="42"/>
      <c r="TRR20" s="42"/>
      <c r="TRS20" s="43"/>
      <c r="TRT20" s="42"/>
      <c r="TRU20" s="42"/>
      <c r="TRV20" s="43"/>
      <c r="TRW20" s="42"/>
      <c r="TRX20" s="42"/>
      <c r="TRY20" s="42"/>
      <c r="TRZ20" s="43"/>
      <c r="TSA20" s="42"/>
      <c r="TSB20" s="42"/>
      <c r="TSC20" s="43"/>
      <c r="TSD20" s="42"/>
      <c r="TSE20" s="42"/>
      <c r="TSF20" s="42"/>
      <c r="TSG20" s="43"/>
      <c r="TSH20" s="42"/>
      <c r="TSI20" s="42"/>
      <c r="TSJ20" s="43"/>
      <c r="TSK20" s="42"/>
      <c r="TSL20" s="42"/>
      <c r="TSM20" s="42"/>
      <c r="TSN20" s="43"/>
      <c r="TSO20" s="42"/>
      <c r="TSP20" s="42"/>
      <c r="TSQ20" s="43"/>
      <c r="TSR20" s="42"/>
      <c r="TSS20" s="42"/>
      <c r="TST20" s="42"/>
      <c r="TSU20" s="43"/>
      <c r="TSV20" s="42"/>
      <c r="TSW20" s="42"/>
      <c r="TSX20" s="43"/>
      <c r="TSY20" s="42"/>
      <c r="TSZ20" s="42"/>
      <c r="TTA20" s="42"/>
      <c r="TTB20" s="43"/>
      <c r="TTC20" s="42"/>
      <c r="TTD20" s="42"/>
      <c r="TTE20" s="43"/>
      <c r="TTF20" s="42"/>
      <c r="TTG20" s="42"/>
      <c r="TTH20" s="42"/>
      <c r="TTI20" s="43"/>
      <c r="TTJ20" s="42"/>
      <c r="TTK20" s="42"/>
      <c r="TTL20" s="43"/>
      <c r="TTM20" s="42"/>
      <c r="TTN20" s="42"/>
      <c r="TTO20" s="42"/>
      <c r="TTP20" s="43"/>
      <c r="TTQ20" s="42"/>
      <c r="TTR20" s="42"/>
      <c r="TTS20" s="43"/>
      <c r="TTT20" s="42"/>
      <c r="TTU20" s="42"/>
      <c r="TTV20" s="42"/>
      <c r="TTW20" s="43"/>
      <c r="TTX20" s="42"/>
      <c r="TTY20" s="42"/>
      <c r="TTZ20" s="43"/>
      <c r="TUA20" s="42"/>
      <c r="TUB20" s="42"/>
      <c r="TUC20" s="42"/>
      <c r="TUD20" s="43"/>
      <c r="TUE20" s="42"/>
      <c r="TUF20" s="42"/>
      <c r="TUG20" s="43"/>
      <c r="TUH20" s="42"/>
      <c r="TUI20" s="42"/>
      <c r="TUJ20" s="42"/>
      <c r="TUK20" s="43"/>
      <c r="TUL20" s="42"/>
      <c r="TUM20" s="42"/>
      <c r="TUN20" s="43"/>
      <c r="TUO20" s="42"/>
      <c r="TUP20" s="42"/>
      <c r="TUQ20" s="42"/>
      <c r="TUR20" s="43"/>
      <c r="TUS20" s="42"/>
      <c r="TUT20" s="42"/>
      <c r="TUU20" s="43"/>
      <c r="TUV20" s="42"/>
      <c r="TUW20" s="42"/>
      <c r="TUX20" s="42"/>
      <c r="TUY20" s="43"/>
      <c r="TUZ20" s="42"/>
      <c r="TVA20" s="42"/>
      <c r="TVB20" s="43"/>
      <c r="TVC20" s="42"/>
      <c r="TVD20" s="42"/>
      <c r="TVE20" s="42"/>
      <c r="TVF20" s="43"/>
      <c r="TVG20" s="42"/>
      <c r="TVH20" s="42"/>
      <c r="TVI20" s="43"/>
      <c r="TVJ20" s="42"/>
      <c r="TVK20" s="42"/>
      <c r="TVL20" s="42"/>
      <c r="TVM20" s="43"/>
      <c r="TVN20" s="42"/>
      <c r="TVO20" s="42"/>
      <c r="TVP20" s="43"/>
      <c r="TVQ20" s="42"/>
      <c r="TVR20" s="42"/>
      <c r="TVS20" s="42"/>
      <c r="TVT20" s="43"/>
      <c r="TVU20" s="42"/>
      <c r="TVV20" s="42"/>
      <c r="TVW20" s="43"/>
      <c r="TVX20" s="42"/>
      <c r="TVY20" s="42"/>
      <c r="TVZ20" s="42"/>
      <c r="TWA20" s="43"/>
      <c r="TWB20" s="42"/>
      <c r="TWC20" s="42"/>
      <c r="TWD20" s="43"/>
      <c r="TWE20" s="42"/>
      <c r="TWF20" s="42"/>
      <c r="TWG20" s="42"/>
      <c r="TWH20" s="43"/>
      <c r="TWI20" s="42"/>
      <c r="TWJ20" s="42"/>
      <c r="TWK20" s="43"/>
      <c r="TWL20" s="42"/>
      <c r="TWM20" s="42"/>
      <c r="TWN20" s="42"/>
      <c r="TWO20" s="43"/>
      <c r="TWP20" s="42"/>
      <c r="TWQ20" s="42"/>
      <c r="TWR20" s="43"/>
      <c r="TWS20" s="42"/>
      <c r="TWT20" s="42"/>
      <c r="TWU20" s="42"/>
      <c r="TWV20" s="43"/>
      <c r="TWW20" s="42"/>
      <c r="TWX20" s="42"/>
      <c r="TWY20" s="43"/>
      <c r="TWZ20" s="42"/>
      <c r="TXA20" s="42"/>
      <c r="TXB20" s="42"/>
      <c r="TXC20" s="43"/>
      <c r="TXD20" s="42"/>
      <c r="TXE20" s="42"/>
      <c r="TXF20" s="43"/>
      <c r="TXG20" s="42"/>
      <c r="TXH20" s="42"/>
      <c r="TXI20" s="42"/>
      <c r="TXJ20" s="43"/>
      <c r="TXK20" s="42"/>
      <c r="TXL20" s="42"/>
      <c r="TXM20" s="43"/>
      <c r="TXN20" s="42"/>
      <c r="TXO20" s="42"/>
      <c r="TXP20" s="42"/>
      <c r="TXQ20" s="43"/>
      <c r="TXR20" s="42"/>
      <c r="TXS20" s="42"/>
      <c r="TXT20" s="43"/>
      <c r="TXU20" s="42"/>
      <c r="TXV20" s="42"/>
      <c r="TXW20" s="42"/>
      <c r="TXX20" s="43"/>
      <c r="TXY20" s="42"/>
      <c r="TXZ20" s="42"/>
      <c r="TYA20" s="43"/>
      <c r="TYB20" s="42"/>
      <c r="TYC20" s="42"/>
      <c r="TYD20" s="42"/>
      <c r="TYE20" s="43"/>
      <c r="TYF20" s="42"/>
      <c r="TYG20" s="42"/>
      <c r="TYH20" s="43"/>
      <c r="TYI20" s="42"/>
      <c r="TYJ20" s="42"/>
      <c r="TYK20" s="42"/>
      <c r="TYL20" s="43"/>
      <c r="TYM20" s="42"/>
      <c r="TYN20" s="42"/>
      <c r="TYO20" s="43"/>
      <c r="TYP20" s="42"/>
      <c r="TYQ20" s="42"/>
      <c r="TYR20" s="42"/>
      <c r="TYS20" s="43"/>
      <c r="TYT20" s="42"/>
      <c r="TYU20" s="42"/>
      <c r="TYV20" s="43"/>
      <c r="TYW20" s="42"/>
      <c r="TYX20" s="42"/>
      <c r="TYY20" s="42"/>
      <c r="TYZ20" s="43"/>
      <c r="TZA20" s="42"/>
      <c r="TZB20" s="42"/>
      <c r="TZC20" s="43"/>
      <c r="TZD20" s="42"/>
      <c r="TZE20" s="42"/>
      <c r="TZF20" s="42"/>
      <c r="TZG20" s="43"/>
      <c r="TZH20" s="42"/>
      <c r="TZI20" s="42"/>
      <c r="TZJ20" s="43"/>
      <c r="TZK20" s="42"/>
      <c r="TZL20" s="42"/>
      <c r="TZM20" s="42"/>
      <c r="TZN20" s="43"/>
      <c r="TZO20" s="42"/>
      <c r="TZP20" s="42"/>
      <c r="TZQ20" s="43"/>
      <c r="TZR20" s="42"/>
      <c r="TZS20" s="42"/>
      <c r="TZT20" s="42"/>
      <c r="TZU20" s="43"/>
      <c r="TZV20" s="42"/>
      <c r="TZW20" s="42"/>
      <c r="TZX20" s="43"/>
      <c r="TZY20" s="42"/>
      <c r="TZZ20" s="42"/>
      <c r="UAA20" s="42"/>
      <c r="UAB20" s="43"/>
      <c r="UAC20" s="42"/>
      <c r="UAD20" s="42"/>
      <c r="UAE20" s="43"/>
      <c r="UAF20" s="42"/>
      <c r="UAG20" s="42"/>
      <c r="UAH20" s="42"/>
      <c r="UAI20" s="43"/>
      <c r="UAJ20" s="42"/>
      <c r="UAK20" s="42"/>
      <c r="UAL20" s="43"/>
      <c r="UAM20" s="42"/>
      <c r="UAN20" s="42"/>
      <c r="UAO20" s="42"/>
      <c r="UAP20" s="43"/>
      <c r="UAQ20" s="42"/>
      <c r="UAR20" s="42"/>
      <c r="UAS20" s="43"/>
      <c r="UAT20" s="42"/>
      <c r="UAU20" s="42"/>
      <c r="UAV20" s="42"/>
      <c r="UAW20" s="43"/>
      <c r="UAX20" s="42"/>
      <c r="UAY20" s="42"/>
      <c r="UAZ20" s="43"/>
      <c r="UBA20" s="42"/>
      <c r="UBB20" s="42"/>
      <c r="UBC20" s="42"/>
      <c r="UBD20" s="43"/>
      <c r="UBE20" s="42"/>
      <c r="UBF20" s="42"/>
      <c r="UBG20" s="43"/>
      <c r="UBH20" s="42"/>
      <c r="UBI20" s="42"/>
      <c r="UBJ20" s="42"/>
      <c r="UBK20" s="43"/>
      <c r="UBL20" s="42"/>
      <c r="UBM20" s="42"/>
      <c r="UBN20" s="43"/>
      <c r="UBO20" s="42"/>
      <c r="UBP20" s="42"/>
      <c r="UBQ20" s="42"/>
      <c r="UBR20" s="43"/>
      <c r="UBS20" s="42"/>
      <c r="UBT20" s="42"/>
      <c r="UBU20" s="43"/>
      <c r="UBV20" s="42"/>
      <c r="UBW20" s="42"/>
      <c r="UBX20" s="42"/>
      <c r="UBY20" s="43"/>
      <c r="UBZ20" s="42"/>
      <c r="UCA20" s="42"/>
      <c r="UCB20" s="43"/>
      <c r="UCC20" s="42"/>
      <c r="UCD20" s="42"/>
      <c r="UCE20" s="42"/>
      <c r="UCF20" s="43"/>
      <c r="UCG20" s="42"/>
      <c r="UCH20" s="42"/>
      <c r="UCI20" s="43"/>
      <c r="UCJ20" s="42"/>
      <c r="UCK20" s="42"/>
      <c r="UCL20" s="42"/>
      <c r="UCM20" s="43"/>
      <c r="UCN20" s="42"/>
      <c r="UCO20" s="42"/>
      <c r="UCP20" s="43"/>
      <c r="UCQ20" s="42"/>
      <c r="UCR20" s="42"/>
      <c r="UCS20" s="42"/>
      <c r="UCT20" s="43"/>
      <c r="UCU20" s="42"/>
      <c r="UCV20" s="42"/>
      <c r="UCW20" s="43"/>
      <c r="UCX20" s="42"/>
      <c r="UCY20" s="42"/>
      <c r="UCZ20" s="42"/>
      <c r="UDA20" s="43"/>
      <c r="UDB20" s="42"/>
      <c r="UDC20" s="42"/>
      <c r="UDD20" s="43"/>
      <c r="UDE20" s="42"/>
      <c r="UDF20" s="42"/>
      <c r="UDG20" s="42"/>
      <c r="UDH20" s="43"/>
      <c r="UDI20" s="42"/>
      <c r="UDJ20" s="42"/>
      <c r="UDK20" s="43"/>
      <c r="UDL20" s="42"/>
      <c r="UDM20" s="42"/>
      <c r="UDN20" s="42"/>
      <c r="UDO20" s="43"/>
      <c r="UDP20" s="42"/>
      <c r="UDQ20" s="42"/>
      <c r="UDR20" s="43"/>
      <c r="UDS20" s="42"/>
      <c r="UDT20" s="42"/>
      <c r="UDU20" s="42"/>
      <c r="UDV20" s="43"/>
      <c r="UDW20" s="42"/>
      <c r="UDX20" s="42"/>
      <c r="UDY20" s="43"/>
      <c r="UDZ20" s="42"/>
      <c r="UEA20" s="42"/>
      <c r="UEB20" s="42"/>
      <c r="UEC20" s="43"/>
      <c r="UED20" s="42"/>
      <c r="UEE20" s="42"/>
      <c r="UEF20" s="43"/>
      <c r="UEG20" s="42"/>
      <c r="UEH20" s="42"/>
      <c r="UEI20" s="42"/>
      <c r="UEJ20" s="43"/>
      <c r="UEK20" s="42"/>
      <c r="UEL20" s="42"/>
      <c r="UEM20" s="43"/>
      <c r="UEN20" s="42"/>
      <c r="UEO20" s="42"/>
      <c r="UEP20" s="42"/>
      <c r="UEQ20" s="43"/>
      <c r="UER20" s="42"/>
      <c r="UES20" s="42"/>
      <c r="UET20" s="43"/>
      <c r="UEU20" s="42"/>
      <c r="UEV20" s="42"/>
      <c r="UEW20" s="42"/>
      <c r="UEX20" s="43"/>
      <c r="UEY20" s="42"/>
      <c r="UEZ20" s="42"/>
      <c r="UFA20" s="43"/>
      <c r="UFB20" s="42"/>
      <c r="UFC20" s="42"/>
      <c r="UFD20" s="42"/>
      <c r="UFE20" s="43"/>
      <c r="UFF20" s="42"/>
      <c r="UFG20" s="42"/>
      <c r="UFH20" s="43"/>
      <c r="UFI20" s="42"/>
      <c r="UFJ20" s="42"/>
      <c r="UFK20" s="42"/>
      <c r="UFL20" s="43"/>
      <c r="UFM20" s="42"/>
      <c r="UFN20" s="42"/>
      <c r="UFO20" s="43"/>
      <c r="UFP20" s="42"/>
      <c r="UFQ20" s="42"/>
      <c r="UFR20" s="42"/>
      <c r="UFS20" s="43"/>
      <c r="UFT20" s="42"/>
      <c r="UFU20" s="42"/>
      <c r="UFV20" s="43"/>
      <c r="UFW20" s="42"/>
      <c r="UFX20" s="42"/>
      <c r="UFY20" s="42"/>
      <c r="UFZ20" s="43"/>
      <c r="UGA20" s="42"/>
      <c r="UGB20" s="42"/>
      <c r="UGC20" s="43"/>
      <c r="UGD20" s="42"/>
      <c r="UGE20" s="42"/>
      <c r="UGF20" s="42"/>
      <c r="UGG20" s="43"/>
      <c r="UGH20" s="42"/>
      <c r="UGI20" s="42"/>
      <c r="UGJ20" s="43"/>
      <c r="UGK20" s="42"/>
      <c r="UGL20" s="42"/>
      <c r="UGM20" s="42"/>
      <c r="UGN20" s="43"/>
      <c r="UGO20" s="42"/>
      <c r="UGP20" s="42"/>
      <c r="UGQ20" s="43"/>
      <c r="UGR20" s="42"/>
      <c r="UGS20" s="42"/>
      <c r="UGT20" s="42"/>
      <c r="UGU20" s="43"/>
      <c r="UGV20" s="42"/>
      <c r="UGW20" s="42"/>
      <c r="UGX20" s="43"/>
      <c r="UGY20" s="42"/>
      <c r="UGZ20" s="42"/>
      <c r="UHA20" s="42"/>
      <c r="UHB20" s="43"/>
      <c r="UHC20" s="42"/>
      <c r="UHD20" s="42"/>
      <c r="UHE20" s="43"/>
      <c r="UHF20" s="42"/>
      <c r="UHG20" s="42"/>
      <c r="UHH20" s="42"/>
      <c r="UHI20" s="43"/>
      <c r="UHJ20" s="42"/>
      <c r="UHK20" s="42"/>
      <c r="UHL20" s="43"/>
      <c r="UHM20" s="42"/>
      <c r="UHN20" s="42"/>
      <c r="UHO20" s="42"/>
      <c r="UHP20" s="43"/>
      <c r="UHQ20" s="42"/>
      <c r="UHR20" s="42"/>
      <c r="UHS20" s="43"/>
      <c r="UHT20" s="42"/>
      <c r="UHU20" s="42"/>
      <c r="UHV20" s="42"/>
      <c r="UHW20" s="43"/>
      <c r="UHX20" s="42"/>
      <c r="UHY20" s="42"/>
      <c r="UHZ20" s="43"/>
      <c r="UIA20" s="42"/>
      <c r="UIB20" s="42"/>
      <c r="UIC20" s="42"/>
      <c r="UID20" s="43"/>
      <c r="UIE20" s="42"/>
      <c r="UIF20" s="42"/>
      <c r="UIG20" s="43"/>
      <c r="UIH20" s="42"/>
      <c r="UII20" s="42"/>
      <c r="UIJ20" s="42"/>
      <c r="UIK20" s="43"/>
      <c r="UIL20" s="42"/>
      <c r="UIM20" s="42"/>
      <c r="UIN20" s="43"/>
      <c r="UIO20" s="42"/>
      <c r="UIP20" s="42"/>
      <c r="UIQ20" s="42"/>
      <c r="UIR20" s="43"/>
      <c r="UIS20" s="42"/>
      <c r="UIT20" s="42"/>
      <c r="UIU20" s="43"/>
      <c r="UIV20" s="42"/>
      <c r="UIW20" s="42"/>
      <c r="UIX20" s="42"/>
      <c r="UIY20" s="43"/>
      <c r="UIZ20" s="42"/>
      <c r="UJA20" s="42"/>
      <c r="UJB20" s="43"/>
      <c r="UJC20" s="42"/>
      <c r="UJD20" s="42"/>
      <c r="UJE20" s="42"/>
      <c r="UJF20" s="43"/>
      <c r="UJG20" s="42"/>
      <c r="UJH20" s="42"/>
      <c r="UJI20" s="43"/>
      <c r="UJJ20" s="42"/>
      <c r="UJK20" s="42"/>
      <c r="UJL20" s="42"/>
      <c r="UJM20" s="43"/>
      <c r="UJN20" s="42"/>
      <c r="UJO20" s="42"/>
      <c r="UJP20" s="43"/>
      <c r="UJQ20" s="42"/>
      <c r="UJR20" s="42"/>
      <c r="UJS20" s="42"/>
      <c r="UJT20" s="43"/>
      <c r="UJU20" s="42"/>
      <c r="UJV20" s="42"/>
      <c r="UJW20" s="43"/>
      <c r="UJX20" s="42"/>
      <c r="UJY20" s="42"/>
      <c r="UJZ20" s="42"/>
      <c r="UKA20" s="43"/>
      <c r="UKB20" s="42"/>
      <c r="UKC20" s="42"/>
      <c r="UKD20" s="43"/>
      <c r="UKE20" s="42"/>
      <c r="UKF20" s="42"/>
      <c r="UKG20" s="42"/>
      <c r="UKH20" s="43"/>
      <c r="UKI20" s="42"/>
      <c r="UKJ20" s="42"/>
      <c r="UKK20" s="43"/>
      <c r="UKL20" s="42"/>
      <c r="UKM20" s="42"/>
      <c r="UKN20" s="42"/>
      <c r="UKO20" s="43"/>
      <c r="UKP20" s="42"/>
      <c r="UKQ20" s="42"/>
      <c r="UKR20" s="43"/>
      <c r="UKS20" s="42"/>
      <c r="UKT20" s="42"/>
      <c r="UKU20" s="42"/>
      <c r="UKV20" s="43"/>
      <c r="UKW20" s="42"/>
      <c r="UKX20" s="42"/>
      <c r="UKY20" s="43"/>
      <c r="UKZ20" s="42"/>
      <c r="ULA20" s="42"/>
      <c r="ULB20" s="42"/>
      <c r="ULC20" s="43"/>
      <c r="ULD20" s="42"/>
      <c r="ULE20" s="42"/>
      <c r="ULF20" s="43"/>
      <c r="ULG20" s="42"/>
      <c r="ULH20" s="42"/>
      <c r="ULI20" s="42"/>
      <c r="ULJ20" s="43"/>
      <c r="ULK20" s="42"/>
      <c r="ULL20" s="42"/>
      <c r="ULM20" s="43"/>
      <c r="ULN20" s="42"/>
      <c r="ULO20" s="42"/>
      <c r="ULP20" s="42"/>
      <c r="ULQ20" s="43"/>
      <c r="ULR20" s="42"/>
      <c r="ULS20" s="42"/>
      <c r="ULT20" s="43"/>
      <c r="ULU20" s="42"/>
      <c r="ULV20" s="42"/>
      <c r="ULW20" s="42"/>
      <c r="ULX20" s="43"/>
      <c r="ULY20" s="42"/>
      <c r="ULZ20" s="42"/>
      <c r="UMA20" s="43"/>
      <c r="UMB20" s="42"/>
      <c r="UMC20" s="42"/>
      <c r="UMD20" s="42"/>
      <c r="UME20" s="43"/>
      <c r="UMF20" s="42"/>
      <c r="UMG20" s="42"/>
      <c r="UMH20" s="43"/>
      <c r="UMI20" s="42"/>
      <c r="UMJ20" s="42"/>
      <c r="UMK20" s="42"/>
      <c r="UML20" s="43"/>
      <c r="UMM20" s="42"/>
      <c r="UMN20" s="42"/>
      <c r="UMO20" s="43"/>
      <c r="UMP20" s="42"/>
      <c r="UMQ20" s="42"/>
      <c r="UMR20" s="42"/>
      <c r="UMS20" s="43"/>
      <c r="UMT20" s="42"/>
      <c r="UMU20" s="42"/>
      <c r="UMV20" s="43"/>
      <c r="UMW20" s="42"/>
      <c r="UMX20" s="42"/>
      <c r="UMY20" s="42"/>
      <c r="UMZ20" s="43"/>
      <c r="UNA20" s="42"/>
      <c r="UNB20" s="42"/>
      <c r="UNC20" s="43"/>
      <c r="UND20" s="42"/>
      <c r="UNE20" s="42"/>
      <c r="UNF20" s="42"/>
      <c r="UNG20" s="43"/>
      <c r="UNH20" s="42"/>
      <c r="UNI20" s="42"/>
      <c r="UNJ20" s="43"/>
      <c r="UNK20" s="42"/>
      <c r="UNL20" s="42"/>
      <c r="UNM20" s="42"/>
      <c r="UNN20" s="43"/>
      <c r="UNO20" s="42"/>
      <c r="UNP20" s="42"/>
      <c r="UNQ20" s="43"/>
      <c r="UNR20" s="42"/>
      <c r="UNS20" s="42"/>
      <c r="UNT20" s="42"/>
      <c r="UNU20" s="43"/>
      <c r="UNV20" s="42"/>
      <c r="UNW20" s="42"/>
      <c r="UNX20" s="43"/>
      <c r="UNY20" s="42"/>
      <c r="UNZ20" s="42"/>
      <c r="UOA20" s="42"/>
      <c r="UOB20" s="43"/>
      <c r="UOC20" s="42"/>
      <c r="UOD20" s="42"/>
      <c r="UOE20" s="43"/>
      <c r="UOF20" s="42"/>
      <c r="UOG20" s="42"/>
      <c r="UOH20" s="42"/>
      <c r="UOI20" s="43"/>
      <c r="UOJ20" s="42"/>
      <c r="UOK20" s="42"/>
      <c r="UOL20" s="43"/>
      <c r="UOM20" s="42"/>
      <c r="UON20" s="42"/>
      <c r="UOO20" s="42"/>
      <c r="UOP20" s="43"/>
      <c r="UOQ20" s="42"/>
      <c r="UOR20" s="42"/>
      <c r="UOS20" s="43"/>
      <c r="UOT20" s="42"/>
      <c r="UOU20" s="42"/>
      <c r="UOV20" s="42"/>
      <c r="UOW20" s="43"/>
      <c r="UOX20" s="42"/>
      <c r="UOY20" s="42"/>
      <c r="UOZ20" s="43"/>
      <c r="UPA20" s="42"/>
      <c r="UPB20" s="42"/>
      <c r="UPC20" s="42"/>
      <c r="UPD20" s="43"/>
      <c r="UPE20" s="42"/>
      <c r="UPF20" s="42"/>
      <c r="UPG20" s="43"/>
      <c r="UPH20" s="42"/>
      <c r="UPI20" s="42"/>
      <c r="UPJ20" s="42"/>
      <c r="UPK20" s="43"/>
      <c r="UPL20" s="42"/>
      <c r="UPM20" s="42"/>
      <c r="UPN20" s="43"/>
      <c r="UPO20" s="42"/>
      <c r="UPP20" s="42"/>
      <c r="UPQ20" s="42"/>
      <c r="UPR20" s="43"/>
      <c r="UPS20" s="42"/>
      <c r="UPT20" s="42"/>
      <c r="UPU20" s="43"/>
      <c r="UPV20" s="42"/>
      <c r="UPW20" s="42"/>
      <c r="UPX20" s="42"/>
      <c r="UPY20" s="43"/>
      <c r="UPZ20" s="42"/>
      <c r="UQA20" s="42"/>
      <c r="UQB20" s="43"/>
      <c r="UQC20" s="42"/>
      <c r="UQD20" s="42"/>
      <c r="UQE20" s="42"/>
      <c r="UQF20" s="43"/>
      <c r="UQG20" s="42"/>
      <c r="UQH20" s="42"/>
      <c r="UQI20" s="43"/>
      <c r="UQJ20" s="42"/>
      <c r="UQK20" s="42"/>
      <c r="UQL20" s="42"/>
      <c r="UQM20" s="43"/>
      <c r="UQN20" s="42"/>
      <c r="UQO20" s="42"/>
      <c r="UQP20" s="43"/>
      <c r="UQQ20" s="42"/>
      <c r="UQR20" s="42"/>
      <c r="UQS20" s="42"/>
      <c r="UQT20" s="43"/>
      <c r="UQU20" s="42"/>
      <c r="UQV20" s="42"/>
      <c r="UQW20" s="43"/>
      <c r="UQX20" s="42"/>
      <c r="UQY20" s="42"/>
      <c r="UQZ20" s="42"/>
      <c r="URA20" s="43"/>
      <c r="URB20" s="42"/>
      <c r="URC20" s="42"/>
      <c r="URD20" s="43"/>
      <c r="URE20" s="42"/>
      <c r="URF20" s="42"/>
      <c r="URG20" s="42"/>
      <c r="URH20" s="43"/>
      <c r="URI20" s="42"/>
      <c r="URJ20" s="42"/>
      <c r="URK20" s="43"/>
      <c r="URL20" s="42"/>
      <c r="URM20" s="42"/>
      <c r="URN20" s="42"/>
      <c r="URO20" s="43"/>
      <c r="URP20" s="42"/>
      <c r="URQ20" s="42"/>
      <c r="URR20" s="43"/>
      <c r="URS20" s="42"/>
      <c r="URT20" s="42"/>
      <c r="URU20" s="42"/>
      <c r="URV20" s="43"/>
      <c r="URW20" s="42"/>
      <c r="URX20" s="42"/>
      <c r="URY20" s="43"/>
      <c r="URZ20" s="42"/>
      <c r="USA20" s="42"/>
      <c r="USB20" s="42"/>
      <c r="USC20" s="43"/>
      <c r="USD20" s="42"/>
      <c r="USE20" s="42"/>
      <c r="USF20" s="43"/>
      <c r="USG20" s="42"/>
      <c r="USH20" s="42"/>
      <c r="USI20" s="42"/>
      <c r="USJ20" s="43"/>
      <c r="USK20" s="42"/>
      <c r="USL20" s="42"/>
      <c r="USM20" s="43"/>
      <c r="USN20" s="42"/>
      <c r="USO20" s="42"/>
      <c r="USP20" s="42"/>
      <c r="USQ20" s="43"/>
      <c r="USR20" s="42"/>
      <c r="USS20" s="42"/>
      <c r="UST20" s="43"/>
      <c r="USU20" s="42"/>
      <c r="USV20" s="42"/>
      <c r="USW20" s="42"/>
      <c r="USX20" s="43"/>
      <c r="USY20" s="42"/>
      <c r="USZ20" s="42"/>
      <c r="UTA20" s="43"/>
      <c r="UTB20" s="42"/>
      <c r="UTC20" s="42"/>
      <c r="UTD20" s="42"/>
      <c r="UTE20" s="43"/>
      <c r="UTF20" s="42"/>
      <c r="UTG20" s="42"/>
      <c r="UTH20" s="43"/>
      <c r="UTI20" s="42"/>
      <c r="UTJ20" s="42"/>
      <c r="UTK20" s="42"/>
      <c r="UTL20" s="43"/>
      <c r="UTM20" s="42"/>
      <c r="UTN20" s="42"/>
      <c r="UTO20" s="43"/>
      <c r="UTP20" s="42"/>
      <c r="UTQ20" s="42"/>
      <c r="UTR20" s="42"/>
      <c r="UTS20" s="43"/>
      <c r="UTT20" s="42"/>
      <c r="UTU20" s="42"/>
      <c r="UTV20" s="43"/>
      <c r="UTW20" s="42"/>
      <c r="UTX20" s="42"/>
      <c r="UTY20" s="42"/>
      <c r="UTZ20" s="43"/>
      <c r="UUA20" s="42"/>
      <c r="UUB20" s="42"/>
      <c r="UUC20" s="43"/>
      <c r="UUD20" s="42"/>
      <c r="UUE20" s="42"/>
      <c r="UUF20" s="42"/>
      <c r="UUG20" s="43"/>
      <c r="UUH20" s="42"/>
      <c r="UUI20" s="42"/>
      <c r="UUJ20" s="43"/>
      <c r="UUK20" s="42"/>
      <c r="UUL20" s="42"/>
      <c r="UUM20" s="42"/>
      <c r="UUN20" s="43"/>
      <c r="UUO20" s="42"/>
      <c r="UUP20" s="42"/>
      <c r="UUQ20" s="43"/>
      <c r="UUR20" s="42"/>
      <c r="UUS20" s="42"/>
      <c r="UUT20" s="42"/>
      <c r="UUU20" s="43"/>
      <c r="UUV20" s="42"/>
      <c r="UUW20" s="42"/>
      <c r="UUX20" s="43"/>
      <c r="UUY20" s="42"/>
      <c r="UUZ20" s="42"/>
      <c r="UVA20" s="42"/>
      <c r="UVB20" s="43"/>
      <c r="UVC20" s="42"/>
      <c r="UVD20" s="42"/>
      <c r="UVE20" s="43"/>
      <c r="UVF20" s="42"/>
      <c r="UVG20" s="42"/>
      <c r="UVH20" s="42"/>
      <c r="UVI20" s="43"/>
      <c r="UVJ20" s="42"/>
      <c r="UVK20" s="42"/>
      <c r="UVL20" s="43"/>
      <c r="UVM20" s="42"/>
      <c r="UVN20" s="42"/>
      <c r="UVO20" s="42"/>
      <c r="UVP20" s="43"/>
      <c r="UVQ20" s="42"/>
      <c r="UVR20" s="42"/>
      <c r="UVS20" s="43"/>
      <c r="UVT20" s="42"/>
      <c r="UVU20" s="42"/>
      <c r="UVV20" s="42"/>
      <c r="UVW20" s="43"/>
      <c r="UVX20" s="42"/>
      <c r="UVY20" s="42"/>
      <c r="UVZ20" s="43"/>
      <c r="UWA20" s="42"/>
      <c r="UWB20" s="42"/>
      <c r="UWC20" s="42"/>
      <c r="UWD20" s="43"/>
      <c r="UWE20" s="42"/>
      <c r="UWF20" s="42"/>
      <c r="UWG20" s="43"/>
      <c r="UWH20" s="42"/>
      <c r="UWI20" s="42"/>
      <c r="UWJ20" s="42"/>
      <c r="UWK20" s="43"/>
      <c r="UWL20" s="42"/>
      <c r="UWM20" s="42"/>
      <c r="UWN20" s="43"/>
      <c r="UWO20" s="42"/>
      <c r="UWP20" s="42"/>
      <c r="UWQ20" s="42"/>
      <c r="UWR20" s="43"/>
      <c r="UWS20" s="42"/>
      <c r="UWT20" s="42"/>
      <c r="UWU20" s="43"/>
      <c r="UWV20" s="42"/>
      <c r="UWW20" s="42"/>
      <c r="UWX20" s="42"/>
      <c r="UWY20" s="43"/>
      <c r="UWZ20" s="42"/>
      <c r="UXA20" s="42"/>
      <c r="UXB20" s="43"/>
      <c r="UXC20" s="42"/>
      <c r="UXD20" s="42"/>
      <c r="UXE20" s="42"/>
      <c r="UXF20" s="43"/>
      <c r="UXG20" s="42"/>
      <c r="UXH20" s="42"/>
      <c r="UXI20" s="43"/>
      <c r="UXJ20" s="42"/>
      <c r="UXK20" s="42"/>
      <c r="UXL20" s="42"/>
      <c r="UXM20" s="43"/>
      <c r="UXN20" s="42"/>
      <c r="UXO20" s="42"/>
      <c r="UXP20" s="43"/>
      <c r="UXQ20" s="42"/>
      <c r="UXR20" s="42"/>
      <c r="UXS20" s="42"/>
      <c r="UXT20" s="43"/>
      <c r="UXU20" s="42"/>
      <c r="UXV20" s="42"/>
      <c r="UXW20" s="43"/>
      <c r="UXX20" s="42"/>
      <c r="UXY20" s="42"/>
      <c r="UXZ20" s="42"/>
      <c r="UYA20" s="43"/>
      <c r="UYB20" s="42"/>
      <c r="UYC20" s="42"/>
      <c r="UYD20" s="43"/>
      <c r="UYE20" s="42"/>
      <c r="UYF20" s="42"/>
      <c r="UYG20" s="42"/>
      <c r="UYH20" s="43"/>
      <c r="UYI20" s="42"/>
      <c r="UYJ20" s="42"/>
      <c r="UYK20" s="43"/>
      <c r="UYL20" s="42"/>
      <c r="UYM20" s="42"/>
      <c r="UYN20" s="42"/>
      <c r="UYO20" s="43"/>
      <c r="UYP20" s="42"/>
      <c r="UYQ20" s="42"/>
      <c r="UYR20" s="43"/>
      <c r="UYS20" s="42"/>
      <c r="UYT20" s="42"/>
      <c r="UYU20" s="42"/>
      <c r="UYV20" s="43"/>
      <c r="UYW20" s="42"/>
      <c r="UYX20" s="42"/>
      <c r="UYY20" s="43"/>
      <c r="UYZ20" s="42"/>
      <c r="UZA20" s="42"/>
      <c r="UZB20" s="42"/>
      <c r="UZC20" s="43"/>
      <c r="UZD20" s="42"/>
      <c r="UZE20" s="42"/>
      <c r="UZF20" s="43"/>
      <c r="UZG20" s="42"/>
      <c r="UZH20" s="42"/>
      <c r="UZI20" s="42"/>
      <c r="UZJ20" s="43"/>
      <c r="UZK20" s="42"/>
      <c r="UZL20" s="42"/>
      <c r="UZM20" s="43"/>
      <c r="UZN20" s="42"/>
      <c r="UZO20" s="42"/>
      <c r="UZP20" s="42"/>
      <c r="UZQ20" s="43"/>
      <c r="UZR20" s="42"/>
      <c r="UZS20" s="42"/>
      <c r="UZT20" s="43"/>
      <c r="UZU20" s="42"/>
      <c r="UZV20" s="42"/>
      <c r="UZW20" s="42"/>
      <c r="UZX20" s="43"/>
      <c r="UZY20" s="42"/>
      <c r="UZZ20" s="42"/>
      <c r="VAA20" s="43"/>
      <c r="VAB20" s="42"/>
      <c r="VAC20" s="42"/>
      <c r="VAD20" s="42"/>
      <c r="VAE20" s="43"/>
      <c r="VAF20" s="42"/>
      <c r="VAG20" s="42"/>
      <c r="VAH20" s="43"/>
      <c r="VAI20" s="42"/>
      <c r="VAJ20" s="42"/>
      <c r="VAK20" s="42"/>
      <c r="VAL20" s="43"/>
      <c r="VAM20" s="42"/>
      <c r="VAN20" s="42"/>
      <c r="VAO20" s="43"/>
      <c r="VAP20" s="42"/>
      <c r="VAQ20" s="42"/>
      <c r="VAR20" s="42"/>
      <c r="VAS20" s="43"/>
      <c r="VAT20" s="42"/>
      <c r="VAU20" s="42"/>
      <c r="VAV20" s="43"/>
      <c r="VAW20" s="42"/>
      <c r="VAX20" s="42"/>
      <c r="VAY20" s="42"/>
      <c r="VAZ20" s="43"/>
      <c r="VBA20" s="42"/>
      <c r="VBB20" s="42"/>
      <c r="VBC20" s="43"/>
      <c r="VBD20" s="42"/>
      <c r="VBE20" s="42"/>
      <c r="VBF20" s="42"/>
      <c r="VBG20" s="43"/>
      <c r="VBH20" s="42"/>
      <c r="VBI20" s="42"/>
      <c r="VBJ20" s="43"/>
      <c r="VBK20" s="42"/>
      <c r="VBL20" s="42"/>
      <c r="VBM20" s="42"/>
      <c r="VBN20" s="43"/>
      <c r="VBO20" s="42"/>
      <c r="VBP20" s="42"/>
      <c r="VBQ20" s="43"/>
      <c r="VBR20" s="42"/>
      <c r="VBS20" s="42"/>
      <c r="VBT20" s="42"/>
      <c r="VBU20" s="43"/>
      <c r="VBV20" s="42"/>
      <c r="VBW20" s="42"/>
      <c r="VBX20" s="43"/>
      <c r="VBY20" s="42"/>
      <c r="VBZ20" s="42"/>
      <c r="VCA20" s="42"/>
      <c r="VCB20" s="43"/>
      <c r="VCC20" s="42"/>
      <c r="VCD20" s="42"/>
      <c r="VCE20" s="43"/>
      <c r="VCF20" s="42"/>
      <c r="VCG20" s="42"/>
      <c r="VCH20" s="42"/>
      <c r="VCI20" s="43"/>
      <c r="VCJ20" s="42"/>
      <c r="VCK20" s="42"/>
      <c r="VCL20" s="43"/>
      <c r="VCM20" s="42"/>
      <c r="VCN20" s="42"/>
      <c r="VCO20" s="42"/>
      <c r="VCP20" s="43"/>
      <c r="VCQ20" s="42"/>
      <c r="VCR20" s="42"/>
      <c r="VCS20" s="43"/>
      <c r="VCT20" s="42"/>
      <c r="VCU20" s="42"/>
      <c r="VCV20" s="42"/>
      <c r="VCW20" s="43"/>
      <c r="VCX20" s="42"/>
      <c r="VCY20" s="42"/>
      <c r="VCZ20" s="43"/>
      <c r="VDA20" s="42"/>
      <c r="VDB20" s="42"/>
      <c r="VDC20" s="42"/>
      <c r="VDD20" s="43"/>
      <c r="VDE20" s="42"/>
      <c r="VDF20" s="42"/>
      <c r="VDG20" s="43"/>
      <c r="VDH20" s="42"/>
      <c r="VDI20" s="42"/>
      <c r="VDJ20" s="42"/>
      <c r="VDK20" s="43"/>
      <c r="VDL20" s="42"/>
      <c r="VDM20" s="42"/>
      <c r="VDN20" s="43"/>
      <c r="VDO20" s="42"/>
      <c r="VDP20" s="42"/>
      <c r="VDQ20" s="42"/>
      <c r="VDR20" s="43"/>
      <c r="VDS20" s="42"/>
      <c r="VDT20" s="42"/>
      <c r="VDU20" s="43"/>
      <c r="VDV20" s="42"/>
      <c r="VDW20" s="42"/>
      <c r="VDX20" s="42"/>
      <c r="VDY20" s="43"/>
      <c r="VDZ20" s="42"/>
      <c r="VEA20" s="42"/>
      <c r="VEB20" s="43"/>
      <c r="VEC20" s="42"/>
      <c r="VED20" s="42"/>
      <c r="VEE20" s="42"/>
      <c r="VEF20" s="43"/>
      <c r="VEG20" s="42"/>
      <c r="VEH20" s="42"/>
      <c r="VEI20" s="43"/>
      <c r="VEJ20" s="42"/>
      <c r="VEK20" s="42"/>
      <c r="VEL20" s="42"/>
      <c r="VEM20" s="43"/>
      <c r="VEN20" s="42"/>
      <c r="VEO20" s="42"/>
      <c r="VEP20" s="43"/>
      <c r="VEQ20" s="42"/>
      <c r="VER20" s="42"/>
      <c r="VES20" s="42"/>
      <c r="VET20" s="43"/>
      <c r="VEU20" s="42"/>
      <c r="VEV20" s="42"/>
      <c r="VEW20" s="43"/>
      <c r="VEX20" s="42"/>
      <c r="VEY20" s="42"/>
      <c r="VEZ20" s="42"/>
      <c r="VFA20" s="43"/>
      <c r="VFB20" s="42"/>
      <c r="VFC20" s="42"/>
      <c r="VFD20" s="43"/>
      <c r="VFE20" s="42"/>
      <c r="VFF20" s="42"/>
      <c r="VFG20" s="42"/>
      <c r="VFH20" s="43"/>
      <c r="VFI20" s="42"/>
      <c r="VFJ20" s="42"/>
      <c r="VFK20" s="43"/>
      <c r="VFL20" s="42"/>
      <c r="VFM20" s="42"/>
      <c r="VFN20" s="42"/>
      <c r="VFO20" s="43"/>
      <c r="VFP20" s="42"/>
      <c r="VFQ20" s="42"/>
      <c r="VFR20" s="43"/>
      <c r="VFS20" s="42"/>
      <c r="VFT20" s="42"/>
      <c r="VFU20" s="42"/>
      <c r="VFV20" s="43"/>
      <c r="VFW20" s="42"/>
      <c r="VFX20" s="42"/>
      <c r="VFY20" s="43"/>
      <c r="VFZ20" s="42"/>
      <c r="VGA20" s="42"/>
      <c r="VGB20" s="42"/>
      <c r="VGC20" s="43"/>
      <c r="VGD20" s="42"/>
      <c r="VGE20" s="42"/>
      <c r="VGF20" s="43"/>
      <c r="VGG20" s="42"/>
      <c r="VGH20" s="42"/>
      <c r="VGI20" s="42"/>
      <c r="VGJ20" s="43"/>
      <c r="VGK20" s="42"/>
      <c r="VGL20" s="42"/>
      <c r="VGM20" s="43"/>
      <c r="VGN20" s="42"/>
      <c r="VGO20" s="42"/>
      <c r="VGP20" s="42"/>
      <c r="VGQ20" s="43"/>
      <c r="VGR20" s="42"/>
      <c r="VGS20" s="42"/>
      <c r="VGT20" s="43"/>
      <c r="VGU20" s="42"/>
      <c r="VGV20" s="42"/>
      <c r="VGW20" s="42"/>
      <c r="VGX20" s="43"/>
      <c r="VGY20" s="42"/>
      <c r="VGZ20" s="42"/>
      <c r="VHA20" s="43"/>
      <c r="VHB20" s="42"/>
      <c r="VHC20" s="42"/>
      <c r="VHD20" s="42"/>
      <c r="VHE20" s="43"/>
      <c r="VHF20" s="42"/>
      <c r="VHG20" s="42"/>
      <c r="VHH20" s="43"/>
      <c r="VHI20" s="42"/>
      <c r="VHJ20" s="42"/>
      <c r="VHK20" s="42"/>
      <c r="VHL20" s="43"/>
      <c r="VHM20" s="42"/>
      <c r="VHN20" s="42"/>
      <c r="VHO20" s="43"/>
      <c r="VHP20" s="42"/>
      <c r="VHQ20" s="42"/>
      <c r="VHR20" s="42"/>
      <c r="VHS20" s="43"/>
      <c r="VHT20" s="42"/>
      <c r="VHU20" s="42"/>
      <c r="VHV20" s="43"/>
      <c r="VHW20" s="42"/>
      <c r="VHX20" s="42"/>
      <c r="VHY20" s="42"/>
      <c r="VHZ20" s="43"/>
      <c r="VIA20" s="42"/>
      <c r="VIB20" s="42"/>
      <c r="VIC20" s="43"/>
      <c r="VID20" s="42"/>
      <c r="VIE20" s="42"/>
      <c r="VIF20" s="42"/>
      <c r="VIG20" s="43"/>
      <c r="VIH20" s="42"/>
      <c r="VII20" s="42"/>
      <c r="VIJ20" s="43"/>
      <c r="VIK20" s="42"/>
      <c r="VIL20" s="42"/>
      <c r="VIM20" s="42"/>
      <c r="VIN20" s="43"/>
      <c r="VIO20" s="42"/>
      <c r="VIP20" s="42"/>
      <c r="VIQ20" s="43"/>
      <c r="VIR20" s="42"/>
      <c r="VIS20" s="42"/>
      <c r="VIT20" s="42"/>
      <c r="VIU20" s="43"/>
      <c r="VIV20" s="42"/>
      <c r="VIW20" s="42"/>
      <c r="VIX20" s="43"/>
      <c r="VIY20" s="42"/>
      <c r="VIZ20" s="42"/>
      <c r="VJA20" s="42"/>
      <c r="VJB20" s="43"/>
      <c r="VJC20" s="42"/>
      <c r="VJD20" s="42"/>
      <c r="VJE20" s="43"/>
      <c r="VJF20" s="42"/>
      <c r="VJG20" s="42"/>
      <c r="VJH20" s="42"/>
      <c r="VJI20" s="43"/>
      <c r="VJJ20" s="42"/>
      <c r="VJK20" s="42"/>
      <c r="VJL20" s="43"/>
      <c r="VJM20" s="42"/>
      <c r="VJN20" s="42"/>
      <c r="VJO20" s="42"/>
      <c r="VJP20" s="43"/>
      <c r="VJQ20" s="42"/>
      <c r="VJR20" s="42"/>
      <c r="VJS20" s="43"/>
      <c r="VJT20" s="42"/>
      <c r="VJU20" s="42"/>
      <c r="VJV20" s="42"/>
      <c r="VJW20" s="43"/>
      <c r="VJX20" s="42"/>
      <c r="VJY20" s="42"/>
      <c r="VJZ20" s="43"/>
      <c r="VKA20" s="42"/>
      <c r="VKB20" s="42"/>
      <c r="VKC20" s="42"/>
      <c r="VKD20" s="43"/>
      <c r="VKE20" s="42"/>
      <c r="VKF20" s="42"/>
      <c r="VKG20" s="43"/>
      <c r="VKH20" s="42"/>
      <c r="VKI20" s="42"/>
      <c r="VKJ20" s="42"/>
      <c r="VKK20" s="43"/>
      <c r="VKL20" s="42"/>
      <c r="VKM20" s="42"/>
      <c r="VKN20" s="43"/>
      <c r="VKO20" s="42"/>
      <c r="VKP20" s="42"/>
      <c r="VKQ20" s="42"/>
      <c r="VKR20" s="43"/>
      <c r="VKS20" s="42"/>
      <c r="VKT20" s="42"/>
      <c r="VKU20" s="43"/>
      <c r="VKV20" s="42"/>
      <c r="VKW20" s="42"/>
      <c r="VKX20" s="42"/>
      <c r="VKY20" s="43"/>
      <c r="VKZ20" s="42"/>
      <c r="VLA20" s="42"/>
      <c r="VLB20" s="43"/>
      <c r="VLC20" s="42"/>
      <c r="VLD20" s="42"/>
      <c r="VLE20" s="42"/>
      <c r="VLF20" s="43"/>
      <c r="VLG20" s="42"/>
      <c r="VLH20" s="42"/>
      <c r="VLI20" s="43"/>
      <c r="VLJ20" s="42"/>
      <c r="VLK20" s="42"/>
      <c r="VLL20" s="42"/>
      <c r="VLM20" s="43"/>
      <c r="VLN20" s="42"/>
      <c r="VLO20" s="42"/>
      <c r="VLP20" s="43"/>
      <c r="VLQ20" s="42"/>
      <c r="VLR20" s="42"/>
      <c r="VLS20" s="42"/>
      <c r="VLT20" s="43"/>
      <c r="VLU20" s="42"/>
      <c r="VLV20" s="42"/>
      <c r="VLW20" s="43"/>
      <c r="VLX20" s="42"/>
      <c r="VLY20" s="42"/>
      <c r="VLZ20" s="42"/>
      <c r="VMA20" s="43"/>
      <c r="VMB20" s="42"/>
      <c r="VMC20" s="42"/>
      <c r="VMD20" s="43"/>
      <c r="VME20" s="42"/>
      <c r="VMF20" s="42"/>
      <c r="VMG20" s="42"/>
      <c r="VMH20" s="43"/>
      <c r="VMI20" s="42"/>
      <c r="VMJ20" s="42"/>
      <c r="VMK20" s="43"/>
      <c r="VML20" s="42"/>
      <c r="VMM20" s="42"/>
      <c r="VMN20" s="42"/>
      <c r="VMO20" s="43"/>
      <c r="VMP20" s="42"/>
      <c r="VMQ20" s="42"/>
      <c r="VMR20" s="43"/>
      <c r="VMS20" s="42"/>
      <c r="VMT20" s="42"/>
      <c r="VMU20" s="42"/>
      <c r="VMV20" s="43"/>
      <c r="VMW20" s="42"/>
      <c r="VMX20" s="42"/>
      <c r="VMY20" s="43"/>
      <c r="VMZ20" s="42"/>
      <c r="VNA20" s="42"/>
      <c r="VNB20" s="42"/>
      <c r="VNC20" s="43"/>
      <c r="VND20" s="42"/>
      <c r="VNE20" s="42"/>
      <c r="VNF20" s="43"/>
      <c r="VNG20" s="42"/>
      <c r="VNH20" s="42"/>
      <c r="VNI20" s="42"/>
      <c r="VNJ20" s="43"/>
      <c r="VNK20" s="42"/>
      <c r="VNL20" s="42"/>
      <c r="VNM20" s="43"/>
      <c r="VNN20" s="42"/>
      <c r="VNO20" s="42"/>
      <c r="VNP20" s="42"/>
      <c r="VNQ20" s="43"/>
      <c r="VNR20" s="42"/>
      <c r="VNS20" s="42"/>
      <c r="VNT20" s="43"/>
      <c r="VNU20" s="42"/>
      <c r="VNV20" s="42"/>
      <c r="VNW20" s="42"/>
      <c r="VNX20" s="43"/>
      <c r="VNY20" s="42"/>
      <c r="VNZ20" s="42"/>
      <c r="VOA20" s="43"/>
      <c r="VOB20" s="42"/>
      <c r="VOC20" s="42"/>
      <c r="VOD20" s="42"/>
      <c r="VOE20" s="43"/>
      <c r="VOF20" s="42"/>
      <c r="VOG20" s="42"/>
      <c r="VOH20" s="43"/>
      <c r="VOI20" s="42"/>
      <c r="VOJ20" s="42"/>
      <c r="VOK20" s="42"/>
      <c r="VOL20" s="43"/>
      <c r="VOM20" s="42"/>
      <c r="VON20" s="42"/>
      <c r="VOO20" s="43"/>
      <c r="VOP20" s="42"/>
      <c r="VOQ20" s="42"/>
      <c r="VOR20" s="42"/>
      <c r="VOS20" s="43"/>
      <c r="VOT20" s="42"/>
      <c r="VOU20" s="42"/>
      <c r="VOV20" s="43"/>
      <c r="VOW20" s="42"/>
      <c r="VOX20" s="42"/>
      <c r="VOY20" s="42"/>
      <c r="VOZ20" s="43"/>
      <c r="VPA20" s="42"/>
      <c r="VPB20" s="42"/>
      <c r="VPC20" s="43"/>
      <c r="VPD20" s="42"/>
      <c r="VPE20" s="42"/>
      <c r="VPF20" s="42"/>
      <c r="VPG20" s="43"/>
      <c r="VPH20" s="42"/>
      <c r="VPI20" s="42"/>
      <c r="VPJ20" s="43"/>
      <c r="VPK20" s="42"/>
      <c r="VPL20" s="42"/>
      <c r="VPM20" s="42"/>
      <c r="VPN20" s="43"/>
      <c r="VPO20" s="42"/>
      <c r="VPP20" s="42"/>
      <c r="VPQ20" s="43"/>
      <c r="VPR20" s="42"/>
      <c r="VPS20" s="42"/>
      <c r="VPT20" s="42"/>
      <c r="VPU20" s="43"/>
      <c r="VPV20" s="42"/>
      <c r="VPW20" s="42"/>
      <c r="VPX20" s="43"/>
      <c r="VPY20" s="42"/>
      <c r="VPZ20" s="42"/>
      <c r="VQA20" s="42"/>
      <c r="VQB20" s="43"/>
      <c r="VQC20" s="42"/>
      <c r="VQD20" s="42"/>
      <c r="VQE20" s="43"/>
      <c r="VQF20" s="42"/>
      <c r="VQG20" s="42"/>
      <c r="VQH20" s="42"/>
      <c r="VQI20" s="43"/>
      <c r="VQJ20" s="42"/>
      <c r="VQK20" s="42"/>
      <c r="VQL20" s="43"/>
      <c r="VQM20" s="42"/>
      <c r="VQN20" s="42"/>
      <c r="VQO20" s="42"/>
      <c r="VQP20" s="43"/>
      <c r="VQQ20" s="42"/>
      <c r="VQR20" s="42"/>
      <c r="VQS20" s="43"/>
      <c r="VQT20" s="42"/>
      <c r="VQU20" s="42"/>
      <c r="VQV20" s="42"/>
      <c r="VQW20" s="43"/>
      <c r="VQX20" s="42"/>
      <c r="VQY20" s="42"/>
      <c r="VQZ20" s="43"/>
      <c r="VRA20" s="42"/>
      <c r="VRB20" s="42"/>
      <c r="VRC20" s="42"/>
      <c r="VRD20" s="43"/>
      <c r="VRE20" s="42"/>
      <c r="VRF20" s="42"/>
      <c r="VRG20" s="43"/>
      <c r="VRH20" s="42"/>
      <c r="VRI20" s="42"/>
      <c r="VRJ20" s="42"/>
      <c r="VRK20" s="43"/>
      <c r="VRL20" s="42"/>
      <c r="VRM20" s="42"/>
      <c r="VRN20" s="43"/>
      <c r="VRO20" s="42"/>
      <c r="VRP20" s="42"/>
      <c r="VRQ20" s="42"/>
      <c r="VRR20" s="43"/>
      <c r="VRS20" s="42"/>
      <c r="VRT20" s="42"/>
      <c r="VRU20" s="43"/>
      <c r="VRV20" s="42"/>
      <c r="VRW20" s="42"/>
      <c r="VRX20" s="42"/>
      <c r="VRY20" s="43"/>
      <c r="VRZ20" s="42"/>
      <c r="VSA20" s="42"/>
      <c r="VSB20" s="43"/>
      <c r="VSC20" s="42"/>
      <c r="VSD20" s="42"/>
      <c r="VSE20" s="42"/>
      <c r="VSF20" s="43"/>
      <c r="VSG20" s="42"/>
      <c r="VSH20" s="42"/>
      <c r="VSI20" s="43"/>
      <c r="VSJ20" s="42"/>
      <c r="VSK20" s="42"/>
      <c r="VSL20" s="42"/>
      <c r="VSM20" s="43"/>
      <c r="VSN20" s="42"/>
      <c r="VSO20" s="42"/>
      <c r="VSP20" s="43"/>
      <c r="VSQ20" s="42"/>
      <c r="VSR20" s="42"/>
      <c r="VSS20" s="42"/>
      <c r="VST20" s="43"/>
      <c r="VSU20" s="42"/>
      <c r="VSV20" s="42"/>
      <c r="VSW20" s="43"/>
      <c r="VSX20" s="42"/>
      <c r="VSY20" s="42"/>
      <c r="VSZ20" s="42"/>
      <c r="VTA20" s="43"/>
      <c r="VTB20" s="42"/>
      <c r="VTC20" s="42"/>
      <c r="VTD20" s="43"/>
      <c r="VTE20" s="42"/>
      <c r="VTF20" s="42"/>
      <c r="VTG20" s="42"/>
      <c r="VTH20" s="43"/>
      <c r="VTI20" s="42"/>
      <c r="VTJ20" s="42"/>
      <c r="VTK20" s="43"/>
      <c r="VTL20" s="42"/>
      <c r="VTM20" s="42"/>
      <c r="VTN20" s="42"/>
      <c r="VTO20" s="43"/>
      <c r="VTP20" s="42"/>
      <c r="VTQ20" s="42"/>
      <c r="VTR20" s="43"/>
      <c r="VTS20" s="42"/>
      <c r="VTT20" s="42"/>
      <c r="VTU20" s="42"/>
      <c r="VTV20" s="43"/>
      <c r="VTW20" s="42"/>
      <c r="VTX20" s="42"/>
      <c r="VTY20" s="43"/>
      <c r="VTZ20" s="42"/>
      <c r="VUA20" s="42"/>
      <c r="VUB20" s="42"/>
      <c r="VUC20" s="43"/>
      <c r="VUD20" s="42"/>
      <c r="VUE20" s="42"/>
      <c r="VUF20" s="43"/>
      <c r="VUG20" s="42"/>
      <c r="VUH20" s="42"/>
      <c r="VUI20" s="42"/>
      <c r="VUJ20" s="43"/>
      <c r="VUK20" s="42"/>
      <c r="VUL20" s="42"/>
      <c r="VUM20" s="43"/>
      <c r="VUN20" s="42"/>
      <c r="VUO20" s="42"/>
      <c r="VUP20" s="42"/>
      <c r="VUQ20" s="43"/>
      <c r="VUR20" s="42"/>
      <c r="VUS20" s="42"/>
      <c r="VUT20" s="43"/>
      <c r="VUU20" s="42"/>
      <c r="VUV20" s="42"/>
      <c r="VUW20" s="42"/>
      <c r="VUX20" s="43"/>
      <c r="VUY20" s="42"/>
      <c r="VUZ20" s="42"/>
      <c r="VVA20" s="43"/>
      <c r="VVB20" s="42"/>
      <c r="VVC20" s="42"/>
      <c r="VVD20" s="42"/>
      <c r="VVE20" s="43"/>
      <c r="VVF20" s="42"/>
      <c r="VVG20" s="42"/>
      <c r="VVH20" s="43"/>
      <c r="VVI20" s="42"/>
      <c r="VVJ20" s="42"/>
      <c r="VVK20" s="42"/>
      <c r="VVL20" s="43"/>
      <c r="VVM20" s="42"/>
      <c r="VVN20" s="42"/>
      <c r="VVO20" s="43"/>
      <c r="VVP20" s="42"/>
      <c r="VVQ20" s="42"/>
      <c r="VVR20" s="42"/>
      <c r="VVS20" s="43"/>
      <c r="VVT20" s="42"/>
      <c r="VVU20" s="42"/>
      <c r="VVV20" s="43"/>
      <c r="VVW20" s="42"/>
      <c r="VVX20" s="42"/>
      <c r="VVY20" s="42"/>
      <c r="VVZ20" s="43"/>
      <c r="VWA20" s="42"/>
      <c r="VWB20" s="42"/>
      <c r="VWC20" s="43"/>
      <c r="VWD20" s="42"/>
      <c r="VWE20" s="42"/>
      <c r="VWF20" s="42"/>
      <c r="VWG20" s="43"/>
      <c r="VWH20" s="42"/>
      <c r="VWI20" s="42"/>
      <c r="VWJ20" s="43"/>
      <c r="VWK20" s="42"/>
      <c r="VWL20" s="42"/>
      <c r="VWM20" s="42"/>
      <c r="VWN20" s="43"/>
      <c r="VWO20" s="42"/>
      <c r="VWP20" s="42"/>
      <c r="VWQ20" s="43"/>
      <c r="VWR20" s="42"/>
      <c r="VWS20" s="42"/>
      <c r="VWT20" s="42"/>
      <c r="VWU20" s="43"/>
      <c r="VWV20" s="42"/>
      <c r="VWW20" s="42"/>
      <c r="VWX20" s="43"/>
      <c r="VWY20" s="42"/>
      <c r="VWZ20" s="42"/>
      <c r="VXA20" s="42"/>
      <c r="VXB20" s="43"/>
      <c r="VXC20" s="42"/>
      <c r="VXD20" s="42"/>
      <c r="VXE20" s="43"/>
      <c r="VXF20" s="42"/>
      <c r="VXG20" s="42"/>
      <c r="VXH20" s="42"/>
      <c r="VXI20" s="43"/>
      <c r="VXJ20" s="42"/>
      <c r="VXK20" s="42"/>
      <c r="VXL20" s="43"/>
      <c r="VXM20" s="42"/>
      <c r="VXN20" s="42"/>
      <c r="VXO20" s="42"/>
      <c r="VXP20" s="43"/>
      <c r="VXQ20" s="42"/>
      <c r="VXR20" s="42"/>
      <c r="VXS20" s="43"/>
      <c r="VXT20" s="42"/>
      <c r="VXU20" s="42"/>
      <c r="VXV20" s="42"/>
      <c r="VXW20" s="43"/>
      <c r="VXX20" s="42"/>
      <c r="VXY20" s="42"/>
      <c r="VXZ20" s="43"/>
      <c r="VYA20" s="42"/>
      <c r="VYB20" s="42"/>
      <c r="VYC20" s="42"/>
      <c r="VYD20" s="43"/>
      <c r="VYE20" s="42"/>
      <c r="VYF20" s="42"/>
      <c r="VYG20" s="43"/>
      <c r="VYH20" s="42"/>
      <c r="VYI20" s="42"/>
      <c r="VYJ20" s="42"/>
      <c r="VYK20" s="43"/>
      <c r="VYL20" s="42"/>
      <c r="VYM20" s="42"/>
      <c r="VYN20" s="43"/>
      <c r="VYO20" s="42"/>
      <c r="VYP20" s="42"/>
      <c r="VYQ20" s="42"/>
      <c r="VYR20" s="43"/>
      <c r="VYS20" s="42"/>
      <c r="VYT20" s="42"/>
      <c r="VYU20" s="43"/>
      <c r="VYV20" s="42"/>
      <c r="VYW20" s="42"/>
      <c r="VYX20" s="42"/>
      <c r="VYY20" s="43"/>
      <c r="VYZ20" s="42"/>
      <c r="VZA20" s="42"/>
      <c r="VZB20" s="43"/>
      <c r="VZC20" s="42"/>
      <c r="VZD20" s="42"/>
      <c r="VZE20" s="42"/>
      <c r="VZF20" s="43"/>
      <c r="VZG20" s="42"/>
      <c r="VZH20" s="42"/>
      <c r="VZI20" s="43"/>
      <c r="VZJ20" s="42"/>
      <c r="VZK20" s="42"/>
      <c r="VZL20" s="42"/>
      <c r="VZM20" s="43"/>
      <c r="VZN20" s="42"/>
      <c r="VZO20" s="42"/>
      <c r="VZP20" s="43"/>
      <c r="VZQ20" s="42"/>
      <c r="VZR20" s="42"/>
      <c r="VZS20" s="42"/>
      <c r="VZT20" s="43"/>
      <c r="VZU20" s="42"/>
      <c r="VZV20" s="42"/>
      <c r="VZW20" s="43"/>
      <c r="VZX20" s="42"/>
      <c r="VZY20" s="42"/>
      <c r="VZZ20" s="42"/>
      <c r="WAA20" s="43"/>
      <c r="WAB20" s="42"/>
      <c r="WAC20" s="42"/>
      <c r="WAD20" s="43"/>
      <c r="WAE20" s="42"/>
      <c r="WAF20" s="42"/>
      <c r="WAG20" s="42"/>
      <c r="WAH20" s="43"/>
      <c r="WAI20" s="42"/>
      <c r="WAJ20" s="42"/>
      <c r="WAK20" s="43"/>
      <c r="WAL20" s="42"/>
      <c r="WAM20" s="42"/>
      <c r="WAN20" s="42"/>
      <c r="WAO20" s="43"/>
      <c r="WAP20" s="42"/>
      <c r="WAQ20" s="42"/>
      <c r="WAR20" s="43"/>
      <c r="WAS20" s="42"/>
      <c r="WAT20" s="42"/>
      <c r="WAU20" s="42"/>
      <c r="WAV20" s="43"/>
      <c r="WAW20" s="42"/>
      <c r="WAX20" s="42"/>
      <c r="WAY20" s="43"/>
      <c r="WAZ20" s="42"/>
      <c r="WBA20" s="42"/>
      <c r="WBB20" s="42"/>
      <c r="WBC20" s="43"/>
      <c r="WBD20" s="42"/>
      <c r="WBE20" s="42"/>
      <c r="WBF20" s="43"/>
      <c r="WBG20" s="42"/>
      <c r="WBH20" s="42"/>
      <c r="WBI20" s="42"/>
      <c r="WBJ20" s="43"/>
      <c r="WBK20" s="42"/>
      <c r="WBL20" s="42"/>
      <c r="WBM20" s="43"/>
      <c r="WBN20" s="42"/>
      <c r="WBO20" s="42"/>
      <c r="WBP20" s="42"/>
      <c r="WBQ20" s="43"/>
      <c r="WBR20" s="42"/>
      <c r="WBS20" s="42"/>
      <c r="WBT20" s="43"/>
      <c r="WBU20" s="42"/>
      <c r="WBV20" s="42"/>
      <c r="WBW20" s="42"/>
      <c r="WBX20" s="43"/>
      <c r="WBY20" s="42"/>
      <c r="WBZ20" s="42"/>
      <c r="WCA20" s="43"/>
      <c r="WCB20" s="42"/>
      <c r="WCC20" s="42"/>
      <c r="WCD20" s="42"/>
      <c r="WCE20" s="43"/>
      <c r="WCF20" s="42"/>
      <c r="WCG20" s="42"/>
      <c r="WCH20" s="43"/>
      <c r="WCI20" s="42"/>
      <c r="WCJ20" s="42"/>
      <c r="WCK20" s="42"/>
      <c r="WCL20" s="43"/>
      <c r="WCM20" s="42"/>
      <c r="WCN20" s="42"/>
      <c r="WCO20" s="43"/>
      <c r="WCP20" s="42"/>
      <c r="WCQ20" s="42"/>
      <c r="WCR20" s="42"/>
      <c r="WCS20" s="43"/>
      <c r="WCT20" s="42"/>
      <c r="WCU20" s="42"/>
      <c r="WCV20" s="43"/>
      <c r="WCW20" s="42"/>
      <c r="WCX20" s="42"/>
      <c r="WCY20" s="42"/>
      <c r="WCZ20" s="43"/>
      <c r="WDA20" s="42"/>
      <c r="WDB20" s="42"/>
      <c r="WDC20" s="43"/>
      <c r="WDD20" s="42"/>
      <c r="WDE20" s="42"/>
      <c r="WDF20" s="42"/>
      <c r="WDG20" s="43"/>
      <c r="WDH20" s="42"/>
      <c r="WDI20" s="42"/>
      <c r="WDJ20" s="43"/>
      <c r="WDK20" s="42"/>
      <c r="WDL20" s="42"/>
      <c r="WDM20" s="42"/>
      <c r="WDN20" s="43"/>
      <c r="WDO20" s="42"/>
      <c r="WDP20" s="42"/>
      <c r="WDQ20" s="43"/>
      <c r="WDR20" s="42"/>
      <c r="WDS20" s="42"/>
      <c r="WDT20" s="42"/>
      <c r="WDU20" s="43"/>
      <c r="WDV20" s="42"/>
      <c r="WDW20" s="42"/>
      <c r="WDX20" s="43"/>
      <c r="WDY20" s="42"/>
      <c r="WDZ20" s="42"/>
      <c r="WEA20" s="42"/>
      <c r="WEB20" s="43"/>
      <c r="WEC20" s="42"/>
      <c r="WED20" s="42"/>
      <c r="WEE20" s="43"/>
      <c r="WEF20" s="42"/>
      <c r="WEG20" s="42"/>
      <c r="WEH20" s="42"/>
      <c r="WEI20" s="43"/>
      <c r="WEJ20" s="42"/>
      <c r="WEK20" s="42"/>
      <c r="WEL20" s="43"/>
      <c r="WEM20" s="42"/>
      <c r="WEN20" s="42"/>
      <c r="WEO20" s="42"/>
      <c r="WEP20" s="43"/>
      <c r="WEQ20" s="42"/>
      <c r="WER20" s="42"/>
      <c r="WES20" s="43"/>
      <c r="WET20" s="42"/>
      <c r="WEU20" s="42"/>
      <c r="WEV20" s="42"/>
      <c r="WEW20" s="43"/>
      <c r="WEX20" s="42"/>
      <c r="WEY20" s="42"/>
      <c r="WEZ20" s="43"/>
      <c r="WFA20" s="42"/>
      <c r="WFB20" s="42"/>
      <c r="WFC20" s="42"/>
      <c r="WFD20" s="43"/>
      <c r="WFE20" s="42"/>
      <c r="WFF20" s="42"/>
      <c r="WFG20" s="43"/>
      <c r="WFH20" s="42"/>
      <c r="WFI20" s="42"/>
      <c r="WFJ20" s="42"/>
      <c r="WFK20" s="43"/>
      <c r="WFL20" s="42"/>
      <c r="WFM20" s="42"/>
      <c r="WFN20" s="43"/>
      <c r="WFO20" s="42"/>
      <c r="WFP20" s="42"/>
      <c r="WFQ20" s="42"/>
      <c r="WFR20" s="43"/>
      <c r="WFS20" s="42"/>
      <c r="WFT20" s="42"/>
      <c r="WFU20" s="43"/>
      <c r="WFV20" s="42"/>
      <c r="WFW20" s="42"/>
      <c r="WFX20" s="42"/>
      <c r="WFY20" s="43"/>
      <c r="WFZ20" s="42"/>
      <c r="WGA20" s="42"/>
      <c r="WGB20" s="43"/>
      <c r="WGC20" s="42"/>
      <c r="WGD20" s="42"/>
      <c r="WGE20" s="42"/>
      <c r="WGF20" s="43"/>
      <c r="WGG20" s="42"/>
      <c r="WGH20" s="42"/>
      <c r="WGI20" s="43"/>
      <c r="WGJ20" s="42"/>
      <c r="WGK20" s="42"/>
      <c r="WGL20" s="42"/>
      <c r="WGM20" s="43"/>
      <c r="WGN20" s="42"/>
      <c r="WGO20" s="42"/>
      <c r="WGP20" s="43"/>
      <c r="WGQ20" s="42"/>
      <c r="WGR20" s="42"/>
      <c r="WGS20" s="42"/>
      <c r="WGT20" s="43"/>
      <c r="WGU20" s="42"/>
      <c r="WGV20" s="42"/>
      <c r="WGW20" s="43"/>
      <c r="WGX20" s="42"/>
      <c r="WGY20" s="42"/>
      <c r="WGZ20" s="42"/>
      <c r="WHA20" s="43"/>
      <c r="WHB20" s="42"/>
      <c r="WHC20" s="42"/>
      <c r="WHD20" s="43"/>
      <c r="WHE20" s="42"/>
      <c r="WHF20" s="42"/>
      <c r="WHG20" s="42"/>
      <c r="WHH20" s="43"/>
      <c r="WHI20" s="42"/>
      <c r="WHJ20" s="42"/>
      <c r="WHK20" s="43"/>
      <c r="WHL20" s="42"/>
      <c r="WHM20" s="42"/>
      <c r="WHN20" s="42"/>
      <c r="WHO20" s="43"/>
      <c r="WHP20" s="42"/>
      <c r="WHQ20" s="42"/>
      <c r="WHR20" s="43"/>
      <c r="WHS20" s="42"/>
      <c r="WHT20" s="42"/>
      <c r="WHU20" s="42"/>
      <c r="WHV20" s="43"/>
      <c r="WHW20" s="42"/>
      <c r="WHX20" s="42"/>
      <c r="WHY20" s="43"/>
      <c r="WHZ20" s="42"/>
      <c r="WIA20" s="42"/>
      <c r="WIB20" s="42"/>
      <c r="WIC20" s="43"/>
      <c r="WID20" s="42"/>
      <c r="WIE20" s="42"/>
      <c r="WIF20" s="43"/>
      <c r="WIG20" s="42"/>
      <c r="WIH20" s="42"/>
      <c r="WII20" s="42"/>
      <c r="WIJ20" s="43"/>
      <c r="WIK20" s="42"/>
      <c r="WIL20" s="42"/>
      <c r="WIM20" s="43"/>
      <c r="WIN20" s="42"/>
      <c r="WIO20" s="42"/>
      <c r="WIP20" s="42"/>
      <c r="WIQ20" s="43"/>
      <c r="WIR20" s="42"/>
      <c r="WIS20" s="42"/>
      <c r="WIT20" s="43"/>
      <c r="WIU20" s="42"/>
      <c r="WIV20" s="42"/>
      <c r="WIW20" s="42"/>
      <c r="WIX20" s="43"/>
      <c r="WIY20" s="42"/>
      <c r="WIZ20" s="42"/>
      <c r="WJA20" s="43"/>
      <c r="WJB20" s="42"/>
      <c r="WJC20" s="42"/>
      <c r="WJD20" s="42"/>
      <c r="WJE20" s="43"/>
      <c r="WJF20" s="42"/>
      <c r="WJG20" s="42"/>
      <c r="WJH20" s="43"/>
      <c r="WJI20" s="42"/>
      <c r="WJJ20" s="42"/>
      <c r="WJK20" s="42"/>
      <c r="WJL20" s="43"/>
      <c r="WJM20" s="42"/>
      <c r="WJN20" s="42"/>
      <c r="WJO20" s="43"/>
      <c r="WJP20" s="42"/>
      <c r="WJQ20" s="42"/>
      <c r="WJR20" s="42"/>
      <c r="WJS20" s="43"/>
      <c r="WJT20" s="42"/>
      <c r="WJU20" s="42"/>
      <c r="WJV20" s="43"/>
      <c r="WJW20" s="42"/>
      <c r="WJX20" s="42"/>
      <c r="WJY20" s="42"/>
      <c r="WJZ20" s="43"/>
      <c r="WKA20" s="42"/>
      <c r="WKB20" s="42"/>
      <c r="WKC20" s="43"/>
      <c r="WKD20" s="42"/>
      <c r="WKE20" s="42"/>
      <c r="WKF20" s="42"/>
      <c r="WKG20" s="43"/>
      <c r="WKH20" s="42"/>
      <c r="WKI20" s="42"/>
      <c r="WKJ20" s="43"/>
      <c r="WKK20" s="42"/>
      <c r="WKL20" s="42"/>
      <c r="WKM20" s="42"/>
      <c r="WKN20" s="43"/>
      <c r="WKO20" s="42"/>
      <c r="WKP20" s="42"/>
      <c r="WKQ20" s="43"/>
      <c r="WKR20" s="42"/>
      <c r="WKS20" s="42"/>
      <c r="WKT20" s="42"/>
      <c r="WKU20" s="43"/>
      <c r="WKV20" s="42"/>
      <c r="WKW20" s="42"/>
      <c r="WKX20" s="43"/>
      <c r="WKY20" s="42"/>
      <c r="WKZ20" s="42"/>
      <c r="WLA20" s="42"/>
      <c r="WLB20" s="43"/>
      <c r="WLC20" s="42"/>
      <c r="WLD20" s="42"/>
      <c r="WLE20" s="43"/>
      <c r="WLF20" s="42"/>
      <c r="WLG20" s="42"/>
      <c r="WLH20" s="42"/>
      <c r="WLI20" s="43"/>
      <c r="WLJ20" s="42"/>
      <c r="WLK20" s="42"/>
      <c r="WLL20" s="43"/>
      <c r="WLM20" s="42"/>
      <c r="WLN20" s="42"/>
      <c r="WLO20" s="42"/>
      <c r="WLP20" s="43"/>
      <c r="WLQ20" s="42"/>
      <c r="WLR20" s="42"/>
      <c r="WLS20" s="43"/>
      <c r="WLT20" s="42"/>
      <c r="WLU20" s="42"/>
      <c r="WLV20" s="42"/>
      <c r="WLW20" s="43"/>
      <c r="WLX20" s="42"/>
      <c r="WLY20" s="42"/>
      <c r="WLZ20" s="43"/>
      <c r="WMA20" s="42"/>
      <c r="WMB20" s="42"/>
      <c r="WMC20" s="42"/>
      <c r="WMD20" s="43"/>
      <c r="WME20" s="42"/>
      <c r="WMF20" s="42"/>
      <c r="WMG20" s="43"/>
      <c r="WMH20" s="42"/>
      <c r="WMI20" s="42"/>
      <c r="WMJ20" s="42"/>
      <c r="WMK20" s="43"/>
      <c r="WML20" s="42"/>
      <c r="WMM20" s="42"/>
      <c r="WMN20" s="43"/>
      <c r="WMO20" s="42"/>
      <c r="WMP20" s="42"/>
      <c r="WMQ20" s="42"/>
      <c r="WMR20" s="43"/>
      <c r="WMS20" s="42"/>
      <c r="WMT20" s="42"/>
      <c r="WMU20" s="43"/>
      <c r="WMV20" s="42"/>
      <c r="WMW20" s="42"/>
      <c r="WMX20" s="42"/>
      <c r="WMY20" s="43"/>
      <c r="WMZ20" s="42"/>
      <c r="WNA20" s="42"/>
      <c r="WNB20" s="43"/>
      <c r="WNC20" s="42"/>
      <c r="WND20" s="42"/>
      <c r="WNE20" s="42"/>
      <c r="WNF20" s="43"/>
      <c r="WNG20" s="42"/>
      <c r="WNH20" s="42"/>
      <c r="WNI20" s="43"/>
      <c r="WNJ20" s="42"/>
      <c r="WNK20" s="42"/>
      <c r="WNL20" s="42"/>
      <c r="WNM20" s="43"/>
      <c r="WNN20" s="42"/>
      <c r="WNO20" s="42"/>
      <c r="WNP20" s="43"/>
      <c r="WNQ20" s="42"/>
      <c r="WNR20" s="42"/>
      <c r="WNS20" s="42"/>
      <c r="WNT20" s="43"/>
      <c r="WNU20" s="42"/>
      <c r="WNV20" s="42"/>
      <c r="WNW20" s="43"/>
      <c r="WNX20" s="42"/>
      <c r="WNY20" s="42"/>
      <c r="WNZ20" s="42"/>
      <c r="WOA20" s="43"/>
      <c r="WOB20" s="42"/>
      <c r="WOC20" s="42"/>
      <c r="WOD20" s="43"/>
      <c r="WOE20" s="42"/>
      <c r="WOF20" s="42"/>
      <c r="WOG20" s="42"/>
      <c r="WOH20" s="43"/>
      <c r="WOI20" s="42"/>
      <c r="WOJ20" s="42"/>
      <c r="WOK20" s="43"/>
      <c r="WOL20" s="42"/>
      <c r="WOM20" s="42"/>
      <c r="WON20" s="42"/>
      <c r="WOO20" s="43"/>
      <c r="WOP20" s="42"/>
      <c r="WOQ20" s="42"/>
      <c r="WOR20" s="43"/>
      <c r="WOS20" s="42"/>
      <c r="WOT20" s="42"/>
      <c r="WOU20" s="42"/>
      <c r="WOV20" s="43"/>
      <c r="WOW20" s="42"/>
      <c r="WOX20" s="42"/>
      <c r="WOY20" s="43"/>
      <c r="WOZ20" s="42"/>
      <c r="WPA20" s="42"/>
      <c r="WPB20" s="42"/>
      <c r="WPC20" s="43"/>
      <c r="WPD20" s="42"/>
      <c r="WPE20" s="42"/>
      <c r="WPF20" s="43"/>
      <c r="WPG20" s="42"/>
      <c r="WPH20" s="42"/>
      <c r="WPI20" s="42"/>
      <c r="WPJ20" s="43"/>
      <c r="WPK20" s="42"/>
      <c r="WPL20" s="42"/>
      <c r="WPM20" s="43"/>
      <c r="WPN20" s="42"/>
      <c r="WPO20" s="42"/>
      <c r="WPP20" s="42"/>
      <c r="WPQ20" s="43"/>
      <c r="WPR20" s="42"/>
      <c r="WPS20" s="42"/>
      <c r="WPT20" s="43"/>
      <c r="WPU20" s="42"/>
      <c r="WPV20" s="42"/>
      <c r="WPW20" s="42"/>
      <c r="WPX20" s="43"/>
      <c r="WPY20" s="42"/>
      <c r="WPZ20" s="42"/>
      <c r="WQA20" s="43"/>
      <c r="WQB20" s="42"/>
      <c r="WQC20" s="42"/>
      <c r="WQD20" s="42"/>
      <c r="WQE20" s="43"/>
      <c r="WQF20" s="42"/>
      <c r="WQG20" s="42"/>
      <c r="WQH20" s="43"/>
      <c r="WQI20" s="42"/>
      <c r="WQJ20" s="42"/>
      <c r="WQK20" s="42"/>
      <c r="WQL20" s="43"/>
      <c r="WQM20" s="42"/>
      <c r="WQN20" s="42"/>
      <c r="WQO20" s="43"/>
      <c r="WQP20" s="42"/>
      <c r="WQQ20" s="42"/>
      <c r="WQR20" s="42"/>
      <c r="WQS20" s="43"/>
      <c r="WQT20" s="42"/>
      <c r="WQU20" s="42"/>
      <c r="WQV20" s="43"/>
      <c r="WQW20" s="42"/>
      <c r="WQX20" s="42"/>
      <c r="WQY20" s="42"/>
      <c r="WQZ20" s="43"/>
      <c r="WRA20" s="42"/>
      <c r="WRB20" s="42"/>
      <c r="WRC20" s="43"/>
      <c r="WRD20" s="42"/>
      <c r="WRE20" s="42"/>
      <c r="WRF20" s="42"/>
      <c r="WRG20" s="43"/>
      <c r="WRH20" s="42"/>
      <c r="WRI20" s="42"/>
      <c r="WRJ20" s="43"/>
      <c r="WRK20" s="42"/>
      <c r="WRL20" s="42"/>
      <c r="WRM20" s="42"/>
      <c r="WRN20" s="43"/>
      <c r="WRO20" s="42"/>
      <c r="WRP20" s="42"/>
      <c r="WRQ20" s="43"/>
      <c r="WRR20" s="42"/>
      <c r="WRS20" s="42"/>
      <c r="WRT20" s="42"/>
      <c r="WRU20" s="43"/>
      <c r="WRV20" s="42"/>
      <c r="WRW20" s="42"/>
      <c r="WRX20" s="43"/>
      <c r="WRY20" s="42"/>
      <c r="WRZ20" s="42"/>
      <c r="WSA20" s="42"/>
      <c r="WSB20" s="43"/>
      <c r="WSC20" s="42"/>
      <c r="WSD20" s="42"/>
      <c r="WSE20" s="43"/>
      <c r="WSF20" s="42"/>
      <c r="WSG20" s="42"/>
      <c r="WSH20" s="42"/>
      <c r="WSI20" s="43"/>
      <c r="WSJ20" s="42"/>
      <c r="WSK20" s="42"/>
      <c r="WSL20" s="43"/>
      <c r="WSM20" s="42"/>
      <c r="WSN20" s="42"/>
      <c r="WSO20" s="42"/>
      <c r="WSP20" s="43"/>
      <c r="WSQ20" s="42"/>
      <c r="WSR20" s="42"/>
      <c r="WSS20" s="43"/>
      <c r="WST20" s="42"/>
      <c r="WSU20" s="42"/>
      <c r="WSV20" s="42"/>
      <c r="WSW20" s="43"/>
      <c r="WSX20" s="42"/>
      <c r="WSY20" s="42"/>
      <c r="WSZ20" s="43"/>
      <c r="WTA20" s="42"/>
      <c r="WTB20" s="42"/>
      <c r="WTC20" s="42"/>
      <c r="WTD20" s="43"/>
      <c r="WTE20" s="42"/>
      <c r="WTF20" s="42"/>
      <c r="WTG20" s="43"/>
      <c r="WTH20" s="42"/>
      <c r="WTI20" s="42"/>
      <c r="WTJ20" s="42"/>
      <c r="WTK20" s="43"/>
      <c r="WTL20" s="42"/>
      <c r="WTM20" s="42"/>
      <c r="WTN20" s="43"/>
      <c r="WTO20" s="42"/>
      <c r="WTP20" s="42"/>
      <c r="WTQ20" s="42"/>
      <c r="WTR20" s="43"/>
      <c r="WTS20" s="42"/>
      <c r="WTT20" s="42"/>
      <c r="WTU20" s="43"/>
      <c r="WTV20" s="42"/>
      <c r="WTW20" s="42"/>
      <c r="WTX20" s="42"/>
      <c r="WTY20" s="43"/>
      <c r="WTZ20" s="42"/>
      <c r="WUA20" s="42"/>
      <c r="WUB20" s="43"/>
      <c r="WUC20" s="42"/>
      <c r="WUD20" s="42"/>
      <c r="WUE20" s="42"/>
      <c r="WUF20" s="43"/>
      <c r="WUG20" s="42"/>
      <c r="WUH20" s="42"/>
      <c r="WUI20" s="43"/>
      <c r="WUJ20" s="42"/>
      <c r="WUK20" s="42"/>
      <c r="WUL20" s="42"/>
      <c r="WUM20" s="43"/>
      <c r="WUN20" s="42"/>
      <c r="WUO20" s="42"/>
      <c r="WUP20" s="43"/>
      <c r="WUQ20" s="42"/>
      <c r="WUR20" s="42"/>
      <c r="WUS20" s="42"/>
      <c r="WUT20" s="43"/>
      <c r="WUU20" s="42"/>
      <c r="WUV20" s="42"/>
      <c r="WUW20" s="43"/>
      <c r="WUX20" s="42"/>
      <c r="WUY20" s="42"/>
      <c r="WUZ20" s="42"/>
      <c r="WVA20" s="43"/>
      <c r="WVB20" s="42"/>
      <c r="WVC20" s="42"/>
      <c r="WVD20" s="43"/>
      <c r="WVE20" s="42"/>
      <c r="WVF20" s="42"/>
      <c r="WVG20" s="42"/>
      <c r="WVH20" s="43"/>
      <c r="WVI20" s="42"/>
      <c r="WVJ20" s="42"/>
      <c r="WVK20" s="43"/>
      <c r="WVL20" s="42"/>
      <c r="WVM20" s="42"/>
      <c r="WVN20" s="42"/>
      <c r="WVO20" s="43"/>
      <c r="WVP20" s="42"/>
      <c r="WVQ20" s="42"/>
      <c r="WVR20" s="43"/>
      <c r="WVS20" s="42"/>
      <c r="WVT20" s="42"/>
      <c r="WVU20" s="42"/>
      <c r="WVV20" s="43"/>
      <c r="WVW20" s="42"/>
      <c r="WVX20" s="42"/>
      <c r="WVY20" s="43"/>
      <c r="WVZ20" s="42"/>
      <c r="WWA20" s="42"/>
      <c r="WWB20" s="42"/>
      <c r="WWC20" s="43"/>
      <c r="WWD20" s="42"/>
      <c r="WWE20" s="42"/>
      <c r="WWF20" s="43"/>
      <c r="WWG20" s="42"/>
      <c r="WWH20" s="42"/>
      <c r="WWI20" s="42"/>
      <c r="WWJ20" s="43"/>
      <c r="WWK20" s="42"/>
      <c r="WWL20" s="42"/>
      <c r="WWM20" s="43"/>
      <c r="WWN20" s="42"/>
      <c r="WWO20" s="42"/>
      <c r="WWP20" s="42"/>
      <c r="WWQ20" s="43"/>
      <c r="WWR20" s="42"/>
      <c r="WWS20" s="42"/>
      <c r="WWT20" s="43"/>
      <c r="WWU20" s="42"/>
      <c r="WWV20" s="42"/>
      <c r="WWW20" s="42"/>
      <c r="WWX20" s="43"/>
      <c r="WWY20" s="42"/>
      <c r="WWZ20" s="42"/>
      <c r="WXA20" s="43"/>
      <c r="WXB20" s="42"/>
      <c r="WXC20" s="42"/>
      <c r="WXD20" s="42"/>
      <c r="WXE20" s="43"/>
      <c r="WXF20" s="42"/>
      <c r="WXG20" s="42"/>
      <c r="WXH20" s="43"/>
      <c r="WXI20" s="42"/>
      <c r="WXJ20" s="42"/>
      <c r="WXK20" s="42"/>
      <c r="WXL20" s="43"/>
      <c r="WXM20" s="42"/>
      <c r="WXN20" s="42"/>
      <c r="WXO20" s="43"/>
      <c r="WXP20" s="42"/>
      <c r="WXQ20" s="42"/>
      <c r="WXR20" s="42"/>
      <c r="WXS20" s="43"/>
      <c r="WXT20" s="42"/>
      <c r="WXU20" s="42"/>
      <c r="WXV20" s="43"/>
      <c r="WXW20" s="42"/>
      <c r="WXX20" s="42"/>
      <c r="WXY20" s="42"/>
      <c r="WXZ20" s="43"/>
      <c r="WYA20" s="42"/>
      <c r="WYB20" s="42"/>
      <c r="WYC20" s="43"/>
      <c r="WYD20" s="42"/>
      <c r="WYE20" s="42"/>
      <c r="WYF20" s="42"/>
      <c r="WYG20" s="43"/>
      <c r="WYH20" s="42"/>
      <c r="WYI20" s="42"/>
      <c r="WYJ20" s="43"/>
      <c r="WYK20" s="42"/>
      <c r="WYL20" s="42"/>
      <c r="WYM20" s="42"/>
      <c r="WYN20" s="43"/>
      <c r="WYO20" s="42"/>
      <c r="WYP20" s="42"/>
      <c r="WYQ20" s="43"/>
      <c r="WYR20" s="42"/>
      <c r="WYS20" s="42"/>
      <c r="WYT20" s="42"/>
      <c r="WYU20" s="43"/>
      <c r="WYV20" s="42"/>
      <c r="WYW20" s="42"/>
      <c r="WYX20" s="43"/>
      <c r="WYY20" s="42"/>
      <c r="WYZ20" s="42"/>
      <c r="WZA20" s="42"/>
      <c r="WZB20" s="43"/>
      <c r="WZC20" s="42"/>
      <c r="WZD20" s="42"/>
      <c r="WZE20" s="43"/>
      <c r="WZF20" s="42"/>
      <c r="WZG20" s="42"/>
      <c r="WZH20" s="42"/>
      <c r="WZI20" s="43"/>
      <c r="WZJ20" s="42"/>
      <c r="WZK20" s="42"/>
      <c r="WZL20" s="43"/>
      <c r="WZM20" s="42"/>
      <c r="WZN20" s="42"/>
      <c r="WZO20" s="42"/>
      <c r="WZP20" s="43"/>
      <c r="WZQ20" s="42"/>
      <c r="WZR20" s="42"/>
      <c r="WZS20" s="43"/>
      <c r="WZT20" s="42"/>
      <c r="WZU20" s="42"/>
      <c r="WZV20" s="42"/>
      <c r="WZW20" s="43"/>
      <c r="WZX20" s="42"/>
      <c r="WZY20" s="42"/>
      <c r="WZZ20" s="43"/>
      <c r="XAA20" s="42"/>
      <c r="XAB20" s="42"/>
      <c r="XAC20" s="42"/>
      <c r="XAD20" s="43"/>
      <c r="XAE20" s="42"/>
      <c r="XAF20" s="42"/>
      <c r="XAG20" s="43"/>
      <c r="XAH20" s="42"/>
      <c r="XAI20" s="42"/>
      <c r="XAJ20" s="42"/>
      <c r="XAK20" s="43"/>
      <c r="XAL20" s="42"/>
      <c r="XAM20" s="42"/>
      <c r="XAN20" s="43"/>
      <c r="XAO20" s="42"/>
      <c r="XAP20" s="42"/>
      <c r="XAQ20" s="42"/>
      <c r="XAR20" s="43"/>
      <c r="XAS20" s="42"/>
      <c r="XAT20" s="42"/>
      <c r="XAU20" s="43"/>
      <c r="XAV20" s="42"/>
      <c r="XAW20" s="42"/>
      <c r="XAX20" s="42"/>
      <c r="XAY20" s="43"/>
      <c r="XAZ20" s="42"/>
      <c r="XBA20" s="42"/>
      <c r="XBB20" s="43"/>
      <c r="XBC20" s="42"/>
      <c r="XBD20" s="42"/>
      <c r="XBE20" s="42"/>
      <c r="XBF20" s="43"/>
      <c r="XBG20" s="42"/>
      <c r="XBH20" s="42"/>
      <c r="XBI20" s="43"/>
      <c r="XBJ20" s="42"/>
      <c r="XBK20" s="42"/>
      <c r="XBL20" s="42"/>
      <c r="XBM20" s="43"/>
      <c r="XBN20" s="42"/>
      <c r="XBO20" s="42"/>
      <c r="XBP20" s="43"/>
      <c r="XBQ20" s="42"/>
      <c r="XBR20" s="42"/>
      <c r="XBS20" s="42"/>
      <c r="XBT20" s="43"/>
      <c r="XBU20" s="42"/>
      <c r="XBV20" s="42"/>
      <c r="XBW20" s="43"/>
      <c r="XBX20" s="42"/>
      <c r="XBY20" s="42"/>
      <c r="XBZ20" s="42"/>
      <c r="XCA20" s="43"/>
      <c r="XCB20" s="42"/>
      <c r="XCC20" s="42"/>
      <c r="XCD20" s="43"/>
      <c r="XCE20" s="42"/>
      <c r="XCF20" s="42"/>
      <c r="XCG20" s="42"/>
      <c r="XCH20" s="43"/>
      <c r="XCI20" s="42"/>
      <c r="XCJ20" s="42"/>
      <c r="XCK20" s="43"/>
      <c r="XCL20" s="42"/>
      <c r="XCM20" s="42"/>
      <c r="XCN20" s="42"/>
      <c r="XCO20" s="43"/>
      <c r="XCP20" s="42"/>
      <c r="XCQ20" s="42"/>
      <c r="XCR20" s="43"/>
      <c r="XCS20" s="42"/>
      <c r="XCT20" s="42"/>
      <c r="XCU20" s="42"/>
      <c r="XCV20" s="43"/>
      <c r="XCW20" s="42"/>
      <c r="XCX20" s="42"/>
      <c r="XCY20" s="43"/>
      <c r="XCZ20" s="42"/>
      <c r="XDA20" s="42"/>
      <c r="XDB20" s="42"/>
      <c r="XDC20" s="43"/>
      <c r="XDD20" s="42"/>
      <c r="XDE20" s="42"/>
      <c r="XDF20" s="43"/>
      <c r="XDG20" s="42"/>
      <c r="XDH20" s="42"/>
      <c r="XDI20" s="42"/>
      <c r="XDJ20" s="43"/>
      <c r="XDK20" s="42"/>
      <c r="XDL20" s="42"/>
      <c r="XDM20" s="43"/>
      <c r="XDN20" s="42"/>
      <c r="XDO20" s="42"/>
      <c r="XDP20" s="42"/>
      <c r="XDQ20" s="43"/>
      <c r="XDR20" s="42"/>
      <c r="XDS20" s="42"/>
      <c r="XDT20" s="43"/>
      <c r="XDU20" s="42"/>
      <c r="XDV20" s="42"/>
      <c r="XDW20" s="42"/>
      <c r="XDX20" s="43"/>
      <c r="XDY20" s="42"/>
      <c r="XDZ20" s="42"/>
      <c r="XEA20" s="43"/>
      <c r="XEB20" s="42"/>
      <c r="XEC20" s="42"/>
      <c r="XED20" s="42"/>
      <c r="XEE20" s="43"/>
      <c r="XEF20" s="42"/>
      <c r="XEG20" s="42"/>
      <c r="XEH20" s="43"/>
      <c r="XEI20" s="42"/>
      <c r="XEJ20" s="42"/>
      <c r="XEK20" s="42"/>
      <c r="XEL20" s="43"/>
      <c r="XEM20" s="42"/>
      <c r="XEN20" s="42"/>
      <c r="XEO20" s="43"/>
      <c r="XEP20" s="42"/>
      <c r="XEQ20" s="42"/>
      <c r="XER20" s="42"/>
      <c r="XES20" s="43"/>
      <c r="XET20" s="42"/>
      <c r="XEU20" s="42"/>
      <c r="XEV20" s="43"/>
      <c r="XEW20" s="42"/>
      <c r="XEX20" s="42"/>
      <c r="XEY20" s="42"/>
      <c r="XEZ20" s="43"/>
      <c r="XFA20" s="42"/>
      <c r="XFB20" s="42"/>
      <c r="XFC20" s="43"/>
      <c r="XFD20" s="42"/>
    </row>
    <row r="21" spans="1:16384" s="23" customFormat="1" ht="15" customHeight="1" x14ac:dyDescent="0.2">
      <c r="A21" s="17" t="s">
        <v>276</v>
      </c>
      <c r="B21" s="41" t="s">
        <v>279</v>
      </c>
      <c r="C21" s="17" t="s">
        <v>287</v>
      </c>
      <c r="D21" s="88">
        <v>3</v>
      </c>
      <c r="E21" s="88">
        <v>0</v>
      </c>
      <c r="F21" s="88">
        <v>0</v>
      </c>
      <c r="G21" s="88">
        <f>D21*3+E21*2+F21*1</f>
        <v>9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6384" s="22" customFormat="1" ht="15" customHeight="1" x14ac:dyDescent="0.2">
      <c r="A22" s="17" t="s">
        <v>275</v>
      </c>
      <c r="B22" s="41" t="s">
        <v>282</v>
      </c>
      <c r="C22" s="63" t="s">
        <v>124</v>
      </c>
      <c r="D22" s="88">
        <v>3</v>
      </c>
      <c r="E22" s="88">
        <v>0</v>
      </c>
      <c r="F22" s="88">
        <v>0</v>
      </c>
      <c r="G22" s="88">
        <f>D22*3+E22*2+F22*1</f>
        <v>9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6384" s="22" customFormat="1" ht="15" customHeight="1" x14ac:dyDescent="0.2">
      <c r="A23" s="17" t="s">
        <v>277</v>
      </c>
      <c r="B23" s="41" t="s">
        <v>285</v>
      </c>
      <c r="C23" s="75" t="s">
        <v>286</v>
      </c>
      <c r="D23" s="67">
        <v>3</v>
      </c>
      <c r="E23" s="67">
        <v>0</v>
      </c>
      <c r="F23" s="67">
        <v>0</v>
      </c>
      <c r="G23" s="67">
        <f t="shared" ref="G23" si="0">D23*3+E23*2+F23</f>
        <v>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6384" s="22" customFormat="1" ht="15" customHeight="1" x14ac:dyDescent="0.2">
      <c r="A24" s="17"/>
      <c r="B24" s="41"/>
      <c r="C24" s="75"/>
      <c r="D24" s="67"/>
      <c r="E24" s="67"/>
      <c r="F24" s="67"/>
      <c r="G24" s="6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6384" s="44" customFormat="1" ht="15" customHeight="1" x14ac:dyDescent="0.2">
      <c r="A25" s="45" t="s">
        <v>219</v>
      </c>
      <c r="B25" s="45" t="s">
        <v>220</v>
      </c>
      <c r="C25" s="45" t="s">
        <v>221</v>
      </c>
      <c r="D25" s="45"/>
      <c r="E25" s="45"/>
      <c r="F25" s="45"/>
      <c r="G25" s="64"/>
      <c r="H25" s="47"/>
      <c r="I25" s="47"/>
      <c r="J25" s="48"/>
      <c r="K25" s="47"/>
      <c r="L25" s="47"/>
      <c r="M25" s="47"/>
      <c r="N25" s="48"/>
      <c r="O25" s="47"/>
      <c r="P25" s="47"/>
      <c r="Q25" s="48"/>
      <c r="R25" s="47"/>
      <c r="S25" s="46"/>
      <c r="T25" s="42"/>
      <c r="U25" s="43"/>
      <c r="V25" s="42"/>
      <c r="W25" s="42"/>
      <c r="X25" s="43"/>
      <c r="Y25" s="42"/>
      <c r="Z25" s="42"/>
      <c r="AA25" s="42"/>
      <c r="AB25" s="43"/>
      <c r="AC25" s="42"/>
      <c r="AD25" s="42"/>
      <c r="AE25" s="43"/>
      <c r="AF25" s="42"/>
      <c r="AG25" s="42"/>
      <c r="AH25" s="42"/>
      <c r="AI25" s="43"/>
      <c r="AJ25" s="42"/>
      <c r="AK25" s="42"/>
      <c r="AL25" s="43"/>
      <c r="AM25" s="42"/>
      <c r="AN25" s="42"/>
      <c r="AO25" s="42"/>
      <c r="AP25" s="43"/>
      <c r="AQ25" s="42"/>
      <c r="AR25" s="42"/>
      <c r="AS25" s="43"/>
      <c r="AT25" s="42"/>
      <c r="AU25" s="42"/>
      <c r="AV25" s="42"/>
      <c r="AW25" s="43"/>
      <c r="AX25" s="42"/>
      <c r="AY25" s="42"/>
      <c r="AZ25" s="43"/>
      <c r="BA25" s="42"/>
      <c r="BB25" s="42"/>
      <c r="BC25" s="42"/>
      <c r="BD25" s="43"/>
      <c r="BE25" s="42"/>
      <c r="BF25" s="42"/>
      <c r="BG25" s="43"/>
      <c r="BH25" s="42"/>
      <c r="BI25" s="42"/>
      <c r="BJ25" s="42"/>
      <c r="BK25" s="43"/>
      <c r="BL25" s="42"/>
      <c r="BM25" s="42"/>
      <c r="BN25" s="43"/>
      <c r="BO25" s="42"/>
      <c r="BP25" s="42"/>
      <c r="BQ25" s="42"/>
      <c r="BR25" s="43"/>
      <c r="BS25" s="42"/>
      <c r="BT25" s="42"/>
      <c r="BU25" s="43"/>
      <c r="BV25" s="42"/>
      <c r="BW25" s="42"/>
      <c r="BX25" s="42"/>
      <c r="BY25" s="43"/>
      <c r="BZ25" s="42"/>
      <c r="CA25" s="42"/>
      <c r="CB25" s="43"/>
      <c r="CC25" s="42"/>
      <c r="CD25" s="42"/>
      <c r="CE25" s="42"/>
      <c r="CF25" s="43"/>
      <c r="CG25" s="42"/>
      <c r="CH25" s="42"/>
      <c r="CI25" s="43"/>
      <c r="CJ25" s="42"/>
      <c r="CK25" s="42"/>
      <c r="CL25" s="42"/>
      <c r="CM25" s="43"/>
      <c r="CN25" s="42"/>
      <c r="CO25" s="42"/>
      <c r="CP25" s="43"/>
      <c r="CQ25" s="42"/>
      <c r="CR25" s="42"/>
      <c r="CS25" s="42"/>
      <c r="CT25" s="43"/>
      <c r="CU25" s="42"/>
      <c r="CV25" s="42"/>
      <c r="CW25" s="43"/>
      <c r="CX25" s="42"/>
      <c r="CY25" s="42"/>
      <c r="CZ25" s="42"/>
      <c r="DA25" s="43"/>
      <c r="DB25" s="42"/>
      <c r="DC25" s="42"/>
      <c r="DD25" s="43"/>
      <c r="DE25" s="42"/>
      <c r="DF25" s="42"/>
      <c r="DG25" s="42"/>
      <c r="DH25" s="43"/>
      <c r="DI25" s="42"/>
      <c r="DJ25" s="42"/>
      <c r="DK25" s="43"/>
      <c r="DL25" s="42"/>
      <c r="DM25" s="42"/>
      <c r="DN25" s="42"/>
      <c r="DO25" s="43"/>
      <c r="DP25" s="42"/>
      <c r="DQ25" s="42"/>
      <c r="DR25" s="43"/>
      <c r="DS25" s="42"/>
      <c r="DT25" s="42"/>
      <c r="DU25" s="42"/>
      <c r="DV25" s="43"/>
      <c r="DW25" s="42"/>
      <c r="DX25" s="42"/>
      <c r="DY25" s="43"/>
      <c r="DZ25" s="42"/>
      <c r="EA25" s="42"/>
      <c r="EB25" s="42"/>
      <c r="EC25" s="43"/>
      <c r="ED25" s="42"/>
      <c r="EE25" s="42"/>
      <c r="EF25" s="43"/>
      <c r="EG25" s="42"/>
      <c r="EH25" s="42"/>
      <c r="EI25" s="42"/>
      <c r="EJ25" s="43"/>
      <c r="EK25" s="42"/>
      <c r="EL25" s="42"/>
      <c r="EM25" s="43"/>
      <c r="EN25" s="42"/>
      <c r="EO25" s="42"/>
      <c r="EP25" s="42"/>
      <c r="EQ25" s="43"/>
      <c r="ER25" s="42"/>
      <c r="ES25" s="42"/>
      <c r="ET25" s="43"/>
      <c r="EU25" s="42"/>
      <c r="EV25" s="42"/>
      <c r="EW25" s="42"/>
      <c r="EX25" s="43"/>
      <c r="EY25" s="42"/>
      <c r="EZ25" s="42"/>
      <c r="FA25" s="43"/>
      <c r="FB25" s="42"/>
      <c r="FC25" s="42"/>
      <c r="FD25" s="42"/>
      <c r="FE25" s="43"/>
      <c r="FF25" s="42"/>
      <c r="FG25" s="42"/>
      <c r="FH25" s="43"/>
      <c r="FI25" s="42"/>
      <c r="FJ25" s="42"/>
      <c r="FK25" s="42"/>
      <c r="FL25" s="43"/>
      <c r="FM25" s="42"/>
      <c r="FN25" s="42"/>
      <c r="FO25" s="43"/>
      <c r="FP25" s="42"/>
      <c r="FQ25" s="42"/>
      <c r="FR25" s="42"/>
      <c r="FS25" s="43"/>
      <c r="FT25" s="42"/>
      <c r="FU25" s="42"/>
      <c r="FV25" s="43"/>
      <c r="FW25" s="42"/>
      <c r="FX25" s="42"/>
      <c r="FY25" s="42"/>
      <c r="FZ25" s="43"/>
      <c r="GA25" s="42"/>
      <c r="GB25" s="42"/>
      <c r="GC25" s="43"/>
      <c r="GD25" s="42"/>
      <c r="GE25" s="42"/>
      <c r="GF25" s="42"/>
      <c r="GG25" s="43"/>
      <c r="GH25" s="42"/>
      <c r="GI25" s="42"/>
      <c r="GJ25" s="43"/>
      <c r="GK25" s="42"/>
      <c r="GL25" s="42"/>
      <c r="GM25" s="42"/>
      <c r="GN25" s="43"/>
      <c r="GO25" s="42"/>
      <c r="GP25" s="42"/>
      <c r="GQ25" s="43"/>
      <c r="GR25" s="42"/>
      <c r="GS25" s="42"/>
      <c r="GT25" s="42"/>
      <c r="GU25" s="43"/>
      <c r="GV25" s="42"/>
      <c r="GW25" s="42"/>
      <c r="GX25" s="43"/>
      <c r="GY25" s="42"/>
      <c r="GZ25" s="42"/>
      <c r="HA25" s="42"/>
      <c r="HB25" s="43"/>
      <c r="HC25" s="42"/>
      <c r="HD25" s="42"/>
      <c r="HE25" s="43"/>
      <c r="HF25" s="42"/>
      <c r="HG25" s="42"/>
      <c r="HH25" s="42"/>
      <c r="HI25" s="43"/>
      <c r="HJ25" s="42"/>
      <c r="HK25" s="42"/>
      <c r="HL25" s="43"/>
      <c r="HM25" s="42"/>
      <c r="HN25" s="42"/>
      <c r="HO25" s="42"/>
      <c r="HP25" s="43"/>
      <c r="HQ25" s="42"/>
      <c r="HR25" s="42"/>
      <c r="HS25" s="43"/>
      <c r="HT25" s="42"/>
      <c r="HU25" s="42"/>
      <c r="HV25" s="42"/>
      <c r="HW25" s="43"/>
      <c r="HX25" s="42"/>
      <c r="HY25" s="42"/>
      <c r="HZ25" s="43"/>
      <c r="IA25" s="42"/>
      <c r="IB25" s="42"/>
      <c r="IC25" s="42"/>
      <c r="ID25" s="43"/>
      <c r="IE25" s="42"/>
      <c r="IF25" s="42"/>
      <c r="IG25" s="43"/>
      <c r="IH25" s="42"/>
      <c r="II25" s="42"/>
      <c r="IJ25" s="42"/>
      <c r="IK25" s="43"/>
      <c r="IL25" s="42"/>
      <c r="IM25" s="42"/>
      <c r="IN25" s="43"/>
      <c r="IO25" s="42"/>
      <c r="IP25" s="42"/>
      <c r="IQ25" s="42"/>
      <c r="IR25" s="43"/>
      <c r="IS25" s="42"/>
      <c r="IT25" s="42"/>
      <c r="IU25" s="43"/>
      <c r="IV25" s="42"/>
      <c r="IW25" s="42"/>
      <c r="IX25" s="42"/>
      <c r="IY25" s="43"/>
      <c r="IZ25" s="42"/>
      <c r="JA25" s="42"/>
      <c r="JB25" s="43"/>
      <c r="JC25" s="42"/>
      <c r="JD25" s="42"/>
      <c r="JE25" s="42"/>
      <c r="JF25" s="43"/>
      <c r="JG25" s="42"/>
      <c r="JH25" s="42"/>
      <c r="JI25" s="43"/>
      <c r="JJ25" s="42"/>
      <c r="JK25" s="42"/>
      <c r="JL25" s="42"/>
      <c r="JM25" s="43"/>
      <c r="JN25" s="42"/>
      <c r="JO25" s="42"/>
      <c r="JP25" s="43"/>
      <c r="JQ25" s="42"/>
      <c r="JR25" s="42"/>
      <c r="JS25" s="42"/>
      <c r="JT25" s="43"/>
      <c r="JU25" s="42"/>
      <c r="JV25" s="42"/>
      <c r="JW25" s="43"/>
      <c r="JX25" s="42"/>
      <c r="JY25" s="42"/>
      <c r="JZ25" s="42"/>
      <c r="KA25" s="43"/>
      <c r="KB25" s="42"/>
      <c r="KC25" s="42"/>
      <c r="KD25" s="43"/>
      <c r="KE25" s="42"/>
      <c r="KF25" s="42"/>
      <c r="KG25" s="42"/>
      <c r="KH25" s="43"/>
      <c r="KI25" s="42"/>
      <c r="KJ25" s="42"/>
      <c r="KK25" s="43"/>
      <c r="KL25" s="42"/>
      <c r="KM25" s="42"/>
      <c r="KN25" s="42"/>
      <c r="KO25" s="43"/>
      <c r="KP25" s="42"/>
      <c r="KQ25" s="42"/>
      <c r="KR25" s="43"/>
      <c r="KS25" s="42"/>
      <c r="KT25" s="42"/>
      <c r="KU25" s="42"/>
      <c r="KV25" s="43"/>
      <c r="KW25" s="42"/>
      <c r="KX25" s="42"/>
      <c r="KY25" s="43"/>
      <c r="KZ25" s="42"/>
      <c r="LA25" s="42"/>
      <c r="LB25" s="42"/>
      <c r="LC25" s="43"/>
      <c r="LD25" s="42"/>
      <c r="LE25" s="42"/>
      <c r="LF25" s="43"/>
      <c r="LG25" s="42"/>
      <c r="LH25" s="42"/>
      <c r="LI25" s="42"/>
      <c r="LJ25" s="43"/>
      <c r="LK25" s="42"/>
      <c r="LL25" s="42"/>
      <c r="LM25" s="43"/>
      <c r="LN25" s="42"/>
      <c r="LO25" s="42"/>
      <c r="LP25" s="42"/>
      <c r="LQ25" s="43"/>
      <c r="LR25" s="42"/>
      <c r="LS25" s="42"/>
      <c r="LT25" s="43"/>
      <c r="LU25" s="42"/>
      <c r="LV25" s="42"/>
      <c r="LW25" s="42"/>
      <c r="LX25" s="43"/>
      <c r="LY25" s="42"/>
      <c r="LZ25" s="42"/>
      <c r="MA25" s="43"/>
      <c r="MB25" s="42"/>
      <c r="MC25" s="42"/>
      <c r="MD25" s="42"/>
      <c r="ME25" s="43"/>
      <c r="MF25" s="42"/>
      <c r="MG25" s="42"/>
      <c r="MH25" s="43"/>
      <c r="MI25" s="42"/>
      <c r="MJ25" s="42"/>
      <c r="MK25" s="42"/>
      <c r="ML25" s="43"/>
      <c r="MM25" s="42"/>
      <c r="MN25" s="42"/>
      <c r="MO25" s="43"/>
      <c r="MP25" s="42"/>
      <c r="MQ25" s="42"/>
      <c r="MR25" s="42"/>
      <c r="MS25" s="43"/>
      <c r="MT25" s="42"/>
      <c r="MU25" s="42"/>
      <c r="MV25" s="43"/>
      <c r="MW25" s="42"/>
      <c r="MX25" s="42"/>
      <c r="MY25" s="42"/>
      <c r="MZ25" s="43"/>
      <c r="NA25" s="42"/>
      <c r="NB25" s="42"/>
      <c r="NC25" s="43"/>
      <c r="ND25" s="42"/>
      <c r="NE25" s="42"/>
      <c r="NF25" s="42"/>
      <c r="NG25" s="43"/>
      <c r="NH25" s="42"/>
      <c r="NI25" s="42"/>
      <c r="NJ25" s="43"/>
      <c r="NK25" s="42"/>
      <c r="NL25" s="42"/>
      <c r="NM25" s="42"/>
      <c r="NN25" s="43"/>
      <c r="NO25" s="42"/>
      <c r="NP25" s="42"/>
      <c r="NQ25" s="43"/>
      <c r="NR25" s="42"/>
      <c r="NS25" s="42"/>
      <c r="NT25" s="42"/>
      <c r="NU25" s="43"/>
      <c r="NV25" s="42"/>
      <c r="NW25" s="42"/>
      <c r="NX25" s="43"/>
      <c r="NY25" s="42"/>
      <c r="NZ25" s="42"/>
      <c r="OA25" s="42"/>
      <c r="OB25" s="43"/>
      <c r="OC25" s="42"/>
      <c r="OD25" s="42"/>
      <c r="OE25" s="43"/>
      <c r="OF25" s="42"/>
      <c r="OG25" s="42"/>
      <c r="OH25" s="42"/>
      <c r="OI25" s="43"/>
      <c r="OJ25" s="42"/>
      <c r="OK25" s="42"/>
      <c r="OL25" s="43"/>
      <c r="OM25" s="42"/>
      <c r="ON25" s="42"/>
      <c r="OO25" s="42"/>
      <c r="OP25" s="43"/>
      <c r="OQ25" s="42"/>
      <c r="OR25" s="42"/>
      <c r="OS25" s="43"/>
      <c r="OT25" s="42"/>
      <c r="OU25" s="42"/>
      <c r="OV25" s="42"/>
      <c r="OW25" s="43"/>
      <c r="OX25" s="42"/>
      <c r="OY25" s="42"/>
      <c r="OZ25" s="43"/>
      <c r="PA25" s="42"/>
      <c r="PB25" s="42"/>
      <c r="PC25" s="42"/>
      <c r="PD25" s="43"/>
      <c r="PE25" s="42"/>
      <c r="PF25" s="42"/>
      <c r="PG25" s="43"/>
      <c r="PH25" s="42"/>
      <c r="PI25" s="42"/>
      <c r="PJ25" s="42"/>
      <c r="PK25" s="43"/>
      <c r="PL25" s="42"/>
      <c r="PM25" s="42"/>
      <c r="PN25" s="43"/>
      <c r="PO25" s="42"/>
      <c r="PP25" s="42"/>
      <c r="PQ25" s="42"/>
      <c r="PR25" s="43"/>
      <c r="PS25" s="42"/>
      <c r="PT25" s="42"/>
      <c r="PU25" s="43"/>
      <c r="PV25" s="42"/>
      <c r="PW25" s="42"/>
      <c r="PX25" s="42"/>
      <c r="PY25" s="43"/>
      <c r="PZ25" s="42"/>
      <c r="QA25" s="42"/>
      <c r="QB25" s="43"/>
      <c r="QC25" s="42"/>
      <c r="QD25" s="42"/>
      <c r="QE25" s="42"/>
      <c r="QF25" s="43"/>
      <c r="QG25" s="42"/>
      <c r="QH25" s="42"/>
      <c r="QI25" s="43"/>
      <c r="QJ25" s="42"/>
      <c r="QK25" s="42"/>
      <c r="QL25" s="42"/>
      <c r="QM25" s="43"/>
      <c r="QN25" s="42"/>
      <c r="QO25" s="42"/>
      <c r="QP25" s="43"/>
      <c r="QQ25" s="42"/>
      <c r="QR25" s="42"/>
      <c r="QS25" s="42"/>
      <c r="QT25" s="43"/>
      <c r="QU25" s="42"/>
      <c r="QV25" s="42"/>
      <c r="QW25" s="43"/>
      <c r="QX25" s="42"/>
      <c r="QY25" s="42"/>
      <c r="QZ25" s="42"/>
      <c r="RA25" s="43"/>
      <c r="RB25" s="42"/>
      <c r="RC25" s="42"/>
      <c r="RD25" s="43"/>
      <c r="RE25" s="42"/>
      <c r="RF25" s="42"/>
      <c r="RG25" s="42"/>
      <c r="RH25" s="43"/>
      <c r="RI25" s="42"/>
      <c r="RJ25" s="42"/>
      <c r="RK25" s="43"/>
      <c r="RL25" s="42"/>
      <c r="RM25" s="42"/>
      <c r="RN25" s="42"/>
      <c r="RO25" s="43"/>
      <c r="RP25" s="42"/>
      <c r="RQ25" s="42"/>
      <c r="RR25" s="43"/>
      <c r="RS25" s="42"/>
      <c r="RT25" s="42"/>
      <c r="RU25" s="42"/>
      <c r="RV25" s="43"/>
      <c r="RW25" s="42"/>
      <c r="RX25" s="42"/>
      <c r="RY25" s="43"/>
      <c r="RZ25" s="42"/>
      <c r="SA25" s="42"/>
      <c r="SB25" s="42"/>
      <c r="SC25" s="43"/>
      <c r="SD25" s="42"/>
      <c r="SE25" s="42"/>
      <c r="SF25" s="43"/>
      <c r="SG25" s="42"/>
      <c r="SH25" s="42"/>
      <c r="SI25" s="42"/>
      <c r="SJ25" s="43"/>
      <c r="SK25" s="42"/>
      <c r="SL25" s="42"/>
      <c r="SM25" s="43"/>
      <c r="SN25" s="42"/>
      <c r="SO25" s="42"/>
      <c r="SP25" s="42"/>
      <c r="SQ25" s="43"/>
      <c r="SR25" s="42"/>
      <c r="SS25" s="42"/>
      <c r="ST25" s="43"/>
      <c r="SU25" s="42"/>
      <c r="SV25" s="42"/>
      <c r="SW25" s="42"/>
      <c r="SX25" s="43"/>
      <c r="SY25" s="42"/>
      <c r="SZ25" s="42"/>
      <c r="TA25" s="43"/>
      <c r="TB25" s="42"/>
      <c r="TC25" s="42"/>
      <c r="TD25" s="42"/>
      <c r="TE25" s="43"/>
      <c r="TF25" s="42"/>
      <c r="TG25" s="42"/>
      <c r="TH25" s="43"/>
      <c r="TI25" s="42"/>
      <c r="TJ25" s="42"/>
      <c r="TK25" s="42"/>
      <c r="TL25" s="43"/>
      <c r="TM25" s="42"/>
      <c r="TN25" s="42"/>
      <c r="TO25" s="43"/>
      <c r="TP25" s="42"/>
      <c r="TQ25" s="42"/>
      <c r="TR25" s="42"/>
      <c r="TS25" s="43"/>
      <c r="TT25" s="42"/>
      <c r="TU25" s="42"/>
      <c r="TV25" s="43"/>
      <c r="TW25" s="42"/>
      <c r="TX25" s="42"/>
      <c r="TY25" s="42"/>
      <c r="TZ25" s="43"/>
      <c r="UA25" s="42"/>
      <c r="UB25" s="42"/>
      <c r="UC25" s="43"/>
      <c r="UD25" s="42"/>
      <c r="UE25" s="42"/>
      <c r="UF25" s="42"/>
      <c r="UG25" s="43"/>
      <c r="UH25" s="42"/>
      <c r="UI25" s="42"/>
      <c r="UJ25" s="43"/>
      <c r="UK25" s="42"/>
      <c r="UL25" s="42"/>
      <c r="UM25" s="42"/>
      <c r="UN25" s="43"/>
      <c r="UO25" s="42"/>
      <c r="UP25" s="42"/>
      <c r="UQ25" s="43"/>
      <c r="UR25" s="42"/>
      <c r="US25" s="42"/>
      <c r="UT25" s="42"/>
      <c r="UU25" s="43"/>
      <c r="UV25" s="42"/>
      <c r="UW25" s="42"/>
      <c r="UX25" s="43"/>
      <c r="UY25" s="42"/>
      <c r="UZ25" s="42"/>
      <c r="VA25" s="42"/>
      <c r="VB25" s="43"/>
      <c r="VC25" s="42"/>
      <c r="VD25" s="42"/>
      <c r="VE25" s="43"/>
      <c r="VF25" s="42"/>
      <c r="VG25" s="42"/>
      <c r="VH25" s="42"/>
      <c r="VI25" s="43"/>
      <c r="VJ25" s="42"/>
      <c r="VK25" s="42"/>
      <c r="VL25" s="43"/>
      <c r="VM25" s="42"/>
      <c r="VN25" s="42"/>
      <c r="VO25" s="42"/>
      <c r="VP25" s="43"/>
      <c r="VQ25" s="42"/>
      <c r="VR25" s="42"/>
      <c r="VS25" s="43"/>
      <c r="VT25" s="42"/>
      <c r="VU25" s="42"/>
      <c r="VV25" s="42"/>
      <c r="VW25" s="43"/>
      <c r="VX25" s="42"/>
      <c r="VY25" s="42"/>
      <c r="VZ25" s="43"/>
      <c r="WA25" s="42"/>
      <c r="WB25" s="42"/>
      <c r="WC25" s="42"/>
      <c r="WD25" s="43"/>
      <c r="WE25" s="42"/>
      <c r="WF25" s="42"/>
      <c r="WG25" s="43"/>
      <c r="WH25" s="42"/>
      <c r="WI25" s="42"/>
      <c r="WJ25" s="42"/>
      <c r="WK25" s="43"/>
      <c r="WL25" s="42"/>
      <c r="WM25" s="42"/>
      <c r="WN25" s="43"/>
      <c r="WO25" s="42"/>
      <c r="WP25" s="42"/>
      <c r="WQ25" s="42"/>
      <c r="WR25" s="43"/>
      <c r="WS25" s="42"/>
      <c r="WT25" s="42"/>
      <c r="WU25" s="43"/>
      <c r="WV25" s="42"/>
      <c r="WW25" s="42"/>
      <c r="WX25" s="42"/>
      <c r="WY25" s="43"/>
      <c r="WZ25" s="42"/>
      <c r="XA25" s="42"/>
      <c r="XB25" s="43"/>
      <c r="XC25" s="42"/>
      <c r="XD25" s="42"/>
      <c r="XE25" s="42"/>
      <c r="XF25" s="43"/>
      <c r="XG25" s="42"/>
      <c r="XH25" s="42"/>
      <c r="XI25" s="43"/>
      <c r="XJ25" s="42"/>
      <c r="XK25" s="42"/>
      <c r="XL25" s="42"/>
      <c r="XM25" s="43"/>
      <c r="XN25" s="42"/>
      <c r="XO25" s="42"/>
      <c r="XP25" s="43"/>
      <c r="XQ25" s="42"/>
      <c r="XR25" s="42"/>
      <c r="XS25" s="42"/>
      <c r="XT25" s="43"/>
      <c r="XU25" s="42"/>
      <c r="XV25" s="42"/>
      <c r="XW25" s="43"/>
      <c r="XX25" s="42"/>
      <c r="XY25" s="42"/>
      <c r="XZ25" s="42"/>
      <c r="YA25" s="43"/>
      <c r="YB25" s="42"/>
      <c r="YC25" s="42"/>
      <c r="YD25" s="43"/>
      <c r="YE25" s="42"/>
      <c r="YF25" s="42"/>
      <c r="YG25" s="42"/>
      <c r="YH25" s="43"/>
      <c r="YI25" s="42"/>
      <c r="YJ25" s="42"/>
      <c r="YK25" s="43"/>
      <c r="YL25" s="42"/>
      <c r="YM25" s="42"/>
      <c r="YN25" s="42"/>
      <c r="YO25" s="43"/>
      <c r="YP25" s="42"/>
      <c r="YQ25" s="42"/>
      <c r="YR25" s="43"/>
      <c r="YS25" s="42"/>
      <c r="YT25" s="42"/>
      <c r="YU25" s="42"/>
      <c r="YV25" s="43"/>
      <c r="YW25" s="42"/>
      <c r="YX25" s="42"/>
      <c r="YY25" s="43"/>
      <c r="YZ25" s="42"/>
      <c r="ZA25" s="42"/>
      <c r="ZB25" s="42"/>
      <c r="ZC25" s="43"/>
      <c r="ZD25" s="42"/>
      <c r="ZE25" s="42"/>
      <c r="ZF25" s="43"/>
      <c r="ZG25" s="42"/>
      <c r="ZH25" s="42"/>
      <c r="ZI25" s="42"/>
      <c r="ZJ25" s="43"/>
      <c r="ZK25" s="42"/>
      <c r="ZL25" s="42"/>
      <c r="ZM25" s="43"/>
      <c r="ZN25" s="42"/>
      <c r="ZO25" s="42"/>
      <c r="ZP25" s="42"/>
      <c r="ZQ25" s="43"/>
      <c r="ZR25" s="42"/>
      <c r="ZS25" s="42"/>
      <c r="ZT25" s="43"/>
      <c r="ZU25" s="42"/>
      <c r="ZV25" s="42"/>
      <c r="ZW25" s="42"/>
      <c r="ZX25" s="43"/>
      <c r="ZY25" s="42"/>
      <c r="ZZ25" s="42"/>
      <c r="AAA25" s="43"/>
      <c r="AAB25" s="42"/>
      <c r="AAC25" s="42"/>
      <c r="AAD25" s="42"/>
      <c r="AAE25" s="43"/>
      <c r="AAF25" s="42"/>
      <c r="AAG25" s="42"/>
      <c r="AAH25" s="43"/>
      <c r="AAI25" s="42"/>
      <c r="AAJ25" s="42"/>
      <c r="AAK25" s="42"/>
      <c r="AAL25" s="43"/>
      <c r="AAM25" s="42"/>
      <c r="AAN25" s="42"/>
      <c r="AAO25" s="43"/>
      <c r="AAP25" s="42"/>
      <c r="AAQ25" s="42"/>
      <c r="AAR25" s="42"/>
      <c r="AAS25" s="43"/>
      <c r="AAT25" s="42"/>
      <c r="AAU25" s="42"/>
      <c r="AAV25" s="43"/>
      <c r="AAW25" s="42"/>
      <c r="AAX25" s="42"/>
      <c r="AAY25" s="42"/>
      <c r="AAZ25" s="43"/>
      <c r="ABA25" s="42"/>
      <c r="ABB25" s="42"/>
      <c r="ABC25" s="43"/>
      <c r="ABD25" s="42"/>
      <c r="ABE25" s="42"/>
      <c r="ABF25" s="42"/>
      <c r="ABG25" s="43"/>
      <c r="ABH25" s="42"/>
      <c r="ABI25" s="42"/>
      <c r="ABJ25" s="43"/>
      <c r="ABK25" s="42"/>
      <c r="ABL25" s="42"/>
      <c r="ABM25" s="42"/>
      <c r="ABN25" s="43"/>
      <c r="ABO25" s="42"/>
      <c r="ABP25" s="42"/>
      <c r="ABQ25" s="43"/>
      <c r="ABR25" s="42"/>
      <c r="ABS25" s="42"/>
      <c r="ABT25" s="42"/>
      <c r="ABU25" s="43"/>
      <c r="ABV25" s="42"/>
      <c r="ABW25" s="42"/>
      <c r="ABX25" s="43"/>
      <c r="ABY25" s="42"/>
      <c r="ABZ25" s="42"/>
      <c r="ACA25" s="42"/>
      <c r="ACB25" s="43"/>
      <c r="ACC25" s="42"/>
      <c r="ACD25" s="42"/>
      <c r="ACE25" s="43"/>
      <c r="ACF25" s="42"/>
      <c r="ACG25" s="42"/>
      <c r="ACH25" s="42"/>
      <c r="ACI25" s="43"/>
      <c r="ACJ25" s="42"/>
      <c r="ACK25" s="42"/>
      <c r="ACL25" s="43"/>
      <c r="ACM25" s="42"/>
      <c r="ACN25" s="42"/>
      <c r="ACO25" s="42"/>
      <c r="ACP25" s="43"/>
      <c r="ACQ25" s="42"/>
      <c r="ACR25" s="42"/>
      <c r="ACS25" s="43"/>
      <c r="ACT25" s="42"/>
      <c r="ACU25" s="42"/>
      <c r="ACV25" s="42"/>
      <c r="ACW25" s="43"/>
      <c r="ACX25" s="42"/>
      <c r="ACY25" s="42"/>
      <c r="ACZ25" s="43"/>
      <c r="ADA25" s="42"/>
      <c r="ADB25" s="42"/>
      <c r="ADC25" s="42"/>
      <c r="ADD25" s="43"/>
      <c r="ADE25" s="42"/>
      <c r="ADF25" s="42"/>
      <c r="ADG25" s="43"/>
      <c r="ADH25" s="42"/>
      <c r="ADI25" s="42"/>
      <c r="ADJ25" s="42"/>
      <c r="ADK25" s="43"/>
      <c r="ADL25" s="42"/>
      <c r="ADM25" s="42"/>
      <c r="ADN25" s="43"/>
      <c r="ADO25" s="42"/>
      <c r="ADP25" s="42"/>
      <c r="ADQ25" s="42"/>
      <c r="ADR25" s="43"/>
      <c r="ADS25" s="42"/>
      <c r="ADT25" s="42"/>
      <c r="ADU25" s="43"/>
      <c r="ADV25" s="42"/>
      <c r="ADW25" s="42"/>
      <c r="ADX25" s="42"/>
      <c r="ADY25" s="43"/>
      <c r="ADZ25" s="42"/>
      <c r="AEA25" s="42"/>
      <c r="AEB25" s="43"/>
      <c r="AEC25" s="42"/>
      <c r="AED25" s="42"/>
      <c r="AEE25" s="42"/>
      <c r="AEF25" s="43"/>
      <c r="AEG25" s="42"/>
      <c r="AEH25" s="42"/>
      <c r="AEI25" s="43"/>
      <c r="AEJ25" s="42"/>
      <c r="AEK25" s="42"/>
      <c r="AEL25" s="42"/>
      <c r="AEM25" s="43"/>
      <c r="AEN25" s="42"/>
      <c r="AEO25" s="42"/>
      <c r="AEP25" s="43"/>
      <c r="AEQ25" s="42"/>
      <c r="AER25" s="42"/>
      <c r="AES25" s="42"/>
      <c r="AET25" s="43"/>
      <c r="AEU25" s="42"/>
      <c r="AEV25" s="42"/>
      <c r="AEW25" s="43"/>
      <c r="AEX25" s="42"/>
      <c r="AEY25" s="42"/>
      <c r="AEZ25" s="42"/>
      <c r="AFA25" s="43"/>
      <c r="AFB25" s="42"/>
      <c r="AFC25" s="42"/>
      <c r="AFD25" s="43"/>
      <c r="AFE25" s="42"/>
      <c r="AFF25" s="42"/>
      <c r="AFG25" s="42"/>
      <c r="AFH25" s="43"/>
      <c r="AFI25" s="42"/>
      <c r="AFJ25" s="42"/>
      <c r="AFK25" s="43"/>
      <c r="AFL25" s="42"/>
      <c r="AFM25" s="42"/>
      <c r="AFN25" s="42"/>
      <c r="AFO25" s="43"/>
      <c r="AFP25" s="42"/>
      <c r="AFQ25" s="42"/>
      <c r="AFR25" s="43"/>
      <c r="AFS25" s="42"/>
      <c r="AFT25" s="42"/>
      <c r="AFU25" s="42"/>
      <c r="AFV25" s="43"/>
      <c r="AFW25" s="42"/>
      <c r="AFX25" s="42"/>
      <c r="AFY25" s="43"/>
      <c r="AFZ25" s="42"/>
      <c r="AGA25" s="42"/>
      <c r="AGB25" s="42"/>
      <c r="AGC25" s="43"/>
      <c r="AGD25" s="42"/>
      <c r="AGE25" s="42"/>
      <c r="AGF25" s="43"/>
      <c r="AGG25" s="42"/>
      <c r="AGH25" s="42"/>
      <c r="AGI25" s="42"/>
      <c r="AGJ25" s="43"/>
      <c r="AGK25" s="42"/>
      <c r="AGL25" s="42"/>
      <c r="AGM25" s="43"/>
      <c r="AGN25" s="42"/>
      <c r="AGO25" s="42"/>
      <c r="AGP25" s="42"/>
      <c r="AGQ25" s="43"/>
      <c r="AGR25" s="42"/>
      <c r="AGS25" s="42"/>
      <c r="AGT25" s="43"/>
      <c r="AGU25" s="42"/>
      <c r="AGV25" s="42"/>
      <c r="AGW25" s="42"/>
      <c r="AGX25" s="43"/>
      <c r="AGY25" s="42"/>
      <c r="AGZ25" s="42"/>
      <c r="AHA25" s="43"/>
      <c r="AHB25" s="42"/>
      <c r="AHC25" s="42"/>
      <c r="AHD25" s="42"/>
      <c r="AHE25" s="43"/>
      <c r="AHF25" s="42"/>
      <c r="AHG25" s="42"/>
      <c r="AHH25" s="43"/>
      <c r="AHI25" s="42"/>
      <c r="AHJ25" s="42"/>
      <c r="AHK25" s="42"/>
      <c r="AHL25" s="43"/>
      <c r="AHM25" s="42"/>
      <c r="AHN25" s="42"/>
      <c r="AHO25" s="43"/>
      <c r="AHP25" s="42"/>
      <c r="AHQ25" s="42"/>
      <c r="AHR25" s="42"/>
      <c r="AHS25" s="43"/>
      <c r="AHT25" s="42"/>
      <c r="AHU25" s="42"/>
      <c r="AHV25" s="43"/>
      <c r="AHW25" s="42"/>
      <c r="AHX25" s="42"/>
      <c r="AHY25" s="42"/>
      <c r="AHZ25" s="43"/>
      <c r="AIA25" s="42"/>
      <c r="AIB25" s="42"/>
      <c r="AIC25" s="43"/>
      <c r="AID25" s="42"/>
      <c r="AIE25" s="42"/>
      <c r="AIF25" s="42"/>
      <c r="AIG25" s="43"/>
      <c r="AIH25" s="42"/>
      <c r="AII25" s="42"/>
      <c r="AIJ25" s="43"/>
      <c r="AIK25" s="42"/>
      <c r="AIL25" s="42"/>
      <c r="AIM25" s="42"/>
      <c r="AIN25" s="43"/>
      <c r="AIO25" s="42"/>
      <c r="AIP25" s="42"/>
      <c r="AIQ25" s="43"/>
      <c r="AIR25" s="42"/>
      <c r="AIS25" s="42"/>
      <c r="AIT25" s="42"/>
      <c r="AIU25" s="43"/>
      <c r="AIV25" s="42"/>
      <c r="AIW25" s="42"/>
      <c r="AIX25" s="43"/>
      <c r="AIY25" s="42"/>
      <c r="AIZ25" s="42"/>
      <c r="AJA25" s="42"/>
      <c r="AJB25" s="43"/>
      <c r="AJC25" s="42"/>
      <c r="AJD25" s="42"/>
      <c r="AJE25" s="43"/>
      <c r="AJF25" s="42"/>
      <c r="AJG25" s="42"/>
      <c r="AJH25" s="42"/>
      <c r="AJI25" s="43"/>
      <c r="AJJ25" s="42"/>
      <c r="AJK25" s="42"/>
      <c r="AJL25" s="43"/>
      <c r="AJM25" s="42"/>
      <c r="AJN25" s="42"/>
      <c r="AJO25" s="42"/>
      <c r="AJP25" s="43"/>
      <c r="AJQ25" s="42"/>
      <c r="AJR25" s="42"/>
      <c r="AJS25" s="43"/>
      <c r="AJT25" s="42"/>
      <c r="AJU25" s="42"/>
      <c r="AJV25" s="42"/>
      <c r="AJW25" s="43"/>
      <c r="AJX25" s="42"/>
      <c r="AJY25" s="42"/>
      <c r="AJZ25" s="43"/>
      <c r="AKA25" s="42"/>
      <c r="AKB25" s="42"/>
      <c r="AKC25" s="42"/>
      <c r="AKD25" s="43"/>
      <c r="AKE25" s="42"/>
      <c r="AKF25" s="42"/>
      <c r="AKG25" s="43"/>
      <c r="AKH25" s="42"/>
      <c r="AKI25" s="42"/>
      <c r="AKJ25" s="42"/>
      <c r="AKK25" s="43"/>
      <c r="AKL25" s="42"/>
      <c r="AKM25" s="42"/>
      <c r="AKN25" s="43"/>
      <c r="AKO25" s="42"/>
      <c r="AKP25" s="42"/>
      <c r="AKQ25" s="42"/>
      <c r="AKR25" s="43"/>
      <c r="AKS25" s="42"/>
      <c r="AKT25" s="42"/>
      <c r="AKU25" s="43"/>
      <c r="AKV25" s="42"/>
      <c r="AKW25" s="42"/>
      <c r="AKX25" s="42"/>
      <c r="AKY25" s="43"/>
      <c r="AKZ25" s="42"/>
      <c r="ALA25" s="42"/>
      <c r="ALB25" s="43"/>
      <c r="ALC25" s="42"/>
      <c r="ALD25" s="42"/>
      <c r="ALE25" s="42"/>
      <c r="ALF25" s="43"/>
      <c r="ALG25" s="42"/>
      <c r="ALH25" s="42"/>
      <c r="ALI25" s="43"/>
      <c r="ALJ25" s="42"/>
      <c r="ALK25" s="42"/>
      <c r="ALL25" s="42"/>
      <c r="ALM25" s="43"/>
      <c r="ALN25" s="42"/>
      <c r="ALO25" s="42"/>
      <c r="ALP25" s="43"/>
      <c r="ALQ25" s="42"/>
      <c r="ALR25" s="42"/>
      <c r="ALS25" s="42"/>
      <c r="ALT25" s="43"/>
      <c r="ALU25" s="42"/>
      <c r="ALV25" s="42"/>
      <c r="ALW25" s="43"/>
      <c r="ALX25" s="42"/>
      <c r="ALY25" s="42"/>
      <c r="ALZ25" s="42"/>
      <c r="AMA25" s="43"/>
      <c r="AMB25" s="42"/>
      <c r="AMC25" s="42"/>
      <c r="AMD25" s="43"/>
      <c r="AME25" s="42"/>
      <c r="AMF25" s="42"/>
      <c r="AMG25" s="42"/>
      <c r="AMH25" s="43"/>
      <c r="AMI25" s="42"/>
      <c r="AMJ25" s="42"/>
      <c r="AMK25" s="43"/>
      <c r="AML25" s="42"/>
      <c r="AMM25" s="42"/>
      <c r="AMN25" s="42"/>
      <c r="AMO25" s="43"/>
      <c r="AMP25" s="42"/>
      <c r="AMQ25" s="42"/>
      <c r="AMR25" s="43"/>
      <c r="AMS25" s="42"/>
      <c r="AMT25" s="42"/>
      <c r="AMU25" s="42"/>
      <c r="AMV25" s="43"/>
      <c r="AMW25" s="42"/>
      <c r="AMX25" s="42"/>
      <c r="AMY25" s="43"/>
      <c r="AMZ25" s="42"/>
      <c r="ANA25" s="42"/>
      <c r="ANB25" s="42"/>
      <c r="ANC25" s="43"/>
      <c r="AND25" s="42"/>
      <c r="ANE25" s="42"/>
      <c r="ANF25" s="43"/>
      <c r="ANG25" s="42"/>
      <c r="ANH25" s="42"/>
      <c r="ANI25" s="42"/>
      <c r="ANJ25" s="43"/>
      <c r="ANK25" s="42"/>
      <c r="ANL25" s="42"/>
      <c r="ANM25" s="43"/>
      <c r="ANN25" s="42"/>
      <c r="ANO25" s="42"/>
      <c r="ANP25" s="42"/>
      <c r="ANQ25" s="43"/>
      <c r="ANR25" s="42"/>
      <c r="ANS25" s="42"/>
      <c r="ANT25" s="43"/>
      <c r="ANU25" s="42"/>
      <c r="ANV25" s="42"/>
      <c r="ANW25" s="42"/>
      <c r="ANX25" s="43"/>
      <c r="ANY25" s="42"/>
      <c r="ANZ25" s="42"/>
      <c r="AOA25" s="43"/>
      <c r="AOB25" s="42"/>
      <c r="AOC25" s="42"/>
      <c r="AOD25" s="42"/>
      <c r="AOE25" s="43"/>
      <c r="AOF25" s="42"/>
      <c r="AOG25" s="42"/>
      <c r="AOH25" s="43"/>
      <c r="AOI25" s="42"/>
      <c r="AOJ25" s="42"/>
      <c r="AOK25" s="42"/>
      <c r="AOL25" s="43"/>
      <c r="AOM25" s="42"/>
      <c r="AON25" s="42"/>
      <c r="AOO25" s="43"/>
      <c r="AOP25" s="42"/>
      <c r="AOQ25" s="42"/>
      <c r="AOR25" s="42"/>
      <c r="AOS25" s="43"/>
      <c r="AOT25" s="42"/>
      <c r="AOU25" s="42"/>
      <c r="AOV25" s="43"/>
      <c r="AOW25" s="42"/>
      <c r="AOX25" s="42"/>
      <c r="AOY25" s="42"/>
      <c r="AOZ25" s="43"/>
      <c r="APA25" s="42"/>
      <c r="APB25" s="42"/>
      <c r="APC25" s="43"/>
      <c r="APD25" s="42"/>
      <c r="APE25" s="42"/>
      <c r="APF25" s="42"/>
      <c r="APG25" s="43"/>
      <c r="APH25" s="42"/>
      <c r="API25" s="42"/>
      <c r="APJ25" s="43"/>
      <c r="APK25" s="42"/>
      <c r="APL25" s="42"/>
      <c r="APM25" s="42"/>
      <c r="APN25" s="43"/>
      <c r="APO25" s="42"/>
      <c r="APP25" s="42"/>
      <c r="APQ25" s="43"/>
      <c r="APR25" s="42"/>
      <c r="APS25" s="42"/>
      <c r="APT25" s="42"/>
      <c r="APU25" s="43"/>
      <c r="APV25" s="42"/>
      <c r="APW25" s="42"/>
      <c r="APX25" s="43"/>
      <c r="APY25" s="42"/>
      <c r="APZ25" s="42"/>
      <c r="AQA25" s="42"/>
      <c r="AQB25" s="43"/>
      <c r="AQC25" s="42"/>
      <c r="AQD25" s="42"/>
      <c r="AQE25" s="43"/>
      <c r="AQF25" s="42"/>
      <c r="AQG25" s="42"/>
      <c r="AQH25" s="42"/>
      <c r="AQI25" s="43"/>
      <c r="AQJ25" s="42"/>
      <c r="AQK25" s="42"/>
      <c r="AQL25" s="43"/>
      <c r="AQM25" s="42"/>
      <c r="AQN25" s="42"/>
      <c r="AQO25" s="42"/>
      <c r="AQP25" s="43"/>
      <c r="AQQ25" s="42"/>
      <c r="AQR25" s="42"/>
      <c r="AQS25" s="43"/>
      <c r="AQT25" s="42"/>
      <c r="AQU25" s="42"/>
      <c r="AQV25" s="42"/>
      <c r="AQW25" s="43"/>
      <c r="AQX25" s="42"/>
      <c r="AQY25" s="42"/>
      <c r="AQZ25" s="43"/>
      <c r="ARA25" s="42"/>
      <c r="ARB25" s="42"/>
      <c r="ARC25" s="42"/>
      <c r="ARD25" s="43"/>
      <c r="ARE25" s="42"/>
      <c r="ARF25" s="42"/>
      <c r="ARG25" s="43"/>
      <c r="ARH25" s="42"/>
      <c r="ARI25" s="42"/>
      <c r="ARJ25" s="42"/>
      <c r="ARK25" s="43"/>
      <c r="ARL25" s="42"/>
      <c r="ARM25" s="42"/>
      <c r="ARN25" s="43"/>
      <c r="ARO25" s="42"/>
      <c r="ARP25" s="42"/>
      <c r="ARQ25" s="42"/>
      <c r="ARR25" s="43"/>
      <c r="ARS25" s="42"/>
      <c r="ART25" s="42"/>
      <c r="ARU25" s="43"/>
      <c r="ARV25" s="42"/>
      <c r="ARW25" s="42"/>
      <c r="ARX25" s="42"/>
      <c r="ARY25" s="43"/>
      <c r="ARZ25" s="42"/>
      <c r="ASA25" s="42"/>
      <c r="ASB25" s="43"/>
      <c r="ASC25" s="42"/>
      <c r="ASD25" s="42"/>
      <c r="ASE25" s="42"/>
      <c r="ASF25" s="43"/>
      <c r="ASG25" s="42"/>
      <c r="ASH25" s="42"/>
      <c r="ASI25" s="43"/>
      <c r="ASJ25" s="42"/>
      <c r="ASK25" s="42"/>
      <c r="ASL25" s="42"/>
      <c r="ASM25" s="43"/>
      <c r="ASN25" s="42"/>
      <c r="ASO25" s="42"/>
      <c r="ASP25" s="43"/>
      <c r="ASQ25" s="42"/>
      <c r="ASR25" s="42"/>
      <c r="ASS25" s="42"/>
      <c r="AST25" s="43"/>
      <c r="ASU25" s="42"/>
      <c r="ASV25" s="42"/>
      <c r="ASW25" s="43"/>
      <c r="ASX25" s="42"/>
      <c r="ASY25" s="42"/>
      <c r="ASZ25" s="42"/>
      <c r="ATA25" s="43"/>
      <c r="ATB25" s="42"/>
      <c r="ATC25" s="42"/>
      <c r="ATD25" s="43"/>
      <c r="ATE25" s="42"/>
      <c r="ATF25" s="42"/>
      <c r="ATG25" s="42"/>
      <c r="ATH25" s="43"/>
      <c r="ATI25" s="42"/>
      <c r="ATJ25" s="42"/>
      <c r="ATK25" s="43"/>
      <c r="ATL25" s="42"/>
      <c r="ATM25" s="42"/>
      <c r="ATN25" s="42"/>
      <c r="ATO25" s="43"/>
      <c r="ATP25" s="42"/>
      <c r="ATQ25" s="42"/>
      <c r="ATR25" s="43"/>
      <c r="ATS25" s="42"/>
      <c r="ATT25" s="42"/>
      <c r="ATU25" s="42"/>
      <c r="ATV25" s="43"/>
      <c r="ATW25" s="42"/>
      <c r="ATX25" s="42"/>
      <c r="ATY25" s="43"/>
      <c r="ATZ25" s="42"/>
      <c r="AUA25" s="42"/>
      <c r="AUB25" s="42"/>
      <c r="AUC25" s="43"/>
      <c r="AUD25" s="42"/>
      <c r="AUE25" s="42"/>
      <c r="AUF25" s="43"/>
      <c r="AUG25" s="42"/>
      <c r="AUH25" s="42"/>
      <c r="AUI25" s="42"/>
      <c r="AUJ25" s="43"/>
      <c r="AUK25" s="42"/>
      <c r="AUL25" s="42"/>
      <c r="AUM25" s="43"/>
      <c r="AUN25" s="42"/>
      <c r="AUO25" s="42"/>
      <c r="AUP25" s="42"/>
      <c r="AUQ25" s="43"/>
      <c r="AUR25" s="42"/>
      <c r="AUS25" s="42"/>
      <c r="AUT25" s="43"/>
      <c r="AUU25" s="42"/>
      <c r="AUV25" s="42"/>
      <c r="AUW25" s="42"/>
      <c r="AUX25" s="43"/>
      <c r="AUY25" s="42"/>
      <c r="AUZ25" s="42"/>
      <c r="AVA25" s="43"/>
      <c r="AVB25" s="42"/>
      <c r="AVC25" s="42"/>
      <c r="AVD25" s="42"/>
      <c r="AVE25" s="43"/>
      <c r="AVF25" s="42"/>
      <c r="AVG25" s="42"/>
      <c r="AVH25" s="43"/>
      <c r="AVI25" s="42"/>
      <c r="AVJ25" s="42"/>
      <c r="AVK25" s="42"/>
      <c r="AVL25" s="43"/>
      <c r="AVM25" s="42"/>
      <c r="AVN25" s="42"/>
      <c r="AVO25" s="43"/>
      <c r="AVP25" s="42"/>
      <c r="AVQ25" s="42"/>
      <c r="AVR25" s="42"/>
      <c r="AVS25" s="43"/>
      <c r="AVT25" s="42"/>
      <c r="AVU25" s="42"/>
      <c r="AVV25" s="43"/>
      <c r="AVW25" s="42"/>
      <c r="AVX25" s="42"/>
      <c r="AVY25" s="42"/>
      <c r="AVZ25" s="43"/>
      <c r="AWA25" s="42"/>
      <c r="AWB25" s="42"/>
      <c r="AWC25" s="43"/>
      <c r="AWD25" s="42"/>
      <c r="AWE25" s="42"/>
      <c r="AWF25" s="42"/>
      <c r="AWG25" s="43"/>
      <c r="AWH25" s="42"/>
      <c r="AWI25" s="42"/>
      <c r="AWJ25" s="43"/>
      <c r="AWK25" s="42"/>
      <c r="AWL25" s="42"/>
      <c r="AWM25" s="42"/>
      <c r="AWN25" s="43"/>
      <c r="AWO25" s="42"/>
      <c r="AWP25" s="42"/>
      <c r="AWQ25" s="43"/>
      <c r="AWR25" s="42"/>
      <c r="AWS25" s="42"/>
      <c r="AWT25" s="42"/>
      <c r="AWU25" s="43"/>
      <c r="AWV25" s="42"/>
      <c r="AWW25" s="42"/>
      <c r="AWX25" s="43"/>
      <c r="AWY25" s="42"/>
      <c r="AWZ25" s="42"/>
      <c r="AXA25" s="42"/>
      <c r="AXB25" s="43"/>
      <c r="AXC25" s="42"/>
      <c r="AXD25" s="42"/>
      <c r="AXE25" s="43"/>
      <c r="AXF25" s="42"/>
      <c r="AXG25" s="42"/>
      <c r="AXH25" s="42"/>
      <c r="AXI25" s="43"/>
      <c r="AXJ25" s="42"/>
      <c r="AXK25" s="42"/>
      <c r="AXL25" s="43"/>
      <c r="AXM25" s="42"/>
      <c r="AXN25" s="42"/>
      <c r="AXO25" s="42"/>
      <c r="AXP25" s="43"/>
      <c r="AXQ25" s="42"/>
      <c r="AXR25" s="42"/>
      <c r="AXS25" s="43"/>
      <c r="AXT25" s="42"/>
      <c r="AXU25" s="42"/>
      <c r="AXV25" s="42"/>
      <c r="AXW25" s="43"/>
      <c r="AXX25" s="42"/>
      <c r="AXY25" s="42"/>
      <c r="AXZ25" s="43"/>
      <c r="AYA25" s="42"/>
      <c r="AYB25" s="42"/>
      <c r="AYC25" s="42"/>
      <c r="AYD25" s="43"/>
      <c r="AYE25" s="42"/>
      <c r="AYF25" s="42"/>
      <c r="AYG25" s="43"/>
      <c r="AYH25" s="42"/>
      <c r="AYI25" s="42"/>
      <c r="AYJ25" s="42"/>
      <c r="AYK25" s="43"/>
      <c r="AYL25" s="42"/>
      <c r="AYM25" s="42"/>
      <c r="AYN25" s="43"/>
      <c r="AYO25" s="42"/>
      <c r="AYP25" s="42"/>
      <c r="AYQ25" s="42"/>
      <c r="AYR25" s="43"/>
      <c r="AYS25" s="42"/>
      <c r="AYT25" s="42"/>
      <c r="AYU25" s="43"/>
      <c r="AYV25" s="42"/>
      <c r="AYW25" s="42"/>
      <c r="AYX25" s="42"/>
      <c r="AYY25" s="43"/>
      <c r="AYZ25" s="42"/>
      <c r="AZA25" s="42"/>
      <c r="AZB25" s="43"/>
      <c r="AZC25" s="42"/>
      <c r="AZD25" s="42"/>
      <c r="AZE25" s="42"/>
      <c r="AZF25" s="43"/>
      <c r="AZG25" s="42"/>
      <c r="AZH25" s="42"/>
      <c r="AZI25" s="43"/>
      <c r="AZJ25" s="42"/>
      <c r="AZK25" s="42"/>
      <c r="AZL25" s="42"/>
      <c r="AZM25" s="43"/>
      <c r="AZN25" s="42"/>
      <c r="AZO25" s="42"/>
      <c r="AZP25" s="43"/>
      <c r="AZQ25" s="42"/>
      <c r="AZR25" s="42"/>
      <c r="AZS25" s="42"/>
      <c r="AZT25" s="43"/>
      <c r="AZU25" s="42"/>
      <c r="AZV25" s="42"/>
      <c r="AZW25" s="43"/>
      <c r="AZX25" s="42"/>
      <c r="AZY25" s="42"/>
      <c r="AZZ25" s="42"/>
      <c r="BAA25" s="43"/>
      <c r="BAB25" s="42"/>
      <c r="BAC25" s="42"/>
      <c r="BAD25" s="43"/>
      <c r="BAE25" s="42"/>
      <c r="BAF25" s="42"/>
      <c r="BAG25" s="42"/>
      <c r="BAH25" s="43"/>
      <c r="BAI25" s="42"/>
      <c r="BAJ25" s="42"/>
      <c r="BAK25" s="43"/>
      <c r="BAL25" s="42"/>
      <c r="BAM25" s="42"/>
      <c r="BAN25" s="42"/>
      <c r="BAO25" s="43"/>
      <c r="BAP25" s="42"/>
      <c r="BAQ25" s="42"/>
      <c r="BAR25" s="43"/>
      <c r="BAS25" s="42"/>
      <c r="BAT25" s="42"/>
      <c r="BAU25" s="42"/>
      <c r="BAV25" s="43"/>
      <c r="BAW25" s="42"/>
      <c r="BAX25" s="42"/>
      <c r="BAY25" s="43"/>
      <c r="BAZ25" s="42"/>
      <c r="BBA25" s="42"/>
      <c r="BBB25" s="42"/>
      <c r="BBC25" s="43"/>
      <c r="BBD25" s="42"/>
      <c r="BBE25" s="42"/>
      <c r="BBF25" s="43"/>
      <c r="BBG25" s="42"/>
      <c r="BBH25" s="42"/>
      <c r="BBI25" s="42"/>
      <c r="BBJ25" s="43"/>
      <c r="BBK25" s="42"/>
      <c r="BBL25" s="42"/>
      <c r="BBM25" s="43"/>
      <c r="BBN25" s="42"/>
      <c r="BBO25" s="42"/>
      <c r="BBP25" s="42"/>
      <c r="BBQ25" s="43"/>
      <c r="BBR25" s="42"/>
      <c r="BBS25" s="42"/>
      <c r="BBT25" s="43"/>
      <c r="BBU25" s="42"/>
      <c r="BBV25" s="42"/>
      <c r="BBW25" s="42"/>
      <c r="BBX25" s="43"/>
      <c r="BBY25" s="42"/>
      <c r="BBZ25" s="42"/>
      <c r="BCA25" s="43"/>
      <c r="BCB25" s="42"/>
      <c r="BCC25" s="42"/>
      <c r="BCD25" s="42"/>
      <c r="BCE25" s="43"/>
      <c r="BCF25" s="42"/>
      <c r="BCG25" s="42"/>
      <c r="BCH25" s="43"/>
      <c r="BCI25" s="42"/>
      <c r="BCJ25" s="42"/>
      <c r="BCK25" s="42"/>
      <c r="BCL25" s="43"/>
      <c r="BCM25" s="42"/>
      <c r="BCN25" s="42"/>
      <c r="BCO25" s="43"/>
      <c r="BCP25" s="42"/>
      <c r="BCQ25" s="42"/>
      <c r="BCR25" s="42"/>
      <c r="BCS25" s="43"/>
      <c r="BCT25" s="42"/>
      <c r="BCU25" s="42"/>
      <c r="BCV25" s="43"/>
      <c r="BCW25" s="42"/>
      <c r="BCX25" s="42"/>
      <c r="BCY25" s="42"/>
      <c r="BCZ25" s="43"/>
      <c r="BDA25" s="42"/>
      <c r="BDB25" s="42"/>
      <c r="BDC25" s="43"/>
      <c r="BDD25" s="42"/>
      <c r="BDE25" s="42"/>
      <c r="BDF25" s="42"/>
      <c r="BDG25" s="43"/>
      <c r="BDH25" s="42"/>
      <c r="BDI25" s="42"/>
      <c r="BDJ25" s="43"/>
      <c r="BDK25" s="42"/>
      <c r="BDL25" s="42"/>
      <c r="BDM25" s="42"/>
      <c r="BDN25" s="43"/>
      <c r="BDO25" s="42"/>
      <c r="BDP25" s="42"/>
      <c r="BDQ25" s="43"/>
      <c r="BDR25" s="42"/>
      <c r="BDS25" s="42"/>
      <c r="BDT25" s="42"/>
      <c r="BDU25" s="43"/>
      <c r="BDV25" s="42"/>
      <c r="BDW25" s="42"/>
      <c r="BDX25" s="43"/>
      <c r="BDY25" s="42"/>
      <c r="BDZ25" s="42"/>
      <c r="BEA25" s="42"/>
      <c r="BEB25" s="43"/>
      <c r="BEC25" s="42"/>
      <c r="BED25" s="42"/>
      <c r="BEE25" s="43"/>
      <c r="BEF25" s="42"/>
      <c r="BEG25" s="42"/>
      <c r="BEH25" s="42"/>
      <c r="BEI25" s="43"/>
      <c r="BEJ25" s="42"/>
      <c r="BEK25" s="42"/>
      <c r="BEL25" s="43"/>
      <c r="BEM25" s="42"/>
      <c r="BEN25" s="42"/>
      <c r="BEO25" s="42"/>
      <c r="BEP25" s="43"/>
      <c r="BEQ25" s="42"/>
      <c r="BER25" s="42"/>
      <c r="BES25" s="43"/>
      <c r="BET25" s="42"/>
      <c r="BEU25" s="42"/>
      <c r="BEV25" s="42"/>
      <c r="BEW25" s="43"/>
      <c r="BEX25" s="42"/>
      <c r="BEY25" s="42"/>
      <c r="BEZ25" s="43"/>
      <c r="BFA25" s="42"/>
      <c r="BFB25" s="42"/>
      <c r="BFC25" s="42"/>
      <c r="BFD25" s="43"/>
      <c r="BFE25" s="42"/>
      <c r="BFF25" s="42"/>
      <c r="BFG25" s="43"/>
      <c r="BFH25" s="42"/>
      <c r="BFI25" s="42"/>
      <c r="BFJ25" s="42"/>
      <c r="BFK25" s="43"/>
      <c r="BFL25" s="42"/>
      <c r="BFM25" s="42"/>
      <c r="BFN25" s="43"/>
      <c r="BFO25" s="42"/>
      <c r="BFP25" s="42"/>
      <c r="BFQ25" s="42"/>
      <c r="BFR25" s="43"/>
      <c r="BFS25" s="42"/>
      <c r="BFT25" s="42"/>
      <c r="BFU25" s="43"/>
      <c r="BFV25" s="42"/>
      <c r="BFW25" s="42"/>
      <c r="BFX25" s="42"/>
      <c r="BFY25" s="43"/>
      <c r="BFZ25" s="42"/>
      <c r="BGA25" s="42"/>
      <c r="BGB25" s="43"/>
      <c r="BGC25" s="42"/>
      <c r="BGD25" s="42"/>
      <c r="BGE25" s="42"/>
      <c r="BGF25" s="43"/>
      <c r="BGG25" s="42"/>
      <c r="BGH25" s="42"/>
      <c r="BGI25" s="43"/>
      <c r="BGJ25" s="42"/>
      <c r="BGK25" s="42"/>
      <c r="BGL25" s="42"/>
      <c r="BGM25" s="43"/>
      <c r="BGN25" s="42"/>
      <c r="BGO25" s="42"/>
      <c r="BGP25" s="43"/>
      <c r="BGQ25" s="42"/>
      <c r="BGR25" s="42"/>
      <c r="BGS25" s="42"/>
      <c r="BGT25" s="43"/>
      <c r="BGU25" s="42"/>
      <c r="BGV25" s="42"/>
      <c r="BGW25" s="43"/>
      <c r="BGX25" s="42"/>
      <c r="BGY25" s="42"/>
      <c r="BGZ25" s="42"/>
      <c r="BHA25" s="43"/>
      <c r="BHB25" s="42"/>
      <c r="BHC25" s="42"/>
      <c r="BHD25" s="43"/>
      <c r="BHE25" s="42"/>
      <c r="BHF25" s="42"/>
      <c r="BHG25" s="42"/>
      <c r="BHH25" s="43"/>
      <c r="BHI25" s="42"/>
      <c r="BHJ25" s="42"/>
      <c r="BHK25" s="43"/>
      <c r="BHL25" s="42"/>
      <c r="BHM25" s="42"/>
      <c r="BHN25" s="42"/>
      <c r="BHO25" s="43"/>
      <c r="BHP25" s="42"/>
      <c r="BHQ25" s="42"/>
      <c r="BHR25" s="43"/>
      <c r="BHS25" s="42"/>
      <c r="BHT25" s="42"/>
      <c r="BHU25" s="42"/>
      <c r="BHV25" s="43"/>
      <c r="BHW25" s="42"/>
      <c r="BHX25" s="42"/>
      <c r="BHY25" s="43"/>
      <c r="BHZ25" s="42"/>
      <c r="BIA25" s="42"/>
      <c r="BIB25" s="42"/>
      <c r="BIC25" s="43"/>
      <c r="BID25" s="42"/>
      <c r="BIE25" s="42"/>
      <c r="BIF25" s="43"/>
      <c r="BIG25" s="42"/>
      <c r="BIH25" s="42"/>
      <c r="BII25" s="42"/>
      <c r="BIJ25" s="43"/>
      <c r="BIK25" s="42"/>
      <c r="BIL25" s="42"/>
      <c r="BIM25" s="43"/>
      <c r="BIN25" s="42"/>
      <c r="BIO25" s="42"/>
      <c r="BIP25" s="42"/>
      <c r="BIQ25" s="43"/>
      <c r="BIR25" s="42"/>
      <c r="BIS25" s="42"/>
      <c r="BIT25" s="43"/>
      <c r="BIU25" s="42"/>
      <c r="BIV25" s="42"/>
      <c r="BIW25" s="42"/>
      <c r="BIX25" s="43"/>
      <c r="BIY25" s="42"/>
      <c r="BIZ25" s="42"/>
      <c r="BJA25" s="43"/>
      <c r="BJB25" s="42"/>
      <c r="BJC25" s="42"/>
      <c r="BJD25" s="42"/>
      <c r="BJE25" s="43"/>
      <c r="BJF25" s="42"/>
      <c r="BJG25" s="42"/>
      <c r="BJH25" s="43"/>
      <c r="BJI25" s="42"/>
      <c r="BJJ25" s="42"/>
      <c r="BJK25" s="42"/>
      <c r="BJL25" s="43"/>
      <c r="BJM25" s="42"/>
      <c r="BJN25" s="42"/>
      <c r="BJO25" s="43"/>
      <c r="BJP25" s="42"/>
      <c r="BJQ25" s="42"/>
      <c r="BJR25" s="42"/>
      <c r="BJS25" s="43"/>
      <c r="BJT25" s="42"/>
      <c r="BJU25" s="42"/>
      <c r="BJV25" s="43"/>
      <c r="BJW25" s="42"/>
      <c r="BJX25" s="42"/>
      <c r="BJY25" s="42"/>
      <c r="BJZ25" s="43"/>
      <c r="BKA25" s="42"/>
      <c r="BKB25" s="42"/>
      <c r="BKC25" s="43"/>
      <c r="BKD25" s="42"/>
      <c r="BKE25" s="42"/>
      <c r="BKF25" s="42"/>
      <c r="BKG25" s="43"/>
      <c r="BKH25" s="42"/>
      <c r="BKI25" s="42"/>
      <c r="BKJ25" s="43"/>
      <c r="BKK25" s="42"/>
      <c r="BKL25" s="42"/>
      <c r="BKM25" s="42"/>
      <c r="BKN25" s="43"/>
      <c r="BKO25" s="42"/>
      <c r="BKP25" s="42"/>
      <c r="BKQ25" s="43"/>
      <c r="BKR25" s="42"/>
      <c r="BKS25" s="42"/>
      <c r="BKT25" s="42"/>
      <c r="BKU25" s="43"/>
      <c r="BKV25" s="42"/>
      <c r="BKW25" s="42"/>
      <c r="BKX25" s="43"/>
      <c r="BKY25" s="42"/>
      <c r="BKZ25" s="42"/>
      <c r="BLA25" s="42"/>
      <c r="BLB25" s="43"/>
      <c r="BLC25" s="42"/>
      <c r="BLD25" s="42"/>
      <c r="BLE25" s="43"/>
      <c r="BLF25" s="42"/>
      <c r="BLG25" s="42"/>
      <c r="BLH25" s="42"/>
      <c r="BLI25" s="43"/>
      <c r="BLJ25" s="42"/>
      <c r="BLK25" s="42"/>
      <c r="BLL25" s="43"/>
      <c r="BLM25" s="42"/>
      <c r="BLN25" s="42"/>
      <c r="BLO25" s="42"/>
      <c r="BLP25" s="43"/>
      <c r="BLQ25" s="42"/>
      <c r="BLR25" s="42"/>
      <c r="BLS25" s="43"/>
      <c r="BLT25" s="42"/>
      <c r="BLU25" s="42"/>
      <c r="BLV25" s="42"/>
      <c r="BLW25" s="43"/>
      <c r="BLX25" s="42"/>
      <c r="BLY25" s="42"/>
      <c r="BLZ25" s="43"/>
      <c r="BMA25" s="42"/>
      <c r="BMB25" s="42"/>
      <c r="BMC25" s="42"/>
      <c r="BMD25" s="43"/>
      <c r="BME25" s="42"/>
      <c r="BMF25" s="42"/>
      <c r="BMG25" s="43"/>
      <c r="BMH25" s="42"/>
      <c r="BMI25" s="42"/>
      <c r="BMJ25" s="42"/>
      <c r="BMK25" s="43"/>
      <c r="BML25" s="42"/>
      <c r="BMM25" s="42"/>
      <c r="BMN25" s="43"/>
      <c r="BMO25" s="42"/>
      <c r="BMP25" s="42"/>
      <c r="BMQ25" s="42"/>
      <c r="BMR25" s="43"/>
      <c r="BMS25" s="42"/>
      <c r="BMT25" s="42"/>
      <c r="BMU25" s="43"/>
      <c r="BMV25" s="42"/>
      <c r="BMW25" s="42"/>
      <c r="BMX25" s="42"/>
      <c r="BMY25" s="43"/>
      <c r="BMZ25" s="42"/>
      <c r="BNA25" s="42"/>
      <c r="BNB25" s="43"/>
      <c r="BNC25" s="42"/>
      <c r="BND25" s="42"/>
      <c r="BNE25" s="42"/>
      <c r="BNF25" s="43"/>
      <c r="BNG25" s="42"/>
      <c r="BNH25" s="42"/>
      <c r="BNI25" s="43"/>
      <c r="BNJ25" s="42"/>
      <c r="BNK25" s="42"/>
      <c r="BNL25" s="42"/>
      <c r="BNM25" s="43"/>
      <c r="BNN25" s="42"/>
      <c r="BNO25" s="42"/>
      <c r="BNP25" s="43"/>
      <c r="BNQ25" s="42"/>
      <c r="BNR25" s="42"/>
      <c r="BNS25" s="42"/>
      <c r="BNT25" s="43"/>
      <c r="BNU25" s="42"/>
      <c r="BNV25" s="42"/>
      <c r="BNW25" s="43"/>
      <c r="BNX25" s="42"/>
      <c r="BNY25" s="42"/>
      <c r="BNZ25" s="42"/>
      <c r="BOA25" s="43"/>
      <c r="BOB25" s="42"/>
      <c r="BOC25" s="42"/>
      <c r="BOD25" s="43"/>
      <c r="BOE25" s="42"/>
      <c r="BOF25" s="42"/>
      <c r="BOG25" s="42"/>
      <c r="BOH25" s="43"/>
      <c r="BOI25" s="42"/>
      <c r="BOJ25" s="42"/>
      <c r="BOK25" s="43"/>
      <c r="BOL25" s="42"/>
      <c r="BOM25" s="42"/>
      <c r="BON25" s="42"/>
      <c r="BOO25" s="43"/>
      <c r="BOP25" s="42"/>
      <c r="BOQ25" s="42"/>
      <c r="BOR25" s="43"/>
      <c r="BOS25" s="42"/>
      <c r="BOT25" s="42"/>
      <c r="BOU25" s="42"/>
      <c r="BOV25" s="43"/>
      <c r="BOW25" s="42"/>
      <c r="BOX25" s="42"/>
      <c r="BOY25" s="43"/>
      <c r="BOZ25" s="42"/>
      <c r="BPA25" s="42"/>
      <c r="BPB25" s="42"/>
      <c r="BPC25" s="43"/>
      <c r="BPD25" s="42"/>
      <c r="BPE25" s="42"/>
      <c r="BPF25" s="43"/>
      <c r="BPG25" s="42"/>
      <c r="BPH25" s="42"/>
      <c r="BPI25" s="42"/>
      <c r="BPJ25" s="43"/>
      <c r="BPK25" s="42"/>
      <c r="BPL25" s="42"/>
      <c r="BPM25" s="43"/>
      <c r="BPN25" s="42"/>
      <c r="BPO25" s="42"/>
      <c r="BPP25" s="42"/>
      <c r="BPQ25" s="43"/>
      <c r="BPR25" s="42"/>
      <c r="BPS25" s="42"/>
      <c r="BPT25" s="43"/>
      <c r="BPU25" s="42"/>
      <c r="BPV25" s="42"/>
      <c r="BPW25" s="42"/>
      <c r="BPX25" s="43"/>
      <c r="BPY25" s="42"/>
      <c r="BPZ25" s="42"/>
      <c r="BQA25" s="43"/>
      <c r="BQB25" s="42"/>
      <c r="BQC25" s="42"/>
      <c r="BQD25" s="42"/>
      <c r="BQE25" s="43"/>
      <c r="BQF25" s="42"/>
      <c r="BQG25" s="42"/>
      <c r="BQH25" s="43"/>
      <c r="BQI25" s="42"/>
      <c r="BQJ25" s="42"/>
      <c r="BQK25" s="42"/>
      <c r="BQL25" s="43"/>
      <c r="BQM25" s="42"/>
      <c r="BQN25" s="42"/>
      <c r="BQO25" s="43"/>
      <c r="BQP25" s="42"/>
      <c r="BQQ25" s="42"/>
      <c r="BQR25" s="42"/>
      <c r="BQS25" s="43"/>
      <c r="BQT25" s="42"/>
      <c r="BQU25" s="42"/>
      <c r="BQV25" s="43"/>
      <c r="BQW25" s="42"/>
      <c r="BQX25" s="42"/>
      <c r="BQY25" s="42"/>
      <c r="BQZ25" s="43"/>
      <c r="BRA25" s="42"/>
      <c r="BRB25" s="42"/>
      <c r="BRC25" s="43"/>
      <c r="BRD25" s="42"/>
      <c r="BRE25" s="42"/>
      <c r="BRF25" s="42"/>
      <c r="BRG25" s="43"/>
      <c r="BRH25" s="42"/>
      <c r="BRI25" s="42"/>
      <c r="BRJ25" s="43"/>
      <c r="BRK25" s="42"/>
      <c r="BRL25" s="42"/>
      <c r="BRM25" s="42"/>
      <c r="BRN25" s="43"/>
      <c r="BRO25" s="42"/>
      <c r="BRP25" s="42"/>
      <c r="BRQ25" s="43"/>
      <c r="BRR25" s="42"/>
      <c r="BRS25" s="42"/>
      <c r="BRT25" s="42"/>
      <c r="BRU25" s="43"/>
      <c r="BRV25" s="42"/>
      <c r="BRW25" s="42"/>
      <c r="BRX25" s="43"/>
      <c r="BRY25" s="42"/>
      <c r="BRZ25" s="42"/>
      <c r="BSA25" s="42"/>
      <c r="BSB25" s="43"/>
      <c r="BSC25" s="42"/>
      <c r="BSD25" s="42"/>
      <c r="BSE25" s="43"/>
      <c r="BSF25" s="42"/>
      <c r="BSG25" s="42"/>
      <c r="BSH25" s="42"/>
      <c r="BSI25" s="43"/>
      <c r="BSJ25" s="42"/>
      <c r="BSK25" s="42"/>
      <c r="BSL25" s="43"/>
      <c r="BSM25" s="42"/>
      <c r="BSN25" s="42"/>
      <c r="BSO25" s="42"/>
      <c r="BSP25" s="43"/>
      <c r="BSQ25" s="42"/>
      <c r="BSR25" s="42"/>
      <c r="BSS25" s="43"/>
      <c r="BST25" s="42"/>
      <c r="BSU25" s="42"/>
      <c r="BSV25" s="42"/>
      <c r="BSW25" s="43"/>
      <c r="BSX25" s="42"/>
      <c r="BSY25" s="42"/>
      <c r="BSZ25" s="43"/>
      <c r="BTA25" s="42"/>
      <c r="BTB25" s="42"/>
      <c r="BTC25" s="42"/>
      <c r="BTD25" s="43"/>
      <c r="BTE25" s="42"/>
      <c r="BTF25" s="42"/>
      <c r="BTG25" s="43"/>
      <c r="BTH25" s="42"/>
      <c r="BTI25" s="42"/>
      <c r="BTJ25" s="42"/>
      <c r="BTK25" s="43"/>
      <c r="BTL25" s="42"/>
      <c r="BTM25" s="42"/>
      <c r="BTN25" s="43"/>
      <c r="BTO25" s="42"/>
      <c r="BTP25" s="42"/>
      <c r="BTQ25" s="42"/>
      <c r="BTR25" s="43"/>
      <c r="BTS25" s="42"/>
      <c r="BTT25" s="42"/>
      <c r="BTU25" s="43"/>
      <c r="BTV25" s="42"/>
      <c r="BTW25" s="42"/>
      <c r="BTX25" s="42"/>
      <c r="BTY25" s="43"/>
      <c r="BTZ25" s="42"/>
      <c r="BUA25" s="42"/>
      <c r="BUB25" s="43"/>
      <c r="BUC25" s="42"/>
      <c r="BUD25" s="42"/>
      <c r="BUE25" s="42"/>
      <c r="BUF25" s="43"/>
      <c r="BUG25" s="42"/>
      <c r="BUH25" s="42"/>
      <c r="BUI25" s="43"/>
      <c r="BUJ25" s="42"/>
      <c r="BUK25" s="42"/>
      <c r="BUL25" s="42"/>
      <c r="BUM25" s="43"/>
      <c r="BUN25" s="42"/>
      <c r="BUO25" s="42"/>
      <c r="BUP25" s="43"/>
      <c r="BUQ25" s="42"/>
      <c r="BUR25" s="42"/>
      <c r="BUS25" s="42"/>
      <c r="BUT25" s="43"/>
      <c r="BUU25" s="42"/>
      <c r="BUV25" s="42"/>
      <c r="BUW25" s="43"/>
      <c r="BUX25" s="42"/>
      <c r="BUY25" s="42"/>
      <c r="BUZ25" s="42"/>
      <c r="BVA25" s="43"/>
      <c r="BVB25" s="42"/>
      <c r="BVC25" s="42"/>
      <c r="BVD25" s="43"/>
      <c r="BVE25" s="42"/>
      <c r="BVF25" s="42"/>
      <c r="BVG25" s="42"/>
      <c r="BVH25" s="43"/>
      <c r="BVI25" s="42"/>
      <c r="BVJ25" s="42"/>
      <c r="BVK25" s="43"/>
      <c r="BVL25" s="42"/>
      <c r="BVM25" s="42"/>
      <c r="BVN25" s="42"/>
      <c r="BVO25" s="43"/>
      <c r="BVP25" s="42"/>
      <c r="BVQ25" s="42"/>
      <c r="BVR25" s="43"/>
      <c r="BVS25" s="42"/>
      <c r="BVT25" s="42"/>
      <c r="BVU25" s="42"/>
      <c r="BVV25" s="43"/>
      <c r="BVW25" s="42"/>
      <c r="BVX25" s="42"/>
      <c r="BVY25" s="43"/>
      <c r="BVZ25" s="42"/>
      <c r="BWA25" s="42"/>
      <c r="BWB25" s="42"/>
      <c r="BWC25" s="43"/>
      <c r="BWD25" s="42"/>
      <c r="BWE25" s="42"/>
      <c r="BWF25" s="43"/>
      <c r="BWG25" s="42"/>
      <c r="BWH25" s="42"/>
      <c r="BWI25" s="42"/>
      <c r="BWJ25" s="43"/>
      <c r="BWK25" s="42"/>
      <c r="BWL25" s="42"/>
      <c r="BWM25" s="43"/>
      <c r="BWN25" s="42"/>
      <c r="BWO25" s="42"/>
      <c r="BWP25" s="42"/>
      <c r="BWQ25" s="43"/>
      <c r="BWR25" s="42"/>
      <c r="BWS25" s="42"/>
      <c r="BWT25" s="43"/>
      <c r="BWU25" s="42"/>
      <c r="BWV25" s="42"/>
      <c r="BWW25" s="42"/>
      <c r="BWX25" s="43"/>
      <c r="BWY25" s="42"/>
      <c r="BWZ25" s="42"/>
      <c r="BXA25" s="43"/>
      <c r="BXB25" s="42"/>
      <c r="BXC25" s="42"/>
      <c r="BXD25" s="42"/>
      <c r="BXE25" s="43"/>
      <c r="BXF25" s="42"/>
      <c r="BXG25" s="42"/>
      <c r="BXH25" s="43"/>
      <c r="BXI25" s="42"/>
      <c r="BXJ25" s="42"/>
      <c r="BXK25" s="42"/>
      <c r="BXL25" s="43"/>
      <c r="BXM25" s="42"/>
      <c r="BXN25" s="42"/>
      <c r="BXO25" s="43"/>
      <c r="BXP25" s="42"/>
      <c r="BXQ25" s="42"/>
      <c r="BXR25" s="42"/>
      <c r="BXS25" s="43"/>
      <c r="BXT25" s="42"/>
      <c r="BXU25" s="42"/>
      <c r="BXV25" s="43"/>
      <c r="BXW25" s="42"/>
      <c r="BXX25" s="42"/>
      <c r="BXY25" s="42"/>
      <c r="BXZ25" s="43"/>
      <c r="BYA25" s="42"/>
      <c r="BYB25" s="42"/>
      <c r="BYC25" s="43"/>
      <c r="BYD25" s="42"/>
      <c r="BYE25" s="42"/>
      <c r="BYF25" s="42"/>
      <c r="BYG25" s="43"/>
      <c r="BYH25" s="42"/>
      <c r="BYI25" s="42"/>
      <c r="BYJ25" s="43"/>
      <c r="BYK25" s="42"/>
      <c r="BYL25" s="42"/>
      <c r="BYM25" s="42"/>
      <c r="BYN25" s="43"/>
      <c r="BYO25" s="42"/>
      <c r="BYP25" s="42"/>
      <c r="BYQ25" s="43"/>
      <c r="BYR25" s="42"/>
      <c r="BYS25" s="42"/>
      <c r="BYT25" s="42"/>
      <c r="BYU25" s="43"/>
      <c r="BYV25" s="42"/>
      <c r="BYW25" s="42"/>
      <c r="BYX25" s="43"/>
      <c r="BYY25" s="42"/>
      <c r="BYZ25" s="42"/>
      <c r="BZA25" s="42"/>
      <c r="BZB25" s="43"/>
      <c r="BZC25" s="42"/>
      <c r="BZD25" s="42"/>
      <c r="BZE25" s="43"/>
      <c r="BZF25" s="42"/>
      <c r="BZG25" s="42"/>
      <c r="BZH25" s="42"/>
      <c r="BZI25" s="43"/>
      <c r="BZJ25" s="42"/>
      <c r="BZK25" s="42"/>
      <c r="BZL25" s="43"/>
      <c r="BZM25" s="42"/>
      <c r="BZN25" s="42"/>
      <c r="BZO25" s="42"/>
      <c r="BZP25" s="43"/>
      <c r="BZQ25" s="42"/>
      <c r="BZR25" s="42"/>
      <c r="BZS25" s="43"/>
      <c r="BZT25" s="42"/>
      <c r="BZU25" s="42"/>
      <c r="BZV25" s="42"/>
      <c r="BZW25" s="43"/>
      <c r="BZX25" s="42"/>
      <c r="BZY25" s="42"/>
      <c r="BZZ25" s="43"/>
      <c r="CAA25" s="42"/>
      <c r="CAB25" s="42"/>
      <c r="CAC25" s="42"/>
      <c r="CAD25" s="43"/>
      <c r="CAE25" s="42"/>
      <c r="CAF25" s="42"/>
      <c r="CAG25" s="43"/>
      <c r="CAH25" s="42"/>
      <c r="CAI25" s="42"/>
      <c r="CAJ25" s="42"/>
      <c r="CAK25" s="43"/>
      <c r="CAL25" s="42"/>
      <c r="CAM25" s="42"/>
      <c r="CAN25" s="43"/>
      <c r="CAO25" s="42"/>
      <c r="CAP25" s="42"/>
      <c r="CAQ25" s="42"/>
      <c r="CAR25" s="43"/>
      <c r="CAS25" s="42"/>
      <c r="CAT25" s="42"/>
      <c r="CAU25" s="43"/>
      <c r="CAV25" s="42"/>
      <c r="CAW25" s="42"/>
      <c r="CAX25" s="42"/>
      <c r="CAY25" s="43"/>
      <c r="CAZ25" s="42"/>
      <c r="CBA25" s="42"/>
      <c r="CBB25" s="43"/>
      <c r="CBC25" s="42"/>
      <c r="CBD25" s="42"/>
      <c r="CBE25" s="42"/>
      <c r="CBF25" s="43"/>
      <c r="CBG25" s="42"/>
      <c r="CBH25" s="42"/>
      <c r="CBI25" s="43"/>
      <c r="CBJ25" s="42"/>
      <c r="CBK25" s="42"/>
      <c r="CBL25" s="42"/>
      <c r="CBM25" s="43"/>
      <c r="CBN25" s="42"/>
      <c r="CBO25" s="42"/>
      <c r="CBP25" s="43"/>
      <c r="CBQ25" s="42"/>
      <c r="CBR25" s="42"/>
      <c r="CBS25" s="42"/>
      <c r="CBT25" s="43"/>
      <c r="CBU25" s="42"/>
      <c r="CBV25" s="42"/>
      <c r="CBW25" s="43"/>
      <c r="CBX25" s="42"/>
      <c r="CBY25" s="42"/>
      <c r="CBZ25" s="42"/>
      <c r="CCA25" s="43"/>
      <c r="CCB25" s="42"/>
      <c r="CCC25" s="42"/>
      <c r="CCD25" s="43"/>
      <c r="CCE25" s="42"/>
      <c r="CCF25" s="42"/>
      <c r="CCG25" s="42"/>
      <c r="CCH25" s="43"/>
      <c r="CCI25" s="42"/>
      <c r="CCJ25" s="42"/>
      <c r="CCK25" s="43"/>
      <c r="CCL25" s="42"/>
      <c r="CCM25" s="42"/>
      <c r="CCN25" s="42"/>
      <c r="CCO25" s="43"/>
      <c r="CCP25" s="42"/>
      <c r="CCQ25" s="42"/>
      <c r="CCR25" s="43"/>
      <c r="CCS25" s="42"/>
      <c r="CCT25" s="42"/>
      <c r="CCU25" s="42"/>
      <c r="CCV25" s="43"/>
      <c r="CCW25" s="42"/>
      <c r="CCX25" s="42"/>
      <c r="CCY25" s="43"/>
      <c r="CCZ25" s="42"/>
      <c r="CDA25" s="42"/>
      <c r="CDB25" s="42"/>
      <c r="CDC25" s="43"/>
      <c r="CDD25" s="42"/>
      <c r="CDE25" s="42"/>
      <c r="CDF25" s="43"/>
      <c r="CDG25" s="42"/>
      <c r="CDH25" s="42"/>
      <c r="CDI25" s="42"/>
      <c r="CDJ25" s="43"/>
      <c r="CDK25" s="42"/>
      <c r="CDL25" s="42"/>
      <c r="CDM25" s="43"/>
      <c r="CDN25" s="42"/>
      <c r="CDO25" s="42"/>
      <c r="CDP25" s="42"/>
      <c r="CDQ25" s="43"/>
      <c r="CDR25" s="42"/>
      <c r="CDS25" s="42"/>
      <c r="CDT25" s="43"/>
      <c r="CDU25" s="42"/>
      <c r="CDV25" s="42"/>
      <c r="CDW25" s="42"/>
      <c r="CDX25" s="43"/>
      <c r="CDY25" s="42"/>
      <c r="CDZ25" s="42"/>
      <c r="CEA25" s="43"/>
      <c r="CEB25" s="42"/>
      <c r="CEC25" s="42"/>
      <c r="CED25" s="42"/>
      <c r="CEE25" s="43"/>
      <c r="CEF25" s="42"/>
      <c r="CEG25" s="42"/>
      <c r="CEH25" s="43"/>
      <c r="CEI25" s="42"/>
      <c r="CEJ25" s="42"/>
      <c r="CEK25" s="42"/>
      <c r="CEL25" s="43"/>
      <c r="CEM25" s="42"/>
      <c r="CEN25" s="42"/>
      <c r="CEO25" s="43"/>
      <c r="CEP25" s="42"/>
      <c r="CEQ25" s="42"/>
      <c r="CER25" s="42"/>
      <c r="CES25" s="43"/>
      <c r="CET25" s="42"/>
      <c r="CEU25" s="42"/>
      <c r="CEV25" s="43"/>
      <c r="CEW25" s="42"/>
      <c r="CEX25" s="42"/>
      <c r="CEY25" s="42"/>
      <c r="CEZ25" s="43"/>
      <c r="CFA25" s="42"/>
      <c r="CFB25" s="42"/>
      <c r="CFC25" s="43"/>
      <c r="CFD25" s="42"/>
      <c r="CFE25" s="42"/>
      <c r="CFF25" s="42"/>
      <c r="CFG25" s="43"/>
      <c r="CFH25" s="42"/>
      <c r="CFI25" s="42"/>
      <c r="CFJ25" s="43"/>
      <c r="CFK25" s="42"/>
      <c r="CFL25" s="42"/>
      <c r="CFM25" s="42"/>
      <c r="CFN25" s="43"/>
      <c r="CFO25" s="42"/>
      <c r="CFP25" s="42"/>
      <c r="CFQ25" s="43"/>
      <c r="CFR25" s="42"/>
      <c r="CFS25" s="42"/>
      <c r="CFT25" s="42"/>
      <c r="CFU25" s="43"/>
      <c r="CFV25" s="42"/>
      <c r="CFW25" s="42"/>
      <c r="CFX25" s="43"/>
      <c r="CFY25" s="42"/>
      <c r="CFZ25" s="42"/>
      <c r="CGA25" s="42"/>
      <c r="CGB25" s="43"/>
      <c r="CGC25" s="42"/>
      <c r="CGD25" s="42"/>
      <c r="CGE25" s="43"/>
      <c r="CGF25" s="42"/>
      <c r="CGG25" s="42"/>
      <c r="CGH25" s="42"/>
      <c r="CGI25" s="43"/>
      <c r="CGJ25" s="42"/>
      <c r="CGK25" s="42"/>
      <c r="CGL25" s="43"/>
      <c r="CGM25" s="42"/>
      <c r="CGN25" s="42"/>
      <c r="CGO25" s="42"/>
      <c r="CGP25" s="43"/>
      <c r="CGQ25" s="42"/>
      <c r="CGR25" s="42"/>
      <c r="CGS25" s="43"/>
      <c r="CGT25" s="42"/>
      <c r="CGU25" s="42"/>
      <c r="CGV25" s="42"/>
      <c r="CGW25" s="43"/>
      <c r="CGX25" s="42"/>
      <c r="CGY25" s="42"/>
      <c r="CGZ25" s="43"/>
      <c r="CHA25" s="42"/>
      <c r="CHB25" s="42"/>
      <c r="CHC25" s="42"/>
      <c r="CHD25" s="43"/>
      <c r="CHE25" s="42"/>
      <c r="CHF25" s="42"/>
      <c r="CHG25" s="43"/>
      <c r="CHH25" s="42"/>
      <c r="CHI25" s="42"/>
      <c r="CHJ25" s="42"/>
      <c r="CHK25" s="43"/>
      <c r="CHL25" s="42"/>
      <c r="CHM25" s="42"/>
      <c r="CHN25" s="43"/>
      <c r="CHO25" s="42"/>
      <c r="CHP25" s="42"/>
      <c r="CHQ25" s="42"/>
      <c r="CHR25" s="43"/>
      <c r="CHS25" s="42"/>
      <c r="CHT25" s="42"/>
      <c r="CHU25" s="43"/>
      <c r="CHV25" s="42"/>
      <c r="CHW25" s="42"/>
      <c r="CHX25" s="42"/>
      <c r="CHY25" s="43"/>
      <c r="CHZ25" s="42"/>
      <c r="CIA25" s="42"/>
      <c r="CIB25" s="43"/>
      <c r="CIC25" s="42"/>
      <c r="CID25" s="42"/>
      <c r="CIE25" s="42"/>
      <c r="CIF25" s="43"/>
      <c r="CIG25" s="42"/>
      <c r="CIH25" s="42"/>
      <c r="CII25" s="43"/>
      <c r="CIJ25" s="42"/>
      <c r="CIK25" s="42"/>
      <c r="CIL25" s="42"/>
      <c r="CIM25" s="43"/>
      <c r="CIN25" s="42"/>
      <c r="CIO25" s="42"/>
      <c r="CIP25" s="43"/>
      <c r="CIQ25" s="42"/>
      <c r="CIR25" s="42"/>
      <c r="CIS25" s="42"/>
      <c r="CIT25" s="43"/>
      <c r="CIU25" s="42"/>
      <c r="CIV25" s="42"/>
      <c r="CIW25" s="43"/>
      <c r="CIX25" s="42"/>
      <c r="CIY25" s="42"/>
      <c r="CIZ25" s="42"/>
      <c r="CJA25" s="43"/>
      <c r="CJB25" s="42"/>
      <c r="CJC25" s="42"/>
      <c r="CJD25" s="43"/>
      <c r="CJE25" s="42"/>
      <c r="CJF25" s="42"/>
      <c r="CJG25" s="42"/>
      <c r="CJH25" s="43"/>
      <c r="CJI25" s="42"/>
      <c r="CJJ25" s="42"/>
      <c r="CJK25" s="43"/>
      <c r="CJL25" s="42"/>
      <c r="CJM25" s="42"/>
      <c r="CJN25" s="42"/>
      <c r="CJO25" s="43"/>
      <c r="CJP25" s="42"/>
      <c r="CJQ25" s="42"/>
      <c r="CJR25" s="43"/>
      <c r="CJS25" s="42"/>
      <c r="CJT25" s="42"/>
      <c r="CJU25" s="42"/>
      <c r="CJV25" s="43"/>
      <c r="CJW25" s="42"/>
      <c r="CJX25" s="42"/>
      <c r="CJY25" s="43"/>
      <c r="CJZ25" s="42"/>
      <c r="CKA25" s="42"/>
      <c r="CKB25" s="42"/>
      <c r="CKC25" s="43"/>
      <c r="CKD25" s="42"/>
      <c r="CKE25" s="42"/>
      <c r="CKF25" s="43"/>
      <c r="CKG25" s="42"/>
      <c r="CKH25" s="42"/>
      <c r="CKI25" s="42"/>
      <c r="CKJ25" s="43"/>
      <c r="CKK25" s="42"/>
      <c r="CKL25" s="42"/>
      <c r="CKM25" s="43"/>
      <c r="CKN25" s="42"/>
      <c r="CKO25" s="42"/>
      <c r="CKP25" s="42"/>
      <c r="CKQ25" s="43"/>
      <c r="CKR25" s="42"/>
      <c r="CKS25" s="42"/>
      <c r="CKT25" s="43"/>
      <c r="CKU25" s="42"/>
      <c r="CKV25" s="42"/>
      <c r="CKW25" s="42"/>
      <c r="CKX25" s="43"/>
      <c r="CKY25" s="42"/>
      <c r="CKZ25" s="42"/>
      <c r="CLA25" s="43"/>
      <c r="CLB25" s="42"/>
      <c r="CLC25" s="42"/>
      <c r="CLD25" s="42"/>
      <c r="CLE25" s="43"/>
      <c r="CLF25" s="42"/>
      <c r="CLG25" s="42"/>
      <c r="CLH25" s="43"/>
      <c r="CLI25" s="42"/>
      <c r="CLJ25" s="42"/>
      <c r="CLK25" s="42"/>
      <c r="CLL25" s="43"/>
      <c r="CLM25" s="42"/>
      <c r="CLN25" s="42"/>
      <c r="CLO25" s="43"/>
      <c r="CLP25" s="42"/>
      <c r="CLQ25" s="42"/>
      <c r="CLR25" s="42"/>
      <c r="CLS25" s="43"/>
      <c r="CLT25" s="42"/>
      <c r="CLU25" s="42"/>
      <c r="CLV25" s="43"/>
      <c r="CLW25" s="42"/>
      <c r="CLX25" s="42"/>
      <c r="CLY25" s="42"/>
      <c r="CLZ25" s="43"/>
      <c r="CMA25" s="42"/>
      <c r="CMB25" s="42"/>
      <c r="CMC25" s="43"/>
      <c r="CMD25" s="42"/>
      <c r="CME25" s="42"/>
      <c r="CMF25" s="42"/>
      <c r="CMG25" s="43"/>
      <c r="CMH25" s="42"/>
      <c r="CMI25" s="42"/>
      <c r="CMJ25" s="43"/>
      <c r="CMK25" s="42"/>
      <c r="CML25" s="42"/>
      <c r="CMM25" s="42"/>
      <c r="CMN25" s="43"/>
      <c r="CMO25" s="42"/>
      <c r="CMP25" s="42"/>
      <c r="CMQ25" s="43"/>
      <c r="CMR25" s="42"/>
      <c r="CMS25" s="42"/>
      <c r="CMT25" s="42"/>
      <c r="CMU25" s="43"/>
      <c r="CMV25" s="42"/>
      <c r="CMW25" s="42"/>
      <c r="CMX25" s="43"/>
      <c r="CMY25" s="42"/>
      <c r="CMZ25" s="42"/>
      <c r="CNA25" s="42"/>
      <c r="CNB25" s="43"/>
      <c r="CNC25" s="42"/>
      <c r="CND25" s="42"/>
      <c r="CNE25" s="43"/>
      <c r="CNF25" s="42"/>
      <c r="CNG25" s="42"/>
      <c r="CNH25" s="42"/>
      <c r="CNI25" s="43"/>
      <c r="CNJ25" s="42"/>
      <c r="CNK25" s="42"/>
      <c r="CNL25" s="43"/>
      <c r="CNM25" s="42"/>
      <c r="CNN25" s="42"/>
      <c r="CNO25" s="42"/>
      <c r="CNP25" s="43"/>
      <c r="CNQ25" s="42"/>
      <c r="CNR25" s="42"/>
      <c r="CNS25" s="43"/>
      <c r="CNT25" s="42"/>
      <c r="CNU25" s="42"/>
      <c r="CNV25" s="42"/>
      <c r="CNW25" s="43"/>
      <c r="CNX25" s="42"/>
      <c r="CNY25" s="42"/>
      <c r="CNZ25" s="43"/>
      <c r="COA25" s="42"/>
      <c r="COB25" s="42"/>
      <c r="COC25" s="42"/>
      <c r="COD25" s="43"/>
      <c r="COE25" s="42"/>
      <c r="COF25" s="42"/>
      <c r="COG25" s="43"/>
      <c r="COH25" s="42"/>
      <c r="COI25" s="42"/>
      <c r="COJ25" s="42"/>
      <c r="COK25" s="43"/>
      <c r="COL25" s="42"/>
      <c r="COM25" s="42"/>
      <c r="CON25" s="43"/>
      <c r="COO25" s="42"/>
      <c r="COP25" s="42"/>
      <c r="COQ25" s="42"/>
      <c r="COR25" s="43"/>
      <c r="COS25" s="42"/>
      <c r="COT25" s="42"/>
      <c r="COU25" s="43"/>
      <c r="COV25" s="42"/>
      <c r="COW25" s="42"/>
      <c r="COX25" s="42"/>
      <c r="COY25" s="43"/>
      <c r="COZ25" s="42"/>
      <c r="CPA25" s="42"/>
      <c r="CPB25" s="43"/>
      <c r="CPC25" s="42"/>
      <c r="CPD25" s="42"/>
      <c r="CPE25" s="42"/>
      <c r="CPF25" s="43"/>
      <c r="CPG25" s="42"/>
      <c r="CPH25" s="42"/>
      <c r="CPI25" s="43"/>
      <c r="CPJ25" s="42"/>
      <c r="CPK25" s="42"/>
      <c r="CPL25" s="42"/>
      <c r="CPM25" s="43"/>
      <c r="CPN25" s="42"/>
      <c r="CPO25" s="42"/>
      <c r="CPP25" s="43"/>
      <c r="CPQ25" s="42"/>
      <c r="CPR25" s="42"/>
      <c r="CPS25" s="42"/>
      <c r="CPT25" s="43"/>
      <c r="CPU25" s="42"/>
      <c r="CPV25" s="42"/>
      <c r="CPW25" s="43"/>
      <c r="CPX25" s="42"/>
      <c r="CPY25" s="42"/>
      <c r="CPZ25" s="42"/>
      <c r="CQA25" s="43"/>
      <c r="CQB25" s="42"/>
      <c r="CQC25" s="42"/>
      <c r="CQD25" s="43"/>
      <c r="CQE25" s="42"/>
      <c r="CQF25" s="42"/>
      <c r="CQG25" s="42"/>
      <c r="CQH25" s="43"/>
      <c r="CQI25" s="42"/>
      <c r="CQJ25" s="42"/>
      <c r="CQK25" s="43"/>
      <c r="CQL25" s="42"/>
      <c r="CQM25" s="42"/>
      <c r="CQN25" s="42"/>
      <c r="CQO25" s="43"/>
      <c r="CQP25" s="42"/>
      <c r="CQQ25" s="42"/>
      <c r="CQR25" s="43"/>
      <c r="CQS25" s="42"/>
      <c r="CQT25" s="42"/>
      <c r="CQU25" s="42"/>
      <c r="CQV25" s="43"/>
      <c r="CQW25" s="42"/>
      <c r="CQX25" s="42"/>
      <c r="CQY25" s="43"/>
      <c r="CQZ25" s="42"/>
      <c r="CRA25" s="42"/>
      <c r="CRB25" s="42"/>
      <c r="CRC25" s="43"/>
      <c r="CRD25" s="42"/>
      <c r="CRE25" s="42"/>
      <c r="CRF25" s="43"/>
      <c r="CRG25" s="42"/>
      <c r="CRH25" s="42"/>
      <c r="CRI25" s="42"/>
      <c r="CRJ25" s="43"/>
      <c r="CRK25" s="42"/>
      <c r="CRL25" s="42"/>
      <c r="CRM25" s="43"/>
      <c r="CRN25" s="42"/>
      <c r="CRO25" s="42"/>
      <c r="CRP25" s="42"/>
      <c r="CRQ25" s="43"/>
      <c r="CRR25" s="42"/>
      <c r="CRS25" s="42"/>
      <c r="CRT25" s="43"/>
      <c r="CRU25" s="42"/>
      <c r="CRV25" s="42"/>
      <c r="CRW25" s="42"/>
      <c r="CRX25" s="43"/>
      <c r="CRY25" s="42"/>
      <c r="CRZ25" s="42"/>
      <c r="CSA25" s="43"/>
      <c r="CSB25" s="42"/>
      <c r="CSC25" s="42"/>
      <c r="CSD25" s="42"/>
      <c r="CSE25" s="43"/>
      <c r="CSF25" s="42"/>
      <c r="CSG25" s="42"/>
      <c r="CSH25" s="43"/>
      <c r="CSI25" s="42"/>
      <c r="CSJ25" s="42"/>
      <c r="CSK25" s="42"/>
      <c r="CSL25" s="43"/>
      <c r="CSM25" s="42"/>
      <c r="CSN25" s="42"/>
      <c r="CSO25" s="43"/>
      <c r="CSP25" s="42"/>
      <c r="CSQ25" s="42"/>
      <c r="CSR25" s="42"/>
      <c r="CSS25" s="43"/>
      <c r="CST25" s="42"/>
      <c r="CSU25" s="42"/>
      <c r="CSV25" s="43"/>
      <c r="CSW25" s="42"/>
      <c r="CSX25" s="42"/>
      <c r="CSY25" s="42"/>
      <c r="CSZ25" s="43"/>
      <c r="CTA25" s="42"/>
      <c r="CTB25" s="42"/>
      <c r="CTC25" s="43"/>
      <c r="CTD25" s="42"/>
      <c r="CTE25" s="42"/>
      <c r="CTF25" s="42"/>
      <c r="CTG25" s="43"/>
      <c r="CTH25" s="42"/>
      <c r="CTI25" s="42"/>
      <c r="CTJ25" s="43"/>
      <c r="CTK25" s="42"/>
      <c r="CTL25" s="42"/>
      <c r="CTM25" s="42"/>
      <c r="CTN25" s="43"/>
      <c r="CTO25" s="42"/>
      <c r="CTP25" s="42"/>
      <c r="CTQ25" s="43"/>
      <c r="CTR25" s="42"/>
      <c r="CTS25" s="42"/>
      <c r="CTT25" s="42"/>
      <c r="CTU25" s="43"/>
      <c r="CTV25" s="42"/>
      <c r="CTW25" s="42"/>
      <c r="CTX25" s="43"/>
      <c r="CTY25" s="42"/>
      <c r="CTZ25" s="42"/>
      <c r="CUA25" s="42"/>
      <c r="CUB25" s="43"/>
      <c r="CUC25" s="42"/>
      <c r="CUD25" s="42"/>
      <c r="CUE25" s="43"/>
      <c r="CUF25" s="42"/>
      <c r="CUG25" s="42"/>
      <c r="CUH25" s="42"/>
      <c r="CUI25" s="43"/>
      <c r="CUJ25" s="42"/>
      <c r="CUK25" s="42"/>
      <c r="CUL25" s="43"/>
      <c r="CUM25" s="42"/>
      <c r="CUN25" s="42"/>
      <c r="CUO25" s="42"/>
      <c r="CUP25" s="43"/>
      <c r="CUQ25" s="42"/>
      <c r="CUR25" s="42"/>
      <c r="CUS25" s="43"/>
      <c r="CUT25" s="42"/>
      <c r="CUU25" s="42"/>
      <c r="CUV25" s="42"/>
      <c r="CUW25" s="43"/>
      <c r="CUX25" s="42"/>
      <c r="CUY25" s="42"/>
      <c r="CUZ25" s="43"/>
      <c r="CVA25" s="42"/>
      <c r="CVB25" s="42"/>
      <c r="CVC25" s="42"/>
      <c r="CVD25" s="43"/>
      <c r="CVE25" s="42"/>
      <c r="CVF25" s="42"/>
      <c r="CVG25" s="43"/>
      <c r="CVH25" s="42"/>
      <c r="CVI25" s="42"/>
      <c r="CVJ25" s="42"/>
      <c r="CVK25" s="43"/>
      <c r="CVL25" s="42"/>
      <c r="CVM25" s="42"/>
      <c r="CVN25" s="43"/>
      <c r="CVO25" s="42"/>
      <c r="CVP25" s="42"/>
      <c r="CVQ25" s="42"/>
      <c r="CVR25" s="43"/>
      <c r="CVS25" s="42"/>
      <c r="CVT25" s="42"/>
      <c r="CVU25" s="43"/>
      <c r="CVV25" s="42"/>
      <c r="CVW25" s="42"/>
      <c r="CVX25" s="42"/>
      <c r="CVY25" s="43"/>
      <c r="CVZ25" s="42"/>
      <c r="CWA25" s="42"/>
      <c r="CWB25" s="43"/>
      <c r="CWC25" s="42"/>
      <c r="CWD25" s="42"/>
      <c r="CWE25" s="42"/>
      <c r="CWF25" s="43"/>
      <c r="CWG25" s="42"/>
      <c r="CWH25" s="42"/>
      <c r="CWI25" s="43"/>
      <c r="CWJ25" s="42"/>
      <c r="CWK25" s="42"/>
      <c r="CWL25" s="42"/>
      <c r="CWM25" s="43"/>
      <c r="CWN25" s="42"/>
      <c r="CWO25" s="42"/>
      <c r="CWP25" s="43"/>
      <c r="CWQ25" s="42"/>
      <c r="CWR25" s="42"/>
      <c r="CWS25" s="42"/>
      <c r="CWT25" s="43"/>
      <c r="CWU25" s="42"/>
      <c r="CWV25" s="42"/>
      <c r="CWW25" s="43"/>
      <c r="CWX25" s="42"/>
      <c r="CWY25" s="42"/>
      <c r="CWZ25" s="42"/>
      <c r="CXA25" s="43"/>
      <c r="CXB25" s="42"/>
      <c r="CXC25" s="42"/>
      <c r="CXD25" s="43"/>
      <c r="CXE25" s="42"/>
      <c r="CXF25" s="42"/>
      <c r="CXG25" s="42"/>
      <c r="CXH25" s="43"/>
      <c r="CXI25" s="42"/>
      <c r="CXJ25" s="42"/>
      <c r="CXK25" s="43"/>
      <c r="CXL25" s="42"/>
      <c r="CXM25" s="42"/>
      <c r="CXN25" s="42"/>
      <c r="CXO25" s="43"/>
      <c r="CXP25" s="42"/>
      <c r="CXQ25" s="42"/>
      <c r="CXR25" s="43"/>
      <c r="CXS25" s="42"/>
      <c r="CXT25" s="42"/>
      <c r="CXU25" s="42"/>
      <c r="CXV25" s="43"/>
      <c r="CXW25" s="42"/>
      <c r="CXX25" s="42"/>
      <c r="CXY25" s="43"/>
      <c r="CXZ25" s="42"/>
      <c r="CYA25" s="42"/>
      <c r="CYB25" s="42"/>
      <c r="CYC25" s="43"/>
      <c r="CYD25" s="42"/>
      <c r="CYE25" s="42"/>
      <c r="CYF25" s="43"/>
      <c r="CYG25" s="42"/>
      <c r="CYH25" s="42"/>
      <c r="CYI25" s="42"/>
      <c r="CYJ25" s="43"/>
      <c r="CYK25" s="42"/>
      <c r="CYL25" s="42"/>
      <c r="CYM25" s="43"/>
      <c r="CYN25" s="42"/>
      <c r="CYO25" s="42"/>
      <c r="CYP25" s="42"/>
      <c r="CYQ25" s="43"/>
      <c r="CYR25" s="42"/>
      <c r="CYS25" s="42"/>
      <c r="CYT25" s="43"/>
      <c r="CYU25" s="42"/>
      <c r="CYV25" s="42"/>
      <c r="CYW25" s="42"/>
      <c r="CYX25" s="43"/>
      <c r="CYY25" s="42"/>
      <c r="CYZ25" s="42"/>
      <c r="CZA25" s="43"/>
      <c r="CZB25" s="42"/>
      <c r="CZC25" s="42"/>
      <c r="CZD25" s="42"/>
      <c r="CZE25" s="43"/>
      <c r="CZF25" s="42"/>
      <c r="CZG25" s="42"/>
      <c r="CZH25" s="43"/>
      <c r="CZI25" s="42"/>
      <c r="CZJ25" s="42"/>
      <c r="CZK25" s="42"/>
      <c r="CZL25" s="43"/>
      <c r="CZM25" s="42"/>
      <c r="CZN25" s="42"/>
      <c r="CZO25" s="43"/>
      <c r="CZP25" s="42"/>
      <c r="CZQ25" s="42"/>
      <c r="CZR25" s="42"/>
      <c r="CZS25" s="43"/>
      <c r="CZT25" s="42"/>
      <c r="CZU25" s="42"/>
      <c r="CZV25" s="43"/>
      <c r="CZW25" s="42"/>
      <c r="CZX25" s="42"/>
      <c r="CZY25" s="42"/>
      <c r="CZZ25" s="43"/>
      <c r="DAA25" s="42"/>
      <c r="DAB25" s="42"/>
      <c r="DAC25" s="43"/>
      <c r="DAD25" s="42"/>
      <c r="DAE25" s="42"/>
      <c r="DAF25" s="42"/>
      <c r="DAG25" s="43"/>
      <c r="DAH25" s="42"/>
      <c r="DAI25" s="42"/>
      <c r="DAJ25" s="43"/>
      <c r="DAK25" s="42"/>
      <c r="DAL25" s="42"/>
      <c r="DAM25" s="42"/>
      <c r="DAN25" s="43"/>
      <c r="DAO25" s="42"/>
      <c r="DAP25" s="42"/>
      <c r="DAQ25" s="43"/>
      <c r="DAR25" s="42"/>
      <c r="DAS25" s="42"/>
      <c r="DAT25" s="42"/>
      <c r="DAU25" s="43"/>
      <c r="DAV25" s="42"/>
      <c r="DAW25" s="42"/>
      <c r="DAX25" s="43"/>
      <c r="DAY25" s="42"/>
      <c r="DAZ25" s="42"/>
      <c r="DBA25" s="42"/>
      <c r="DBB25" s="43"/>
      <c r="DBC25" s="42"/>
      <c r="DBD25" s="42"/>
      <c r="DBE25" s="43"/>
      <c r="DBF25" s="42"/>
      <c r="DBG25" s="42"/>
      <c r="DBH25" s="42"/>
      <c r="DBI25" s="43"/>
      <c r="DBJ25" s="42"/>
      <c r="DBK25" s="42"/>
      <c r="DBL25" s="43"/>
      <c r="DBM25" s="42"/>
      <c r="DBN25" s="42"/>
      <c r="DBO25" s="42"/>
      <c r="DBP25" s="43"/>
      <c r="DBQ25" s="42"/>
      <c r="DBR25" s="42"/>
      <c r="DBS25" s="43"/>
      <c r="DBT25" s="42"/>
      <c r="DBU25" s="42"/>
      <c r="DBV25" s="42"/>
      <c r="DBW25" s="43"/>
      <c r="DBX25" s="42"/>
      <c r="DBY25" s="42"/>
      <c r="DBZ25" s="43"/>
      <c r="DCA25" s="42"/>
      <c r="DCB25" s="42"/>
      <c r="DCC25" s="42"/>
      <c r="DCD25" s="43"/>
      <c r="DCE25" s="42"/>
      <c r="DCF25" s="42"/>
      <c r="DCG25" s="43"/>
      <c r="DCH25" s="42"/>
      <c r="DCI25" s="42"/>
      <c r="DCJ25" s="42"/>
      <c r="DCK25" s="43"/>
      <c r="DCL25" s="42"/>
      <c r="DCM25" s="42"/>
      <c r="DCN25" s="43"/>
      <c r="DCO25" s="42"/>
      <c r="DCP25" s="42"/>
      <c r="DCQ25" s="42"/>
      <c r="DCR25" s="43"/>
      <c r="DCS25" s="42"/>
      <c r="DCT25" s="42"/>
      <c r="DCU25" s="43"/>
      <c r="DCV25" s="42"/>
      <c r="DCW25" s="42"/>
      <c r="DCX25" s="42"/>
      <c r="DCY25" s="43"/>
      <c r="DCZ25" s="42"/>
      <c r="DDA25" s="42"/>
      <c r="DDB25" s="43"/>
      <c r="DDC25" s="42"/>
      <c r="DDD25" s="42"/>
      <c r="DDE25" s="42"/>
      <c r="DDF25" s="43"/>
      <c r="DDG25" s="42"/>
      <c r="DDH25" s="42"/>
      <c r="DDI25" s="43"/>
      <c r="DDJ25" s="42"/>
      <c r="DDK25" s="42"/>
      <c r="DDL25" s="42"/>
      <c r="DDM25" s="43"/>
      <c r="DDN25" s="42"/>
      <c r="DDO25" s="42"/>
      <c r="DDP25" s="43"/>
      <c r="DDQ25" s="42"/>
      <c r="DDR25" s="42"/>
      <c r="DDS25" s="42"/>
      <c r="DDT25" s="43"/>
      <c r="DDU25" s="42"/>
      <c r="DDV25" s="42"/>
      <c r="DDW25" s="43"/>
      <c r="DDX25" s="42"/>
      <c r="DDY25" s="42"/>
      <c r="DDZ25" s="42"/>
      <c r="DEA25" s="43"/>
      <c r="DEB25" s="42"/>
      <c r="DEC25" s="42"/>
      <c r="DED25" s="43"/>
      <c r="DEE25" s="42"/>
      <c r="DEF25" s="42"/>
      <c r="DEG25" s="42"/>
      <c r="DEH25" s="43"/>
      <c r="DEI25" s="42"/>
      <c r="DEJ25" s="42"/>
      <c r="DEK25" s="43"/>
      <c r="DEL25" s="42"/>
      <c r="DEM25" s="42"/>
      <c r="DEN25" s="42"/>
      <c r="DEO25" s="43"/>
      <c r="DEP25" s="42"/>
      <c r="DEQ25" s="42"/>
      <c r="DER25" s="43"/>
      <c r="DES25" s="42"/>
      <c r="DET25" s="42"/>
      <c r="DEU25" s="42"/>
      <c r="DEV25" s="43"/>
      <c r="DEW25" s="42"/>
      <c r="DEX25" s="42"/>
      <c r="DEY25" s="43"/>
      <c r="DEZ25" s="42"/>
      <c r="DFA25" s="42"/>
      <c r="DFB25" s="42"/>
      <c r="DFC25" s="43"/>
      <c r="DFD25" s="42"/>
      <c r="DFE25" s="42"/>
      <c r="DFF25" s="43"/>
      <c r="DFG25" s="42"/>
      <c r="DFH25" s="42"/>
      <c r="DFI25" s="42"/>
      <c r="DFJ25" s="43"/>
      <c r="DFK25" s="42"/>
      <c r="DFL25" s="42"/>
      <c r="DFM25" s="43"/>
      <c r="DFN25" s="42"/>
      <c r="DFO25" s="42"/>
      <c r="DFP25" s="42"/>
      <c r="DFQ25" s="43"/>
      <c r="DFR25" s="42"/>
      <c r="DFS25" s="42"/>
      <c r="DFT25" s="43"/>
      <c r="DFU25" s="42"/>
      <c r="DFV25" s="42"/>
      <c r="DFW25" s="42"/>
      <c r="DFX25" s="43"/>
      <c r="DFY25" s="42"/>
      <c r="DFZ25" s="42"/>
      <c r="DGA25" s="43"/>
      <c r="DGB25" s="42"/>
      <c r="DGC25" s="42"/>
      <c r="DGD25" s="42"/>
      <c r="DGE25" s="43"/>
      <c r="DGF25" s="42"/>
      <c r="DGG25" s="42"/>
      <c r="DGH25" s="43"/>
      <c r="DGI25" s="42"/>
      <c r="DGJ25" s="42"/>
      <c r="DGK25" s="42"/>
      <c r="DGL25" s="43"/>
      <c r="DGM25" s="42"/>
      <c r="DGN25" s="42"/>
      <c r="DGO25" s="43"/>
      <c r="DGP25" s="42"/>
      <c r="DGQ25" s="42"/>
      <c r="DGR25" s="42"/>
      <c r="DGS25" s="43"/>
      <c r="DGT25" s="42"/>
      <c r="DGU25" s="42"/>
      <c r="DGV25" s="43"/>
      <c r="DGW25" s="42"/>
      <c r="DGX25" s="42"/>
      <c r="DGY25" s="42"/>
      <c r="DGZ25" s="43"/>
      <c r="DHA25" s="42"/>
      <c r="DHB25" s="42"/>
      <c r="DHC25" s="43"/>
      <c r="DHD25" s="42"/>
      <c r="DHE25" s="42"/>
      <c r="DHF25" s="42"/>
      <c r="DHG25" s="43"/>
      <c r="DHH25" s="42"/>
      <c r="DHI25" s="42"/>
      <c r="DHJ25" s="43"/>
      <c r="DHK25" s="42"/>
      <c r="DHL25" s="42"/>
      <c r="DHM25" s="42"/>
      <c r="DHN25" s="43"/>
      <c r="DHO25" s="42"/>
      <c r="DHP25" s="42"/>
      <c r="DHQ25" s="43"/>
      <c r="DHR25" s="42"/>
      <c r="DHS25" s="42"/>
      <c r="DHT25" s="42"/>
      <c r="DHU25" s="43"/>
      <c r="DHV25" s="42"/>
      <c r="DHW25" s="42"/>
      <c r="DHX25" s="43"/>
      <c r="DHY25" s="42"/>
      <c r="DHZ25" s="42"/>
      <c r="DIA25" s="42"/>
      <c r="DIB25" s="43"/>
      <c r="DIC25" s="42"/>
      <c r="DID25" s="42"/>
      <c r="DIE25" s="43"/>
      <c r="DIF25" s="42"/>
      <c r="DIG25" s="42"/>
      <c r="DIH25" s="42"/>
      <c r="DII25" s="43"/>
      <c r="DIJ25" s="42"/>
      <c r="DIK25" s="42"/>
      <c r="DIL25" s="43"/>
      <c r="DIM25" s="42"/>
      <c r="DIN25" s="42"/>
      <c r="DIO25" s="42"/>
      <c r="DIP25" s="43"/>
      <c r="DIQ25" s="42"/>
      <c r="DIR25" s="42"/>
      <c r="DIS25" s="43"/>
      <c r="DIT25" s="42"/>
      <c r="DIU25" s="42"/>
      <c r="DIV25" s="42"/>
      <c r="DIW25" s="43"/>
      <c r="DIX25" s="42"/>
      <c r="DIY25" s="42"/>
      <c r="DIZ25" s="43"/>
      <c r="DJA25" s="42"/>
      <c r="DJB25" s="42"/>
      <c r="DJC25" s="42"/>
      <c r="DJD25" s="43"/>
      <c r="DJE25" s="42"/>
      <c r="DJF25" s="42"/>
      <c r="DJG25" s="43"/>
      <c r="DJH25" s="42"/>
      <c r="DJI25" s="42"/>
      <c r="DJJ25" s="42"/>
      <c r="DJK25" s="43"/>
      <c r="DJL25" s="42"/>
      <c r="DJM25" s="42"/>
      <c r="DJN25" s="43"/>
      <c r="DJO25" s="42"/>
      <c r="DJP25" s="42"/>
      <c r="DJQ25" s="42"/>
      <c r="DJR25" s="43"/>
      <c r="DJS25" s="42"/>
      <c r="DJT25" s="42"/>
      <c r="DJU25" s="43"/>
      <c r="DJV25" s="42"/>
      <c r="DJW25" s="42"/>
      <c r="DJX25" s="42"/>
      <c r="DJY25" s="43"/>
      <c r="DJZ25" s="42"/>
      <c r="DKA25" s="42"/>
      <c r="DKB25" s="43"/>
      <c r="DKC25" s="42"/>
      <c r="DKD25" s="42"/>
      <c r="DKE25" s="42"/>
      <c r="DKF25" s="43"/>
      <c r="DKG25" s="42"/>
      <c r="DKH25" s="42"/>
      <c r="DKI25" s="43"/>
      <c r="DKJ25" s="42"/>
      <c r="DKK25" s="42"/>
      <c r="DKL25" s="42"/>
      <c r="DKM25" s="43"/>
      <c r="DKN25" s="42"/>
      <c r="DKO25" s="42"/>
      <c r="DKP25" s="43"/>
      <c r="DKQ25" s="42"/>
      <c r="DKR25" s="42"/>
      <c r="DKS25" s="42"/>
      <c r="DKT25" s="43"/>
      <c r="DKU25" s="42"/>
      <c r="DKV25" s="42"/>
      <c r="DKW25" s="43"/>
      <c r="DKX25" s="42"/>
      <c r="DKY25" s="42"/>
      <c r="DKZ25" s="42"/>
      <c r="DLA25" s="43"/>
      <c r="DLB25" s="42"/>
      <c r="DLC25" s="42"/>
      <c r="DLD25" s="43"/>
      <c r="DLE25" s="42"/>
      <c r="DLF25" s="42"/>
      <c r="DLG25" s="42"/>
      <c r="DLH25" s="43"/>
      <c r="DLI25" s="42"/>
      <c r="DLJ25" s="42"/>
      <c r="DLK25" s="43"/>
      <c r="DLL25" s="42"/>
      <c r="DLM25" s="42"/>
      <c r="DLN25" s="42"/>
      <c r="DLO25" s="43"/>
      <c r="DLP25" s="42"/>
      <c r="DLQ25" s="42"/>
      <c r="DLR25" s="43"/>
      <c r="DLS25" s="42"/>
      <c r="DLT25" s="42"/>
      <c r="DLU25" s="42"/>
      <c r="DLV25" s="43"/>
      <c r="DLW25" s="42"/>
      <c r="DLX25" s="42"/>
      <c r="DLY25" s="43"/>
      <c r="DLZ25" s="42"/>
      <c r="DMA25" s="42"/>
      <c r="DMB25" s="42"/>
      <c r="DMC25" s="43"/>
      <c r="DMD25" s="42"/>
      <c r="DME25" s="42"/>
      <c r="DMF25" s="43"/>
      <c r="DMG25" s="42"/>
      <c r="DMH25" s="42"/>
      <c r="DMI25" s="42"/>
      <c r="DMJ25" s="43"/>
      <c r="DMK25" s="42"/>
      <c r="DML25" s="42"/>
      <c r="DMM25" s="43"/>
      <c r="DMN25" s="42"/>
      <c r="DMO25" s="42"/>
      <c r="DMP25" s="42"/>
      <c r="DMQ25" s="43"/>
      <c r="DMR25" s="42"/>
      <c r="DMS25" s="42"/>
      <c r="DMT25" s="43"/>
      <c r="DMU25" s="42"/>
      <c r="DMV25" s="42"/>
      <c r="DMW25" s="42"/>
      <c r="DMX25" s="43"/>
      <c r="DMY25" s="42"/>
      <c r="DMZ25" s="42"/>
      <c r="DNA25" s="43"/>
      <c r="DNB25" s="42"/>
      <c r="DNC25" s="42"/>
      <c r="DND25" s="42"/>
      <c r="DNE25" s="43"/>
      <c r="DNF25" s="42"/>
      <c r="DNG25" s="42"/>
      <c r="DNH25" s="43"/>
      <c r="DNI25" s="42"/>
      <c r="DNJ25" s="42"/>
      <c r="DNK25" s="42"/>
      <c r="DNL25" s="43"/>
      <c r="DNM25" s="42"/>
      <c r="DNN25" s="42"/>
      <c r="DNO25" s="43"/>
      <c r="DNP25" s="42"/>
      <c r="DNQ25" s="42"/>
      <c r="DNR25" s="42"/>
      <c r="DNS25" s="43"/>
      <c r="DNT25" s="42"/>
      <c r="DNU25" s="42"/>
      <c r="DNV25" s="43"/>
      <c r="DNW25" s="42"/>
      <c r="DNX25" s="42"/>
      <c r="DNY25" s="42"/>
      <c r="DNZ25" s="43"/>
      <c r="DOA25" s="42"/>
      <c r="DOB25" s="42"/>
      <c r="DOC25" s="43"/>
      <c r="DOD25" s="42"/>
      <c r="DOE25" s="42"/>
      <c r="DOF25" s="42"/>
      <c r="DOG25" s="43"/>
      <c r="DOH25" s="42"/>
      <c r="DOI25" s="42"/>
      <c r="DOJ25" s="43"/>
      <c r="DOK25" s="42"/>
      <c r="DOL25" s="42"/>
      <c r="DOM25" s="42"/>
      <c r="DON25" s="43"/>
      <c r="DOO25" s="42"/>
      <c r="DOP25" s="42"/>
      <c r="DOQ25" s="43"/>
      <c r="DOR25" s="42"/>
      <c r="DOS25" s="42"/>
      <c r="DOT25" s="42"/>
      <c r="DOU25" s="43"/>
      <c r="DOV25" s="42"/>
      <c r="DOW25" s="42"/>
      <c r="DOX25" s="43"/>
      <c r="DOY25" s="42"/>
      <c r="DOZ25" s="42"/>
      <c r="DPA25" s="42"/>
      <c r="DPB25" s="43"/>
      <c r="DPC25" s="42"/>
      <c r="DPD25" s="42"/>
      <c r="DPE25" s="43"/>
      <c r="DPF25" s="42"/>
      <c r="DPG25" s="42"/>
      <c r="DPH25" s="42"/>
      <c r="DPI25" s="43"/>
      <c r="DPJ25" s="42"/>
      <c r="DPK25" s="42"/>
      <c r="DPL25" s="43"/>
      <c r="DPM25" s="42"/>
      <c r="DPN25" s="42"/>
      <c r="DPO25" s="42"/>
      <c r="DPP25" s="43"/>
      <c r="DPQ25" s="42"/>
      <c r="DPR25" s="42"/>
      <c r="DPS25" s="43"/>
      <c r="DPT25" s="42"/>
      <c r="DPU25" s="42"/>
      <c r="DPV25" s="42"/>
      <c r="DPW25" s="43"/>
      <c r="DPX25" s="42"/>
      <c r="DPY25" s="42"/>
      <c r="DPZ25" s="43"/>
      <c r="DQA25" s="42"/>
      <c r="DQB25" s="42"/>
      <c r="DQC25" s="42"/>
      <c r="DQD25" s="43"/>
      <c r="DQE25" s="42"/>
      <c r="DQF25" s="42"/>
      <c r="DQG25" s="43"/>
      <c r="DQH25" s="42"/>
      <c r="DQI25" s="42"/>
      <c r="DQJ25" s="42"/>
      <c r="DQK25" s="43"/>
      <c r="DQL25" s="42"/>
      <c r="DQM25" s="42"/>
      <c r="DQN25" s="43"/>
      <c r="DQO25" s="42"/>
      <c r="DQP25" s="42"/>
      <c r="DQQ25" s="42"/>
      <c r="DQR25" s="43"/>
      <c r="DQS25" s="42"/>
      <c r="DQT25" s="42"/>
      <c r="DQU25" s="43"/>
      <c r="DQV25" s="42"/>
      <c r="DQW25" s="42"/>
      <c r="DQX25" s="42"/>
      <c r="DQY25" s="43"/>
      <c r="DQZ25" s="42"/>
      <c r="DRA25" s="42"/>
      <c r="DRB25" s="43"/>
      <c r="DRC25" s="42"/>
      <c r="DRD25" s="42"/>
      <c r="DRE25" s="42"/>
      <c r="DRF25" s="43"/>
      <c r="DRG25" s="42"/>
      <c r="DRH25" s="42"/>
      <c r="DRI25" s="43"/>
      <c r="DRJ25" s="42"/>
      <c r="DRK25" s="42"/>
      <c r="DRL25" s="42"/>
      <c r="DRM25" s="43"/>
      <c r="DRN25" s="42"/>
      <c r="DRO25" s="42"/>
      <c r="DRP25" s="43"/>
      <c r="DRQ25" s="42"/>
      <c r="DRR25" s="42"/>
      <c r="DRS25" s="42"/>
      <c r="DRT25" s="43"/>
      <c r="DRU25" s="42"/>
      <c r="DRV25" s="42"/>
      <c r="DRW25" s="43"/>
      <c r="DRX25" s="42"/>
      <c r="DRY25" s="42"/>
      <c r="DRZ25" s="42"/>
      <c r="DSA25" s="43"/>
      <c r="DSB25" s="42"/>
      <c r="DSC25" s="42"/>
      <c r="DSD25" s="43"/>
      <c r="DSE25" s="42"/>
      <c r="DSF25" s="42"/>
      <c r="DSG25" s="42"/>
      <c r="DSH25" s="43"/>
      <c r="DSI25" s="42"/>
      <c r="DSJ25" s="42"/>
      <c r="DSK25" s="43"/>
      <c r="DSL25" s="42"/>
      <c r="DSM25" s="42"/>
      <c r="DSN25" s="42"/>
      <c r="DSO25" s="43"/>
      <c r="DSP25" s="42"/>
      <c r="DSQ25" s="42"/>
      <c r="DSR25" s="43"/>
      <c r="DSS25" s="42"/>
      <c r="DST25" s="42"/>
      <c r="DSU25" s="42"/>
      <c r="DSV25" s="43"/>
      <c r="DSW25" s="42"/>
      <c r="DSX25" s="42"/>
      <c r="DSY25" s="43"/>
      <c r="DSZ25" s="42"/>
      <c r="DTA25" s="42"/>
      <c r="DTB25" s="42"/>
      <c r="DTC25" s="43"/>
      <c r="DTD25" s="42"/>
      <c r="DTE25" s="42"/>
      <c r="DTF25" s="43"/>
      <c r="DTG25" s="42"/>
      <c r="DTH25" s="42"/>
      <c r="DTI25" s="42"/>
      <c r="DTJ25" s="43"/>
      <c r="DTK25" s="42"/>
      <c r="DTL25" s="42"/>
      <c r="DTM25" s="43"/>
      <c r="DTN25" s="42"/>
      <c r="DTO25" s="42"/>
      <c r="DTP25" s="42"/>
      <c r="DTQ25" s="43"/>
      <c r="DTR25" s="42"/>
      <c r="DTS25" s="42"/>
      <c r="DTT25" s="43"/>
      <c r="DTU25" s="42"/>
      <c r="DTV25" s="42"/>
      <c r="DTW25" s="42"/>
      <c r="DTX25" s="43"/>
      <c r="DTY25" s="42"/>
      <c r="DTZ25" s="42"/>
      <c r="DUA25" s="43"/>
      <c r="DUB25" s="42"/>
      <c r="DUC25" s="42"/>
      <c r="DUD25" s="42"/>
      <c r="DUE25" s="43"/>
      <c r="DUF25" s="42"/>
      <c r="DUG25" s="42"/>
      <c r="DUH25" s="43"/>
      <c r="DUI25" s="42"/>
      <c r="DUJ25" s="42"/>
      <c r="DUK25" s="42"/>
      <c r="DUL25" s="43"/>
      <c r="DUM25" s="42"/>
      <c r="DUN25" s="42"/>
      <c r="DUO25" s="43"/>
      <c r="DUP25" s="42"/>
      <c r="DUQ25" s="42"/>
      <c r="DUR25" s="42"/>
      <c r="DUS25" s="43"/>
      <c r="DUT25" s="42"/>
      <c r="DUU25" s="42"/>
      <c r="DUV25" s="43"/>
      <c r="DUW25" s="42"/>
      <c r="DUX25" s="42"/>
      <c r="DUY25" s="42"/>
      <c r="DUZ25" s="43"/>
      <c r="DVA25" s="42"/>
      <c r="DVB25" s="42"/>
      <c r="DVC25" s="43"/>
      <c r="DVD25" s="42"/>
      <c r="DVE25" s="42"/>
      <c r="DVF25" s="42"/>
      <c r="DVG25" s="43"/>
      <c r="DVH25" s="42"/>
      <c r="DVI25" s="42"/>
      <c r="DVJ25" s="43"/>
      <c r="DVK25" s="42"/>
      <c r="DVL25" s="42"/>
      <c r="DVM25" s="42"/>
      <c r="DVN25" s="43"/>
      <c r="DVO25" s="42"/>
      <c r="DVP25" s="42"/>
      <c r="DVQ25" s="43"/>
      <c r="DVR25" s="42"/>
      <c r="DVS25" s="42"/>
      <c r="DVT25" s="42"/>
      <c r="DVU25" s="43"/>
      <c r="DVV25" s="42"/>
      <c r="DVW25" s="42"/>
      <c r="DVX25" s="43"/>
      <c r="DVY25" s="42"/>
      <c r="DVZ25" s="42"/>
      <c r="DWA25" s="42"/>
      <c r="DWB25" s="43"/>
      <c r="DWC25" s="42"/>
      <c r="DWD25" s="42"/>
      <c r="DWE25" s="43"/>
      <c r="DWF25" s="42"/>
      <c r="DWG25" s="42"/>
      <c r="DWH25" s="42"/>
      <c r="DWI25" s="43"/>
      <c r="DWJ25" s="42"/>
      <c r="DWK25" s="42"/>
      <c r="DWL25" s="43"/>
      <c r="DWM25" s="42"/>
      <c r="DWN25" s="42"/>
      <c r="DWO25" s="42"/>
      <c r="DWP25" s="43"/>
      <c r="DWQ25" s="42"/>
      <c r="DWR25" s="42"/>
      <c r="DWS25" s="43"/>
      <c r="DWT25" s="42"/>
      <c r="DWU25" s="42"/>
      <c r="DWV25" s="42"/>
      <c r="DWW25" s="43"/>
      <c r="DWX25" s="42"/>
      <c r="DWY25" s="42"/>
      <c r="DWZ25" s="43"/>
      <c r="DXA25" s="42"/>
      <c r="DXB25" s="42"/>
      <c r="DXC25" s="42"/>
      <c r="DXD25" s="43"/>
      <c r="DXE25" s="42"/>
      <c r="DXF25" s="42"/>
      <c r="DXG25" s="43"/>
      <c r="DXH25" s="42"/>
      <c r="DXI25" s="42"/>
      <c r="DXJ25" s="42"/>
      <c r="DXK25" s="43"/>
      <c r="DXL25" s="42"/>
      <c r="DXM25" s="42"/>
      <c r="DXN25" s="43"/>
      <c r="DXO25" s="42"/>
      <c r="DXP25" s="42"/>
      <c r="DXQ25" s="42"/>
      <c r="DXR25" s="43"/>
      <c r="DXS25" s="42"/>
      <c r="DXT25" s="42"/>
      <c r="DXU25" s="43"/>
      <c r="DXV25" s="42"/>
      <c r="DXW25" s="42"/>
      <c r="DXX25" s="42"/>
      <c r="DXY25" s="43"/>
      <c r="DXZ25" s="42"/>
      <c r="DYA25" s="42"/>
      <c r="DYB25" s="43"/>
      <c r="DYC25" s="42"/>
      <c r="DYD25" s="42"/>
      <c r="DYE25" s="42"/>
      <c r="DYF25" s="43"/>
      <c r="DYG25" s="42"/>
      <c r="DYH25" s="42"/>
      <c r="DYI25" s="43"/>
      <c r="DYJ25" s="42"/>
      <c r="DYK25" s="42"/>
      <c r="DYL25" s="42"/>
      <c r="DYM25" s="43"/>
      <c r="DYN25" s="42"/>
      <c r="DYO25" s="42"/>
      <c r="DYP25" s="43"/>
      <c r="DYQ25" s="42"/>
      <c r="DYR25" s="42"/>
      <c r="DYS25" s="42"/>
      <c r="DYT25" s="43"/>
      <c r="DYU25" s="42"/>
      <c r="DYV25" s="42"/>
      <c r="DYW25" s="43"/>
      <c r="DYX25" s="42"/>
      <c r="DYY25" s="42"/>
      <c r="DYZ25" s="42"/>
      <c r="DZA25" s="43"/>
      <c r="DZB25" s="42"/>
      <c r="DZC25" s="42"/>
      <c r="DZD25" s="43"/>
      <c r="DZE25" s="42"/>
      <c r="DZF25" s="42"/>
      <c r="DZG25" s="42"/>
      <c r="DZH25" s="43"/>
      <c r="DZI25" s="42"/>
      <c r="DZJ25" s="42"/>
      <c r="DZK25" s="43"/>
      <c r="DZL25" s="42"/>
      <c r="DZM25" s="42"/>
      <c r="DZN25" s="42"/>
      <c r="DZO25" s="43"/>
      <c r="DZP25" s="42"/>
      <c r="DZQ25" s="42"/>
      <c r="DZR25" s="43"/>
      <c r="DZS25" s="42"/>
      <c r="DZT25" s="42"/>
      <c r="DZU25" s="42"/>
      <c r="DZV25" s="43"/>
      <c r="DZW25" s="42"/>
      <c r="DZX25" s="42"/>
      <c r="DZY25" s="43"/>
      <c r="DZZ25" s="42"/>
      <c r="EAA25" s="42"/>
      <c r="EAB25" s="42"/>
      <c r="EAC25" s="43"/>
      <c r="EAD25" s="42"/>
      <c r="EAE25" s="42"/>
      <c r="EAF25" s="43"/>
      <c r="EAG25" s="42"/>
      <c r="EAH25" s="42"/>
      <c r="EAI25" s="42"/>
      <c r="EAJ25" s="43"/>
      <c r="EAK25" s="42"/>
      <c r="EAL25" s="42"/>
      <c r="EAM25" s="43"/>
      <c r="EAN25" s="42"/>
      <c r="EAO25" s="42"/>
      <c r="EAP25" s="42"/>
      <c r="EAQ25" s="43"/>
      <c r="EAR25" s="42"/>
      <c r="EAS25" s="42"/>
      <c r="EAT25" s="43"/>
      <c r="EAU25" s="42"/>
      <c r="EAV25" s="42"/>
      <c r="EAW25" s="42"/>
      <c r="EAX25" s="43"/>
      <c r="EAY25" s="42"/>
      <c r="EAZ25" s="42"/>
      <c r="EBA25" s="43"/>
      <c r="EBB25" s="42"/>
      <c r="EBC25" s="42"/>
      <c r="EBD25" s="42"/>
      <c r="EBE25" s="43"/>
      <c r="EBF25" s="42"/>
      <c r="EBG25" s="42"/>
      <c r="EBH25" s="43"/>
      <c r="EBI25" s="42"/>
      <c r="EBJ25" s="42"/>
      <c r="EBK25" s="42"/>
      <c r="EBL25" s="43"/>
      <c r="EBM25" s="42"/>
      <c r="EBN25" s="42"/>
      <c r="EBO25" s="43"/>
      <c r="EBP25" s="42"/>
      <c r="EBQ25" s="42"/>
      <c r="EBR25" s="42"/>
      <c r="EBS25" s="43"/>
      <c r="EBT25" s="42"/>
      <c r="EBU25" s="42"/>
      <c r="EBV25" s="43"/>
      <c r="EBW25" s="42"/>
      <c r="EBX25" s="42"/>
      <c r="EBY25" s="42"/>
      <c r="EBZ25" s="43"/>
      <c r="ECA25" s="42"/>
      <c r="ECB25" s="42"/>
      <c r="ECC25" s="43"/>
      <c r="ECD25" s="42"/>
      <c r="ECE25" s="42"/>
      <c r="ECF25" s="42"/>
      <c r="ECG25" s="43"/>
      <c r="ECH25" s="42"/>
      <c r="ECI25" s="42"/>
      <c r="ECJ25" s="43"/>
      <c r="ECK25" s="42"/>
      <c r="ECL25" s="42"/>
      <c r="ECM25" s="42"/>
      <c r="ECN25" s="43"/>
      <c r="ECO25" s="42"/>
      <c r="ECP25" s="42"/>
      <c r="ECQ25" s="43"/>
      <c r="ECR25" s="42"/>
      <c r="ECS25" s="42"/>
      <c r="ECT25" s="42"/>
      <c r="ECU25" s="43"/>
      <c r="ECV25" s="42"/>
      <c r="ECW25" s="42"/>
      <c r="ECX25" s="43"/>
      <c r="ECY25" s="42"/>
      <c r="ECZ25" s="42"/>
      <c r="EDA25" s="42"/>
      <c r="EDB25" s="43"/>
      <c r="EDC25" s="42"/>
      <c r="EDD25" s="42"/>
      <c r="EDE25" s="43"/>
      <c r="EDF25" s="42"/>
      <c r="EDG25" s="42"/>
      <c r="EDH25" s="42"/>
      <c r="EDI25" s="43"/>
      <c r="EDJ25" s="42"/>
      <c r="EDK25" s="42"/>
      <c r="EDL25" s="43"/>
      <c r="EDM25" s="42"/>
      <c r="EDN25" s="42"/>
      <c r="EDO25" s="42"/>
      <c r="EDP25" s="43"/>
      <c r="EDQ25" s="42"/>
      <c r="EDR25" s="42"/>
      <c r="EDS25" s="43"/>
      <c r="EDT25" s="42"/>
      <c r="EDU25" s="42"/>
      <c r="EDV25" s="42"/>
      <c r="EDW25" s="43"/>
      <c r="EDX25" s="42"/>
      <c r="EDY25" s="42"/>
      <c r="EDZ25" s="43"/>
      <c r="EEA25" s="42"/>
      <c r="EEB25" s="42"/>
      <c r="EEC25" s="42"/>
      <c r="EED25" s="43"/>
      <c r="EEE25" s="42"/>
      <c r="EEF25" s="42"/>
      <c r="EEG25" s="43"/>
      <c r="EEH25" s="42"/>
      <c r="EEI25" s="42"/>
      <c r="EEJ25" s="42"/>
      <c r="EEK25" s="43"/>
      <c r="EEL25" s="42"/>
      <c r="EEM25" s="42"/>
      <c r="EEN25" s="43"/>
      <c r="EEO25" s="42"/>
      <c r="EEP25" s="42"/>
      <c r="EEQ25" s="42"/>
      <c r="EER25" s="43"/>
      <c r="EES25" s="42"/>
      <c r="EET25" s="42"/>
      <c r="EEU25" s="43"/>
      <c r="EEV25" s="42"/>
      <c r="EEW25" s="42"/>
      <c r="EEX25" s="42"/>
      <c r="EEY25" s="43"/>
      <c r="EEZ25" s="42"/>
      <c r="EFA25" s="42"/>
      <c r="EFB25" s="43"/>
      <c r="EFC25" s="42"/>
      <c r="EFD25" s="42"/>
      <c r="EFE25" s="42"/>
      <c r="EFF25" s="43"/>
      <c r="EFG25" s="42"/>
      <c r="EFH25" s="42"/>
      <c r="EFI25" s="43"/>
      <c r="EFJ25" s="42"/>
      <c r="EFK25" s="42"/>
      <c r="EFL25" s="42"/>
      <c r="EFM25" s="43"/>
      <c r="EFN25" s="42"/>
      <c r="EFO25" s="42"/>
      <c r="EFP25" s="43"/>
      <c r="EFQ25" s="42"/>
      <c r="EFR25" s="42"/>
      <c r="EFS25" s="42"/>
      <c r="EFT25" s="43"/>
      <c r="EFU25" s="42"/>
      <c r="EFV25" s="42"/>
      <c r="EFW25" s="43"/>
      <c r="EFX25" s="42"/>
      <c r="EFY25" s="42"/>
      <c r="EFZ25" s="42"/>
      <c r="EGA25" s="43"/>
      <c r="EGB25" s="42"/>
      <c r="EGC25" s="42"/>
      <c r="EGD25" s="43"/>
      <c r="EGE25" s="42"/>
      <c r="EGF25" s="42"/>
      <c r="EGG25" s="42"/>
      <c r="EGH25" s="43"/>
      <c r="EGI25" s="42"/>
      <c r="EGJ25" s="42"/>
      <c r="EGK25" s="43"/>
      <c r="EGL25" s="42"/>
      <c r="EGM25" s="42"/>
      <c r="EGN25" s="42"/>
      <c r="EGO25" s="43"/>
      <c r="EGP25" s="42"/>
      <c r="EGQ25" s="42"/>
      <c r="EGR25" s="43"/>
      <c r="EGS25" s="42"/>
      <c r="EGT25" s="42"/>
      <c r="EGU25" s="42"/>
      <c r="EGV25" s="43"/>
      <c r="EGW25" s="42"/>
      <c r="EGX25" s="42"/>
      <c r="EGY25" s="43"/>
      <c r="EGZ25" s="42"/>
      <c r="EHA25" s="42"/>
      <c r="EHB25" s="42"/>
      <c r="EHC25" s="43"/>
      <c r="EHD25" s="42"/>
      <c r="EHE25" s="42"/>
      <c r="EHF25" s="43"/>
      <c r="EHG25" s="42"/>
      <c r="EHH25" s="42"/>
      <c r="EHI25" s="42"/>
      <c r="EHJ25" s="43"/>
      <c r="EHK25" s="42"/>
      <c r="EHL25" s="42"/>
      <c r="EHM25" s="43"/>
      <c r="EHN25" s="42"/>
      <c r="EHO25" s="42"/>
      <c r="EHP25" s="42"/>
      <c r="EHQ25" s="43"/>
      <c r="EHR25" s="42"/>
      <c r="EHS25" s="42"/>
      <c r="EHT25" s="43"/>
      <c r="EHU25" s="42"/>
      <c r="EHV25" s="42"/>
      <c r="EHW25" s="42"/>
      <c r="EHX25" s="43"/>
      <c r="EHY25" s="42"/>
      <c r="EHZ25" s="42"/>
      <c r="EIA25" s="43"/>
      <c r="EIB25" s="42"/>
      <c r="EIC25" s="42"/>
      <c r="EID25" s="42"/>
      <c r="EIE25" s="43"/>
      <c r="EIF25" s="42"/>
      <c r="EIG25" s="42"/>
      <c r="EIH25" s="43"/>
      <c r="EII25" s="42"/>
      <c r="EIJ25" s="42"/>
      <c r="EIK25" s="42"/>
      <c r="EIL25" s="43"/>
      <c r="EIM25" s="42"/>
      <c r="EIN25" s="42"/>
      <c r="EIO25" s="43"/>
      <c r="EIP25" s="42"/>
      <c r="EIQ25" s="42"/>
      <c r="EIR25" s="42"/>
      <c r="EIS25" s="43"/>
      <c r="EIT25" s="42"/>
      <c r="EIU25" s="42"/>
      <c r="EIV25" s="43"/>
      <c r="EIW25" s="42"/>
      <c r="EIX25" s="42"/>
      <c r="EIY25" s="42"/>
      <c r="EIZ25" s="43"/>
      <c r="EJA25" s="42"/>
      <c r="EJB25" s="42"/>
      <c r="EJC25" s="43"/>
      <c r="EJD25" s="42"/>
      <c r="EJE25" s="42"/>
      <c r="EJF25" s="42"/>
      <c r="EJG25" s="43"/>
      <c r="EJH25" s="42"/>
      <c r="EJI25" s="42"/>
      <c r="EJJ25" s="43"/>
      <c r="EJK25" s="42"/>
      <c r="EJL25" s="42"/>
      <c r="EJM25" s="42"/>
      <c r="EJN25" s="43"/>
      <c r="EJO25" s="42"/>
      <c r="EJP25" s="42"/>
      <c r="EJQ25" s="43"/>
      <c r="EJR25" s="42"/>
      <c r="EJS25" s="42"/>
      <c r="EJT25" s="42"/>
      <c r="EJU25" s="43"/>
      <c r="EJV25" s="42"/>
      <c r="EJW25" s="42"/>
      <c r="EJX25" s="43"/>
      <c r="EJY25" s="42"/>
      <c r="EJZ25" s="42"/>
      <c r="EKA25" s="42"/>
      <c r="EKB25" s="43"/>
      <c r="EKC25" s="42"/>
      <c r="EKD25" s="42"/>
      <c r="EKE25" s="43"/>
      <c r="EKF25" s="42"/>
      <c r="EKG25" s="42"/>
      <c r="EKH25" s="42"/>
      <c r="EKI25" s="43"/>
      <c r="EKJ25" s="42"/>
      <c r="EKK25" s="42"/>
      <c r="EKL25" s="43"/>
      <c r="EKM25" s="42"/>
      <c r="EKN25" s="42"/>
      <c r="EKO25" s="42"/>
      <c r="EKP25" s="43"/>
      <c r="EKQ25" s="42"/>
      <c r="EKR25" s="42"/>
      <c r="EKS25" s="43"/>
      <c r="EKT25" s="42"/>
      <c r="EKU25" s="42"/>
      <c r="EKV25" s="42"/>
      <c r="EKW25" s="43"/>
      <c r="EKX25" s="42"/>
      <c r="EKY25" s="42"/>
      <c r="EKZ25" s="43"/>
      <c r="ELA25" s="42"/>
      <c r="ELB25" s="42"/>
      <c r="ELC25" s="42"/>
      <c r="ELD25" s="43"/>
      <c r="ELE25" s="42"/>
      <c r="ELF25" s="42"/>
      <c r="ELG25" s="43"/>
      <c r="ELH25" s="42"/>
      <c r="ELI25" s="42"/>
      <c r="ELJ25" s="42"/>
      <c r="ELK25" s="43"/>
      <c r="ELL25" s="42"/>
      <c r="ELM25" s="42"/>
      <c r="ELN25" s="43"/>
      <c r="ELO25" s="42"/>
      <c r="ELP25" s="42"/>
      <c r="ELQ25" s="42"/>
      <c r="ELR25" s="43"/>
      <c r="ELS25" s="42"/>
      <c r="ELT25" s="42"/>
      <c r="ELU25" s="43"/>
      <c r="ELV25" s="42"/>
      <c r="ELW25" s="42"/>
      <c r="ELX25" s="42"/>
      <c r="ELY25" s="43"/>
      <c r="ELZ25" s="42"/>
      <c r="EMA25" s="42"/>
      <c r="EMB25" s="43"/>
      <c r="EMC25" s="42"/>
      <c r="EMD25" s="42"/>
      <c r="EME25" s="42"/>
      <c r="EMF25" s="43"/>
      <c r="EMG25" s="42"/>
      <c r="EMH25" s="42"/>
      <c r="EMI25" s="43"/>
      <c r="EMJ25" s="42"/>
      <c r="EMK25" s="42"/>
      <c r="EML25" s="42"/>
      <c r="EMM25" s="43"/>
      <c r="EMN25" s="42"/>
      <c r="EMO25" s="42"/>
      <c r="EMP25" s="43"/>
      <c r="EMQ25" s="42"/>
      <c r="EMR25" s="42"/>
      <c r="EMS25" s="42"/>
      <c r="EMT25" s="43"/>
      <c r="EMU25" s="42"/>
      <c r="EMV25" s="42"/>
      <c r="EMW25" s="43"/>
      <c r="EMX25" s="42"/>
      <c r="EMY25" s="42"/>
      <c r="EMZ25" s="42"/>
      <c r="ENA25" s="43"/>
      <c r="ENB25" s="42"/>
      <c r="ENC25" s="42"/>
      <c r="END25" s="43"/>
      <c r="ENE25" s="42"/>
      <c r="ENF25" s="42"/>
      <c r="ENG25" s="42"/>
      <c r="ENH25" s="43"/>
      <c r="ENI25" s="42"/>
      <c r="ENJ25" s="42"/>
      <c r="ENK25" s="43"/>
      <c r="ENL25" s="42"/>
      <c r="ENM25" s="42"/>
      <c r="ENN25" s="42"/>
      <c r="ENO25" s="43"/>
      <c r="ENP25" s="42"/>
      <c r="ENQ25" s="42"/>
      <c r="ENR25" s="43"/>
      <c r="ENS25" s="42"/>
      <c r="ENT25" s="42"/>
      <c r="ENU25" s="42"/>
      <c r="ENV25" s="43"/>
      <c r="ENW25" s="42"/>
      <c r="ENX25" s="42"/>
      <c r="ENY25" s="43"/>
      <c r="ENZ25" s="42"/>
      <c r="EOA25" s="42"/>
      <c r="EOB25" s="42"/>
      <c r="EOC25" s="43"/>
      <c r="EOD25" s="42"/>
      <c r="EOE25" s="42"/>
      <c r="EOF25" s="43"/>
      <c r="EOG25" s="42"/>
      <c r="EOH25" s="42"/>
      <c r="EOI25" s="42"/>
      <c r="EOJ25" s="43"/>
      <c r="EOK25" s="42"/>
      <c r="EOL25" s="42"/>
      <c r="EOM25" s="43"/>
      <c r="EON25" s="42"/>
      <c r="EOO25" s="42"/>
      <c r="EOP25" s="42"/>
      <c r="EOQ25" s="43"/>
      <c r="EOR25" s="42"/>
      <c r="EOS25" s="42"/>
      <c r="EOT25" s="43"/>
      <c r="EOU25" s="42"/>
      <c r="EOV25" s="42"/>
      <c r="EOW25" s="42"/>
      <c r="EOX25" s="43"/>
      <c r="EOY25" s="42"/>
      <c r="EOZ25" s="42"/>
      <c r="EPA25" s="43"/>
      <c r="EPB25" s="42"/>
      <c r="EPC25" s="42"/>
      <c r="EPD25" s="42"/>
      <c r="EPE25" s="43"/>
      <c r="EPF25" s="42"/>
      <c r="EPG25" s="42"/>
      <c r="EPH25" s="43"/>
      <c r="EPI25" s="42"/>
      <c r="EPJ25" s="42"/>
      <c r="EPK25" s="42"/>
      <c r="EPL25" s="43"/>
      <c r="EPM25" s="42"/>
      <c r="EPN25" s="42"/>
      <c r="EPO25" s="43"/>
      <c r="EPP25" s="42"/>
      <c r="EPQ25" s="42"/>
      <c r="EPR25" s="42"/>
      <c r="EPS25" s="43"/>
      <c r="EPT25" s="42"/>
      <c r="EPU25" s="42"/>
      <c r="EPV25" s="43"/>
      <c r="EPW25" s="42"/>
      <c r="EPX25" s="42"/>
      <c r="EPY25" s="42"/>
      <c r="EPZ25" s="43"/>
      <c r="EQA25" s="42"/>
      <c r="EQB25" s="42"/>
      <c r="EQC25" s="43"/>
      <c r="EQD25" s="42"/>
      <c r="EQE25" s="42"/>
      <c r="EQF25" s="42"/>
      <c r="EQG25" s="43"/>
      <c r="EQH25" s="42"/>
      <c r="EQI25" s="42"/>
      <c r="EQJ25" s="43"/>
      <c r="EQK25" s="42"/>
      <c r="EQL25" s="42"/>
      <c r="EQM25" s="42"/>
      <c r="EQN25" s="43"/>
      <c r="EQO25" s="42"/>
      <c r="EQP25" s="42"/>
      <c r="EQQ25" s="43"/>
      <c r="EQR25" s="42"/>
      <c r="EQS25" s="42"/>
      <c r="EQT25" s="42"/>
      <c r="EQU25" s="43"/>
      <c r="EQV25" s="42"/>
      <c r="EQW25" s="42"/>
      <c r="EQX25" s="43"/>
      <c r="EQY25" s="42"/>
      <c r="EQZ25" s="42"/>
      <c r="ERA25" s="42"/>
      <c r="ERB25" s="43"/>
      <c r="ERC25" s="42"/>
      <c r="ERD25" s="42"/>
      <c r="ERE25" s="43"/>
      <c r="ERF25" s="42"/>
      <c r="ERG25" s="42"/>
      <c r="ERH25" s="42"/>
      <c r="ERI25" s="43"/>
      <c r="ERJ25" s="42"/>
      <c r="ERK25" s="42"/>
      <c r="ERL25" s="43"/>
      <c r="ERM25" s="42"/>
      <c r="ERN25" s="42"/>
      <c r="ERO25" s="42"/>
      <c r="ERP25" s="43"/>
      <c r="ERQ25" s="42"/>
      <c r="ERR25" s="42"/>
      <c r="ERS25" s="43"/>
      <c r="ERT25" s="42"/>
      <c r="ERU25" s="42"/>
      <c r="ERV25" s="42"/>
      <c r="ERW25" s="43"/>
      <c r="ERX25" s="42"/>
      <c r="ERY25" s="42"/>
      <c r="ERZ25" s="43"/>
      <c r="ESA25" s="42"/>
      <c r="ESB25" s="42"/>
      <c r="ESC25" s="42"/>
      <c r="ESD25" s="43"/>
      <c r="ESE25" s="42"/>
      <c r="ESF25" s="42"/>
      <c r="ESG25" s="43"/>
      <c r="ESH25" s="42"/>
      <c r="ESI25" s="42"/>
      <c r="ESJ25" s="42"/>
      <c r="ESK25" s="43"/>
      <c r="ESL25" s="42"/>
      <c r="ESM25" s="42"/>
      <c r="ESN25" s="43"/>
      <c r="ESO25" s="42"/>
      <c r="ESP25" s="42"/>
      <c r="ESQ25" s="42"/>
      <c r="ESR25" s="43"/>
      <c r="ESS25" s="42"/>
      <c r="EST25" s="42"/>
      <c r="ESU25" s="43"/>
      <c r="ESV25" s="42"/>
      <c r="ESW25" s="42"/>
      <c r="ESX25" s="42"/>
      <c r="ESY25" s="43"/>
      <c r="ESZ25" s="42"/>
      <c r="ETA25" s="42"/>
      <c r="ETB25" s="43"/>
      <c r="ETC25" s="42"/>
      <c r="ETD25" s="42"/>
      <c r="ETE25" s="42"/>
      <c r="ETF25" s="43"/>
      <c r="ETG25" s="42"/>
      <c r="ETH25" s="42"/>
      <c r="ETI25" s="43"/>
      <c r="ETJ25" s="42"/>
      <c r="ETK25" s="42"/>
      <c r="ETL25" s="42"/>
      <c r="ETM25" s="43"/>
      <c r="ETN25" s="42"/>
      <c r="ETO25" s="42"/>
      <c r="ETP25" s="43"/>
      <c r="ETQ25" s="42"/>
      <c r="ETR25" s="42"/>
      <c r="ETS25" s="42"/>
      <c r="ETT25" s="43"/>
      <c r="ETU25" s="42"/>
      <c r="ETV25" s="42"/>
      <c r="ETW25" s="43"/>
      <c r="ETX25" s="42"/>
      <c r="ETY25" s="42"/>
      <c r="ETZ25" s="42"/>
      <c r="EUA25" s="43"/>
      <c r="EUB25" s="42"/>
      <c r="EUC25" s="42"/>
      <c r="EUD25" s="43"/>
      <c r="EUE25" s="42"/>
      <c r="EUF25" s="42"/>
      <c r="EUG25" s="42"/>
      <c r="EUH25" s="43"/>
      <c r="EUI25" s="42"/>
      <c r="EUJ25" s="42"/>
      <c r="EUK25" s="43"/>
      <c r="EUL25" s="42"/>
      <c r="EUM25" s="42"/>
      <c r="EUN25" s="42"/>
      <c r="EUO25" s="43"/>
      <c r="EUP25" s="42"/>
      <c r="EUQ25" s="42"/>
      <c r="EUR25" s="43"/>
      <c r="EUS25" s="42"/>
      <c r="EUT25" s="42"/>
      <c r="EUU25" s="42"/>
      <c r="EUV25" s="43"/>
      <c r="EUW25" s="42"/>
      <c r="EUX25" s="42"/>
      <c r="EUY25" s="43"/>
      <c r="EUZ25" s="42"/>
      <c r="EVA25" s="42"/>
      <c r="EVB25" s="42"/>
      <c r="EVC25" s="43"/>
      <c r="EVD25" s="42"/>
      <c r="EVE25" s="42"/>
      <c r="EVF25" s="43"/>
      <c r="EVG25" s="42"/>
      <c r="EVH25" s="42"/>
      <c r="EVI25" s="42"/>
      <c r="EVJ25" s="43"/>
      <c r="EVK25" s="42"/>
      <c r="EVL25" s="42"/>
      <c r="EVM25" s="43"/>
      <c r="EVN25" s="42"/>
      <c r="EVO25" s="42"/>
      <c r="EVP25" s="42"/>
      <c r="EVQ25" s="43"/>
      <c r="EVR25" s="42"/>
      <c r="EVS25" s="42"/>
      <c r="EVT25" s="43"/>
      <c r="EVU25" s="42"/>
      <c r="EVV25" s="42"/>
      <c r="EVW25" s="42"/>
      <c r="EVX25" s="43"/>
      <c r="EVY25" s="42"/>
      <c r="EVZ25" s="42"/>
      <c r="EWA25" s="43"/>
      <c r="EWB25" s="42"/>
      <c r="EWC25" s="42"/>
      <c r="EWD25" s="42"/>
      <c r="EWE25" s="43"/>
      <c r="EWF25" s="42"/>
      <c r="EWG25" s="42"/>
      <c r="EWH25" s="43"/>
      <c r="EWI25" s="42"/>
      <c r="EWJ25" s="42"/>
      <c r="EWK25" s="42"/>
      <c r="EWL25" s="43"/>
      <c r="EWM25" s="42"/>
      <c r="EWN25" s="42"/>
      <c r="EWO25" s="43"/>
      <c r="EWP25" s="42"/>
      <c r="EWQ25" s="42"/>
      <c r="EWR25" s="42"/>
      <c r="EWS25" s="43"/>
      <c r="EWT25" s="42"/>
      <c r="EWU25" s="42"/>
      <c r="EWV25" s="43"/>
      <c r="EWW25" s="42"/>
      <c r="EWX25" s="42"/>
      <c r="EWY25" s="42"/>
      <c r="EWZ25" s="43"/>
      <c r="EXA25" s="42"/>
      <c r="EXB25" s="42"/>
      <c r="EXC25" s="43"/>
      <c r="EXD25" s="42"/>
      <c r="EXE25" s="42"/>
      <c r="EXF25" s="42"/>
      <c r="EXG25" s="43"/>
      <c r="EXH25" s="42"/>
      <c r="EXI25" s="42"/>
      <c r="EXJ25" s="43"/>
      <c r="EXK25" s="42"/>
      <c r="EXL25" s="42"/>
      <c r="EXM25" s="42"/>
      <c r="EXN25" s="43"/>
      <c r="EXO25" s="42"/>
      <c r="EXP25" s="42"/>
      <c r="EXQ25" s="43"/>
      <c r="EXR25" s="42"/>
      <c r="EXS25" s="42"/>
      <c r="EXT25" s="42"/>
      <c r="EXU25" s="43"/>
      <c r="EXV25" s="42"/>
      <c r="EXW25" s="42"/>
      <c r="EXX25" s="43"/>
      <c r="EXY25" s="42"/>
      <c r="EXZ25" s="42"/>
      <c r="EYA25" s="42"/>
      <c r="EYB25" s="43"/>
      <c r="EYC25" s="42"/>
      <c r="EYD25" s="42"/>
      <c r="EYE25" s="43"/>
      <c r="EYF25" s="42"/>
      <c r="EYG25" s="42"/>
      <c r="EYH25" s="42"/>
      <c r="EYI25" s="43"/>
      <c r="EYJ25" s="42"/>
      <c r="EYK25" s="42"/>
      <c r="EYL25" s="43"/>
      <c r="EYM25" s="42"/>
      <c r="EYN25" s="42"/>
      <c r="EYO25" s="42"/>
      <c r="EYP25" s="43"/>
      <c r="EYQ25" s="42"/>
      <c r="EYR25" s="42"/>
      <c r="EYS25" s="43"/>
      <c r="EYT25" s="42"/>
      <c r="EYU25" s="42"/>
      <c r="EYV25" s="42"/>
      <c r="EYW25" s="43"/>
      <c r="EYX25" s="42"/>
      <c r="EYY25" s="42"/>
      <c r="EYZ25" s="43"/>
      <c r="EZA25" s="42"/>
      <c r="EZB25" s="42"/>
      <c r="EZC25" s="42"/>
      <c r="EZD25" s="43"/>
      <c r="EZE25" s="42"/>
      <c r="EZF25" s="42"/>
      <c r="EZG25" s="43"/>
      <c r="EZH25" s="42"/>
      <c r="EZI25" s="42"/>
      <c r="EZJ25" s="42"/>
      <c r="EZK25" s="43"/>
      <c r="EZL25" s="42"/>
      <c r="EZM25" s="42"/>
      <c r="EZN25" s="43"/>
      <c r="EZO25" s="42"/>
      <c r="EZP25" s="42"/>
      <c r="EZQ25" s="42"/>
      <c r="EZR25" s="43"/>
      <c r="EZS25" s="42"/>
      <c r="EZT25" s="42"/>
      <c r="EZU25" s="43"/>
      <c r="EZV25" s="42"/>
      <c r="EZW25" s="42"/>
      <c r="EZX25" s="42"/>
      <c r="EZY25" s="43"/>
      <c r="EZZ25" s="42"/>
      <c r="FAA25" s="42"/>
      <c r="FAB25" s="43"/>
      <c r="FAC25" s="42"/>
      <c r="FAD25" s="42"/>
      <c r="FAE25" s="42"/>
      <c r="FAF25" s="43"/>
      <c r="FAG25" s="42"/>
      <c r="FAH25" s="42"/>
      <c r="FAI25" s="43"/>
      <c r="FAJ25" s="42"/>
      <c r="FAK25" s="42"/>
      <c r="FAL25" s="42"/>
      <c r="FAM25" s="43"/>
      <c r="FAN25" s="42"/>
      <c r="FAO25" s="42"/>
      <c r="FAP25" s="43"/>
      <c r="FAQ25" s="42"/>
      <c r="FAR25" s="42"/>
      <c r="FAS25" s="42"/>
      <c r="FAT25" s="43"/>
      <c r="FAU25" s="42"/>
      <c r="FAV25" s="42"/>
      <c r="FAW25" s="43"/>
      <c r="FAX25" s="42"/>
      <c r="FAY25" s="42"/>
      <c r="FAZ25" s="42"/>
      <c r="FBA25" s="43"/>
      <c r="FBB25" s="42"/>
      <c r="FBC25" s="42"/>
      <c r="FBD25" s="43"/>
      <c r="FBE25" s="42"/>
      <c r="FBF25" s="42"/>
      <c r="FBG25" s="42"/>
      <c r="FBH25" s="43"/>
      <c r="FBI25" s="42"/>
      <c r="FBJ25" s="42"/>
      <c r="FBK25" s="43"/>
      <c r="FBL25" s="42"/>
      <c r="FBM25" s="42"/>
      <c r="FBN25" s="42"/>
      <c r="FBO25" s="43"/>
      <c r="FBP25" s="42"/>
      <c r="FBQ25" s="42"/>
      <c r="FBR25" s="43"/>
      <c r="FBS25" s="42"/>
      <c r="FBT25" s="42"/>
      <c r="FBU25" s="42"/>
      <c r="FBV25" s="43"/>
      <c r="FBW25" s="42"/>
      <c r="FBX25" s="42"/>
      <c r="FBY25" s="43"/>
      <c r="FBZ25" s="42"/>
      <c r="FCA25" s="42"/>
      <c r="FCB25" s="42"/>
      <c r="FCC25" s="43"/>
      <c r="FCD25" s="42"/>
      <c r="FCE25" s="42"/>
      <c r="FCF25" s="43"/>
      <c r="FCG25" s="42"/>
      <c r="FCH25" s="42"/>
      <c r="FCI25" s="42"/>
      <c r="FCJ25" s="43"/>
      <c r="FCK25" s="42"/>
      <c r="FCL25" s="42"/>
      <c r="FCM25" s="43"/>
      <c r="FCN25" s="42"/>
      <c r="FCO25" s="42"/>
      <c r="FCP25" s="42"/>
      <c r="FCQ25" s="43"/>
      <c r="FCR25" s="42"/>
      <c r="FCS25" s="42"/>
      <c r="FCT25" s="43"/>
      <c r="FCU25" s="42"/>
      <c r="FCV25" s="42"/>
      <c r="FCW25" s="42"/>
      <c r="FCX25" s="43"/>
      <c r="FCY25" s="42"/>
      <c r="FCZ25" s="42"/>
      <c r="FDA25" s="43"/>
      <c r="FDB25" s="42"/>
      <c r="FDC25" s="42"/>
      <c r="FDD25" s="42"/>
      <c r="FDE25" s="43"/>
      <c r="FDF25" s="42"/>
      <c r="FDG25" s="42"/>
      <c r="FDH25" s="43"/>
      <c r="FDI25" s="42"/>
      <c r="FDJ25" s="42"/>
      <c r="FDK25" s="42"/>
      <c r="FDL25" s="43"/>
      <c r="FDM25" s="42"/>
      <c r="FDN25" s="42"/>
      <c r="FDO25" s="43"/>
      <c r="FDP25" s="42"/>
      <c r="FDQ25" s="42"/>
      <c r="FDR25" s="42"/>
      <c r="FDS25" s="43"/>
      <c r="FDT25" s="42"/>
      <c r="FDU25" s="42"/>
      <c r="FDV25" s="43"/>
      <c r="FDW25" s="42"/>
      <c r="FDX25" s="42"/>
      <c r="FDY25" s="42"/>
      <c r="FDZ25" s="43"/>
      <c r="FEA25" s="42"/>
      <c r="FEB25" s="42"/>
      <c r="FEC25" s="43"/>
      <c r="FED25" s="42"/>
      <c r="FEE25" s="42"/>
      <c r="FEF25" s="42"/>
      <c r="FEG25" s="43"/>
      <c r="FEH25" s="42"/>
      <c r="FEI25" s="42"/>
      <c r="FEJ25" s="43"/>
      <c r="FEK25" s="42"/>
      <c r="FEL25" s="42"/>
      <c r="FEM25" s="42"/>
      <c r="FEN25" s="43"/>
      <c r="FEO25" s="42"/>
      <c r="FEP25" s="42"/>
      <c r="FEQ25" s="43"/>
      <c r="FER25" s="42"/>
      <c r="FES25" s="42"/>
      <c r="FET25" s="42"/>
      <c r="FEU25" s="43"/>
      <c r="FEV25" s="42"/>
      <c r="FEW25" s="42"/>
      <c r="FEX25" s="43"/>
      <c r="FEY25" s="42"/>
      <c r="FEZ25" s="42"/>
      <c r="FFA25" s="42"/>
      <c r="FFB25" s="43"/>
      <c r="FFC25" s="42"/>
      <c r="FFD25" s="42"/>
      <c r="FFE25" s="43"/>
      <c r="FFF25" s="42"/>
      <c r="FFG25" s="42"/>
      <c r="FFH25" s="42"/>
      <c r="FFI25" s="43"/>
      <c r="FFJ25" s="42"/>
      <c r="FFK25" s="42"/>
      <c r="FFL25" s="43"/>
      <c r="FFM25" s="42"/>
      <c r="FFN25" s="42"/>
      <c r="FFO25" s="42"/>
      <c r="FFP25" s="43"/>
      <c r="FFQ25" s="42"/>
      <c r="FFR25" s="42"/>
      <c r="FFS25" s="43"/>
      <c r="FFT25" s="42"/>
      <c r="FFU25" s="42"/>
      <c r="FFV25" s="42"/>
      <c r="FFW25" s="43"/>
      <c r="FFX25" s="42"/>
      <c r="FFY25" s="42"/>
      <c r="FFZ25" s="43"/>
      <c r="FGA25" s="42"/>
      <c r="FGB25" s="42"/>
      <c r="FGC25" s="42"/>
      <c r="FGD25" s="43"/>
      <c r="FGE25" s="42"/>
      <c r="FGF25" s="42"/>
      <c r="FGG25" s="43"/>
      <c r="FGH25" s="42"/>
      <c r="FGI25" s="42"/>
      <c r="FGJ25" s="42"/>
      <c r="FGK25" s="43"/>
      <c r="FGL25" s="42"/>
      <c r="FGM25" s="42"/>
      <c r="FGN25" s="43"/>
      <c r="FGO25" s="42"/>
      <c r="FGP25" s="42"/>
      <c r="FGQ25" s="42"/>
      <c r="FGR25" s="43"/>
      <c r="FGS25" s="42"/>
      <c r="FGT25" s="42"/>
      <c r="FGU25" s="43"/>
      <c r="FGV25" s="42"/>
      <c r="FGW25" s="42"/>
      <c r="FGX25" s="42"/>
      <c r="FGY25" s="43"/>
      <c r="FGZ25" s="42"/>
      <c r="FHA25" s="42"/>
      <c r="FHB25" s="43"/>
      <c r="FHC25" s="42"/>
      <c r="FHD25" s="42"/>
      <c r="FHE25" s="42"/>
      <c r="FHF25" s="43"/>
      <c r="FHG25" s="42"/>
      <c r="FHH25" s="42"/>
      <c r="FHI25" s="43"/>
      <c r="FHJ25" s="42"/>
      <c r="FHK25" s="42"/>
      <c r="FHL25" s="42"/>
      <c r="FHM25" s="43"/>
      <c r="FHN25" s="42"/>
      <c r="FHO25" s="42"/>
      <c r="FHP25" s="43"/>
      <c r="FHQ25" s="42"/>
      <c r="FHR25" s="42"/>
      <c r="FHS25" s="42"/>
      <c r="FHT25" s="43"/>
      <c r="FHU25" s="42"/>
      <c r="FHV25" s="42"/>
      <c r="FHW25" s="43"/>
      <c r="FHX25" s="42"/>
      <c r="FHY25" s="42"/>
      <c r="FHZ25" s="42"/>
      <c r="FIA25" s="43"/>
      <c r="FIB25" s="42"/>
      <c r="FIC25" s="42"/>
      <c r="FID25" s="43"/>
      <c r="FIE25" s="42"/>
      <c r="FIF25" s="42"/>
      <c r="FIG25" s="42"/>
      <c r="FIH25" s="43"/>
      <c r="FII25" s="42"/>
      <c r="FIJ25" s="42"/>
      <c r="FIK25" s="43"/>
      <c r="FIL25" s="42"/>
      <c r="FIM25" s="42"/>
      <c r="FIN25" s="42"/>
      <c r="FIO25" s="43"/>
      <c r="FIP25" s="42"/>
      <c r="FIQ25" s="42"/>
      <c r="FIR25" s="43"/>
      <c r="FIS25" s="42"/>
      <c r="FIT25" s="42"/>
      <c r="FIU25" s="42"/>
      <c r="FIV25" s="43"/>
      <c r="FIW25" s="42"/>
      <c r="FIX25" s="42"/>
      <c r="FIY25" s="43"/>
      <c r="FIZ25" s="42"/>
      <c r="FJA25" s="42"/>
      <c r="FJB25" s="42"/>
      <c r="FJC25" s="43"/>
      <c r="FJD25" s="42"/>
      <c r="FJE25" s="42"/>
      <c r="FJF25" s="43"/>
      <c r="FJG25" s="42"/>
      <c r="FJH25" s="42"/>
      <c r="FJI25" s="42"/>
      <c r="FJJ25" s="43"/>
      <c r="FJK25" s="42"/>
      <c r="FJL25" s="42"/>
      <c r="FJM25" s="43"/>
      <c r="FJN25" s="42"/>
      <c r="FJO25" s="42"/>
      <c r="FJP25" s="42"/>
      <c r="FJQ25" s="43"/>
      <c r="FJR25" s="42"/>
      <c r="FJS25" s="42"/>
      <c r="FJT25" s="43"/>
      <c r="FJU25" s="42"/>
      <c r="FJV25" s="42"/>
      <c r="FJW25" s="42"/>
      <c r="FJX25" s="43"/>
      <c r="FJY25" s="42"/>
      <c r="FJZ25" s="42"/>
      <c r="FKA25" s="43"/>
      <c r="FKB25" s="42"/>
      <c r="FKC25" s="42"/>
      <c r="FKD25" s="42"/>
      <c r="FKE25" s="43"/>
      <c r="FKF25" s="42"/>
      <c r="FKG25" s="42"/>
      <c r="FKH25" s="43"/>
      <c r="FKI25" s="42"/>
      <c r="FKJ25" s="42"/>
      <c r="FKK25" s="42"/>
      <c r="FKL25" s="43"/>
      <c r="FKM25" s="42"/>
      <c r="FKN25" s="42"/>
      <c r="FKO25" s="43"/>
      <c r="FKP25" s="42"/>
      <c r="FKQ25" s="42"/>
      <c r="FKR25" s="42"/>
      <c r="FKS25" s="43"/>
      <c r="FKT25" s="42"/>
      <c r="FKU25" s="42"/>
      <c r="FKV25" s="43"/>
      <c r="FKW25" s="42"/>
      <c r="FKX25" s="42"/>
      <c r="FKY25" s="42"/>
      <c r="FKZ25" s="43"/>
      <c r="FLA25" s="42"/>
      <c r="FLB25" s="42"/>
      <c r="FLC25" s="43"/>
      <c r="FLD25" s="42"/>
      <c r="FLE25" s="42"/>
      <c r="FLF25" s="42"/>
      <c r="FLG25" s="43"/>
      <c r="FLH25" s="42"/>
      <c r="FLI25" s="42"/>
      <c r="FLJ25" s="43"/>
      <c r="FLK25" s="42"/>
      <c r="FLL25" s="42"/>
      <c r="FLM25" s="42"/>
      <c r="FLN25" s="43"/>
      <c r="FLO25" s="42"/>
      <c r="FLP25" s="42"/>
      <c r="FLQ25" s="43"/>
      <c r="FLR25" s="42"/>
      <c r="FLS25" s="42"/>
      <c r="FLT25" s="42"/>
      <c r="FLU25" s="43"/>
      <c r="FLV25" s="42"/>
      <c r="FLW25" s="42"/>
      <c r="FLX25" s="43"/>
      <c r="FLY25" s="42"/>
      <c r="FLZ25" s="42"/>
      <c r="FMA25" s="42"/>
      <c r="FMB25" s="43"/>
      <c r="FMC25" s="42"/>
      <c r="FMD25" s="42"/>
      <c r="FME25" s="43"/>
      <c r="FMF25" s="42"/>
      <c r="FMG25" s="42"/>
      <c r="FMH25" s="42"/>
      <c r="FMI25" s="43"/>
      <c r="FMJ25" s="42"/>
      <c r="FMK25" s="42"/>
      <c r="FML25" s="43"/>
      <c r="FMM25" s="42"/>
      <c r="FMN25" s="42"/>
      <c r="FMO25" s="42"/>
      <c r="FMP25" s="43"/>
      <c r="FMQ25" s="42"/>
      <c r="FMR25" s="42"/>
      <c r="FMS25" s="43"/>
      <c r="FMT25" s="42"/>
      <c r="FMU25" s="42"/>
      <c r="FMV25" s="42"/>
      <c r="FMW25" s="43"/>
      <c r="FMX25" s="42"/>
      <c r="FMY25" s="42"/>
      <c r="FMZ25" s="43"/>
      <c r="FNA25" s="42"/>
      <c r="FNB25" s="42"/>
      <c r="FNC25" s="42"/>
      <c r="FND25" s="43"/>
      <c r="FNE25" s="42"/>
      <c r="FNF25" s="42"/>
      <c r="FNG25" s="43"/>
      <c r="FNH25" s="42"/>
      <c r="FNI25" s="42"/>
      <c r="FNJ25" s="42"/>
      <c r="FNK25" s="43"/>
      <c r="FNL25" s="42"/>
      <c r="FNM25" s="42"/>
      <c r="FNN25" s="43"/>
      <c r="FNO25" s="42"/>
      <c r="FNP25" s="42"/>
      <c r="FNQ25" s="42"/>
      <c r="FNR25" s="43"/>
      <c r="FNS25" s="42"/>
      <c r="FNT25" s="42"/>
      <c r="FNU25" s="43"/>
      <c r="FNV25" s="42"/>
      <c r="FNW25" s="42"/>
      <c r="FNX25" s="42"/>
      <c r="FNY25" s="43"/>
      <c r="FNZ25" s="42"/>
      <c r="FOA25" s="42"/>
      <c r="FOB25" s="43"/>
      <c r="FOC25" s="42"/>
      <c r="FOD25" s="42"/>
      <c r="FOE25" s="42"/>
      <c r="FOF25" s="43"/>
      <c r="FOG25" s="42"/>
      <c r="FOH25" s="42"/>
      <c r="FOI25" s="43"/>
      <c r="FOJ25" s="42"/>
      <c r="FOK25" s="42"/>
      <c r="FOL25" s="42"/>
      <c r="FOM25" s="43"/>
      <c r="FON25" s="42"/>
      <c r="FOO25" s="42"/>
      <c r="FOP25" s="43"/>
      <c r="FOQ25" s="42"/>
      <c r="FOR25" s="42"/>
      <c r="FOS25" s="42"/>
      <c r="FOT25" s="43"/>
      <c r="FOU25" s="42"/>
      <c r="FOV25" s="42"/>
      <c r="FOW25" s="43"/>
      <c r="FOX25" s="42"/>
      <c r="FOY25" s="42"/>
      <c r="FOZ25" s="42"/>
      <c r="FPA25" s="43"/>
      <c r="FPB25" s="42"/>
      <c r="FPC25" s="42"/>
      <c r="FPD25" s="43"/>
      <c r="FPE25" s="42"/>
      <c r="FPF25" s="42"/>
      <c r="FPG25" s="42"/>
      <c r="FPH25" s="43"/>
      <c r="FPI25" s="42"/>
      <c r="FPJ25" s="42"/>
      <c r="FPK25" s="43"/>
      <c r="FPL25" s="42"/>
      <c r="FPM25" s="42"/>
      <c r="FPN25" s="42"/>
      <c r="FPO25" s="43"/>
      <c r="FPP25" s="42"/>
      <c r="FPQ25" s="42"/>
      <c r="FPR25" s="43"/>
      <c r="FPS25" s="42"/>
      <c r="FPT25" s="42"/>
      <c r="FPU25" s="42"/>
      <c r="FPV25" s="43"/>
      <c r="FPW25" s="42"/>
      <c r="FPX25" s="42"/>
      <c r="FPY25" s="43"/>
      <c r="FPZ25" s="42"/>
      <c r="FQA25" s="42"/>
      <c r="FQB25" s="42"/>
      <c r="FQC25" s="43"/>
      <c r="FQD25" s="42"/>
      <c r="FQE25" s="42"/>
      <c r="FQF25" s="43"/>
      <c r="FQG25" s="42"/>
      <c r="FQH25" s="42"/>
      <c r="FQI25" s="42"/>
      <c r="FQJ25" s="43"/>
      <c r="FQK25" s="42"/>
      <c r="FQL25" s="42"/>
      <c r="FQM25" s="43"/>
      <c r="FQN25" s="42"/>
      <c r="FQO25" s="42"/>
      <c r="FQP25" s="42"/>
      <c r="FQQ25" s="43"/>
      <c r="FQR25" s="42"/>
      <c r="FQS25" s="42"/>
      <c r="FQT25" s="43"/>
      <c r="FQU25" s="42"/>
      <c r="FQV25" s="42"/>
      <c r="FQW25" s="42"/>
      <c r="FQX25" s="43"/>
      <c r="FQY25" s="42"/>
      <c r="FQZ25" s="42"/>
      <c r="FRA25" s="43"/>
      <c r="FRB25" s="42"/>
      <c r="FRC25" s="42"/>
      <c r="FRD25" s="42"/>
      <c r="FRE25" s="43"/>
      <c r="FRF25" s="42"/>
      <c r="FRG25" s="42"/>
      <c r="FRH25" s="43"/>
      <c r="FRI25" s="42"/>
      <c r="FRJ25" s="42"/>
      <c r="FRK25" s="42"/>
      <c r="FRL25" s="43"/>
      <c r="FRM25" s="42"/>
      <c r="FRN25" s="42"/>
      <c r="FRO25" s="43"/>
      <c r="FRP25" s="42"/>
      <c r="FRQ25" s="42"/>
      <c r="FRR25" s="42"/>
      <c r="FRS25" s="43"/>
      <c r="FRT25" s="42"/>
      <c r="FRU25" s="42"/>
      <c r="FRV25" s="43"/>
      <c r="FRW25" s="42"/>
      <c r="FRX25" s="42"/>
      <c r="FRY25" s="42"/>
      <c r="FRZ25" s="43"/>
      <c r="FSA25" s="42"/>
      <c r="FSB25" s="42"/>
      <c r="FSC25" s="43"/>
      <c r="FSD25" s="42"/>
      <c r="FSE25" s="42"/>
      <c r="FSF25" s="42"/>
      <c r="FSG25" s="43"/>
      <c r="FSH25" s="42"/>
      <c r="FSI25" s="42"/>
      <c r="FSJ25" s="43"/>
      <c r="FSK25" s="42"/>
      <c r="FSL25" s="42"/>
      <c r="FSM25" s="42"/>
      <c r="FSN25" s="43"/>
      <c r="FSO25" s="42"/>
      <c r="FSP25" s="42"/>
      <c r="FSQ25" s="43"/>
      <c r="FSR25" s="42"/>
      <c r="FSS25" s="42"/>
      <c r="FST25" s="42"/>
      <c r="FSU25" s="43"/>
      <c r="FSV25" s="42"/>
      <c r="FSW25" s="42"/>
      <c r="FSX25" s="43"/>
      <c r="FSY25" s="42"/>
      <c r="FSZ25" s="42"/>
      <c r="FTA25" s="42"/>
      <c r="FTB25" s="43"/>
      <c r="FTC25" s="42"/>
      <c r="FTD25" s="42"/>
      <c r="FTE25" s="43"/>
      <c r="FTF25" s="42"/>
      <c r="FTG25" s="42"/>
      <c r="FTH25" s="42"/>
      <c r="FTI25" s="43"/>
      <c r="FTJ25" s="42"/>
      <c r="FTK25" s="42"/>
      <c r="FTL25" s="43"/>
      <c r="FTM25" s="42"/>
      <c r="FTN25" s="42"/>
      <c r="FTO25" s="42"/>
      <c r="FTP25" s="43"/>
      <c r="FTQ25" s="42"/>
      <c r="FTR25" s="42"/>
      <c r="FTS25" s="43"/>
      <c r="FTT25" s="42"/>
      <c r="FTU25" s="42"/>
      <c r="FTV25" s="42"/>
      <c r="FTW25" s="43"/>
      <c r="FTX25" s="42"/>
      <c r="FTY25" s="42"/>
      <c r="FTZ25" s="43"/>
      <c r="FUA25" s="42"/>
      <c r="FUB25" s="42"/>
      <c r="FUC25" s="42"/>
      <c r="FUD25" s="43"/>
      <c r="FUE25" s="42"/>
      <c r="FUF25" s="42"/>
      <c r="FUG25" s="43"/>
      <c r="FUH25" s="42"/>
      <c r="FUI25" s="42"/>
      <c r="FUJ25" s="42"/>
      <c r="FUK25" s="43"/>
      <c r="FUL25" s="42"/>
      <c r="FUM25" s="42"/>
      <c r="FUN25" s="43"/>
      <c r="FUO25" s="42"/>
      <c r="FUP25" s="42"/>
      <c r="FUQ25" s="42"/>
      <c r="FUR25" s="43"/>
      <c r="FUS25" s="42"/>
      <c r="FUT25" s="42"/>
      <c r="FUU25" s="43"/>
      <c r="FUV25" s="42"/>
      <c r="FUW25" s="42"/>
      <c r="FUX25" s="42"/>
      <c r="FUY25" s="43"/>
      <c r="FUZ25" s="42"/>
      <c r="FVA25" s="42"/>
      <c r="FVB25" s="43"/>
      <c r="FVC25" s="42"/>
      <c r="FVD25" s="42"/>
      <c r="FVE25" s="42"/>
      <c r="FVF25" s="43"/>
      <c r="FVG25" s="42"/>
      <c r="FVH25" s="42"/>
      <c r="FVI25" s="43"/>
      <c r="FVJ25" s="42"/>
      <c r="FVK25" s="42"/>
      <c r="FVL25" s="42"/>
      <c r="FVM25" s="43"/>
      <c r="FVN25" s="42"/>
      <c r="FVO25" s="42"/>
      <c r="FVP25" s="43"/>
      <c r="FVQ25" s="42"/>
      <c r="FVR25" s="42"/>
      <c r="FVS25" s="42"/>
      <c r="FVT25" s="43"/>
      <c r="FVU25" s="42"/>
      <c r="FVV25" s="42"/>
      <c r="FVW25" s="43"/>
      <c r="FVX25" s="42"/>
      <c r="FVY25" s="42"/>
      <c r="FVZ25" s="42"/>
      <c r="FWA25" s="43"/>
      <c r="FWB25" s="42"/>
      <c r="FWC25" s="42"/>
      <c r="FWD25" s="43"/>
      <c r="FWE25" s="42"/>
      <c r="FWF25" s="42"/>
      <c r="FWG25" s="42"/>
      <c r="FWH25" s="43"/>
      <c r="FWI25" s="42"/>
      <c r="FWJ25" s="42"/>
      <c r="FWK25" s="43"/>
      <c r="FWL25" s="42"/>
      <c r="FWM25" s="42"/>
      <c r="FWN25" s="42"/>
      <c r="FWO25" s="43"/>
      <c r="FWP25" s="42"/>
      <c r="FWQ25" s="42"/>
      <c r="FWR25" s="43"/>
      <c r="FWS25" s="42"/>
      <c r="FWT25" s="42"/>
      <c r="FWU25" s="42"/>
      <c r="FWV25" s="43"/>
      <c r="FWW25" s="42"/>
      <c r="FWX25" s="42"/>
      <c r="FWY25" s="43"/>
      <c r="FWZ25" s="42"/>
      <c r="FXA25" s="42"/>
      <c r="FXB25" s="42"/>
      <c r="FXC25" s="43"/>
      <c r="FXD25" s="42"/>
      <c r="FXE25" s="42"/>
      <c r="FXF25" s="43"/>
      <c r="FXG25" s="42"/>
      <c r="FXH25" s="42"/>
      <c r="FXI25" s="42"/>
      <c r="FXJ25" s="43"/>
      <c r="FXK25" s="42"/>
      <c r="FXL25" s="42"/>
      <c r="FXM25" s="43"/>
      <c r="FXN25" s="42"/>
      <c r="FXO25" s="42"/>
      <c r="FXP25" s="42"/>
      <c r="FXQ25" s="43"/>
      <c r="FXR25" s="42"/>
      <c r="FXS25" s="42"/>
      <c r="FXT25" s="43"/>
      <c r="FXU25" s="42"/>
      <c r="FXV25" s="42"/>
      <c r="FXW25" s="42"/>
      <c r="FXX25" s="43"/>
      <c r="FXY25" s="42"/>
      <c r="FXZ25" s="42"/>
      <c r="FYA25" s="43"/>
      <c r="FYB25" s="42"/>
      <c r="FYC25" s="42"/>
      <c r="FYD25" s="42"/>
      <c r="FYE25" s="43"/>
      <c r="FYF25" s="42"/>
      <c r="FYG25" s="42"/>
      <c r="FYH25" s="43"/>
      <c r="FYI25" s="42"/>
      <c r="FYJ25" s="42"/>
      <c r="FYK25" s="42"/>
      <c r="FYL25" s="43"/>
      <c r="FYM25" s="42"/>
      <c r="FYN25" s="42"/>
      <c r="FYO25" s="43"/>
      <c r="FYP25" s="42"/>
      <c r="FYQ25" s="42"/>
      <c r="FYR25" s="42"/>
      <c r="FYS25" s="43"/>
      <c r="FYT25" s="42"/>
      <c r="FYU25" s="42"/>
      <c r="FYV25" s="43"/>
      <c r="FYW25" s="42"/>
      <c r="FYX25" s="42"/>
      <c r="FYY25" s="42"/>
      <c r="FYZ25" s="43"/>
      <c r="FZA25" s="42"/>
      <c r="FZB25" s="42"/>
      <c r="FZC25" s="43"/>
      <c r="FZD25" s="42"/>
      <c r="FZE25" s="42"/>
      <c r="FZF25" s="42"/>
      <c r="FZG25" s="43"/>
      <c r="FZH25" s="42"/>
      <c r="FZI25" s="42"/>
      <c r="FZJ25" s="43"/>
      <c r="FZK25" s="42"/>
      <c r="FZL25" s="42"/>
      <c r="FZM25" s="42"/>
      <c r="FZN25" s="43"/>
      <c r="FZO25" s="42"/>
      <c r="FZP25" s="42"/>
      <c r="FZQ25" s="43"/>
      <c r="FZR25" s="42"/>
      <c r="FZS25" s="42"/>
      <c r="FZT25" s="42"/>
      <c r="FZU25" s="43"/>
      <c r="FZV25" s="42"/>
      <c r="FZW25" s="42"/>
      <c r="FZX25" s="43"/>
      <c r="FZY25" s="42"/>
      <c r="FZZ25" s="42"/>
      <c r="GAA25" s="42"/>
      <c r="GAB25" s="43"/>
      <c r="GAC25" s="42"/>
      <c r="GAD25" s="42"/>
      <c r="GAE25" s="43"/>
      <c r="GAF25" s="42"/>
      <c r="GAG25" s="42"/>
      <c r="GAH25" s="42"/>
      <c r="GAI25" s="43"/>
      <c r="GAJ25" s="42"/>
      <c r="GAK25" s="42"/>
      <c r="GAL25" s="43"/>
      <c r="GAM25" s="42"/>
      <c r="GAN25" s="42"/>
      <c r="GAO25" s="42"/>
      <c r="GAP25" s="43"/>
      <c r="GAQ25" s="42"/>
      <c r="GAR25" s="42"/>
      <c r="GAS25" s="43"/>
      <c r="GAT25" s="42"/>
      <c r="GAU25" s="42"/>
      <c r="GAV25" s="42"/>
      <c r="GAW25" s="43"/>
      <c r="GAX25" s="42"/>
      <c r="GAY25" s="42"/>
      <c r="GAZ25" s="43"/>
      <c r="GBA25" s="42"/>
      <c r="GBB25" s="42"/>
      <c r="GBC25" s="42"/>
      <c r="GBD25" s="43"/>
      <c r="GBE25" s="42"/>
      <c r="GBF25" s="42"/>
      <c r="GBG25" s="43"/>
      <c r="GBH25" s="42"/>
      <c r="GBI25" s="42"/>
      <c r="GBJ25" s="42"/>
      <c r="GBK25" s="43"/>
      <c r="GBL25" s="42"/>
      <c r="GBM25" s="42"/>
      <c r="GBN25" s="43"/>
      <c r="GBO25" s="42"/>
      <c r="GBP25" s="42"/>
      <c r="GBQ25" s="42"/>
      <c r="GBR25" s="43"/>
      <c r="GBS25" s="42"/>
      <c r="GBT25" s="42"/>
      <c r="GBU25" s="43"/>
      <c r="GBV25" s="42"/>
      <c r="GBW25" s="42"/>
      <c r="GBX25" s="42"/>
      <c r="GBY25" s="43"/>
      <c r="GBZ25" s="42"/>
      <c r="GCA25" s="42"/>
      <c r="GCB25" s="43"/>
      <c r="GCC25" s="42"/>
      <c r="GCD25" s="42"/>
      <c r="GCE25" s="42"/>
      <c r="GCF25" s="43"/>
      <c r="GCG25" s="42"/>
      <c r="GCH25" s="42"/>
      <c r="GCI25" s="43"/>
      <c r="GCJ25" s="42"/>
      <c r="GCK25" s="42"/>
      <c r="GCL25" s="42"/>
      <c r="GCM25" s="43"/>
      <c r="GCN25" s="42"/>
      <c r="GCO25" s="42"/>
      <c r="GCP25" s="43"/>
      <c r="GCQ25" s="42"/>
      <c r="GCR25" s="42"/>
      <c r="GCS25" s="42"/>
      <c r="GCT25" s="43"/>
      <c r="GCU25" s="42"/>
      <c r="GCV25" s="42"/>
      <c r="GCW25" s="43"/>
      <c r="GCX25" s="42"/>
      <c r="GCY25" s="42"/>
      <c r="GCZ25" s="42"/>
      <c r="GDA25" s="43"/>
      <c r="GDB25" s="42"/>
      <c r="GDC25" s="42"/>
      <c r="GDD25" s="43"/>
      <c r="GDE25" s="42"/>
      <c r="GDF25" s="42"/>
      <c r="GDG25" s="42"/>
      <c r="GDH25" s="43"/>
      <c r="GDI25" s="42"/>
      <c r="GDJ25" s="42"/>
      <c r="GDK25" s="43"/>
      <c r="GDL25" s="42"/>
      <c r="GDM25" s="42"/>
      <c r="GDN25" s="42"/>
      <c r="GDO25" s="43"/>
      <c r="GDP25" s="42"/>
      <c r="GDQ25" s="42"/>
      <c r="GDR25" s="43"/>
      <c r="GDS25" s="42"/>
      <c r="GDT25" s="42"/>
      <c r="GDU25" s="42"/>
      <c r="GDV25" s="43"/>
      <c r="GDW25" s="42"/>
      <c r="GDX25" s="42"/>
      <c r="GDY25" s="43"/>
      <c r="GDZ25" s="42"/>
      <c r="GEA25" s="42"/>
      <c r="GEB25" s="42"/>
      <c r="GEC25" s="43"/>
      <c r="GED25" s="42"/>
      <c r="GEE25" s="42"/>
      <c r="GEF25" s="43"/>
      <c r="GEG25" s="42"/>
      <c r="GEH25" s="42"/>
      <c r="GEI25" s="42"/>
      <c r="GEJ25" s="43"/>
      <c r="GEK25" s="42"/>
      <c r="GEL25" s="42"/>
      <c r="GEM25" s="43"/>
      <c r="GEN25" s="42"/>
      <c r="GEO25" s="42"/>
      <c r="GEP25" s="42"/>
      <c r="GEQ25" s="43"/>
      <c r="GER25" s="42"/>
      <c r="GES25" s="42"/>
      <c r="GET25" s="43"/>
      <c r="GEU25" s="42"/>
      <c r="GEV25" s="42"/>
      <c r="GEW25" s="42"/>
      <c r="GEX25" s="43"/>
      <c r="GEY25" s="42"/>
      <c r="GEZ25" s="42"/>
      <c r="GFA25" s="43"/>
      <c r="GFB25" s="42"/>
      <c r="GFC25" s="42"/>
      <c r="GFD25" s="42"/>
      <c r="GFE25" s="43"/>
      <c r="GFF25" s="42"/>
      <c r="GFG25" s="42"/>
      <c r="GFH25" s="43"/>
      <c r="GFI25" s="42"/>
      <c r="GFJ25" s="42"/>
      <c r="GFK25" s="42"/>
      <c r="GFL25" s="43"/>
      <c r="GFM25" s="42"/>
      <c r="GFN25" s="42"/>
      <c r="GFO25" s="43"/>
      <c r="GFP25" s="42"/>
      <c r="GFQ25" s="42"/>
      <c r="GFR25" s="42"/>
      <c r="GFS25" s="43"/>
      <c r="GFT25" s="42"/>
      <c r="GFU25" s="42"/>
      <c r="GFV25" s="43"/>
      <c r="GFW25" s="42"/>
      <c r="GFX25" s="42"/>
      <c r="GFY25" s="42"/>
      <c r="GFZ25" s="43"/>
      <c r="GGA25" s="42"/>
      <c r="GGB25" s="42"/>
      <c r="GGC25" s="43"/>
      <c r="GGD25" s="42"/>
      <c r="GGE25" s="42"/>
      <c r="GGF25" s="42"/>
      <c r="GGG25" s="43"/>
      <c r="GGH25" s="42"/>
      <c r="GGI25" s="42"/>
      <c r="GGJ25" s="43"/>
      <c r="GGK25" s="42"/>
      <c r="GGL25" s="42"/>
      <c r="GGM25" s="42"/>
      <c r="GGN25" s="43"/>
      <c r="GGO25" s="42"/>
      <c r="GGP25" s="42"/>
      <c r="GGQ25" s="43"/>
      <c r="GGR25" s="42"/>
      <c r="GGS25" s="42"/>
      <c r="GGT25" s="42"/>
      <c r="GGU25" s="43"/>
      <c r="GGV25" s="42"/>
      <c r="GGW25" s="42"/>
      <c r="GGX25" s="43"/>
      <c r="GGY25" s="42"/>
      <c r="GGZ25" s="42"/>
      <c r="GHA25" s="42"/>
      <c r="GHB25" s="43"/>
      <c r="GHC25" s="42"/>
      <c r="GHD25" s="42"/>
      <c r="GHE25" s="43"/>
      <c r="GHF25" s="42"/>
      <c r="GHG25" s="42"/>
      <c r="GHH25" s="42"/>
      <c r="GHI25" s="43"/>
      <c r="GHJ25" s="42"/>
      <c r="GHK25" s="42"/>
      <c r="GHL25" s="43"/>
      <c r="GHM25" s="42"/>
      <c r="GHN25" s="42"/>
      <c r="GHO25" s="42"/>
      <c r="GHP25" s="43"/>
      <c r="GHQ25" s="42"/>
      <c r="GHR25" s="42"/>
      <c r="GHS25" s="43"/>
      <c r="GHT25" s="42"/>
      <c r="GHU25" s="42"/>
      <c r="GHV25" s="42"/>
      <c r="GHW25" s="43"/>
      <c r="GHX25" s="42"/>
      <c r="GHY25" s="42"/>
      <c r="GHZ25" s="43"/>
      <c r="GIA25" s="42"/>
      <c r="GIB25" s="42"/>
      <c r="GIC25" s="42"/>
      <c r="GID25" s="43"/>
      <c r="GIE25" s="42"/>
      <c r="GIF25" s="42"/>
      <c r="GIG25" s="43"/>
      <c r="GIH25" s="42"/>
      <c r="GII25" s="42"/>
      <c r="GIJ25" s="42"/>
      <c r="GIK25" s="43"/>
      <c r="GIL25" s="42"/>
      <c r="GIM25" s="42"/>
      <c r="GIN25" s="43"/>
      <c r="GIO25" s="42"/>
      <c r="GIP25" s="42"/>
      <c r="GIQ25" s="42"/>
      <c r="GIR25" s="43"/>
      <c r="GIS25" s="42"/>
      <c r="GIT25" s="42"/>
      <c r="GIU25" s="43"/>
      <c r="GIV25" s="42"/>
      <c r="GIW25" s="42"/>
      <c r="GIX25" s="42"/>
      <c r="GIY25" s="43"/>
      <c r="GIZ25" s="42"/>
      <c r="GJA25" s="42"/>
      <c r="GJB25" s="43"/>
      <c r="GJC25" s="42"/>
      <c r="GJD25" s="42"/>
      <c r="GJE25" s="42"/>
      <c r="GJF25" s="43"/>
      <c r="GJG25" s="42"/>
      <c r="GJH25" s="42"/>
      <c r="GJI25" s="43"/>
      <c r="GJJ25" s="42"/>
      <c r="GJK25" s="42"/>
      <c r="GJL25" s="42"/>
      <c r="GJM25" s="43"/>
      <c r="GJN25" s="42"/>
      <c r="GJO25" s="42"/>
      <c r="GJP25" s="43"/>
      <c r="GJQ25" s="42"/>
      <c r="GJR25" s="42"/>
      <c r="GJS25" s="42"/>
      <c r="GJT25" s="43"/>
      <c r="GJU25" s="42"/>
      <c r="GJV25" s="42"/>
      <c r="GJW25" s="43"/>
      <c r="GJX25" s="42"/>
      <c r="GJY25" s="42"/>
      <c r="GJZ25" s="42"/>
      <c r="GKA25" s="43"/>
      <c r="GKB25" s="42"/>
      <c r="GKC25" s="42"/>
      <c r="GKD25" s="43"/>
      <c r="GKE25" s="42"/>
      <c r="GKF25" s="42"/>
      <c r="GKG25" s="42"/>
      <c r="GKH25" s="43"/>
      <c r="GKI25" s="42"/>
      <c r="GKJ25" s="42"/>
      <c r="GKK25" s="43"/>
      <c r="GKL25" s="42"/>
      <c r="GKM25" s="42"/>
      <c r="GKN25" s="42"/>
      <c r="GKO25" s="43"/>
      <c r="GKP25" s="42"/>
      <c r="GKQ25" s="42"/>
      <c r="GKR25" s="43"/>
      <c r="GKS25" s="42"/>
      <c r="GKT25" s="42"/>
      <c r="GKU25" s="42"/>
      <c r="GKV25" s="43"/>
      <c r="GKW25" s="42"/>
      <c r="GKX25" s="42"/>
      <c r="GKY25" s="43"/>
      <c r="GKZ25" s="42"/>
      <c r="GLA25" s="42"/>
      <c r="GLB25" s="42"/>
      <c r="GLC25" s="43"/>
      <c r="GLD25" s="42"/>
      <c r="GLE25" s="42"/>
      <c r="GLF25" s="43"/>
      <c r="GLG25" s="42"/>
      <c r="GLH25" s="42"/>
      <c r="GLI25" s="42"/>
      <c r="GLJ25" s="43"/>
      <c r="GLK25" s="42"/>
      <c r="GLL25" s="42"/>
      <c r="GLM25" s="43"/>
      <c r="GLN25" s="42"/>
      <c r="GLO25" s="42"/>
      <c r="GLP25" s="42"/>
      <c r="GLQ25" s="43"/>
      <c r="GLR25" s="42"/>
      <c r="GLS25" s="42"/>
      <c r="GLT25" s="43"/>
      <c r="GLU25" s="42"/>
      <c r="GLV25" s="42"/>
      <c r="GLW25" s="42"/>
      <c r="GLX25" s="43"/>
      <c r="GLY25" s="42"/>
      <c r="GLZ25" s="42"/>
      <c r="GMA25" s="43"/>
      <c r="GMB25" s="42"/>
      <c r="GMC25" s="42"/>
      <c r="GMD25" s="42"/>
      <c r="GME25" s="43"/>
      <c r="GMF25" s="42"/>
      <c r="GMG25" s="42"/>
      <c r="GMH25" s="43"/>
      <c r="GMI25" s="42"/>
      <c r="GMJ25" s="42"/>
      <c r="GMK25" s="42"/>
      <c r="GML25" s="43"/>
      <c r="GMM25" s="42"/>
      <c r="GMN25" s="42"/>
      <c r="GMO25" s="43"/>
      <c r="GMP25" s="42"/>
      <c r="GMQ25" s="42"/>
      <c r="GMR25" s="42"/>
      <c r="GMS25" s="43"/>
      <c r="GMT25" s="42"/>
      <c r="GMU25" s="42"/>
      <c r="GMV25" s="43"/>
      <c r="GMW25" s="42"/>
      <c r="GMX25" s="42"/>
      <c r="GMY25" s="42"/>
      <c r="GMZ25" s="43"/>
      <c r="GNA25" s="42"/>
      <c r="GNB25" s="42"/>
      <c r="GNC25" s="43"/>
      <c r="GND25" s="42"/>
      <c r="GNE25" s="42"/>
      <c r="GNF25" s="42"/>
      <c r="GNG25" s="43"/>
      <c r="GNH25" s="42"/>
      <c r="GNI25" s="42"/>
      <c r="GNJ25" s="43"/>
      <c r="GNK25" s="42"/>
      <c r="GNL25" s="42"/>
      <c r="GNM25" s="42"/>
      <c r="GNN25" s="43"/>
      <c r="GNO25" s="42"/>
      <c r="GNP25" s="42"/>
      <c r="GNQ25" s="43"/>
      <c r="GNR25" s="42"/>
      <c r="GNS25" s="42"/>
      <c r="GNT25" s="42"/>
      <c r="GNU25" s="43"/>
      <c r="GNV25" s="42"/>
      <c r="GNW25" s="42"/>
      <c r="GNX25" s="43"/>
      <c r="GNY25" s="42"/>
      <c r="GNZ25" s="42"/>
      <c r="GOA25" s="42"/>
      <c r="GOB25" s="43"/>
      <c r="GOC25" s="42"/>
      <c r="GOD25" s="42"/>
      <c r="GOE25" s="43"/>
      <c r="GOF25" s="42"/>
      <c r="GOG25" s="42"/>
      <c r="GOH25" s="42"/>
      <c r="GOI25" s="43"/>
      <c r="GOJ25" s="42"/>
      <c r="GOK25" s="42"/>
      <c r="GOL25" s="43"/>
      <c r="GOM25" s="42"/>
      <c r="GON25" s="42"/>
      <c r="GOO25" s="42"/>
      <c r="GOP25" s="43"/>
      <c r="GOQ25" s="42"/>
      <c r="GOR25" s="42"/>
      <c r="GOS25" s="43"/>
      <c r="GOT25" s="42"/>
      <c r="GOU25" s="42"/>
      <c r="GOV25" s="42"/>
      <c r="GOW25" s="43"/>
      <c r="GOX25" s="42"/>
      <c r="GOY25" s="42"/>
      <c r="GOZ25" s="43"/>
      <c r="GPA25" s="42"/>
      <c r="GPB25" s="42"/>
      <c r="GPC25" s="42"/>
      <c r="GPD25" s="43"/>
      <c r="GPE25" s="42"/>
      <c r="GPF25" s="42"/>
      <c r="GPG25" s="43"/>
      <c r="GPH25" s="42"/>
      <c r="GPI25" s="42"/>
      <c r="GPJ25" s="42"/>
      <c r="GPK25" s="43"/>
      <c r="GPL25" s="42"/>
      <c r="GPM25" s="42"/>
      <c r="GPN25" s="43"/>
      <c r="GPO25" s="42"/>
      <c r="GPP25" s="42"/>
      <c r="GPQ25" s="42"/>
      <c r="GPR25" s="43"/>
      <c r="GPS25" s="42"/>
      <c r="GPT25" s="42"/>
      <c r="GPU25" s="43"/>
      <c r="GPV25" s="42"/>
      <c r="GPW25" s="42"/>
      <c r="GPX25" s="42"/>
      <c r="GPY25" s="43"/>
      <c r="GPZ25" s="42"/>
      <c r="GQA25" s="42"/>
      <c r="GQB25" s="43"/>
      <c r="GQC25" s="42"/>
      <c r="GQD25" s="42"/>
      <c r="GQE25" s="42"/>
      <c r="GQF25" s="43"/>
      <c r="GQG25" s="42"/>
      <c r="GQH25" s="42"/>
      <c r="GQI25" s="43"/>
      <c r="GQJ25" s="42"/>
      <c r="GQK25" s="42"/>
      <c r="GQL25" s="42"/>
      <c r="GQM25" s="43"/>
      <c r="GQN25" s="42"/>
      <c r="GQO25" s="42"/>
      <c r="GQP25" s="43"/>
      <c r="GQQ25" s="42"/>
      <c r="GQR25" s="42"/>
      <c r="GQS25" s="42"/>
      <c r="GQT25" s="43"/>
      <c r="GQU25" s="42"/>
      <c r="GQV25" s="42"/>
      <c r="GQW25" s="43"/>
      <c r="GQX25" s="42"/>
      <c r="GQY25" s="42"/>
      <c r="GQZ25" s="42"/>
      <c r="GRA25" s="43"/>
      <c r="GRB25" s="42"/>
      <c r="GRC25" s="42"/>
      <c r="GRD25" s="43"/>
      <c r="GRE25" s="42"/>
      <c r="GRF25" s="42"/>
      <c r="GRG25" s="42"/>
      <c r="GRH25" s="43"/>
      <c r="GRI25" s="42"/>
      <c r="GRJ25" s="42"/>
      <c r="GRK25" s="43"/>
      <c r="GRL25" s="42"/>
      <c r="GRM25" s="42"/>
      <c r="GRN25" s="42"/>
      <c r="GRO25" s="43"/>
      <c r="GRP25" s="42"/>
      <c r="GRQ25" s="42"/>
      <c r="GRR25" s="43"/>
      <c r="GRS25" s="42"/>
      <c r="GRT25" s="42"/>
      <c r="GRU25" s="42"/>
      <c r="GRV25" s="43"/>
      <c r="GRW25" s="42"/>
      <c r="GRX25" s="42"/>
      <c r="GRY25" s="43"/>
      <c r="GRZ25" s="42"/>
      <c r="GSA25" s="42"/>
      <c r="GSB25" s="42"/>
      <c r="GSC25" s="43"/>
      <c r="GSD25" s="42"/>
      <c r="GSE25" s="42"/>
      <c r="GSF25" s="43"/>
      <c r="GSG25" s="42"/>
      <c r="GSH25" s="42"/>
      <c r="GSI25" s="42"/>
      <c r="GSJ25" s="43"/>
      <c r="GSK25" s="42"/>
      <c r="GSL25" s="42"/>
      <c r="GSM25" s="43"/>
      <c r="GSN25" s="42"/>
      <c r="GSO25" s="42"/>
      <c r="GSP25" s="42"/>
      <c r="GSQ25" s="43"/>
      <c r="GSR25" s="42"/>
      <c r="GSS25" s="42"/>
      <c r="GST25" s="43"/>
      <c r="GSU25" s="42"/>
      <c r="GSV25" s="42"/>
      <c r="GSW25" s="42"/>
      <c r="GSX25" s="43"/>
      <c r="GSY25" s="42"/>
      <c r="GSZ25" s="42"/>
      <c r="GTA25" s="43"/>
      <c r="GTB25" s="42"/>
      <c r="GTC25" s="42"/>
      <c r="GTD25" s="42"/>
      <c r="GTE25" s="43"/>
      <c r="GTF25" s="42"/>
      <c r="GTG25" s="42"/>
      <c r="GTH25" s="43"/>
      <c r="GTI25" s="42"/>
      <c r="GTJ25" s="42"/>
      <c r="GTK25" s="42"/>
      <c r="GTL25" s="43"/>
      <c r="GTM25" s="42"/>
      <c r="GTN25" s="42"/>
      <c r="GTO25" s="43"/>
      <c r="GTP25" s="42"/>
      <c r="GTQ25" s="42"/>
      <c r="GTR25" s="42"/>
      <c r="GTS25" s="43"/>
      <c r="GTT25" s="42"/>
      <c r="GTU25" s="42"/>
      <c r="GTV25" s="43"/>
      <c r="GTW25" s="42"/>
      <c r="GTX25" s="42"/>
      <c r="GTY25" s="42"/>
      <c r="GTZ25" s="43"/>
      <c r="GUA25" s="42"/>
      <c r="GUB25" s="42"/>
      <c r="GUC25" s="43"/>
      <c r="GUD25" s="42"/>
      <c r="GUE25" s="42"/>
      <c r="GUF25" s="42"/>
      <c r="GUG25" s="43"/>
      <c r="GUH25" s="42"/>
      <c r="GUI25" s="42"/>
      <c r="GUJ25" s="43"/>
      <c r="GUK25" s="42"/>
      <c r="GUL25" s="42"/>
      <c r="GUM25" s="42"/>
      <c r="GUN25" s="43"/>
      <c r="GUO25" s="42"/>
      <c r="GUP25" s="42"/>
      <c r="GUQ25" s="43"/>
      <c r="GUR25" s="42"/>
      <c r="GUS25" s="42"/>
      <c r="GUT25" s="42"/>
      <c r="GUU25" s="43"/>
      <c r="GUV25" s="42"/>
      <c r="GUW25" s="42"/>
      <c r="GUX25" s="43"/>
      <c r="GUY25" s="42"/>
      <c r="GUZ25" s="42"/>
      <c r="GVA25" s="42"/>
      <c r="GVB25" s="43"/>
      <c r="GVC25" s="42"/>
      <c r="GVD25" s="42"/>
      <c r="GVE25" s="43"/>
      <c r="GVF25" s="42"/>
      <c r="GVG25" s="42"/>
      <c r="GVH25" s="42"/>
      <c r="GVI25" s="43"/>
      <c r="GVJ25" s="42"/>
      <c r="GVK25" s="42"/>
      <c r="GVL25" s="43"/>
      <c r="GVM25" s="42"/>
      <c r="GVN25" s="42"/>
      <c r="GVO25" s="42"/>
      <c r="GVP25" s="43"/>
      <c r="GVQ25" s="42"/>
      <c r="GVR25" s="42"/>
      <c r="GVS25" s="43"/>
      <c r="GVT25" s="42"/>
      <c r="GVU25" s="42"/>
      <c r="GVV25" s="42"/>
      <c r="GVW25" s="43"/>
      <c r="GVX25" s="42"/>
      <c r="GVY25" s="42"/>
      <c r="GVZ25" s="43"/>
      <c r="GWA25" s="42"/>
      <c r="GWB25" s="42"/>
      <c r="GWC25" s="42"/>
      <c r="GWD25" s="43"/>
      <c r="GWE25" s="42"/>
      <c r="GWF25" s="42"/>
      <c r="GWG25" s="43"/>
      <c r="GWH25" s="42"/>
      <c r="GWI25" s="42"/>
      <c r="GWJ25" s="42"/>
      <c r="GWK25" s="43"/>
      <c r="GWL25" s="42"/>
      <c r="GWM25" s="42"/>
      <c r="GWN25" s="43"/>
      <c r="GWO25" s="42"/>
      <c r="GWP25" s="42"/>
      <c r="GWQ25" s="42"/>
      <c r="GWR25" s="43"/>
      <c r="GWS25" s="42"/>
      <c r="GWT25" s="42"/>
      <c r="GWU25" s="43"/>
      <c r="GWV25" s="42"/>
      <c r="GWW25" s="42"/>
      <c r="GWX25" s="42"/>
      <c r="GWY25" s="43"/>
      <c r="GWZ25" s="42"/>
      <c r="GXA25" s="42"/>
      <c r="GXB25" s="43"/>
      <c r="GXC25" s="42"/>
      <c r="GXD25" s="42"/>
      <c r="GXE25" s="42"/>
      <c r="GXF25" s="43"/>
      <c r="GXG25" s="42"/>
      <c r="GXH25" s="42"/>
      <c r="GXI25" s="43"/>
      <c r="GXJ25" s="42"/>
      <c r="GXK25" s="42"/>
      <c r="GXL25" s="42"/>
      <c r="GXM25" s="43"/>
      <c r="GXN25" s="42"/>
      <c r="GXO25" s="42"/>
      <c r="GXP25" s="43"/>
      <c r="GXQ25" s="42"/>
      <c r="GXR25" s="42"/>
      <c r="GXS25" s="42"/>
      <c r="GXT25" s="43"/>
      <c r="GXU25" s="42"/>
      <c r="GXV25" s="42"/>
      <c r="GXW25" s="43"/>
      <c r="GXX25" s="42"/>
      <c r="GXY25" s="42"/>
      <c r="GXZ25" s="42"/>
      <c r="GYA25" s="43"/>
      <c r="GYB25" s="42"/>
      <c r="GYC25" s="42"/>
      <c r="GYD25" s="43"/>
      <c r="GYE25" s="42"/>
      <c r="GYF25" s="42"/>
      <c r="GYG25" s="42"/>
      <c r="GYH25" s="43"/>
      <c r="GYI25" s="42"/>
      <c r="GYJ25" s="42"/>
      <c r="GYK25" s="43"/>
      <c r="GYL25" s="42"/>
      <c r="GYM25" s="42"/>
      <c r="GYN25" s="42"/>
      <c r="GYO25" s="43"/>
      <c r="GYP25" s="42"/>
      <c r="GYQ25" s="42"/>
      <c r="GYR25" s="43"/>
      <c r="GYS25" s="42"/>
      <c r="GYT25" s="42"/>
      <c r="GYU25" s="42"/>
      <c r="GYV25" s="43"/>
      <c r="GYW25" s="42"/>
      <c r="GYX25" s="42"/>
      <c r="GYY25" s="43"/>
      <c r="GYZ25" s="42"/>
      <c r="GZA25" s="42"/>
      <c r="GZB25" s="42"/>
      <c r="GZC25" s="43"/>
      <c r="GZD25" s="42"/>
      <c r="GZE25" s="42"/>
      <c r="GZF25" s="43"/>
      <c r="GZG25" s="42"/>
      <c r="GZH25" s="42"/>
      <c r="GZI25" s="42"/>
      <c r="GZJ25" s="43"/>
      <c r="GZK25" s="42"/>
      <c r="GZL25" s="42"/>
      <c r="GZM25" s="43"/>
      <c r="GZN25" s="42"/>
      <c r="GZO25" s="42"/>
      <c r="GZP25" s="42"/>
      <c r="GZQ25" s="43"/>
      <c r="GZR25" s="42"/>
      <c r="GZS25" s="42"/>
      <c r="GZT25" s="43"/>
      <c r="GZU25" s="42"/>
      <c r="GZV25" s="42"/>
      <c r="GZW25" s="42"/>
      <c r="GZX25" s="43"/>
      <c r="GZY25" s="42"/>
      <c r="GZZ25" s="42"/>
      <c r="HAA25" s="43"/>
      <c r="HAB25" s="42"/>
      <c r="HAC25" s="42"/>
      <c r="HAD25" s="42"/>
      <c r="HAE25" s="43"/>
      <c r="HAF25" s="42"/>
      <c r="HAG25" s="42"/>
      <c r="HAH25" s="43"/>
      <c r="HAI25" s="42"/>
      <c r="HAJ25" s="42"/>
      <c r="HAK25" s="42"/>
      <c r="HAL25" s="43"/>
      <c r="HAM25" s="42"/>
      <c r="HAN25" s="42"/>
      <c r="HAO25" s="43"/>
      <c r="HAP25" s="42"/>
      <c r="HAQ25" s="42"/>
      <c r="HAR25" s="42"/>
      <c r="HAS25" s="43"/>
      <c r="HAT25" s="42"/>
      <c r="HAU25" s="42"/>
      <c r="HAV25" s="43"/>
      <c r="HAW25" s="42"/>
      <c r="HAX25" s="42"/>
      <c r="HAY25" s="42"/>
      <c r="HAZ25" s="43"/>
      <c r="HBA25" s="42"/>
      <c r="HBB25" s="42"/>
      <c r="HBC25" s="43"/>
      <c r="HBD25" s="42"/>
      <c r="HBE25" s="42"/>
      <c r="HBF25" s="42"/>
      <c r="HBG25" s="43"/>
      <c r="HBH25" s="42"/>
      <c r="HBI25" s="42"/>
      <c r="HBJ25" s="43"/>
      <c r="HBK25" s="42"/>
      <c r="HBL25" s="42"/>
      <c r="HBM25" s="42"/>
      <c r="HBN25" s="43"/>
      <c r="HBO25" s="42"/>
      <c r="HBP25" s="42"/>
      <c r="HBQ25" s="43"/>
      <c r="HBR25" s="42"/>
      <c r="HBS25" s="42"/>
      <c r="HBT25" s="42"/>
      <c r="HBU25" s="43"/>
      <c r="HBV25" s="42"/>
      <c r="HBW25" s="42"/>
      <c r="HBX25" s="43"/>
      <c r="HBY25" s="42"/>
      <c r="HBZ25" s="42"/>
      <c r="HCA25" s="42"/>
      <c r="HCB25" s="43"/>
      <c r="HCC25" s="42"/>
      <c r="HCD25" s="42"/>
      <c r="HCE25" s="43"/>
      <c r="HCF25" s="42"/>
      <c r="HCG25" s="42"/>
      <c r="HCH25" s="42"/>
      <c r="HCI25" s="43"/>
      <c r="HCJ25" s="42"/>
      <c r="HCK25" s="42"/>
      <c r="HCL25" s="43"/>
      <c r="HCM25" s="42"/>
      <c r="HCN25" s="42"/>
      <c r="HCO25" s="42"/>
      <c r="HCP25" s="43"/>
      <c r="HCQ25" s="42"/>
      <c r="HCR25" s="42"/>
      <c r="HCS25" s="43"/>
      <c r="HCT25" s="42"/>
      <c r="HCU25" s="42"/>
      <c r="HCV25" s="42"/>
      <c r="HCW25" s="43"/>
      <c r="HCX25" s="42"/>
      <c r="HCY25" s="42"/>
      <c r="HCZ25" s="43"/>
      <c r="HDA25" s="42"/>
      <c r="HDB25" s="42"/>
      <c r="HDC25" s="42"/>
      <c r="HDD25" s="43"/>
      <c r="HDE25" s="42"/>
      <c r="HDF25" s="42"/>
      <c r="HDG25" s="43"/>
      <c r="HDH25" s="42"/>
      <c r="HDI25" s="42"/>
      <c r="HDJ25" s="42"/>
      <c r="HDK25" s="43"/>
      <c r="HDL25" s="42"/>
      <c r="HDM25" s="42"/>
      <c r="HDN25" s="43"/>
      <c r="HDO25" s="42"/>
      <c r="HDP25" s="42"/>
      <c r="HDQ25" s="42"/>
      <c r="HDR25" s="43"/>
      <c r="HDS25" s="42"/>
      <c r="HDT25" s="42"/>
      <c r="HDU25" s="43"/>
      <c r="HDV25" s="42"/>
      <c r="HDW25" s="42"/>
      <c r="HDX25" s="42"/>
      <c r="HDY25" s="43"/>
      <c r="HDZ25" s="42"/>
      <c r="HEA25" s="42"/>
      <c r="HEB25" s="43"/>
      <c r="HEC25" s="42"/>
      <c r="HED25" s="42"/>
      <c r="HEE25" s="42"/>
      <c r="HEF25" s="43"/>
      <c r="HEG25" s="42"/>
      <c r="HEH25" s="42"/>
      <c r="HEI25" s="43"/>
      <c r="HEJ25" s="42"/>
      <c r="HEK25" s="42"/>
      <c r="HEL25" s="42"/>
      <c r="HEM25" s="43"/>
      <c r="HEN25" s="42"/>
      <c r="HEO25" s="42"/>
      <c r="HEP25" s="43"/>
      <c r="HEQ25" s="42"/>
      <c r="HER25" s="42"/>
      <c r="HES25" s="42"/>
      <c r="HET25" s="43"/>
      <c r="HEU25" s="42"/>
      <c r="HEV25" s="42"/>
      <c r="HEW25" s="43"/>
      <c r="HEX25" s="42"/>
      <c r="HEY25" s="42"/>
      <c r="HEZ25" s="42"/>
      <c r="HFA25" s="43"/>
      <c r="HFB25" s="42"/>
      <c r="HFC25" s="42"/>
      <c r="HFD25" s="43"/>
      <c r="HFE25" s="42"/>
      <c r="HFF25" s="42"/>
      <c r="HFG25" s="42"/>
      <c r="HFH25" s="43"/>
      <c r="HFI25" s="42"/>
      <c r="HFJ25" s="42"/>
      <c r="HFK25" s="43"/>
      <c r="HFL25" s="42"/>
      <c r="HFM25" s="42"/>
      <c r="HFN25" s="42"/>
      <c r="HFO25" s="43"/>
      <c r="HFP25" s="42"/>
      <c r="HFQ25" s="42"/>
      <c r="HFR25" s="43"/>
      <c r="HFS25" s="42"/>
      <c r="HFT25" s="42"/>
      <c r="HFU25" s="42"/>
      <c r="HFV25" s="43"/>
      <c r="HFW25" s="42"/>
      <c r="HFX25" s="42"/>
      <c r="HFY25" s="43"/>
      <c r="HFZ25" s="42"/>
      <c r="HGA25" s="42"/>
      <c r="HGB25" s="42"/>
      <c r="HGC25" s="43"/>
      <c r="HGD25" s="42"/>
      <c r="HGE25" s="42"/>
      <c r="HGF25" s="43"/>
      <c r="HGG25" s="42"/>
      <c r="HGH25" s="42"/>
      <c r="HGI25" s="42"/>
      <c r="HGJ25" s="43"/>
      <c r="HGK25" s="42"/>
      <c r="HGL25" s="42"/>
      <c r="HGM25" s="43"/>
      <c r="HGN25" s="42"/>
      <c r="HGO25" s="42"/>
      <c r="HGP25" s="42"/>
      <c r="HGQ25" s="43"/>
      <c r="HGR25" s="42"/>
      <c r="HGS25" s="42"/>
      <c r="HGT25" s="43"/>
      <c r="HGU25" s="42"/>
      <c r="HGV25" s="42"/>
      <c r="HGW25" s="42"/>
      <c r="HGX25" s="43"/>
      <c r="HGY25" s="42"/>
      <c r="HGZ25" s="42"/>
      <c r="HHA25" s="43"/>
      <c r="HHB25" s="42"/>
      <c r="HHC25" s="42"/>
      <c r="HHD25" s="42"/>
      <c r="HHE25" s="43"/>
      <c r="HHF25" s="42"/>
      <c r="HHG25" s="42"/>
      <c r="HHH25" s="43"/>
      <c r="HHI25" s="42"/>
      <c r="HHJ25" s="42"/>
      <c r="HHK25" s="42"/>
      <c r="HHL25" s="43"/>
      <c r="HHM25" s="42"/>
      <c r="HHN25" s="42"/>
      <c r="HHO25" s="43"/>
      <c r="HHP25" s="42"/>
      <c r="HHQ25" s="42"/>
      <c r="HHR25" s="42"/>
      <c r="HHS25" s="43"/>
      <c r="HHT25" s="42"/>
      <c r="HHU25" s="42"/>
      <c r="HHV25" s="43"/>
      <c r="HHW25" s="42"/>
      <c r="HHX25" s="42"/>
      <c r="HHY25" s="42"/>
      <c r="HHZ25" s="43"/>
      <c r="HIA25" s="42"/>
      <c r="HIB25" s="42"/>
      <c r="HIC25" s="43"/>
      <c r="HID25" s="42"/>
      <c r="HIE25" s="42"/>
      <c r="HIF25" s="42"/>
      <c r="HIG25" s="43"/>
      <c r="HIH25" s="42"/>
      <c r="HII25" s="42"/>
      <c r="HIJ25" s="43"/>
      <c r="HIK25" s="42"/>
      <c r="HIL25" s="42"/>
      <c r="HIM25" s="42"/>
      <c r="HIN25" s="43"/>
      <c r="HIO25" s="42"/>
      <c r="HIP25" s="42"/>
      <c r="HIQ25" s="43"/>
      <c r="HIR25" s="42"/>
      <c r="HIS25" s="42"/>
      <c r="HIT25" s="42"/>
      <c r="HIU25" s="43"/>
      <c r="HIV25" s="42"/>
      <c r="HIW25" s="42"/>
      <c r="HIX25" s="43"/>
      <c r="HIY25" s="42"/>
      <c r="HIZ25" s="42"/>
      <c r="HJA25" s="42"/>
      <c r="HJB25" s="43"/>
      <c r="HJC25" s="42"/>
      <c r="HJD25" s="42"/>
      <c r="HJE25" s="43"/>
      <c r="HJF25" s="42"/>
      <c r="HJG25" s="42"/>
      <c r="HJH25" s="42"/>
      <c r="HJI25" s="43"/>
      <c r="HJJ25" s="42"/>
      <c r="HJK25" s="42"/>
      <c r="HJL25" s="43"/>
      <c r="HJM25" s="42"/>
      <c r="HJN25" s="42"/>
      <c r="HJO25" s="42"/>
      <c r="HJP25" s="43"/>
      <c r="HJQ25" s="42"/>
      <c r="HJR25" s="42"/>
      <c r="HJS25" s="43"/>
      <c r="HJT25" s="42"/>
      <c r="HJU25" s="42"/>
      <c r="HJV25" s="42"/>
      <c r="HJW25" s="43"/>
      <c r="HJX25" s="42"/>
      <c r="HJY25" s="42"/>
      <c r="HJZ25" s="43"/>
      <c r="HKA25" s="42"/>
      <c r="HKB25" s="42"/>
      <c r="HKC25" s="42"/>
      <c r="HKD25" s="43"/>
      <c r="HKE25" s="42"/>
      <c r="HKF25" s="42"/>
      <c r="HKG25" s="43"/>
      <c r="HKH25" s="42"/>
      <c r="HKI25" s="42"/>
      <c r="HKJ25" s="42"/>
      <c r="HKK25" s="43"/>
      <c r="HKL25" s="42"/>
      <c r="HKM25" s="42"/>
      <c r="HKN25" s="43"/>
      <c r="HKO25" s="42"/>
      <c r="HKP25" s="42"/>
      <c r="HKQ25" s="42"/>
      <c r="HKR25" s="43"/>
      <c r="HKS25" s="42"/>
      <c r="HKT25" s="42"/>
      <c r="HKU25" s="43"/>
      <c r="HKV25" s="42"/>
      <c r="HKW25" s="42"/>
      <c r="HKX25" s="42"/>
      <c r="HKY25" s="43"/>
      <c r="HKZ25" s="42"/>
      <c r="HLA25" s="42"/>
      <c r="HLB25" s="43"/>
      <c r="HLC25" s="42"/>
      <c r="HLD25" s="42"/>
      <c r="HLE25" s="42"/>
      <c r="HLF25" s="43"/>
      <c r="HLG25" s="42"/>
      <c r="HLH25" s="42"/>
      <c r="HLI25" s="43"/>
      <c r="HLJ25" s="42"/>
      <c r="HLK25" s="42"/>
      <c r="HLL25" s="42"/>
      <c r="HLM25" s="43"/>
      <c r="HLN25" s="42"/>
      <c r="HLO25" s="42"/>
      <c r="HLP25" s="43"/>
      <c r="HLQ25" s="42"/>
      <c r="HLR25" s="42"/>
      <c r="HLS25" s="42"/>
      <c r="HLT25" s="43"/>
      <c r="HLU25" s="42"/>
      <c r="HLV25" s="42"/>
      <c r="HLW25" s="43"/>
      <c r="HLX25" s="42"/>
      <c r="HLY25" s="42"/>
      <c r="HLZ25" s="42"/>
      <c r="HMA25" s="43"/>
      <c r="HMB25" s="42"/>
      <c r="HMC25" s="42"/>
      <c r="HMD25" s="43"/>
      <c r="HME25" s="42"/>
      <c r="HMF25" s="42"/>
      <c r="HMG25" s="42"/>
      <c r="HMH25" s="43"/>
      <c r="HMI25" s="42"/>
      <c r="HMJ25" s="42"/>
      <c r="HMK25" s="43"/>
      <c r="HML25" s="42"/>
      <c r="HMM25" s="42"/>
      <c r="HMN25" s="42"/>
      <c r="HMO25" s="43"/>
      <c r="HMP25" s="42"/>
      <c r="HMQ25" s="42"/>
      <c r="HMR25" s="43"/>
      <c r="HMS25" s="42"/>
      <c r="HMT25" s="42"/>
      <c r="HMU25" s="42"/>
      <c r="HMV25" s="43"/>
      <c r="HMW25" s="42"/>
      <c r="HMX25" s="42"/>
      <c r="HMY25" s="43"/>
      <c r="HMZ25" s="42"/>
      <c r="HNA25" s="42"/>
      <c r="HNB25" s="42"/>
      <c r="HNC25" s="43"/>
      <c r="HND25" s="42"/>
      <c r="HNE25" s="42"/>
      <c r="HNF25" s="43"/>
      <c r="HNG25" s="42"/>
      <c r="HNH25" s="42"/>
      <c r="HNI25" s="42"/>
      <c r="HNJ25" s="43"/>
      <c r="HNK25" s="42"/>
      <c r="HNL25" s="42"/>
      <c r="HNM25" s="43"/>
      <c r="HNN25" s="42"/>
      <c r="HNO25" s="42"/>
      <c r="HNP25" s="42"/>
      <c r="HNQ25" s="43"/>
      <c r="HNR25" s="42"/>
      <c r="HNS25" s="42"/>
      <c r="HNT25" s="43"/>
      <c r="HNU25" s="42"/>
      <c r="HNV25" s="42"/>
      <c r="HNW25" s="42"/>
      <c r="HNX25" s="43"/>
      <c r="HNY25" s="42"/>
      <c r="HNZ25" s="42"/>
      <c r="HOA25" s="43"/>
      <c r="HOB25" s="42"/>
      <c r="HOC25" s="42"/>
      <c r="HOD25" s="42"/>
      <c r="HOE25" s="43"/>
      <c r="HOF25" s="42"/>
      <c r="HOG25" s="42"/>
      <c r="HOH25" s="43"/>
      <c r="HOI25" s="42"/>
      <c r="HOJ25" s="42"/>
      <c r="HOK25" s="42"/>
      <c r="HOL25" s="43"/>
      <c r="HOM25" s="42"/>
      <c r="HON25" s="42"/>
      <c r="HOO25" s="43"/>
      <c r="HOP25" s="42"/>
      <c r="HOQ25" s="42"/>
      <c r="HOR25" s="42"/>
      <c r="HOS25" s="43"/>
      <c r="HOT25" s="42"/>
      <c r="HOU25" s="42"/>
      <c r="HOV25" s="43"/>
      <c r="HOW25" s="42"/>
      <c r="HOX25" s="42"/>
      <c r="HOY25" s="42"/>
      <c r="HOZ25" s="43"/>
      <c r="HPA25" s="42"/>
      <c r="HPB25" s="42"/>
      <c r="HPC25" s="43"/>
      <c r="HPD25" s="42"/>
      <c r="HPE25" s="42"/>
      <c r="HPF25" s="42"/>
      <c r="HPG25" s="43"/>
      <c r="HPH25" s="42"/>
      <c r="HPI25" s="42"/>
      <c r="HPJ25" s="43"/>
      <c r="HPK25" s="42"/>
      <c r="HPL25" s="42"/>
      <c r="HPM25" s="42"/>
      <c r="HPN25" s="43"/>
      <c r="HPO25" s="42"/>
      <c r="HPP25" s="42"/>
      <c r="HPQ25" s="43"/>
      <c r="HPR25" s="42"/>
      <c r="HPS25" s="42"/>
      <c r="HPT25" s="42"/>
      <c r="HPU25" s="43"/>
      <c r="HPV25" s="42"/>
      <c r="HPW25" s="42"/>
      <c r="HPX25" s="43"/>
      <c r="HPY25" s="42"/>
      <c r="HPZ25" s="42"/>
      <c r="HQA25" s="42"/>
      <c r="HQB25" s="43"/>
      <c r="HQC25" s="42"/>
      <c r="HQD25" s="42"/>
      <c r="HQE25" s="43"/>
      <c r="HQF25" s="42"/>
      <c r="HQG25" s="42"/>
      <c r="HQH25" s="42"/>
      <c r="HQI25" s="43"/>
      <c r="HQJ25" s="42"/>
      <c r="HQK25" s="42"/>
      <c r="HQL25" s="43"/>
      <c r="HQM25" s="42"/>
      <c r="HQN25" s="42"/>
      <c r="HQO25" s="42"/>
      <c r="HQP25" s="43"/>
      <c r="HQQ25" s="42"/>
      <c r="HQR25" s="42"/>
      <c r="HQS25" s="43"/>
      <c r="HQT25" s="42"/>
      <c r="HQU25" s="42"/>
      <c r="HQV25" s="42"/>
      <c r="HQW25" s="43"/>
      <c r="HQX25" s="42"/>
      <c r="HQY25" s="42"/>
      <c r="HQZ25" s="43"/>
      <c r="HRA25" s="42"/>
      <c r="HRB25" s="42"/>
      <c r="HRC25" s="42"/>
      <c r="HRD25" s="43"/>
      <c r="HRE25" s="42"/>
      <c r="HRF25" s="42"/>
      <c r="HRG25" s="43"/>
      <c r="HRH25" s="42"/>
      <c r="HRI25" s="42"/>
      <c r="HRJ25" s="42"/>
      <c r="HRK25" s="43"/>
      <c r="HRL25" s="42"/>
      <c r="HRM25" s="42"/>
      <c r="HRN25" s="43"/>
      <c r="HRO25" s="42"/>
      <c r="HRP25" s="42"/>
      <c r="HRQ25" s="42"/>
      <c r="HRR25" s="43"/>
      <c r="HRS25" s="42"/>
      <c r="HRT25" s="42"/>
      <c r="HRU25" s="43"/>
      <c r="HRV25" s="42"/>
      <c r="HRW25" s="42"/>
      <c r="HRX25" s="42"/>
      <c r="HRY25" s="43"/>
      <c r="HRZ25" s="42"/>
      <c r="HSA25" s="42"/>
      <c r="HSB25" s="43"/>
      <c r="HSC25" s="42"/>
      <c r="HSD25" s="42"/>
      <c r="HSE25" s="42"/>
      <c r="HSF25" s="43"/>
      <c r="HSG25" s="42"/>
      <c r="HSH25" s="42"/>
      <c r="HSI25" s="43"/>
      <c r="HSJ25" s="42"/>
      <c r="HSK25" s="42"/>
      <c r="HSL25" s="42"/>
      <c r="HSM25" s="43"/>
      <c r="HSN25" s="42"/>
      <c r="HSO25" s="42"/>
      <c r="HSP25" s="43"/>
      <c r="HSQ25" s="42"/>
      <c r="HSR25" s="42"/>
      <c r="HSS25" s="42"/>
      <c r="HST25" s="43"/>
      <c r="HSU25" s="42"/>
      <c r="HSV25" s="42"/>
      <c r="HSW25" s="43"/>
      <c r="HSX25" s="42"/>
      <c r="HSY25" s="42"/>
      <c r="HSZ25" s="42"/>
      <c r="HTA25" s="43"/>
      <c r="HTB25" s="42"/>
      <c r="HTC25" s="42"/>
      <c r="HTD25" s="43"/>
      <c r="HTE25" s="42"/>
      <c r="HTF25" s="42"/>
      <c r="HTG25" s="42"/>
      <c r="HTH25" s="43"/>
      <c r="HTI25" s="42"/>
      <c r="HTJ25" s="42"/>
      <c r="HTK25" s="43"/>
      <c r="HTL25" s="42"/>
      <c r="HTM25" s="42"/>
      <c r="HTN25" s="42"/>
      <c r="HTO25" s="43"/>
      <c r="HTP25" s="42"/>
      <c r="HTQ25" s="42"/>
      <c r="HTR25" s="43"/>
      <c r="HTS25" s="42"/>
      <c r="HTT25" s="42"/>
      <c r="HTU25" s="42"/>
      <c r="HTV25" s="43"/>
      <c r="HTW25" s="42"/>
      <c r="HTX25" s="42"/>
      <c r="HTY25" s="43"/>
      <c r="HTZ25" s="42"/>
      <c r="HUA25" s="42"/>
      <c r="HUB25" s="42"/>
      <c r="HUC25" s="43"/>
      <c r="HUD25" s="42"/>
      <c r="HUE25" s="42"/>
      <c r="HUF25" s="43"/>
      <c r="HUG25" s="42"/>
      <c r="HUH25" s="42"/>
      <c r="HUI25" s="42"/>
      <c r="HUJ25" s="43"/>
      <c r="HUK25" s="42"/>
      <c r="HUL25" s="42"/>
      <c r="HUM25" s="43"/>
      <c r="HUN25" s="42"/>
      <c r="HUO25" s="42"/>
      <c r="HUP25" s="42"/>
      <c r="HUQ25" s="43"/>
      <c r="HUR25" s="42"/>
      <c r="HUS25" s="42"/>
      <c r="HUT25" s="43"/>
      <c r="HUU25" s="42"/>
      <c r="HUV25" s="42"/>
      <c r="HUW25" s="42"/>
      <c r="HUX25" s="43"/>
      <c r="HUY25" s="42"/>
      <c r="HUZ25" s="42"/>
      <c r="HVA25" s="43"/>
      <c r="HVB25" s="42"/>
      <c r="HVC25" s="42"/>
      <c r="HVD25" s="42"/>
      <c r="HVE25" s="43"/>
      <c r="HVF25" s="42"/>
      <c r="HVG25" s="42"/>
      <c r="HVH25" s="43"/>
      <c r="HVI25" s="42"/>
      <c r="HVJ25" s="42"/>
      <c r="HVK25" s="42"/>
      <c r="HVL25" s="43"/>
      <c r="HVM25" s="42"/>
      <c r="HVN25" s="42"/>
      <c r="HVO25" s="43"/>
      <c r="HVP25" s="42"/>
      <c r="HVQ25" s="42"/>
      <c r="HVR25" s="42"/>
      <c r="HVS25" s="43"/>
      <c r="HVT25" s="42"/>
      <c r="HVU25" s="42"/>
      <c r="HVV25" s="43"/>
      <c r="HVW25" s="42"/>
      <c r="HVX25" s="42"/>
      <c r="HVY25" s="42"/>
      <c r="HVZ25" s="43"/>
      <c r="HWA25" s="42"/>
      <c r="HWB25" s="42"/>
      <c r="HWC25" s="43"/>
      <c r="HWD25" s="42"/>
      <c r="HWE25" s="42"/>
      <c r="HWF25" s="42"/>
      <c r="HWG25" s="43"/>
      <c r="HWH25" s="42"/>
      <c r="HWI25" s="42"/>
      <c r="HWJ25" s="43"/>
      <c r="HWK25" s="42"/>
      <c r="HWL25" s="42"/>
      <c r="HWM25" s="42"/>
      <c r="HWN25" s="43"/>
      <c r="HWO25" s="42"/>
      <c r="HWP25" s="42"/>
      <c r="HWQ25" s="43"/>
      <c r="HWR25" s="42"/>
      <c r="HWS25" s="42"/>
      <c r="HWT25" s="42"/>
      <c r="HWU25" s="43"/>
      <c r="HWV25" s="42"/>
      <c r="HWW25" s="42"/>
      <c r="HWX25" s="43"/>
      <c r="HWY25" s="42"/>
      <c r="HWZ25" s="42"/>
      <c r="HXA25" s="42"/>
      <c r="HXB25" s="43"/>
      <c r="HXC25" s="42"/>
      <c r="HXD25" s="42"/>
      <c r="HXE25" s="43"/>
      <c r="HXF25" s="42"/>
      <c r="HXG25" s="42"/>
      <c r="HXH25" s="42"/>
      <c r="HXI25" s="43"/>
      <c r="HXJ25" s="42"/>
      <c r="HXK25" s="42"/>
      <c r="HXL25" s="43"/>
      <c r="HXM25" s="42"/>
      <c r="HXN25" s="42"/>
      <c r="HXO25" s="42"/>
      <c r="HXP25" s="43"/>
      <c r="HXQ25" s="42"/>
      <c r="HXR25" s="42"/>
      <c r="HXS25" s="43"/>
      <c r="HXT25" s="42"/>
      <c r="HXU25" s="42"/>
      <c r="HXV25" s="42"/>
      <c r="HXW25" s="43"/>
      <c r="HXX25" s="42"/>
      <c r="HXY25" s="42"/>
      <c r="HXZ25" s="43"/>
      <c r="HYA25" s="42"/>
      <c r="HYB25" s="42"/>
      <c r="HYC25" s="42"/>
      <c r="HYD25" s="43"/>
      <c r="HYE25" s="42"/>
      <c r="HYF25" s="42"/>
      <c r="HYG25" s="43"/>
      <c r="HYH25" s="42"/>
      <c r="HYI25" s="42"/>
      <c r="HYJ25" s="42"/>
      <c r="HYK25" s="43"/>
      <c r="HYL25" s="42"/>
      <c r="HYM25" s="42"/>
      <c r="HYN25" s="43"/>
      <c r="HYO25" s="42"/>
      <c r="HYP25" s="42"/>
      <c r="HYQ25" s="42"/>
      <c r="HYR25" s="43"/>
      <c r="HYS25" s="42"/>
      <c r="HYT25" s="42"/>
      <c r="HYU25" s="43"/>
      <c r="HYV25" s="42"/>
      <c r="HYW25" s="42"/>
      <c r="HYX25" s="42"/>
      <c r="HYY25" s="43"/>
      <c r="HYZ25" s="42"/>
      <c r="HZA25" s="42"/>
      <c r="HZB25" s="43"/>
      <c r="HZC25" s="42"/>
      <c r="HZD25" s="42"/>
      <c r="HZE25" s="42"/>
      <c r="HZF25" s="43"/>
      <c r="HZG25" s="42"/>
      <c r="HZH25" s="42"/>
      <c r="HZI25" s="43"/>
      <c r="HZJ25" s="42"/>
      <c r="HZK25" s="42"/>
      <c r="HZL25" s="42"/>
      <c r="HZM25" s="43"/>
      <c r="HZN25" s="42"/>
      <c r="HZO25" s="42"/>
      <c r="HZP25" s="43"/>
      <c r="HZQ25" s="42"/>
      <c r="HZR25" s="42"/>
      <c r="HZS25" s="42"/>
      <c r="HZT25" s="43"/>
      <c r="HZU25" s="42"/>
      <c r="HZV25" s="42"/>
      <c r="HZW25" s="43"/>
      <c r="HZX25" s="42"/>
      <c r="HZY25" s="42"/>
      <c r="HZZ25" s="42"/>
      <c r="IAA25" s="43"/>
      <c r="IAB25" s="42"/>
      <c r="IAC25" s="42"/>
      <c r="IAD25" s="43"/>
      <c r="IAE25" s="42"/>
      <c r="IAF25" s="42"/>
      <c r="IAG25" s="42"/>
      <c r="IAH25" s="43"/>
      <c r="IAI25" s="42"/>
      <c r="IAJ25" s="42"/>
      <c r="IAK25" s="43"/>
      <c r="IAL25" s="42"/>
      <c r="IAM25" s="42"/>
      <c r="IAN25" s="42"/>
      <c r="IAO25" s="43"/>
      <c r="IAP25" s="42"/>
      <c r="IAQ25" s="42"/>
      <c r="IAR25" s="43"/>
      <c r="IAS25" s="42"/>
      <c r="IAT25" s="42"/>
      <c r="IAU25" s="42"/>
      <c r="IAV25" s="43"/>
      <c r="IAW25" s="42"/>
      <c r="IAX25" s="42"/>
      <c r="IAY25" s="43"/>
      <c r="IAZ25" s="42"/>
      <c r="IBA25" s="42"/>
      <c r="IBB25" s="42"/>
      <c r="IBC25" s="43"/>
      <c r="IBD25" s="42"/>
      <c r="IBE25" s="42"/>
      <c r="IBF25" s="43"/>
      <c r="IBG25" s="42"/>
      <c r="IBH25" s="42"/>
      <c r="IBI25" s="42"/>
      <c r="IBJ25" s="43"/>
      <c r="IBK25" s="42"/>
      <c r="IBL25" s="42"/>
      <c r="IBM25" s="43"/>
      <c r="IBN25" s="42"/>
      <c r="IBO25" s="42"/>
      <c r="IBP25" s="42"/>
      <c r="IBQ25" s="43"/>
      <c r="IBR25" s="42"/>
      <c r="IBS25" s="42"/>
      <c r="IBT25" s="43"/>
      <c r="IBU25" s="42"/>
      <c r="IBV25" s="42"/>
      <c r="IBW25" s="42"/>
      <c r="IBX25" s="43"/>
      <c r="IBY25" s="42"/>
      <c r="IBZ25" s="42"/>
      <c r="ICA25" s="43"/>
      <c r="ICB25" s="42"/>
      <c r="ICC25" s="42"/>
      <c r="ICD25" s="42"/>
      <c r="ICE25" s="43"/>
      <c r="ICF25" s="42"/>
      <c r="ICG25" s="42"/>
      <c r="ICH25" s="43"/>
      <c r="ICI25" s="42"/>
      <c r="ICJ25" s="42"/>
      <c r="ICK25" s="42"/>
      <c r="ICL25" s="43"/>
      <c r="ICM25" s="42"/>
      <c r="ICN25" s="42"/>
      <c r="ICO25" s="43"/>
      <c r="ICP25" s="42"/>
      <c r="ICQ25" s="42"/>
      <c r="ICR25" s="42"/>
      <c r="ICS25" s="43"/>
      <c r="ICT25" s="42"/>
      <c r="ICU25" s="42"/>
      <c r="ICV25" s="43"/>
      <c r="ICW25" s="42"/>
      <c r="ICX25" s="42"/>
      <c r="ICY25" s="42"/>
      <c r="ICZ25" s="43"/>
      <c r="IDA25" s="42"/>
      <c r="IDB25" s="42"/>
      <c r="IDC25" s="43"/>
      <c r="IDD25" s="42"/>
      <c r="IDE25" s="42"/>
      <c r="IDF25" s="42"/>
      <c r="IDG25" s="43"/>
      <c r="IDH25" s="42"/>
      <c r="IDI25" s="42"/>
      <c r="IDJ25" s="43"/>
      <c r="IDK25" s="42"/>
      <c r="IDL25" s="42"/>
      <c r="IDM25" s="42"/>
      <c r="IDN25" s="43"/>
      <c r="IDO25" s="42"/>
      <c r="IDP25" s="42"/>
      <c r="IDQ25" s="43"/>
      <c r="IDR25" s="42"/>
      <c r="IDS25" s="42"/>
      <c r="IDT25" s="42"/>
      <c r="IDU25" s="43"/>
      <c r="IDV25" s="42"/>
      <c r="IDW25" s="42"/>
      <c r="IDX25" s="43"/>
      <c r="IDY25" s="42"/>
      <c r="IDZ25" s="42"/>
      <c r="IEA25" s="42"/>
      <c r="IEB25" s="43"/>
      <c r="IEC25" s="42"/>
      <c r="IED25" s="42"/>
      <c r="IEE25" s="43"/>
      <c r="IEF25" s="42"/>
      <c r="IEG25" s="42"/>
      <c r="IEH25" s="42"/>
      <c r="IEI25" s="43"/>
      <c r="IEJ25" s="42"/>
      <c r="IEK25" s="42"/>
      <c r="IEL25" s="43"/>
      <c r="IEM25" s="42"/>
      <c r="IEN25" s="42"/>
      <c r="IEO25" s="42"/>
      <c r="IEP25" s="43"/>
      <c r="IEQ25" s="42"/>
      <c r="IER25" s="42"/>
      <c r="IES25" s="43"/>
      <c r="IET25" s="42"/>
      <c r="IEU25" s="42"/>
      <c r="IEV25" s="42"/>
      <c r="IEW25" s="43"/>
      <c r="IEX25" s="42"/>
      <c r="IEY25" s="42"/>
      <c r="IEZ25" s="43"/>
      <c r="IFA25" s="42"/>
      <c r="IFB25" s="42"/>
      <c r="IFC25" s="42"/>
      <c r="IFD25" s="43"/>
      <c r="IFE25" s="42"/>
      <c r="IFF25" s="42"/>
      <c r="IFG25" s="43"/>
      <c r="IFH25" s="42"/>
      <c r="IFI25" s="42"/>
      <c r="IFJ25" s="42"/>
      <c r="IFK25" s="43"/>
      <c r="IFL25" s="42"/>
      <c r="IFM25" s="42"/>
      <c r="IFN25" s="43"/>
      <c r="IFO25" s="42"/>
      <c r="IFP25" s="42"/>
      <c r="IFQ25" s="42"/>
      <c r="IFR25" s="43"/>
      <c r="IFS25" s="42"/>
      <c r="IFT25" s="42"/>
      <c r="IFU25" s="43"/>
      <c r="IFV25" s="42"/>
      <c r="IFW25" s="42"/>
      <c r="IFX25" s="42"/>
      <c r="IFY25" s="43"/>
      <c r="IFZ25" s="42"/>
      <c r="IGA25" s="42"/>
      <c r="IGB25" s="43"/>
      <c r="IGC25" s="42"/>
      <c r="IGD25" s="42"/>
      <c r="IGE25" s="42"/>
      <c r="IGF25" s="43"/>
      <c r="IGG25" s="42"/>
      <c r="IGH25" s="42"/>
      <c r="IGI25" s="43"/>
      <c r="IGJ25" s="42"/>
      <c r="IGK25" s="42"/>
      <c r="IGL25" s="42"/>
      <c r="IGM25" s="43"/>
      <c r="IGN25" s="42"/>
      <c r="IGO25" s="42"/>
      <c r="IGP25" s="43"/>
      <c r="IGQ25" s="42"/>
      <c r="IGR25" s="42"/>
      <c r="IGS25" s="42"/>
      <c r="IGT25" s="43"/>
      <c r="IGU25" s="42"/>
      <c r="IGV25" s="42"/>
      <c r="IGW25" s="43"/>
      <c r="IGX25" s="42"/>
      <c r="IGY25" s="42"/>
      <c r="IGZ25" s="42"/>
      <c r="IHA25" s="43"/>
      <c r="IHB25" s="42"/>
      <c r="IHC25" s="42"/>
      <c r="IHD25" s="43"/>
      <c r="IHE25" s="42"/>
      <c r="IHF25" s="42"/>
      <c r="IHG25" s="42"/>
      <c r="IHH25" s="43"/>
      <c r="IHI25" s="42"/>
      <c r="IHJ25" s="42"/>
      <c r="IHK25" s="43"/>
      <c r="IHL25" s="42"/>
      <c r="IHM25" s="42"/>
      <c r="IHN25" s="42"/>
      <c r="IHO25" s="43"/>
      <c r="IHP25" s="42"/>
      <c r="IHQ25" s="42"/>
      <c r="IHR25" s="43"/>
      <c r="IHS25" s="42"/>
      <c r="IHT25" s="42"/>
      <c r="IHU25" s="42"/>
      <c r="IHV25" s="43"/>
      <c r="IHW25" s="42"/>
      <c r="IHX25" s="42"/>
      <c r="IHY25" s="43"/>
      <c r="IHZ25" s="42"/>
      <c r="IIA25" s="42"/>
      <c r="IIB25" s="42"/>
      <c r="IIC25" s="43"/>
      <c r="IID25" s="42"/>
      <c r="IIE25" s="42"/>
      <c r="IIF25" s="43"/>
      <c r="IIG25" s="42"/>
      <c r="IIH25" s="42"/>
      <c r="III25" s="42"/>
      <c r="IIJ25" s="43"/>
      <c r="IIK25" s="42"/>
      <c r="IIL25" s="42"/>
      <c r="IIM25" s="43"/>
      <c r="IIN25" s="42"/>
      <c r="IIO25" s="42"/>
      <c r="IIP25" s="42"/>
      <c r="IIQ25" s="43"/>
      <c r="IIR25" s="42"/>
      <c r="IIS25" s="42"/>
      <c r="IIT25" s="43"/>
      <c r="IIU25" s="42"/>
      <c r="IIV25" s="42"/>
      <c r="IIW25" s="42"/>
      <c r="IIX25" s="43"/>
      <c r="IIY25" s="42"/>
      <c r="IIZ25" s="42"/>
      <c r="IJA25" s="43"/>
      <c r="IJB25" s="42"/>
      <c r="IJC25" s="42"/>
      <c r="IJD25" s="42"/>
      <c r="IJE25" s="43"/>
      <c r="IJF25" s="42"/>
      <c r="IJG25" s="42"/>
      <c r="IJH25" s="43"/>
      <c r="IJI25" s="42"/>
      <c r="IJJ25" s="42"/>
      <c r="IJK25" s="42"/>
      <c r="IJL25" s="43"/>
      <c r="IJM25" s="42"/>
      <c r="IJN25" s="42"/>
      <c r="IJO25" s="43"/>
      <c r="IJP25" s="42"/>
      <c r="IJQ25" s="42"/>
      <c r="IJR25" s="42"/>
      <c r="IJS25" s="43"/>
      <c r="IJT25" s="42"/>
      <c r="IJU25" s="42"/>
      <c r="IJV25" s="43"/>
      <c r="IJW25" s="42"/>
      <c r="IJX25" s="42"/>
      <c r="IJY25" s="42"/>
      <c r="IJZ25" s="43"/>
      <c r="IKA25" s="42"/>
      <c r="IKB25" s="42"/>
      <c r="IKC25" s="43"/>
      <c r="IKD25" s="42"/>
      <c r="IKE25" s="42"/>
      <c r="IKF25" s="42"/>
      <c r="IKG25" s="43"/>
      <c r="IKH25" s="42"/>
      <c r="IKI25" s="42"/>
      <c r="IKJ25" s="43"/>
      <c r="IKK25" s="42"/>
      <c r="IKL25" s="42"/>
      <c r="IKM25" s="42"/>
      <c r="IKN25" s="43"/>
      <c r="IKO25" s="42"/>
      <c r="IKP25" s="42"/>
      <c r="IKQ25" s="43"/>
      <c r="IKR25" s="42"/>
      <c r="IKS25" s="42"/>
      <c r="IKT25" s="42"/>
      <c r="IKU25" s="43"/>
      <c r="IKV25" s="42"/>
      <c r="IKW25" s="42"/>
      <c r="IKX25" s="43"/>
      <c r="IKY25" s="42"/>
      <c r="IKZ25" s="42"/>
      <c r="ILA25" s="42"/>
      <c r="ILB25" s="43"/>
      <c r="ILC25" s="42"/>
      <c r="ILD25" s="42"/>
      <c r="ILE25" s="43"/>
      <c r="ILF25" s="42"/>
      <c r="ILG25" s="42"/>
      <c r="ILH25" s="42"/>
      <c r="ILI25" s="43"/>
      <c r="ILJ25" s="42"/>
      <c r="ILK25" s="42"/>
      <c r="ILL25" s="43"/>
      <c r="ILM25" s="42"/>
      <c r="ILN25" s="42"/>
      <c r="ILO25" s="42"/>
      <c r="ILP25" s="43"/>
      <c r="ILQ25" s="42"/>
      <c r="ILR25" s="42"/>
      <c r="ILS25" s="43"/>
      <c r="ILT25" s="42"/>
      <c r="ILU25" s="42"/>
      <c r="ILV25" s="42"/>
      <c r="ILW25" s="43"/>
      <c r="ILX25" s="42"/>
      <c r="ILY25" s="42"/>
      <c r="ILZ25" s="43"/>
      <c r="IMA25" s="42"/>
      <c r="IMB25" s="42"/>
      <c r="IMC25" s="42"/>
      <c r="IMD25" s="43"/>
      <c r="IME25" s="42"/>
      <c r="IMF25" s="42"/>
      <c r="IMG25" s="43"/>
      <c r="IMH25" s="42"/>
      <c r="IMI25" s="42"/>
      <c r="IMJ25" s="42"/>
      <c r="IMK25" s="43"/>
      <c r="IML25" s="42"/>
      <c r="IMM25" s="42"/>
      <c r="IMN25" s="43"/>
      <c r="IMO25" s="42"/>
      <c r="IMP25" s="42"/>
      <c r="IMQ25" s="42"/>
      <c r="IMR25" s="43"/>
      <c r="IMS25" s="42"/>
      <c r="IMT25" s="42"/>
      <c r="IMU25" s="43"/>
      <c r="IMV25" s="42"/>
      <c r="IMW25" s="42"/>
      <c r="IMX25" s="42"/>
      <c r="IMY25" s="43"/>
      <c r="IMZ25" s="42"/>
      <c r="INA25" s="42"/>
      <c r="INB25" s="43"/>
      <c r="INC25" s="42"/>
      <c r="IND25" s="42"/>
      <c r="INE25" s="42"/>
      <c r="INF25" s="43"/>
      <c r="ING25" s="42"/>
      <c r="INH25" s="42"/>
      <c r="INI25" s="43"/>
      <c r="INJ25" s="42"/>
      <c r="INK25" s="42"/>
      <c r="INL25" s="42"/>
      <c r="INM25" s="43"/>
      <c r="INN25" s="42"/>
      <c r="INO25" s="42"/>
      <c r="INP25" s="43"/>
      <c r="INQ25" s="42"/>
      <c r="INR25" s="42"/>
      <c r="INS25" s="42"/>
      <c r="INT25" s="43"/>
      <c r="INU25" s="42"/>
      <c r="INV25" s="42"/>
      <c r="INW25" s="43"/>
      <c r="INX25" s="42"/>
      <c r="INY25" s="42"/>
      <c r="INZ25" s="42"/>
      <c r="IOA25" s="43"/>
      <c r="IOB25" s="42"/>
      <c r="IOC25" s="42"/>
      <c r="IOD25" s="43"/>
      <c r="IOE25" s="42"/>
      <c r="IOF25" s="42"/>
      <c r="IOG25" s="42"/>
      <c r="IOH25" s="43"/>
      <c r="IOI25" s="42"/>
      <c r="IOJ25" s="42"/>
      <c r="IOK25" s="43"/>
      <c r="IOL25" s="42"/>
      <c r="IOM25" s="42"/>
      <c r="ION25" s="42"/>
      <c r="IOO25" s="43"/>
      <c r="IOP25" s="42"/>
      <c r="IOQ25" s="42"/>
      <c r="IOR25" s="43"/>
      <c r="IOS25" s="42"/>
      <c r="IOT25" s="42"/>
      <c r="IOU25" s="42"/>
      <c r="IOV25" s="43"/>
      <c r="IOW25" s="42"/>
      <c r="IOX25" s="42"/>
      <c r="IOY25" s="43"/>
      <c r="IOZ25" s="42"/>
      <c r="IPA25" s="42"/>
      <c r="IPB25" s="42"/>
      <c r="IPC25" s="43"/>
      <c r="IPD25" s="42"/>
      <c r="IPE25" s="42"/>
      <c r="IPF25" s="43"/>
      <c r="IPG25" s="42"/>
      <c r="IPH25" s="42"/>
      <c r="IPI25" s="42"/>
      <c r="IPJ25" s="43"/>
      <c r="IPK25" s="42"/>
      <c r="IPL25" s="42"/>
      <c r="IPM25" s="43"/>
      <c r="IPN25" s="42"/>
      <c r="IPO25" s="42"/>
      <c r="IPP25" s="42"/>
      <c r="IPQ25" s="43"/>
      <c r="IPR25" s="42"/>
      <c r="IPS25" s="42"/>
      <c r="IPT25" s="43"/>
      <c r="IPU25" s="42"/>
      <c r="IPV25" s="42"/>
      <c r="IPW25" s="42"/>
      <c r="IPX25" s="43"/>
      <c r="IPY25" s="42"/>
      <c r="IPZ25" s="42"/>
      <c r="IQA25" s="43"/>
      <c r="IQB25" s="42"/>
      <c r="IQC25" s="42"/>
      <c r="IQD25" s="42"/>
      <c r="IQE25" s="43"/>
      <c r="IQF25" s="42"/>
      <c r="IQG25" s="42"/>
      <c r="IQH25" s="43"/>
      <c r="IQI25" s="42"/>
      <c r="IQJ25" s="42"/>
      <c r="IQK25" s="42"/>
      <c r="IQL25" s="43"/>
      <c r="IQM25" s="42"/>
      <c r="IQN25" s="42"/>
      <c r="IQO25" s="43"/>
      <c r="IQP25" s="42"/>
      <c r="IQQ25" s="42"/>
      <c r="IQR25" s="42"/>
      <c r="IQS25" s="43"/>
      <c r="IQT25" s="42"/>
      <c r="IQU25" s="42"/>
      <c r="IQV25" s="43"/>
      <c r="IQW25" s="42"/>
      <c r="IQX25" s="42"/>
      <c r="IQY25" s="42"/>
      <c r="IQZ25" s="43"/>
      <c r="IRA25" s="42"/>
      <c r="IRB25" s="42"/>
      <c r="IRC25" s="43"/>
      <c r="IRD25" s="42"/>
      <c r="IRE25" s="42"/>
      <c r="IRF25" s="42"/>
      <c r="IRG25" s="43"/>
      <c r="IRH25" s="42"/>
      <c r="IRI25" s="42"/>
      <c r="IRJ25" s="43"/>
      <c r="IRK25" s="42"/>
      <c r="IRL25" s="42"/>
      <c r="IRM25" s="42"/>
      <c r="IRN25" s="43"/>
      <c r="IRO25" s="42"/>
      <c r="IRP25" s="42"/>
      <c r="IRQ25" s="43"/>
      <c r="IRR25" s="42"/>
      <c r="IRS25" s="42"/>
      <c r="IRT25" s="42"/>
      <c r="IRU25" s="43"/>
      <c r="IRV25" s="42"/>
      <c r="IRW25" s="42"/>
      <c r="IRX25" s="43"/>
      <c r="IRY25" s="42"/>
      <c r="IRZ25" s="42"/>
      <c r="ISA25" s="42"/>
      <c r="ISB25" s="43"/>
      <c r="ISC25" s="42"/>
      <c r="ISD25" s="42"/>
      <c r="ISE25" s="43"/>
      <c r="ISF25" s="42"/>
      <c r="ISG25" s="42"/>
      <c r="ISH25" s="42"/>
      <c r="ISI25" s="43"/>
      <c r="ISJ25" s="42"/>
      <c r="ISK25" s="42"/>
      <c r="ISL25" s="43"/>
      <c r="ISM25" s="42"/>
      <c r="ISN25" s="42"/>
      <c r="ISO25" s="42"/>
      <c r="ISP25" s="43"/>
      <c r="ISQ25" s="42"/>
      <c r="ISR25" s="42"/>
      <c r="ISS25" s="43"/>
      <c r="IST25" s="42"/>
      <c r="ISU25" s="42"/>
      <c r="ISV25" s="42"/>
      <c r="ISW25" s="43"/>
      <c r="ISX25" s="42"/>
      <c r="ISY25" s="42"/>
      <c r="ISZ25" s="43"/>
      <c r="ITA25" s="42"/>
      <c r="ITB25" s="42"/>
      <c r="ITC25" s="42"/>
      <c r="ITD25" s="43"/>
      <c r="ITE25" s="42"/>
      <c r="ITF25" s="42"/>
      <c r="ITG25" s="43"/>
      <c r="ITH25" s="42"/>
      <c r="ITI25" s="42"/>
      <c r="ITJ25" s="42"/>
      <c r="ITK25" s="43"/>
      <c r="ITL25" s="42"/>
      <c r="ITM25" s="42"/>
      <c r="ITN25" s="43"/>
      <c r="ITO25" s="42"/>
      <c r="ITP25" s="42"/>
      <c r="ITQ25" s="42"/>
      <c r="ITR25" s="43"/>
      <c r="ITS25" s="42"/>
      <c r="ITT25" s="42"/>
      <c r="ITU25" s="43"/>
      <c r="ITV25" s="42"/>
      <c r="ITW25" s="42"/>
      <c r="ITX25" s="42"/>
      <c r="ITY25" s="43"/>
      <c r="ITZ25" s="42"/>
      <c r="IUA25" s="42"/>
      <c r="IUB25" s="43"/>
      <c r="IUC25" s="42"/>
      <c r="IUD25" s="42"/>
      <c r="IUE25" s="42"/>
      <c r="IUF25" s="43"/>
      <c r="IUG25" s="42"/>
      <c r="IUH25" s="42"/>
      <c r="IUI25" s="43"/>
      <c r="IUJ25" s="42"/>
      <c r="IUK25" s="42"/>
      <c r="IUL25" s="42"/>
      <c r="IUM25" s="43"/>
      <c r="IUN25" s="42"/>
      <c r="IUO25" s="42"/>
      <c r="IUP25" s="43"/>
      <c r="IUQ25" s="42"/>
      <c r="IUR25" s="42"/>
      <c r="IUS25" s="42"/>
      <c r="IUT25" s="43"/>
      <c r="IUU25" s="42"/>
      <c r="IUV25" s="42"/>
      <c r="IUW25" s="43"/>
      <c r="IUX25" s="42"/>
      <c r="IUY25" s="42"/>
      <c r="IUZ25" s="42"/>
      <c r="IVA25" s="43"/>
      <c r="IVB25" s="42"/>
      <c r="IVC25" s="42"/>
      <c r="IVD25" s="43"/>
      <c r="IVE25" s="42"/>
      <c r="IVF25" s="42"/>
      <c r="IVG25" s="42"/>
      <c r="IVH25" s="43"/>
      <c r="IVI25" s="42"/>
      <c r="IVJ25" s="42"/>
      <c r="IVK25" s="43"/>
      <c r="IVL25" s="42"/>
      <c r="IVM25" s="42"/>
      <c r="IVN25" s="42"/>
      <c r="IVO25" s="43"/>
      <c r="IVP25" s="42"/>
      <c r="IVQ25" s="42"/>
      <c r="IVR25" s="43"/>
      <c r="IVS25" s="42"/>
      <c r="IVT25" s="42"/>
      <c r="IVU25" s="42"/>
      <c r="IVV25" s="43"/>
      <c r="IVW25" s="42"/>
      <c r="IVX25" s="42"/>
      <c r="IVY25" s="43"/>
      <c r="IVZ25" s="42"/>
      <c r="IWA25" s="42"/>
      <c r="IWB25" s="42"/>
      <c r="IWC25" s="43"/>
      <c r="IWD25" s="42"/>
      <c r="IWE25" s="42"/>
      <c r="IWF25" s="43"/>
      <c r="IWG25" s="42"/>
      <c r="IWH25" s="42"/>
      <c r="IWI25" s="42"/>
      <c r="IWJ25" s="43"/>
      <c r="IWK25" s="42"/>
      <c r="IWL25" s="42"/>
      <c r="IWM25" s="43"/>
      <c r="IWN25" s="42"/>
      <c r="IWO25" s="42"/>
      <c r="IWP25" s="42"/>
      <c r="IWQ25" s="43"/>
      <c r="IWR25" s="42"/>
      <c r="IWS25" s="42"/>
      <c r="IWT25" s="43"/>
      <c r="IWU25" s="42"/>
      <c r="IWV25" s="42"/>
      <c r="IWW25" s="42"/>
      <c r="IWX25" s="43"/>
      <c r="IWY25" s="42"/>
      <c r="IWZ25" s="42"/>
      <c r="IXA25" s="43"/>
      <c r="IXB25" s="42"/>
      <c r="IXC25" s="42"/>
      <c r="IXD25" s="42"/>
      <c r="IXE25" s="43"/>
      <c r="IXF25" s="42"/>
      <c r="IXG25" s="42"/>
      <c r="IXH25" s="43"/>
      <c r="IXI25" s="42"/>
      <c r="IXJ25" s="42"/>
      <c r="IXK25" s="42"/>
      <c r="IXL25" s="43"/>
      <c r="IXM25" s="42"/>
      <c r="IXN25" s="42"/>
      <c r="IXO25" s="43"/>
      <c r="IXP25" s="42"/>
      <c r="IXQ25" s="42"/>
      <c r="IXR25" s="42"/>
      <c r="IXS25" s="43"/>
      <c r="IXT25" s="42"/>
      <c r="IXU25" s="42"/>
      <c r="IXV25" s="43"/>
      <c r="IXW25" s="42"/>
      <c r="IXX25" s="42"/>
      <c r="IXY25" s="42"/>
      <c r="IXZ25" s="43"/>
      <c r="IYA25" s="42"/>
      <c r="IYB25" s="42"/>
      <c r="IYC25" s="43"/>
      <c r="IYD25" s="42"/>
      <c r="IYE25" s="42"/>
      <c r="IYF25" s="42"/>
      <c r="IYG25" s="43"/>
      <c r="IYH25" s="42"/>
      <c r="IYI25" s="42"/>
      <c r="IYJ25" s="43"/>
      <c r="IYK25" s="42"/>
      <c r="IYL25" s="42"/>
      <c r="IYM25" s="42"/>
      <c r="IYN25" s="43"/>
      <c r="IYO25" s="42"/>
      <c r="IYP25" s="42"/>
      <c r="IYQ25" s="43"/>
      <c r="IYR25" s="42"/>
      <c r="IYS25" s="42"/>
      <c r="IYT25" s="42"/>
      <c r="IYU25" s="43"/>
      <c r="IYV25" s="42"/>
      <c r="IYW25" s="42"/>
      <c r="IYX25" s="43"/>
      <c r="IYY25" s="42"/>
      <c r="IYZ25" s="42"/>
      <c r="IZA25" s="42"/>
      <c r="IZB25" s="43"/>
      <c r="IZC25" s="42"/>
      <c r="IZD25" s="42"/>
      <c r="IZE25" s="43"/>
      <c r="IZF25" s="42"/>
      <c r="IZG25" s="42"/>
      <c r="IZH25" s="42"/>
      <c r="IZI25" s="43"/>
      <c r="IZJ25" s="42"/>
      <c r="IZK25" s="42"/>
      <c r="IZL25" s="43"/>
      <c r="IZM25" s="42"/>
      <c r="IZN25" s="42"/>
      <c r="IZO25" s="42"/>
      <c r="IZP25" s="43"/>
      <c r="IZQ25" s="42"/>
      <c r="IZR25" s="42"/>
      <c r="IZS25" s="43"/>
      <c r="IZT25" s="42"/>
      <c r="IZU25" s="42"/>
      <c r="IZV25" s="42"/>
      <c r="IZW25" s="43"/>
      <c r="IZX25" s="42"/>
      <c r="IZY25" s="42"/>
      <c r="IZZ25" s="43"/>
      <c r="JAA25" s="42"/>
      <c r="JAB25" s="42"/>
      <c r="JAC25" s="42"/>
      <c r="JAD25" s="43"/>
      <c r="JAE25" s="42"/>
      <c r="JAF25" s="42"/>
      <c r="JAG25" s="43"/>
      <c r="JAH25" s="42"/>
      <c r="JAI25" s="42"/>
      <c r="JAJ25" s="42"/>
      <c r="JAK25" s="43"/>
      <c r="JAL25" s="42"/>
      <c r="JAM25" s="42"/>
      <c r="JAN25" s="43"/>
      <c r="JAO25" s="42"/>
      <c r="JAP25" s="42"/>
      <c r="JAQ25" s="42"/>
      <c r="JAR25" s="43"/>
      <c r="JAS25" s="42"/>
      <c r="JAT25" s="42"/>
      <c r="JAU25" s="43"/>
      <c r="JAV25" s="42"/>
      <c r="JAW25" s="42"/>
      <c r="JAX25" s="42"/>
      <c r="JAY25" s="43"/>
      <c r="JAZ25" s="42"/>
      <c r="JBA25" s="42"/>
      <c r="JBB25" s="43"/>
      <c r="JBC25" s="42"/>
      <c r="JBD25" s="42"/>
      <c r="JBE25" s="42"/>
      <c r="JBF25" s="43"/>
      <c r="JBG25" s="42"/>
      <c r="JBH25" s="42"/>
      <c r="JBI25" s="43"/>
      <c r="JBJ25" s="42"/>
      <c r="JBK25" s="42"/>
      <c r="JBL25" s="42"/>
      <c r="JBM25" s="43"/>
      <c r="JBN25" s="42"/>
      <c r="JBO25" s="42"/>
      <c r="JBP25" s="43"/>
      <c r="JBQ25" s="42"/>
      <c r="JBR25" s="42"/>
      <c r="JBS25" s="42"/>
      <c r="JBT25" s="43"/>
      <c r="JBU25" s="42"/>
      <c r="JBV25" s="42"/>
      <c r="JBW25" s="43"/>
      <c r="JBX25" s="42"/>
      <c r="JBY25" s="42"/>
      <c r="JBZ25" s="42"/>
      <c r="JCA25" s="43"/>
      <c r="JCB25" s="42"/>
      <c r="JCC25" s="42"/>
      <c r="JCD25" s="43"/>
      <c r="JCE25" s="42"/>
      <c r="JCF25" s="42"/>
      <c r="JCG25" s="42"/>
      <c r="JCH25" s="43"/>
      <c r="JCI25" s="42"/>
      <c r="JCJ25" s="42"/>
      <c r="JCK25" s="43"/>
      <c r="JCL25" s="42"/>
      <c r="JCM25" s="42"/>
      <c r="JCN25" s="42"/>
      <c r="JCO25" s="43"/>
      <c r="JCP25" s="42"/>
      <c r="JCQ25" s="42"/>
      <c r="JCR25" s="43"/>
      <c r="JCS25" s="42"/>
      <c r="JCT25" s="42"/>
      <c r="JCU25" s="42"/>
      <c r="JCV25" s="43"/>
      <c r="JCW25" s="42"/>
      <c r="JCX25" s="42"/>
      <c r="JCY25" s="43"/>
      <c r="JCZ25" s="42"/>
      <c r="JDA25" s="42"/>
      <c r="JDB25" s="42"/>
      <c r="JDC25" s="43"/>
      <c r="JDD25" s="42"/>
      <c r="JDE25" s="42"/>
      <c r="JDF25" s="43"/>
      <c r="JDG25" s="42"/>
      <c r="JDH25" s="42"/>
      <c r="JDI25" s="42"/>
      <c r="JDJ25" s="43"/>
      <c r="JDK25" s="42"/>
      <c r="JDL25" s="42"/>
      <c r="JDM25" s="43"/>
      <c r="JDN25" s="42"/>
      <c r="JDO25" s="42"/>
      <c r="JDP25" s="42"/>
      <c r="JDQ25" s="43"/>
      <c r="JDR25" s="42"/>
      <c r="JDS25" s="42"/>
      <c r="JDT25" s="43"/>
      <c r="JDU25" s="42"/>
      <c r="JDV25" s="42"/>
      <c r="JDW25" s="42"/>
      <c r="JDX25" s="43"/>
      <c r="JDY25" s="42"/>
      <c r="JDZ25" s="42"/>
      <c r="JEA25" s="43"/>
      <c r="JEB25" s="42"/>
      <c r="JEC25" s="42"/>
      <c r="JED25" s="42"/>
      <c r="JEE25" s="43"/>
      <c r="JEF25" s="42"/>
      <c r="JEG25" s="42"/>
      <c r="JEH25" s="43"/>
      <c r="JEI25" s="42"/>
      <c r="JEJ25" s="42"/>
      <c r="JEK25" s="42"/>
      <c r="JEL25" s="43"/>
      <c r="JEM25" s="42"/>
      <c r="JEN25" s="42"/>
      <c r="JEO25" s="43"/>
      <c r="JEP25" s="42"/>
      <c r="JEQ25" s="42"/>
      <c r="JER25" s="42"/>
      <c r="JES25" s="43"/>
      <c r="JET25" s="42"/>
      <c r="JEU25" s="42"/>
      <c r="JEV25" s="43"/>
      <c r="JEW25" s="42"/>
      <c r="JEX25" s="42"/>
      <c r="JEY25" s="42"/>
      <c r="JEZ25" s="43"/>
      <c r="JFA25" s="42"/>
      <c r="JFB25" s="42"/>
      <c r="JFC25" s="43"/>
      <c r="JFD25" s="42"/>
      <c r="JFE25" s="42"/>
      <c r="JFF25" s="42"/>
      <c r="JFG25" s="43"/>
      <c r="JFH25" s="42"/>
      <c r="JFI25" s="42"/>
      <c r="JFJ25" s="43"/>
      <c r="JFK25" s="42"/>
      <c r="JFL25" s="42"/>
      <c r="JFM25" s="42"/>
      <c r="JFN25" s="43"/>
      <c r="JFO25" s="42"/>
      <c r="JFP25" s="42"/>
      <c r="JFQ25" s="43"/>
      <c r="JFR25" s="42"/>
      <c r="JFS25" s="42"/>
      <c r="JFT25" s="42"/>
      <c r="JFU25" s="43"/>
      <c r="JFV25" s="42"/>
      <c r="JFW25" s="42"/>
      <c r="JFX25" s="43"/>
      <c r="JFY25" s="42"/>
      <c r="JFZ25" s="42"/>
      <c r="JGA25" s="42"/>
      <c r="JGB25" s="43"/>
      <c r="JGC25" s="42"/>
      <c r="JGD25" s="42"/>
      <c r="JGE25" s="43"/>
      <c r="JGF25" s="42"/>
      <c r="JGG25" s="42"/>
      <c r="JGH25" s="42"/>
      <c r="JGI25" s="43"/>
      <c r="JGJ25" s="42"/>
      <c r="JGK25" s="42"/>
      <c r="JGL25" s="43"/>
      <c r="JGM25" s="42"/>
      <c r="JGN25" s="42"/>
      <c r="JGO25" s="42"/>
      <c r="JGP25" s="43"/>
      <c r="JGQ25" s="42"/>
      <c r="JGR25" s="42"/>
      <c r="JGS25" s="43"/>
      <c r="JGT25" s="42"/>
      <c r="JGU25" s="42"/>
      <c r="JGV25" s="42"/>
      <c r="JGW25" s="43"/>
      <c r="JGX25" s="42"/>
      <c r="JGY25" s="42"/>
      <c r="JGZ25" s="43"/>
      <c r="JHA25" s="42"/>
      <c r="JHB25" s="42"/>
      <c r="JHC25" s="42"/>
      <c r="JHD25" s="43"/>
      <c r="JHE25" s="42"/>
      <c r="JHF25" s="42"/>
      <c r="JHG25" s="43"/>
      <c r="JHH25" s="42"/>
      <c r="JHI25" s="42"/>
      <c r="JHJ25" s="42"/>
      <c r="JHK25" s="43"/>
      <c r="JHL25" s="42"/>
      <c r="JHM25" s="42"/>
      <c r="JHN25" s="43"/>
      <c r="JHO25" s="42"/>
      <c r="JHP25" s="42"/>
      <c r="JHQ25" s="42"/>
      <c r="JHR25" s="43"/>
      <c r="JHS25" s="42"/>
      <c r="JHT25" s="42"/>
      <c r="JHU25" s="43"/>
      <c r="JHV25" s="42"/>
      <c r="JHW25" s="42"/>
      <c r="JHX25" s="42"/>
      <c r="JHY25" s="43"/>
      <c r="JHZ25" s="42"/>
      <c r="JIA25" s="42"/>
      <c r="JIB25" s="43"/>
      <c r="JIC25" s="42"/>
      <c r="JID25" s="42"/>
      <c r="JIE25" s="42"/>
      <c r="JIF25" s="43"/>
      <c r="JIG25" s="42"/>
      <c r="JIH25" s="42"/>
      <c r="JII25" s="43"/>
      <c r="JIJ25" s="42"/>
      <c r="JIK25" s="42"/>
      <c r="JIL25" s="42"/>
      <c r="JIM25" s="43"/>
      <c r="JIN25" s="42"/>
      <c r="JIO25" s="42"/>
      <c r="JIP25" s="43"/>
      <c r="JIQ25" s="42"/>
      <c r="JIR25" s="42"/>
      <c r="JIS25" s="42"/>
      <c r="JIT25" s="43"/>
      <c r="JIU25" s="42"/>
      <c r="JIV25" s="42"/>
      <c r="JIW25" s="43"/>
      <c r="JIX25" s="42"/>
      <c r="JIY25" s="42"/>
      <c r="JIZ25" s="42"/>
      <c r="JJA25" s="43"/>
      <c r="JJB25" s="42"/>
      <c r="JJC25" s="42"/>
      <c r="JJD25" s="43"/>
      <c r="JJE25" s="42"/>
      <c r="JJF25" s="42"/>
      <c r="JJG25" s="42"/>
      <c r="JJH25" s="43"/>
      <c r="JJI25" s="42"/>
      <c r="JJJ25" s="42"/>
      <c r="JJK25" s="43"/>
      <c r="JJL25" s="42"/>
      <c r="JJM25" s="42"/>
      <c r="JJN25" s="42"/>
      <c r="JJO25" s="43"/>
      <c r="JJP25" s="42"/>
      <c r="JJQ25" s="42"/>
      <c r="JJR25" s="43"/>
      <c r="JJS25" s="42"/>
      <c r="JJT25" s="42"/>
      <c r="JJU25" s="42"/>
      <c r="JJV25" s="43"/>
      <c r="JJW25" s="42"/>
      <c r="JJX25" s="42"/>
      <c r="JJY25" s="43"/>
      <c r="JJZ25" s="42"/>
      <c r="JKA25" s="42"/>
      <c r="JKB25" s="42"/>
      <c r="JKC25" s="43"/>
      <c r="JKD25" s="42"/>
      <c r="JKE25" s="42"/>
      <c r="JKF25" s="43"/>
      <c r="JKG25" s="42"/>
      <c r="JKH25" s="42"/>
      <c r="JKI25" s="42"/>
      <c r="JKJ25" s="43"/>
      <c r="JKK25" s="42"/>
      <c r="JKL25" s="42"/>
      <c r="JKM25" s="43"/>
      <c r="JKN25" s="42"/>
      <c r="JKO25" s="42"/>
      <c r="JKP25" s="42"/>
      <c r="JKQ25" s="43"/>
      <c r="JKR25" s="42"/>
      <c r="JKS25" s="42"/>
      <c r="JKT25" s="43"/>
      <c r="JKU25" s="42"/>
      <c r="JKV25" s="42"/>
      <c r="JKW25" s="42"/>
      <c r="JKX25" s="43"/>
      <c r="JKY25" s="42"/>
      <c r="JKZ25" s="42"/>
      <c r="JLA25" s="43"/>
      <c r="JLB25" s="42"/>
      <c r="JLC25" s="42"/>
      <c r="JLD25" s="42"/>
      <c r="JLE25" s="43"/>
      <c r="JLF25" s="42"/>
      <c r="JLG25" s="42"/>
      <c r="JLH25" s="43"/>
      <c r="JLI25" s="42"/>
      <c r="JLJ25" s="42"/>
      <c r="JLK25" s="42"/>
      <c r="JLL25" s="43"/>
      <c r="JLM25" s="42"/>
      <c r="JLN25" s="42"/>
      <c r="JLO25" s="43"/>
      <c r="JLP25" s="42"/>
      <c r="JLQ25" s="42"/>
      <c r="JLR25" s="42"/>
      <c r="JLS25" s="43"/>
      <c r="JLT25" s="42"/>
      <c r="JLU25" s="42"/>
      <c r="JLV25" s="43"/>
      <c r="JLW25" s="42"/>
      <c r="JLX25" s="42"/>
      <c r="JLY25" s="42"/>
      <c r="JLZ25" s="43"/>
      <c r="JMA25" s="42"/>
      <c r="JMB25" s="42"/>
      <c r="JMC25" s="43"/>
      <c r="JMD25" s="42"/>
      <c r="JME25" s="42"/>
      <c r="JMF25" s="42"/>
      <c r="JMG25" s="43"/>
      <c r="JMH25" s="42"/>
      <c r="JMI25" s="42"/>
      <c r="JMJ25" s="43"/>
      <c r="JMK25" s="42"/>
      <c r="JML25" s="42"/>
      <c r="JMM25" s="42"/>
      <c r="JMN25" s="43"/>
      <c r="JMO25" s="42"/>
      <c r="JMP25" s="42"/>
      <c r="JMQ25" s="43"/>
      <c r="JMR25" s="42"/>
      <c r="JMS25" s="42"/>
      <c r="JMT25" s="42"/>
      <c r="JMU25" s="43"/>
      <c r="JMV25" s="42"/>
      <c r="JMW25" s="42"/>
      <c r="JMX25" s="43"/>
      <c r="JMY25" s="42"/>
      <c r="JMZ25" s="42"/>
      <c r="JNA25" s="42"/>
      <c r="JNB25" s="43"/>
      <c r="JNC25" s="42"/>
      <c r="JND25" s="42"/>
      <c r="JNE25" s="43"/>
      <c r="JNF25" s="42"/>
      <c r="JNG25" s="42"/>
      <c r="JNH25" s="42"/>
      <c r="JNI25" s="43"/>
      <c r="JNJ25" s="42"/>
      <c r="JNK25" s="42"/>
      <c r="JNL25" s="43"/>
      <c r="JNM25" s="42"/>
      <c r="JNN25" s="42"/>
      <c r="JNO25" s="42"/>
      <c r="JNP25" s="43"/>
      <c r="JNQ25" s="42"/>
      <c r="JNR25" s="42"/>
      <c r="JNS25" s="43"/>
      <c r="JNT25" s="42"/>
      <c r="JNU25" s="42"/>
      <c r="JNV25" s="42"/>
      <c r="JNW25" s="43"/>
      <c r="JNX25" s="42"/>
      <c r="JNY25" s="42"/>
      <c r="JNZ25" s="43"/>
      <c r="JOA25" s="42"/>
      <c r="JOB25" s="42"/>
      <c r="JOC25" s="42"/>
      <c r="JOD25" s="43"/>
      <c r="JOE25" s="42"/>
      <c r="JOF25" s="42"/>
      <c r="JOG25" s="43"/>
      <c r="JOH25" s="42"/>
      <c r="JOI25" s="42"/>
      <c r="JOJ25" s="42"/>
      <c r="JOK25" s="43"/>
      <c r="JOL25" s="42"/>
      <c r="JOM25" s="42"/>
      <c r="JON25" s="43"/>
      <c r="JOO25" s="42"/>
      <c r="JOP25" s="42"/>
      <c r="JOQ25" s="42"/>
      <c r="JOR25" s="43"/>
      <c r="JOS25" s="42"/>
      <c r="JOT25" s="42"/>
      <c r="JOU25" s="43"/>
      <c r="JOV25" s="42"/>
      <c r="JOW25" s="42"/>
      <c r="JOX25" s="42"/>
      <c r="JOY25" s="43"/>
      <c r="JOZ25" s="42"/>
      <c r="JPA25" s="42"/>
      <c r="JPB25" s="43"/>
      <c r="JPC25" s="42"/>
      <c r="JPD25" s="42"/>
      <c r="JPE25" s="42"/>
      <c r="JPF25" s="43"/>
      <c r="JPG25" s="42"/>
      <c r="JPH25" s="42"/>
      <c r="JPI25" s="43"/>
      <c r="JPJ25" s="42"/>
      <c r="JPK25" s="42"/>
      <c r="JPL25" s="42"/>
      <c r="JPM25" s="43"/>
      <c r="JPN25" s="42"/>
      <c r="JPO25" s="42"/>
      <c r="JPP25" s="43"/>
      <c r="JPQ25" s="42"/>
      <c r="JPR25" s="42"/>
      <c r="JPS25" s="42"/>
      <c r="JPT25" s="43"/>
      <c r="JPU25" s="42"/>
      <c r="JPV25" s="42"/>
      <c r="JPW25" s="43"/>
      <c r="JPX25" s="42"/>
      <c r="JPY25" s="42"/>
      <c r="JPZ25" s="42"/>
      <c r="JQA25" s="43"/>
      <c r="JQB25" s="42"/>
      <c r="JQC25" s="42"/>
      <c r="JQD25" s="43"/>
      <c r="JQE25" s="42"/>
      <c r="JQF25" s="42"/>
      <c r="JQG25" s="42"/>
      <c r="JQH25" s="43"/>
      <c r="JQI25" s="42"/>
      <c r="JQJ25" s="42"/>
      <c r="JQK25" s="43"/>
      <c r="JQL25" s="42"/>
      <c r="JQM25" s="42"/>
      <c r="JQN25" s="42"/>
      <c r="JQO25" s="43"/>
      <c r="JQP25" s="42"/>
      <c r="JQQ25" s="42"/>
      <c r="JQR25" s="43"/>
      <c r="JQS25" s="42"/>
      <c r="JQT25" s="42"/>
      <c r="JQU25" s="42"/>
      <c r="JQV25" s="43"/>
      <c r="JQW25" s="42"/>
      <c r="JQX25" s="42"/>
      <c r="JQY25" s="43"/>
      <c r="JQZ25" s="42"/>
      <c r="JRA25" s="42"/>
      <c r="JRB25" s="42"/>
      <c r="JRC25" s="43"/>
      <c r="JRD25" s="42"/>
      <c r="JRE25" s="42"/>
      <c r="JRF25" s="43"/>
      <c r="JRG25" s="42"/>
      <c r="JRH25" s="42"/>
      <c r="JRI25" s="42"/>
      <c r="JRJ25" s="43"/>
      <c r="JRK25" s="42"/>
      <c r="JRL25" s="42"/>
      <c r="JRM25" s="43"/>
      <c r="JRN25" s="42"/>
      <c r="JRO25" s="42"/>
      <c r="JRP25" s="42"/>
      <c r="JRQ25" s="43"/>
      <c r="JRR25" s="42"/>
      <c r="JRS25" s="42"/>
      <c r="JRT25" s="43"/>
      <c r="JRU25" s="42"/>
      <c r="JRV25" s="42"/>
      <c r="JRW25" s="42"/>
      <c r="JRX25" s="43"/>
      <c r="JRY25" s="42"/>
      <c r="JRZ25" s="42"/>
      <c r="JSA25" s="43"/>
      <c r="JSB25" s="42"/>
      <c r="JSC25" s="42"/>
      <c r="JSD25" s="42"/>
      <c r="JSE25" s="43"/>
      <c r="JSF25" s="42"/>
      <c r="JSG25" s="42"/>
      <c r="JSH25" s="43"/>
      <c r="JSI25" s="42"/>
      <c r="JSJ25" s="42"/>
      <c r="JSK25" s="42"/>
      <c r="JSL25" s="43"/>
      <c r="JSM25" s="42"/>
      <c r="JSN25" s="42"/>
      <c r="JSO25" s="43"/>
      <c r="JSP25" s="42"/>
      <c r="JSQ25" s="42"/>
      <c r="JSR25" s="42"/>
      <c r="JSS25" s="43"/>
      <c r="JST25" s="42"/>
      <c r="JSU25" s="42"/>
      <c r="JSV25" s="43"/>
      <c r="JSW25" s="42"/>
      <c r="JSX25" s="42"/>
      <c r="JSY25" s="42"/>
      <c r="JSZ25" s="43"/>
      <c r="JTA25" s="42"/>
      <c r="JTB25" s="42"/>
      <c r="JTC25" s="43"/>
      <c r="JTD25" s="42"/>
      <c r="JTE25" s="42"/>
      <c r="JTF25" s="42"/>
      <c r="JTG25" s="43"/>
      <c r="JTH25" s="42"/>
      <c r="JTI25" s="42"/>
      <c r="JTJ25" s="43"/>
      <c r="JTK25" s="42"/>
      <c r="JTL25" s="42"/>
      <c r="JTM25" s="42"/>
      <c r="JTN25" s="43"/>
      <c r="JTO25" s="42"/>
      <c r="JTP25" s="42"/>
      <c r="JTQ25" s="43"/>
      <c r="JTR25" s="42"/>
      <c r="JTS25" s="42"/>
      <c r="JTT25" s="42"/>
      <c r="JTU25" s="43"/>
      <c r="JTV25" s="42"/>
      <c r="JTW25" s="42"/>
      <c r="JTX25" s="43"/>
      <c r="JTY25" s="42"/>
      <c r="JTZ25" s="42"/>
      <c r="JUA25" s="42"/>
      <c r="JUB25" s="43"/>
      <c r="JUC25" s="42"/>
      <c r="JUD25" s="42"/>
      <c r="JUE25" s="43"/>
      <c r="JUF25" s="42"/>
      <c r="JUG25" s="42"/>
      <c r="JUH25" s="42"/>
      <c r="JUI25" s="43"/>
      <c r="JUJ25" s="42"/>
      <c r="JUK25" s="42"/>
      <c r="JUL25" s="43"/>
      <c r="JUM25" s="42"/>
      <c r="JUN25" s="42"/>
      <c r="JUO25" s="42"/>
      <c r="JUP25" s="43"/>
      <c r="JUQ25" s="42"/>
      <c r="JUR25" s="42"/>
      <c r="JUS25" s="43"/>
      <c r="JUT25" s="42"/>
      <c r="JUU25" s="42"/>
      <c r="JUV25" s="42"/>
      <c r="JUW25" s="43"/>
      <c r="JUX25" s="42"/>
      <c r="JUY25" s="42"/>
      <c r="JUZ25" s="43"/>
      <c r="JVA25" s="42"/>
      <c r="JVB25" s="42"/>
      <c r="JVC25" s="42"/>
      <c r="JVD25" s="43"/>
      <c r="JVE25" s="42"/>
      <c r="JVF25" s="42"/>
      <c r="JVG25" s="43"/>
      <c r="JVH25" s="42"/>
      <c r="JVI25" s="42"/>
      <c r="JVJ25" s="42"/>
      <c r="JVK25" s="43"/>
      <c r="JVL25" s="42"/>
      <c r="JVM25" s="42"/>
      <c r="JVN25" s="43"/>
      <c r="JVO25" s="42"/>
      <c r="JVP25" s="42"/>
      <c r="JVQ25" s="42"/>
      <c r="JVR25" s="43"/>
      <c r="JVS25" s="42"/>
      <c r="JVT25" s="42"/>
      <c r="JVU25" s="43"/>
      <c r="JVV25" s="42"/>
      <c r="JVW25" s="42"/>
      <c r="JVX25" s="42"/>
      <c r="JVY25" s="43"/>
      <c r="JVZ25" s="42"/>
      <c r="JWA25" s="42"/>
      <c r="JWB25" s="43"/>
      <c r="JWC25" s="42"/>
      <c r="JWD25" s="42"/>
      <c r="JWE25" s="42"/>
      <c r="JWF25" s="43"/>
      <c r="JWG25" s="42"/>
      <c r="JWH25" s="42"/>
      <c r="JWI25" s="43"/>
      <c r="JWJ25" s="42"/>
      <c r="JWK25" s="42"/>
      <c r="JWL25" s="42"/>
      <c r="JWM25" s="43"/>
      <c r="JWN25" s="42"/>
      <c r="JWO25" s="42"/>
      <c r="JWP25" s="43"/>
      <c r="JWQ25" s="42"/>
      <c r="JWR25" s="42"/>
      <c r="JWS25" s="42"/>
      <c r="JWT25" s="43"/>
      <c r="JWU25" s="42"/>
      <c r="JWV25" s="42"/>
      <c r="JWW25" s="43"/>
      <c r="JWX25" s="42"/>
      <c r="JWY25" s="42"/>
      <c r="JWZ25" s="42"/>
      <c r="JXA25" s="43"/>
      <c r="JXB25" s="42"/>
      <c r="JXC25" s="42"/>
      <c r="JXD25" s="43"/>
      <c r="JXE25" s="42"/>
      <c r="JXF25" s="42"/>
      <c r="JXG25" s="42"/>
      <c r="JXH25" s="43"/>
      <c r="JXI25" s="42"/>
      <c r="JXJ25" s="42"/>
      <c r="JXK25" s="43"/>
      <c r="JXL25" s="42"/>
      <c r="JXM25" s="42"/>
      <c r="JXN25" s="42"/>
      <c r="JXO25" s="43"/>
      <c r="JXP25" s="42"/>
      <c r="JXQ25" s="42"/>
      <c r="JXR25" s="43"/>
      <c r="JXS25" s="42"/>
      <c r="JXT25" s="42"/>
      <c r="JXU25" s="42"/>
      <c r="JXV25" s="43"/>
      <c r="JXW25" s="42"/>
      <c r="JXX25" s="42"/>
      <c r="JXY25" s="43"/>
      <c r="JXZ25" s="42"/>
      <c r="JYA25" s="42"/>
      <c r="JYB25" s="42"/>
      <c r="JYC25" s="43"/>
      <c r="JYD25" s="42"/>
      <c r="JYE25" s="42"/>
      <c r="JYF25" s="43"/>
      <c r="JYG25" s="42"/>
      <c r="JYH25" s="42"/>
      <c r="JYI25" s="42"/>
      <c r="JYJ25" s="43"/>
      <c r="JYK25" s="42"/>
      <c r="JYL25" s="42"/>
      <c r="JYM25" s="43"/>
      <c r="JYN25" s="42"/>
      <c r="JYO25" s="42"/>
      <c r="JYP25" s="42"/>
      <c r="JYQ25" s="43"/>
      <c r="JYR25" s="42"/>
      <c r="JYS25" s="42"/>
      <c r="JYT25" s="43"/>
      <c r="JYU25" s="42"/>
      <c r="JYV25" s="42"/>
      <c r="JYW25" s="42"/>
      <c r="JYX25" s="43"/>
      <c r="JYY25" s="42"/>
      <c r="JYZ25" s="42"/>
      <c r="JZA25" s="43"/>
      <c r="JZB25" s="42"/>
      <c r="JZC25" s="42"/>
      <c r="JZD25" s="42"/>
      <c r="JZE25" s="43"/>
      <c r="JZF25" s="42"/>
      <c r="JZG25" s="42"/>
      <c r="JZH25" s="43"/>
      <c r="JZI25" s="42"/>
      <c r="JZJ25" s="42"/>
      <c r="JZK25" s="42"/>
      <c r="JZL25" s="43"/>
      <c r="JZM25" s="42"/>
      <c r="JZN25" s="42"/>
      <c r="JZO25" s="43"/>
      <c r="JZP25" s="42"/>
      <c r="JZQ25" s="42"/>
      <c r="JZR25" s="42"/>
      <c r="JZS25" s="43"/>
      <c r="JZT25" s="42"/>
      <c r="JZU25" s="42"/>
      <c r="JZV25" s="43"/>
      <c r="JZW25" s="42"/>
      <c r="JZX25" s="42"/>
      <c r="JZY25" s="42"/>
      <c r="JZZ25" s="43"/>
      <c r="KAA25" s="42"/>
      <c r="KAB25" s="42"/>
      <c r="KAC25" s="43"/>
      <c r="KAD25" s="42"/>
      <c r="KAE25" s="42"/>
      <c r="KAF25" s="42"/>
      <c r="KAG25" s="43"/>
      <c r="KAH25" s="42"/>
      <c r="KAI25" s="42"/>
      <c r="KAJ25" s="43"/>
      <c r="KAK25" s="42"/>
      <c r="KAL25" s="42"/>
      <c r="KAM25" s="42"/>
      <c r="KAN25" s="43"/>
      <c r="KAO25" s="42"/>
      <c r="KAP25" s="42"/>
      <c r="KAQ25" s="43"/>
      <c r="KAR25" s="42"/>
      <c r="KAS25" s="42"/>
      <c r="KAT25" s="42"/>
      <c r="KAU25" s="43"/>
      <c r="KAV25" s="42"/>
      <c r="KAW25" s="42"/>
      <c r="KAX25" s="43"/>
      <c r="KAY25" s="42"/>
      <c r="KAZ25" s="42"/>
      <c r="KBA25" s="42"/>
      <c r="KBB25" s="43"/>
      <c r="KBC25" s="42"/>
      <c r="KBD25" s="42"/>
      <c r="KBE25" s="43"/>
      <c r="KBF25" s="42"/>
      <c r="KBG25" s="42"/>
      <c r="KBH25" s="42"/>
      <c r="KBI25" s="43"/>
      <c r="KBJ25" s="42"/>
      <c r="KBK25" s="42"/>
      <c r="KBL25" s="43"/>
      <c r="KBM25" s="42"/>
      <c r="KBN25" s="42"/>
      <c r="KBO25" s="42"/>
      <c r="KBP25" s="43"/>
      <c r="KBQ25" s="42"/>
      <c r="KBR25" s="42"/>
      <c r="KBS25" s="43"/>
      <c r="KBT25" s="42"/>
      <c r="KBU25" s="42"/>
      <c r="KBV25" s="42"/>
      <c r="KBW25" s="43"/>
      <c r="KBX25" s="42"/>
      <c r="KBY25" s="42"/>
      <c r="KBZ25" s="43"/>
      <c r="KCA25" s="42"/>
      <c r="KCB25" s="42"/>
      <c r="KCC25" s="42"/>
      <c r="KCD25" s="43"/>
      <c r="KCE25" s="42"/>
      <c r="KCF25" s="42"/>
      <c r="KCG25" s="43"/>
      <c r="KCH25" s="42"/>
      <c r="KCI25" s="42"/>
      <c r="KCJ25" s="42"/>
      <c r="KCK25" s="43"/>
      <c r="KCL25" s="42"/>
      <c r="KCM25" s="42"/>
      <c r="KCN25" s="43"/>
      <c r="KCO25" s="42"/>
      <c r="KCP25" s="42"/>
      <c r="KCQ25" s="42"/>
      <c r="KCR25" s="43"/>
      <c r="KCS25" s="42"/>
      <c r="KCT25" s="42"/>
      <c r="KCU25" s="43"/>
      <c r="KCV25" s="42"/>
      <c r="KCW25" s="42"/>
      <c r="KCX25" s="42"/>
      <c r="KCY25" s="43"/>
      <c r="KCZ25" s="42"/>
      <c r="KDA25" s="42"/>
      <c r="KDB25" s="43"/>
      <c r="KDC25" s="42"/>
      <c r="KDD25" s="42"/>
      <c r="KDE25" s="42"/>
      <c r="KDF25" s="43"/>
      <c r="KDG25" s="42"/>
      <c r="KDH25" s="42"/>
      <c r="KDI25" s="43"/>
      <c r="KDJ25" s="42"/>
      <c r="KDK25" s="42"/>
      <c r="KDL25" s="42"/>
      <c r="KDM25" s="43"/>
      <c r="KDN25" s="42"/>
      <c r="KDO25" s="42"/>
      <c r="KDP25" s="43"/>
      <c r="KDQ25" s="42"/>
      <c r="KDR25" s="42"/>
      <c r="KDS25" s="42"/>
      <c r="KDT25" s="43"/>
      <c r="KDU25" s="42"/>
      <c r="KDV25" s="42"/>
      <c r="KDW25" s="43"/>
      <c r="KDX25" s="42"/>
      <c r="KDY25" s="42"/>
      <c r="KDZ25" s="42"/>
      <c r="KEA25" s="43"/>
      <c r="KEB25" s="42"/>
      <c r="KEC25" s="42"/>
      <c r="KED25" s="43"/>
      <c r="KEE25" s="42"/>
      <c r="KEF25" s="42"/>
      <c r="KEG25" s="42"/>
      <c r="KEH25" s="43"/>
      <c r="KEI25" s="42"/>
      <c r="KEJ25" s="42"/>
      <c r="KEK25" s="43"/>
      <c r="KEL25" s="42"/>
      <c r="KEM25" s="42"/>
      <c r="KEN25" s="42"/>
      <c r="KEO25" s="43"/>
      <c r="KEP25" s="42"/>
      <c r="KEQ25" s="42"/>
      <c r="KER25" s="43"/>
      <c r="KES25" s="42"/>
      <c r="KET25" s="42"/>
      <c r="KEU25" s="42"/>
      <c r="KEV25" s="43"/>
      <c r="KEW25" s="42"/>
      <c r="KEX25" s="42"/>
      <c r="KEY25" s="43"/>
      <c r="KEZ25" s="42"/>
      <c r="KFA25" s="42"/>
      <c r="KFB25" s="42"/>
      <c r="KFC25" s="43"/>
      <c r="KFD25" s="42"/>
      <c r="KFE25" s="42"/>
      <c r="KFF25" s="43"/>
      <c r="KFG25" s="42"/>
      <c r="KFH25" s="42"/>
      <c r="KFI25" s="42"/>
      <c r="KFJ25" s="43"/>
      <c r="KFK25" s="42"/>
      <c r="KFL25" s="42"/>
      <c r="KFM25" s="43"/>
      <c r="KFN25" s="42"/>
      <c r="KFO25" s="42"/>
      <c r="KFP25" s="42"/>
      <c r="KFQ25" s="43"/>
      <c r="KFR25" s="42"/>
      <c r="KFS25" s="42"/>
      <c r="KFT25" s="43"/>
      <c r="KFU25" s="42"/>
      <c r="KFV25" s="42"/>
      <c r="KFW25" s="42"/>
      <c r="KFX25" s="43"/>
      <c r="KFY25" s="42"/>
      <c r="KFZ25" s="42"/>
      <c r="KGA25" s="43"/>
      <c r="KGB25" s="42"/>
      <c r="KGC25" s="42"/>
      <c r="KGD25" s="42"/>
      <c r="KGE25" s="43"/>
      <c r="KGF25" s="42"/>
      <c r="KGG25" s="42"/>
      <c r="KGH25" s="43"/>
      <c r="KGI25" s="42"/>
      <c r="KGJ25" s="42"/>
      <c r="KGK25" s="42"/>
      <c r="KGL25" s="43"/>
      <c r="KGM25" s="42"/>
      <c r="KGN25" s="42"/>
      <c r="KGO25" s="43"/>
      <c r="KGP25" s="42"/>
      <c r="KGQ25" s="42"/>
      <c r="KGR25" s="42"/>
      <c r="KGS25" s="43"/>
      <c r="KGT25" s="42"/>
      <c r="KGU25" s="42"/>
      <c r="KGV25" s="43"/>
      <c r="KGW25" s="42"/>
      <c r="KGX25" s="42"/>
      <c r="KGY25" s="42"/>
      <c r="KGZ25" s="43"/>
      <c r="KHA25" s="42"/>
      <c r="KHB25" s="42"/>
      <c r="KHC25" s="43"/>
      <c r="KHD25" s="42"/>
      <c r="KHE25" s="42"/>
      <c r="KHF25" s="42"/>
      <c r="KHG25" s="43"/>
      <c r="KHH25" s="42"/>
      <c r="KHI25" s="42"/>
      <c r="KHJ25" s="43"/>
      <c r="KHK25" s="42"/>
      <c r="KHL25" s="42"/>
      <c r="KHM25" s="42"/>
      <c r="KHN25" s="43"/>
      <c r="KHO25" s="42"/>
      <c r="KHP25" s="42"/>
      <c r="KHQ25" s="43"/>
      <c r="KHR25" s="42"/>
      <c r="KHS25" s="42"/>
      <c r="KHT25" s="42"/>
      <c r="KHU25" s="43"/>
      <c r="KHV25" s="42"/>
      <c r="KHW25" s="42"/>
      <c r="KHX25" s="43"/>
      <c r="KHY25" s="42"/>
      <c r="KHZ25" s="42"/>
      <c r="KIA25" s="42"/>
      <c r="KIB25" s="43"/>
      <c r="KIC25" s="42"/>
      <c r="KID25" s="42"/>
      <c r="KIE25" s="43"/>
      <c r="KIF25" s="42"/>
      <c r="KIG25" s="42"/>
      <c r="KIH25" s="42"/>
      <c r="KII25" s="43"/>
      <c r="KIJ25" s="42"/>
      <c r="KIK25" s="42"/>
      <c r="KIL25" s="43"/>
      <c r="KIM25" s="42"/>
      <c r="KIN25" s="42"/>
      <c r="KIO25" s="42"/>
      <c r="KIP25" s="43"/>
      <c r="KIQ25" s="42"/>
      <c r="KIR25" s="42"/>
      <c r="KIS25" s="43"/>
      <c r="KIT25" s="42"/>
      <c r="KIU25" s="42"/>
      <c r="KIV25" s="42"/>
      <c r="KIW25" s="43"/>
      <c r="KIX25" s="42"/>
      <c r="KIY25" s="42"/>
      <c r="KIZ25" s="43"/>
      <c r="KJA25" s="42"/>
      <c r="KJB25" s="42"/>
      <c r="KJC25" s="42"/>
      <c r="KJD25" s="43"/>
      <c r="KJE25" s="42"/>
      <c r="KJF25" s="42"/>
      <c r="KJG25" s="43"/>
      <c r="KJH25" s="42"/>
      <c r="KJI25" s="42"/>
      <c r="KJJ25" s="42"/>
      <c r="KJK25" s="43"/>
      <c r="KJL25" s="42"/>
      <c r="KJM25" s="42"/>
      <c r="KJN25" s="43"/>
      <c r="KJO25" s="42"/>
      <c r="KJP25" s="42"/>
      <c r="KJQ25" s="42"/>
      <c r="KJR25" s="43"/>
      <c r="KJS25" s="42"/>
      <c r="KJT25" s="42"/>
      <c r="KJU25" s="43"/>
      <c r="KJV25" s="42"/>
      <c r="KJW25" s="42"/>
      <c r="KJX25" s="42"/>
      <c r="KJY25" s="43"/>
      <c r="KJZ25" s="42"/>
      <c r="KKA25" s="42"/>
      <c r="KKB25" s="43"/>
      <c r="KKC25" s="42"/>
      <c r="KKD25" s="42"/>
      <c r="KKE25" s="42"/>
      <c r="KKF25" s="43"/>
      <c r="KKG25" s="42"/>
      <c r="KKH25" s="42"/>
      <c r="KKI25" s="43"/>
      <c r="KKJ25" s="42"/>
      <c r="KKK25" s="42"/>
      <c r="KKL25" s="42"/>
      <c r="KKM25" s="43"/>
      <c r="KKN25" s="42"/>
      <c r="KKO25" s="42"/>
      <c r="KKP25" s="43"/>
      <c r="KKQ25" s="42"/>
      <c r="KKR25" s="42"/>
      <c r="KKS25" s="42"/>
      <c r="KKT25" s="43"/>
      <c r="KKU25" s="42"/>
      <c r="KKV25" s="42"/>
      <c r="KKW25" s="43"/>
      <c r="KKX25" s="42"/>
      <c r="KKY25" s="42"/>
      <c r="KKZ25" s="42"/>
      <c r="KLA25" s="43"/>
      <c r="KLB25" s="42"/>
      <c r="KLC25" s="42"/>
      <c r="KLD25" s="43"/>
      <c r="KLE25" s="42"/>
      <c r="KLF25" s="42"/>
      <c r="KLG25" s="42"/>
      <c r="KLH25" s="43"/>
      <c r="KLI25" s="42"/>
      <c r="KLJ25" s="42"/>
      <c r="KLK25" s="43"/>
      <c r="KLL25" s="42"/>
      <c r="KLM25" s="42"/>
      <c r="KLN25" s="42"/>
      <c r="KLO25" s="43"/>
      <c r="KLP25" s="42"/>
      <c r="KLQ25" s="42"/>
      <c r="KLR25" s="43"/>
      <c r="KLS25" s="42"/>
      <c r="KLT25" s="42"/>
      <c r="KLU25" s="42"/>
      <c r="KLV25" s="43"/>
      <c r="KLW25" s="42"/>
      <c r="KLX25" s="42"/>
      <c r="KLY25" s="43"/>
      <c r="KLZ25" s="42"/>
      <c r="KMA25" s="42"/>
      <c r="KMB25" s="42"/>
      <c r="KMC25" s="43"/>
      <c r="KMD25" s="42"/>
      <c r="KME25" s="42"/>
      <c r="KMF25" s="43"/>
      <c r="KMG25" s="42"/>
      <c r="KMH25" s="42"/>
      <c r="KMI25" s="42"/>
      <c r="KMJ25" s="43"/>
      <c r="KMK25" s="42"/>
      <c r="KML25" s="42"/>
      <c r="KMM25" s="43"/>
      <c r="KMN25" s="42"/>
      <c r="KMO25" s="42"/>
      <c r="KMP25" s="42"/>
      <c r="KMQ25" s="43"/>
      <c r="KMR25" s="42"/>
      <c r="KMS25" s="42"/>
      <c r="KMT25" s="43"/>
      <c r="KMU25" s="42"/>
      <c r="KMV25" s="42"/>
      <c r="KMW25" s="42"/>
      <c r="KMX25" s="43"/>
      <c r="KMY25" s="42"/>
      <c r="KMZ25" s="42"/>
      <c r="KNA25" s="43"/>
      <c r="KNB25" s="42"/>
      <c r="KNC25" s="42"/>
      <c r="KND25" s="42"/>
      <c r="KNE25" s="43"/>
      <c r="KNF25" s="42"/>
      <c r="KNG25" s="42"/>
      <c r="KNH25" s="43"/>
      <c r="KNI25" s="42"/>
      <c r="KNJ25" s="42"/>
      <c r="KNK25" s="42"/>
      <c r="KNL25" s="43"/>
      <c r="KNM25" s="42"/>
      <c r="KNN25" s="42"/>
      <c r="KNO25" s="43"/>
      <c r="KNP25" s="42"/>
      <c r="KNQ25" s="42"/>
      <c r="KNR25" s="42"/>
      <c r="KNS25" s="43"/>
      <c r="KNT25" s="42"/>
      <c r="KNU25" s="42"/>
      <c r="KNV25" s="43"/>
      <c r="KNW25" s="42"/>
      <c r="KNX25" s="42"/>
      <c r="KNY25" s="42"/>
      <c r="KNZ25" s="43"/>
      <c r="KOA25" s="42"/>
      <c r="KOB25" s="42"/>
      <c r="KOC25" s="43"/>
      <c r="KOD25" s="42"/>
      <c r="KOE25" s="42"/>
      <c r="KOF25" s="42"/>
      <c r="KOG25" s="43"/>
      <c r="KOH25" s="42"/>
      <c r="KOI25" s="42"/>
      <c r="KOJ25" s="43"/>
      <c r="KOK25" s="42"/>
      <c r="KOL25" s="42"/>
      <c r="KOM25" s="42"/>
      <c r="KON25" s="43"/>
      <c r="KOO25" s="42"/>
      <c r="KOP25" s="42"/>
      <c r="KOQ25" s="43"/>
      <c r="KOR25" s="42"/>
      <c r="KOS25" s="42"/>
      <c r="KOT25" s="42"/>
      <c r="KOU25" s="43"/>
      <c r="KOV25" s="42"/>
      <c r="KOW25" s="42"/>
      <c r="KOX25" s="43"/>
      <c r="KOY25" s="42"/>
      <c r="KOZ25" s="42"/>
      <c r="KPA25" s="42"/>
      <c r="KPB25" s="43"/>
      <c r="KPC25" s="42"/>
      <c r="KPD25" s="42"/>
      <c r="KPE25" s="43"/>
      <c r="KPF25" s="42"/>
      <c r="KPG25" s="42"/>
      <c r="KPH25" s="42"/>
      <c r="KPI25" s="43"/>
      <c r="KPJ25" s="42"/>
      <c r="KPK25" s="42"/>
      <c r="KPL25" s="43"/>
      <c r="KPM25" s="42"/>
      <c r="KPN25" s="42"/>
      <c r="KPO25" s="42"/>
      <c r="KPP25" s="43"/>
      <c r="KPQ25" s="42"/>
      <c r="KPR25" s="42"/>
      <c r="KPS25" s="43"/>
      <c r="KPT25" s="42"/>
      <c r="KPU25" s="42"/>
      <c r="KPV25" s="42"/>
      <c r="KPW25" s="43"/>
      <c r="KPX25" s="42"/>
      <c r="KPY25" s="42"/>
      <c r="KPZ25" s="43"/>
      <c r="KQA25" s="42"/>
      <c r="KQB25" s="42"/>
      <c r="KQC25" s="42"/>
      <c r="KQD25" s="43"/>
      <c r="KQE25" s="42"/>
      <c r="KQF25" s="42"/>
      <c r="KQG25" s="43"/>
      <c r="KQH25" s="42"/>
      <c r="KQI25" s="42"/>
      <c r="KQJ25" s="42"/>
      <c r="KQK25" s="43"/>
      <c r="KQL25" s="42"/>
      <c r="KQM25" s="42"/>
      <c r="KQN25" s="43"/>
      <c r="KQO25" s="42"/>
      <c r="KQP25" s="42"/>
      <c r="KQQ25" s="42"/>
      <c r="KQR25" s="43"/>
      <c r="KQS25" s="42"/>
      <c r="KQT25" s="42"/>
      <c r="KQU25" s="43"/>
      <c r="KQV25" s="42"/>
      <c r="KQW25" s="42"/>
      <c r="KQX25" s="42"/>
      <c r="KQY25" s="43"/>
      <c r="KQZ25" s="42"/>
      <c r="KRA25" s="42"/>
      <c r="KRB25" s="43"/>
      <c r="KRC25" s="42"/>
      <c r="KRD25" s="42"/>
      <c r="KRE25" s="42"/>
      <c r="KRF25" s="43"/>
      <c r="KRG25" s="42"/>
      <c r="KRH25" s="42"/>
      <c r="KRI25" s="43"/>
      <c r="KRJ25" s="42"/>
      <c r="KRK25" s="42"/>
      <c r="KRL25" s="42"/>
      <c r="KRM25" s="43"/>
      <c r="KRN25" s="42"/>
      <c r="KRO25" s="42"/>
      <c r="KRP25" s="43"/>
      <c r="KRQ25" s="42"/>
      <c r="KRR25" s="42"/>
      <c r="KRS25" s="42"/>
      <c r="KRT25" s="43"/>
      <c r="KRU25" s="42"/>
      <c r="KRV25" s="42"/>
      <c r="KRW25" s="43"/>
      <c r="KRX25" s="42"/>
      <c r="KRY25" s="42"/>
      <c r="KRZ25" s="42"/>
      <c r="KSA25" s="43"/>
      <c r="KSB25" s="42"/>
      <c r="KSC25" s="42"/>
      <c r="KSD25" s="43"/>
      <c r="KSE25" s="42"/>
      <c r="KSF25" s="42"/>
      <c r="KSG25" s="42"/>
      <c r="KSH25" s="43"/>
      <c r="KSI25" s="42"/>
      <c r="KSJ25" s="42"/>
      <c r="KSK25" s="43"/>
      <c r="KSL25" s="42"/>
      <c r="KSM25" s="42"/>
      <c r="KSN25" s="42"/>
      <c r="KSO25" s="43"/>
      <c r="KSP25" s="42"/>
      <c r="KSQ25" s="42"/>
      <c r="KSR25" s="43"/>
      <c r="KSS25" s="42"/>
      <c r="KST25" s="42"/>
      <c r="KSU25" s="42"/>
      <c r="KSV25" s="43"/>
      <c r="KSW25" s="42"/>
      <c r="KSX25" s="42"/>
      <c r="KSY25" s="43"/>
      <c r="KSZ25" s="42"/>
      <c r="KTA25" s="42"/>
      <c r="KTB25" s="42"/>
      <c r="KTC25" s="43"/>
      <c r="KTD25" s="42"/>
      <c r="KTE25" s="42"/>
      <c r="KTF25" s="43"/>
      <c r="KTG25" s="42"/>
      <c r="KTH25" s="42"/>
      <c r="KTI25" s="42"/>
      <c r="KTJ25" s="43"/>
      <c r="KTK25" s="42"/>
      <c r="KTL25" s="42"/>
      <c r="KTM25" s="43"/>
      <c r="KTN25" s="42"/>
      <c r="KTO25" s="42"/>
      <c r="KTP25" s="42"/>
      <c r="KTQ25" s="43"/>
      <c r="KTR25" s="42"/>
      <c r="KTS25" s="42"/>
      <c r="KTT25" s="43"/>
      <c r="KTU25" s="42"/>
      <c r="KTV25" s="42"/>
      <c r="KTW25" s="42"/>
      <c r="KTX25" s="43"/>
      <c r="KTY25" s="42"/>
      <c r="KTZ25" s="42"/>
      <c r="KUA25" s="43"/>
      <c r="KUB25" s="42"/>
      <c r="KUC25" s="42"/>
      <c r="KUD25" s="42"/>
      <c r="KUE25" s="43"/>
      <c r="KUF25" s="42"/>
      <c r="KUG25" s="42"/>
      <c r="KUH25" s="43"/>
      <c r="KUI25" s="42"/>
      <c r="KUJ25" s="42"/>
      <c r="KUK25" s="42"/>
      <c r="KUL25" s="43"/>
      <c r="KUM25" s="42"/>
      <c r="KUN25" s="42"/>
      <c r="KUO25" s="43"/>
      <c r="KUP25" s="42"/>
      <c r="KUQ25" s="42"/>
      <c r="KUR25" s="42"/>
      <c r="KUS25" s="43"/>
      <c r="KUT25" s="42"/>
      <c r="KUU25" s="42"/>
      <c r="KUV25" s="43"/>
      <c r="KUW25" s="42"/>
      <c r="KUX25" s="42"/>
      <c r="KUY25" s="42"/>
      <c r="KUZ25" s="43"/>
      <c r="KVA25" s="42"/>
      <c r="KVB25" s="42"/>
      <c r="KVC25" s="43"/>
      <c r="KVD25" s="42"/>
      <c r="KVE25" s="42"/>
      <c r="KVF25" s="42"/>
      <c r="KVG25" s="43"/>
      <c r="KVH25" s="42"/>
      <c r="KVI25" s="42"/>
      <c r="KVJ25" s="43"/>
      <c r="KVK25" s="42"/>
      <c r="KVL25" s="42"/>
      <c r="KVM25" s="42"/>
      <c r="KVN25" s="43"/>
      <c r="KVO25" s="42"/>
      <c r="KVP25" s="42"/>
      <c r="KVQ25" s="43"/>
      <c r="KVR25" s="42"/>
      <c r="KVS25" s="42"/>
      <c r="KVT25" s="42"/>
      <c r="KVU25" s="43"/>
      <c r="KVV25" s="42"/>
      <c r="KVW25" s="42"/>
      <c r="KVX25" s="43"/>
      <c r="KVY25" s="42"/>
      <c r="KVZ25" s="42"/>
      <c r="KWA25" s="42"/>
      <c r="KWB25" s="43"/>
      <c r="KWC25" s="42"/>
      <c r="KWD25" s="42"/>
      <c r="KWE25" s="43"/>
      <c r="KWF25" s="42"/>
      <c r="KWG25" s="42"/>
      <c r="KWH25" s="42"/>
      <c r="KWI25" s="43"/>
      <c r="KWJ25" s="42"/>
      <c r="KWK25" s="42"/>
      <c r="KWL25" s="43"/>
      <c r="KWM25" s="42"/>
      <c r="KWN25" s="42"/>
      <c r="KWO25" s="42"/>
      <c r="KWP25" s="43"/>
      <c r="KWQ25" s="42"/>
      <c r="KWR25" s="42"/>
      <c r="KWS25" s="43"/>
      <c r="KWT25" s="42"/>
      <c r="KWU25" s="42"/>
      <c r="KWV25" s="42"/>
      <c r="KWW25" s="43"/>
      <c r="KWX25" s="42"/>
      <c r="KWY25" s="42"/>
      <c r="KWZ25" s="43"/>
      <c r="KXA25" s="42"/>
      <c r="KXB25" s="42"/>
      <c r="KXC25" s="42"/>
      <c r="KXD25" s="43"/>
      <c r="KXE25" s="42"/>
      <c r="KXF25" s="42"/>
      <c r="KXG25" s="43"/>
      <c r="KXH25" s="42"/>
      <c r="KXI25" s="42"/>
      <c r="KXJ25" s="42"/>
      <c r="KXK25" s="43"/>
      <c r="KXL25" s="42"/>
      <c r="KXM25" s="42"/>
      <c r="KXN25" s="43"/>
      <c r="KXO25" s="42"/>
      <c r="KXP25" s="42"/>
      <c r="KXQ25" s="42"/>
      <c r="KXR25" s="43"/>
      <c r="KXS25" s="42"/>
      <c r="KXT25" s="42"/>
      <c r="KXU25" s="43"/>
      <c r="KXV25" s="42"/>
      <c r="KXW25" s="42"/>
      <c r="KXX25" s="42"/>
      <c r="KXY25" s="43"/>
      <c r="KXZ25" s="42"/>
      <c r="KYA25" s="42"/>
      <c r="KYB25" s="43"/>
      <c r="KYC25" s="42"/>
      <c r="KYD25" s="42"/>
      <c r="KYE25" s="42"/>
      <c r="KYF25" s="43"/>
      <c r="KYG25" s="42"/>
      <c r="KYH25" s="42"/>
      <c r="KYI25" s="43"/>
      <c r="KYJ25" s="42"/>
      <c r="KYK25" s="42"/>
      <c r="KYL25" s="42"/>
      <c r="KYM25" s="43"/>
      <c r="KYN25" s="42"/>
      <c r="KYO25" s="42"/>
      <c r="KYP25" s="43"/>
      <c r="KYQ25" s="42"/>
      <c r="KYR25" s="42"/>
      <c r="KYS25" s="42"/>
      <c r="KYT25" s="43"/>
      <c r="KYU25" s="42"/>
      <c r="KYV25" s="42"/>
      <c r="KYW25" s="43"/>
      <c r="KYX25" s="42"/>
      <c r="KYY25" s="42"/>
      <c r="KYZ25" s="42"/>
      <c r="KZA25" s="43"/>
      <c r="KZB25" s="42"/>
      <c r="KZC25" s="42"/>
      <c r="KZD25" s="43"/>
      <c r="KZE25" s="42"/>
      <c r="KZF25" s="42"/>
      <c r="KZG25" s="42"/>
      <c r="KZH25" s="43"/>
      <c r="KZI25" s="42"/>
      <c r="KZJ25" s="42"/>
      <c r="KZK25" s="43"/>
      <c r="KZL25" s="42"/>
      <c r="KZM25" s="42"/>
      <c r="KZN25" s="42"/>
      <c r="KZO25" s="43"/>
      <c r="KZP25" s="42"/>
      <c r="KZQ25" s="42"/>
      <c r="KZR25" s="43"/>
      <c r="KZS25" s="42"/>
      <c r="KZT25" s="42"/>
      <c r="KZU25" s="42"/>
      <c r="KZV25" s="43"/>
      <c r="KZW25" s="42"/>
      <c r="KZX25" s="42"/>
      <c r="KZY25" s="43"/>
      <c r="KZZ25" s="42"/>
      <c r="LAA25" s="42"/>
      <c r="LAB25" s="42"/>
      <c r="LAC25" s="43"/>
      <c r="LAD25" s="42"/>
      <c r="LAE25" s="42"/>
      <c r="LAF25" s="43"/>
      <c r="LAG25" s="42"/>
      <c r="LAH25" s="42"/>
      <c r="LAI25" s="42"/>
      <c r="LAJ25" s="43"/>
      <c r="LAK25" s="42"/>
      <c r="LAL25" s="42"/>
      <c r="LAM25" s="43"/>
      <c r="LAN25" s="42"/>
      <c r="LAO25" s="42"/>
      <c r="LAP25" s="42"/>
      <c r="LAQ25" s="43"/>
      <c r="LAR25" s="42"/>
      <c r="LAS25" s="42"/>
      <c r="LAT25" s="43"/>
      <c r="LAU25" s="42"/>
      <c r="LAV25" s="42"/>
      <c r="LAW25" s="42"/>
      <c r="LAX25" s="43"/>
      <c r="LAY25" s="42"/>
      <c r="LAZ25" s="42"/>
      <c r="LBA25" s="43"/>
      <c r="LBB25" s="42"/>
      <c r="LBC25" s="42"/>
      <c r="LBD25" s="42"/>
      <c r="LBE25" s="43"/>
      <c r="LBF25" s="42"/>
      <c r="LBG25" s="42"/>
      <c r="LBH25" s="43"/>
      <c r="LBI25" s="42"/>
      <c r="LBJ25" s="42"/>
      <c r="LBK25" s="42"/>
      <c r="LBL25" s="43"/>
      <c r="LBM25" s="42"/>
      <c r="LBN25" s="42"/>
      <c r="LBO25" s="43"/>
      <c r="LBP25" s="42"/>
      <c r="LBQ25" s="42"/>
      <c r="LBR25" s="42"/>
      <c r="LBS25" s="43"/>
      <c r="LBT25" s="42"/>
      <c r="LBU25" s="42"/>
      <c r="LBV25" s="43"/>
      <c r="LBW25" s="42"/>
      <c r="LBX25" s="42"/>
      <c r="LBY25" s="42"/>
      <c r="LBZ25" s="43"/>
      <c r="LCA25" s="42"/>
      <c r="LCB25" s="42"/>
      <c r="LCC25" s="43"/>
      <c r="LCD25" s="42"/>
      <c r="LCE25" s="42"/>
      <c r="LCF25" s="42"/>
      <c r="LCG25" s="43"/>
      <c r="LCH25" s="42"/>
      <c r="LCI25" s="42"/>
      <c r="LCJ25" s="43"/>
      <c r="LCK25" s="42"/>
      <c r="LCL25" s="42"/>
      <c r="LCM25" s="42"/>
      <c r="LCN25" s="43"/>
      <c r="LCO25" s="42"/>
      <c r="LCP25" s="42"/>
      <c r="LCQ25" s="43"/>
      <c r="LCR25" s="42"/>
      <c r="LCS25" s="42"/>
      <c r="LCT25" s="42"/>
      <c r="LCU25" s="43"/>
      <c r="LCV25" s="42"/>
      <c r="LCW25" s="42"/>
      <c r="LCX25" s="43"/>
      <c r="LCY25" s="42"/>
      <c r="LCZ25" s="42"/>
      <c r="LDA25" s="42"/>
      <c r="LDB25" s="43"/>
      <c r="LDC25" s="42"/>
      <c r="LDD25" s="42"/>
      <c r="LDE25" s="43"/>
      <c r="LDF25" s="42"/>
      <c r="LDG25" s="42"/>
      <c r="LDH25" s="42"/>
      <c r="LDI25" s="43"/>
      <c r="LDJ25" s="42"/>
      <c r="LDK25" s="42"/>
      <c r="LDL25" s="43"/>
      <c r="LDM25" s="42"/>
      <c r="LDN25" s="42"/>
      <c r="LDO25" s="42"/>
      <c r="LDP25" s="43"/>
      <c r="LDQ25" s="42"/>
      <c r="LDR25" s="42"/>
      <c r="LDS25" s="43"/>
      <c r="LDT25" s="42"/>
      <c r="LDU25" s="42"/>
      <c r="LDV25" s="42"/>
      <c r="LDW25" s="43"/>
      <c r="LDX25" s="42"/>
      <c r="LDY25" s="42"/>
      <c r="LDZ25" s="43"/>
      <c r="LEA25" s="42"/>
      <c r="LEB25" s="42"/>
      <c r="LEC25" s="42"/>
      <c r="LED25" s="43"/>
      <c r="LEE25" s="42"/>
      <c r="LEF25" s="42"/>
      <c r="LEG25" s="43"/>
      <c r="LEH25" s="42"/>
      <c r="LEI25" s="42"/>
      <c r="LEJ25" s="42"/>
      <c r="LEK25" s="43"/>
      <c r="LEL25" s="42"/>
      <c r="LEM25" s="42"/>
      <c r="LEN25" s="43"/>
      <c r="LEO25" s="42"/>
      <c r="LEP25" s="42"/>
      <c r="LEQ25" s="42"/>
      <c r="LER25" s="43"/>
      <c r="LES25" s="42"/>
      <c r="LET25" s="42"/>
      <c r="LEU25" s="43"/>
      <c r="LEV25" s="42"/>
      <c r="LEW25" s="42"/>
      <c r="LEX25" s="42"/>
      <c r="LEY25" s="43"/>
      <c r="LEZ25" s="42"/>
      <c r="LFA25" s="42"/>
      <c r="LFB25" s="43"/>
      <c r="LFC25" s="42"/>
      <c r="LFD25" s="42"/>
      <c r="LFE25" s="42"/>
      <c r="LFF25" s="43"/>
      <c r="LFG25" s="42"/>
      <c r="LFH25" s="42"/>
      <c r="LFI25" s="43"/>
      <c r="LFJ25" s="42"/>
      <c r="LFK25" s="42"/>
      <c r="LFL25" s="42"/>
      <c r="LFM25" s="43"/>
      <c r="LFN25" s="42"/>
      <c r="LFO25" s="42"/>
      <c r="LFP25" s="43"/>
      <c r="LFQ25" s="42"/>
      <c r="LFR25" s="42"/>
      <c r="LFS25" s="42"/>
      <c r="LFT25" s="43"/>
      <c r="LFU25" s="42"/>
      <c r="LFV25" s="42"/>
      <c r="LFW25" s="43"/>
      <c r="LFX25" s="42"/>
      <c r="LFY25" s="42"/>
      <c r="LFZ25" s="42"/>
      <c r="LGA25" s="43"/>
      <c r="LGB25" s="42"/>
      <c r="LGC25" s="42"/>
      <c r="LGD25" s="43"/>
      <c r="LGE25" s="42"/>
      <c r="LGF25" s="42"/>
      <c r="LGG25" s="42"/>
      <c r="LGH25" s="43"/>
      <c r="LGI25" s="42"/>
      <c r="LGJ25" s="42"/>
      <c r="LGK25" s="43"/>
      <c r="LGL25" s="42"/>
      <c r="LGM25" s="42"/>
      <c r="LGN25" s="42"/>
      <c r="LGO25" s="43"/>
      <c r="LGP25" s="42"/>
      <c r="LGQ25" s="42"/>
      <c r="LGR25" s="43"/>
      <c r="LGS25" s="42"/>
      <c r="LGT25" s="42"/>
      <c r="LGU25" s="42"/>
      <c r="LGV25" s="43"/>
      <c r="LGW25" s="42"/>
      <c r="LGX25" s="42"/>
      <c r="LGY25" s="43"/>
      <c r="LGZ25" s="42"/>
      <c r="LHA25" s="42"/>
      <c r="LHB25" s="42"/>
      <c r="LHC25" s="43"/>
      <c r="LHD25" s="42"/>
      <c r="LHE25" s="42"/>
      <c r="LHF25" s="43"/>
      <c r="LHG25" s="42"/>
      <c r="LHH25" s="42"/>
      <c r="LHI25" s="42"/>
      <c r="LHJ25" s="43"/>
      <c r="LHK25" s="42"/>
      <c r="LHL25" s="42"/>
      <c r="LHM25" s="43"/>
      <c r="LHN25" s="42"/>
      <c r="LHO25" s="42"/>
      <c r="LHP25" s="42"/>
      <c r="LHQ25" s="43"/>
      <c r="LHR25" s="42"/>
      <c r="LHS25" s="42"/>
      <c r="LHT25" s="43"/>
      <c r="LHU25" s="42"/>
      <c r="LHV25" s="42"/>
      <c r="LHW25" s="42"/>
      <c r="LHX25" s="43"/>
      <c r="LHY25" s="42"/>
      <c r="LHZ25" s="42"/>
      <c r="LIA25" s="43"/>
      <c r="LIB25" s="42"/>
      <c r="LIC25" s="42"/>
      <c r="LID25" s="42"/>
      <c r="LIE25" s="43"/>
      <c r="LIF25" s="42"/>
      <c r="LIG25" s="42"/>
      <c r="LIH25" s="43"/>
      <c r="LII25" s="42"/>
      <c r="LIJ25" s="42"/>
      <c r="LIK25" s="42"/>
      <c r="LIL25" s="43"/>
      <c r="LIM25" s="42"/>
      <c r="LIN25" s="42"/>
      <c r="LIO25" s="43"/>
      <c r="LIP25" s="42"/>
      <c r="LIQ25" s="42"/>
      <c r="LIR25" s="42"/>
      <c r="LIS25" s="43"/>
      <c r="LIT25" s="42"/>
      <c r="LIU25" s="42"/>
      <c r="LIV25" s="43"/>
      <c r="LIW25" s="42"/>
      <c r="LIX25" s="42"/>
      <c r="LIY25" s="42"/>
      <c r="LIZ25" s="43"/>
      <c r="LJA25" s="42"/>
      <c r="LJB25" s="42"/>
      <c r="LJC25" s="43"/>
      <c r="LJD25" s="42"/>
      <c r="LJE25" s="42"/>
      <c r="LJF25" s="42"/>
      <c r="LJG25" s="43"/>
      <c r="LJH25" s="42"/>
      <c r="LJI25" s="42"/>
      <c r="LJJ25" s="43"/>
      <c r="LJK25" s="42"/>
      <c r="LJL25" s="42"/>
      <c r="LJM25" s="42"/>
      <c r="LJN25" s="43"/>
      <c r="LJO25" s="42"/>
      <c r="LJP25" s="42"/>
      <c r="LJQ25" s="43"/>
      <c r="LJR25" s="42"/>
      <c r="LJS25" s="42"/>
      <c r="LJT25" s="42"/>
      <c r="LJU25" s="43"/>
      <c r="LJV25" s="42"/>
      <c r="LJW25" s="42"/>
      <c r="LJX25" s="43"/>
      <c r="LJY25" s="42"/>
      <c r="LJZ25" s="42"/>
      <c r="LKA25" s="42"/>
      <c r="LKB25" s="43"/>
      <c r="LKC25" s="42"/>
      <c r="LKD25" s="42"/>
      <c r="LKE25" s="43"/>
      <c r="LKF25" s="42"/>
      <c r="LKG25" s="42"/>
      <c r="LKH25" s="42"/>
      <c r="LKI25" s="43"/>
      <c r="LKJ25" s="42"/>
      <c r="LKK25" s="42"/>
      <c r="LKL25" s="43"/>
      <c r="LKM25" s="42"/>
      <c r="LKN25" s="42"/>
      <c r="LKO25" s="42"/>
      <c r="LKP25" s="43"/>
      <c r="LKQ25" s="42"/>
      <c r="LKR25" s="42"/>
      <c r="LKS25" s="43"/>
      <c r="LKT25" s="42"/>
      <c r="LKU25" s="42"/>
      <c r="LKV25" s="42"/>
      <c r="LKW25" s="43"/>
      <c r="LKX25" s="42"/>
      <c r="LKY25" s="42"/>
      <c r="LKZ25" s="43"/>
      <c r="LLA25" s="42"/>
      <c r="LLB25" s="42"/>
      <c r="LLC25" s="42"/>
      <c r="LLD25" s="43"/>
      <c r="LLE25" s="42"/>
      <c r="LLF25" s="42"/>
      <c r="LLG25" s="43"/>
      <c r="LLH25" s="42"/>
      <c r="LLI25" s="42"/>
      <c r="LLJ25" s="42"/>
      <c r="LLK25" s="43"/>
      <c r="LLL25" s="42"/>
      <c r="LLM25" s="42"/>
      <c r="LLN25" s="43"/>
      <c r="LLO25" s="42"/>
      <c r="LLP25" s="42"/>
      <c r="LLQ25" s="42"/>
      <c r="LLR25" s="43"/>
      <c r="LLS25" s="42"/>
      <c r="LLT25" s="42"/>
      <c r="LLU25" s="43"/>
      <c r="LLV25" s="42"/>
      <c r="LLW25" s="42"/>
      <c r="LLX25" s="42"/>
      <c r="LLY25" s="43"/>
      <c r="LLZ25" s="42"/>
      <c r="LMA25" s="42"/>
      <c r="LMB25" s="43"/>
      <c r="LMC25" s="42"/>
      <c r="LMD25" s="42"/>
      <c r="LME25" s="42"/>
      <c r="LMF25" s="43"/>
      <c r="LMG25" s="42"/>
      <c r="LMH25" s="42"/>
      <c r="LMI25" s="43"/>
      <c r="LMJ25" s="42"/>
      <c r="LMK25" s="42"/>
      <c r="LML25" s="42"/>
      <c r="LMM25" s="43"/>
      <c r="LMN25" s="42"/>
      <c r="LMO25" s="42"/>
      <c r="LMP25" s="43"/>
      <c r="LMQ25" s="42"/>
      <c r="LMR25" s="42"/>
      <c r="LMS25" s="42"/>
      <c r="LMT25" s="43"/>
      <c r="LMU25" s="42"/>
      <c r="LMV25" s="42"/>
      <c r="LMW25" s="43"/>
      <c r="LMX25" s="42"/>
      <c r="LMY25" s="42"/>
      <c r="LMZ25" s="42"/>
      <c r="LNA25" s="43"/>
      <c r="LNB25" s="42"/>
      <c r="LNC25" s="42"/>
      <c r="LND25" s="43"/>
      <c r="LNE25" s="42"/>
      <c r="LNF25" s="42"/>
      <c r="LNG25" s="42"/>
      <c r="LNH25" s="43"/>
      <c r="LNI25" s="42"/>
      <c r="LNJ25" s="42"/>
      <c r="LNK25" s="43"/>
      <c r="LNL25" s="42"/>
      <c r="LNM25" s="42"/>
      <c r="LNN25" s="42"/>
      <c r="LNO25" s="43"/>
      <c r="LNP25" s="42"/>
      <c r="LNQ25" s="42"/>
      <c r="LNR25" s="43"/>
      <c r="LNS25" s="42"/>
      <c r="LNT25" s="42"/>
      <c r="LNU25" s="42"/>
      <c r="LNV25" s="43"/>
      <c r="LNW25" s="42"/>
      <c r="LNX25" s="42"/>
      <c r="LNY25" s="43"/>
      <c r="LNZ25" s="42"/>
      <c r="LOA25" s="42"/>
      <c r="LOB25" s="42"/>
      <c r="LOC25" s="43"/>
      <c r="LOD25" s="42"/>
      <c r="LOE25" s="42"/>
      <c r="LOF25" s="43"/>
      <c r="LOG25" s="42"/>
      <c r="LOH25" s="42"/>
      <c r="LOI25" s="42"/>
      <c r="LOJ25" s="43"/>
      <c r="LOK25" s="42"/>
      <c r="LOL25" s="42"/>
      <c r="LOM25" s="43"/>
      <c r="LON25" s="42"/>
      <c r="LOO25" s="42"/>
      <c r="LOP25" s="42"/>
      <c r="LOQ25" s="43"/>
      <c r="LOR25" s="42"/>
      <c r="LOS25" s="42"/>
      <c r="LOT25" s="43"/>
      <c r="LOU25" s="42"/>
      <c r="LOV25" s="42"/>
      <c r="LOW25" s="42"/>
      <c r="LOX25" s="43"/>
      <c r="LOY25" s="42"/>
      <c r="LOZ25" s="42"/>
      <c r="LPA25" s="43"/>
      <c r="LPB25" s="42"/>
      <c r="LPC25" s="42"/>
      <c r="LPD25" s="42"/>
      <c r="LPE25" s="43"/>
      <c r="LPF25" s="42"/>
      <c r="LPG25" s="42"/>
      <c r="LPH25" s="43"/>
      <c r="LPI25" s="42"/>
      <c r="LPJ25" s="42"/>
      <c r="LPK25" s="42"/>
      <c r="LPL25" s="43"/>
      <c r="LPM25" s="42"/>
      <c r="LPN25" s="42"/>
      <c r="LPO25" s="43"/>
      <c r="LPP25" s="42"/>
      <c r="LPQ25" s="42"/>
      <c r="LPR25" s="42"/>
      <c r="LPS25" s="43"/>
      <c r="LPT25" s="42"/>
      <c r="LPU25" s="42"/>
      <c r="LPV25" s="43"/>
      <c r="LPW25" s="42"/>
      <c r="LPX25" s="42"/>
      <c r="LPY25" s="42"/>
      <c r="LPZ25" s="43"/>
      <c r="LQA25" s="42"/>
      <c r="LQB25" s="42"/>
      <c r="LQC25" s="43"/>
      <c r="LQD25" s="42"/>
      <c r="LQE25" s="42"/>
      <c r="LQF25" s="42"/>
      <c r="LQG25" s="43"/>
      <c r="LQH25" s="42"/>
      <c r="LQI25" s="42"/>
      <c r="LQJ25" s="43"/>
      <c r="LQK25" s="42"/>
      <c r="LQL25" s="42"/>
      <c r="LQM25" s="42"/>
      <c r="LQN25" s="43"/>
      <c r="LQO25" s="42"/>
      <c r="LQP25" s="42"/>
      <c r="LQQ25" s="43"/>
      <c r="LQR25" s="42"/>
      <c r="LQS25" s="42"/>
      <c r="LQT25" s="42"/>
      <c r="LQU25" s="43"/>
      <c r="LQV25" s="42"/>
      <c r="LQW25" s="42"/>
      <c r="LQX25" s="43"/>
      <c r="LQY25" s="42"/>
      <c r="LQZ25" s="42"/>
      <c r="LRA25" s="42"/>
      <c r="LRB25" s="43"/>
      <c r="LRC25" s="42"/>
      <c r="LRD25" s="42"/>
      <c r="LRE25" s="43"/>
      <c r="LRF25" s="42"/>
      <c r="LRG25" s="42"/>
      <c r="LRH25" s="42"/>
      <c r="LRI25" s="43"/>
      <c r="LRJ25" s="42"/>
      <c r="LRK25" s="42"/>
      <c r="LRL25" s="43"/>
      <c r="LRM25" s="42"/>
      <c r="LRN25" s="42"/>
      <c r="LRO25" s="42"/>
      <c r="LRP25" s="43"/>
      <c r="LRQ25" s="42"/>
      <c r="LRR25" s="42"/>
      <c r="LRS25" s="43"/>
      <c r="LRT25" s="42"/>
      <c r="LRU25" s="42"/>
      <c r="LRV25" s="42"/>
      <c r="LRW25" s="43"/>
      <c r="LRX25" s="42"/>
      <c r="LRY25" s="42"/>
      <c r="LRZ25" s="43"/>
      <c r="LSA25" s="42"/>
      <c r="LSB25" s="42"/>
      <c r="LSC25" s="42"/>
      <c r="LSD25" s="43"/>
      <c r="LSE25" s="42"/>
      <c r="LSF25" s="42"/>
      <c r="LSG25" s="43"/>
      <c r="LSH25" s="42"/>
      <c r="LSI25" s="42"/>
      <c r="LSJ25" s="42"/>
      <c r="LSK25" s="43"/>
      <c r="LSL25" s="42"/>
      <c r="LSM25" s="42"/>
      <c r="LSN25" s="43"/>
      <c r="LSO25" s="42"/>
      <c r="LSP25" s="42"/>
      <c r="LSQ25" s="42"/>
      <c r="LSR25" s="43"/>
      <c r="LSS25" s="42"/>
      <c r="LST25" s="42"/>
      <c r="LSU25" s="43"/>
      <c r="LSV25" s="42"/>
      <c r="LSW25" s="42"/>
      <c r="LSX25" s="42"/>
      <c r="LSY25" s="43"/>
      <c r="LSZ25" s="42"/>
      <c r="LTA25" s="42"/>
      <c r="LTB25" s="43"/>
      <c r="LTC25" s="42"/>
      <c r="LTD25" s="42"/>
      <c r="LTE25" s="42"/>
      <c r="LTF25" s="43"/>
      <c r="LTG25" s="42"/>
      <c r="LTH25" s="42"/>
      <c r="LTI25" s="43"/>
      <c r="LTJ25" s="42"/>
      <c r="LTK25" s="42"/>
      <c r="LTL25" s="42"/>
      <c r="LTM25" s="43"/>
      <c r="LTN25" s="42"/>
      <c r="LTO25" s="42"/>
      <c r="LTP25" s="43"/>
      <c r="LTQ25" s="42"/>
      <c r="LTR25" s="42"/>
      <c r="LTS25" s="42"/>
      <c r="LTT25" s="43"/>
      <c r="LTU25" s="42"/>
      <c r="LTV25" s="42"/>
      <c r="LTW25" s="43"/>
      <c r="LTX25" s="42"/>
      <c r="LTY25" s="42"/>
      <c r="LTZ25" s="42"/>
      <c r="LUA25" s="43"/>
      <c r="LUB25" s="42"/>
      <c r="LUC25" s="42"/>
      <c r="LUD25" s="43"/>
      <c r="LUE25" s="42"/>
      <c r="LUF25" s="42"/>
      <c r="LUG25" s="42"/>
      <c r="LUH25" s="43"/>
      <c r="LUI25" s="42"/>
      <c r="LUJ25" s="42"/>
      <c r="LUK25" s="43"/>
      <c r="LUL25" s="42"/>
      <c r="LUM25" s="42"/>
      <c r="LUN25" s="42"/>
      <c r="LUO25" s="43"/>
      <c r="LUP25" s="42"/>
      <c r="LUQ25" s="42"/>
      <c r="LUR25" s="43"/>
      <c r="LUS25" s="42"/>
      <c r="LUT25" s="42"/>
      <c r="LUU25" s="42"/>
      <c r="LUV25" s="43"/>
      <c r="LUW25" s="42"/>
      <c r="LUX25" s="42"/>
      <c r="LUY25" s="43"/>
      <c r="LUZ25" s="42"/>
      <c r="LVA25" s="42"/>
      <c r="LVB25" s="42"/>
      <c r="LVC25" s="43"/>
      <c r="LVD25" s="42"/>
      <c r="LVE25" s="42"/>
      <c r="LVF25" s="43"/>
      <c r="LVG25" s="42"/>
      <c r="LVH25" s="42"/>
      <c r="LVI25" s="42"/>
      <c r="LVJ25" s="43"/>
      <c r="LVK25" s="42"/>
      <c r="LVL25" s="42"/>
      <c r="LVM25" s="43"/>
      <c r="LVN25" s="42"/>
      <c r="LVO25" s="42"/>
      <c r="LVP25" s="42"/>
      <c r="LVQ25" s="43"/>
      <c r="LVR25" s="42"/>
      <c r="LVS25" s="42"/>
      <c r="LVT25" s="43"/>
      <c r="LVU25" s="42"/>
      <c r="LVV25" s="42"/>
      <c r="LVW25" s="42"/>
      <c r="LVX25" s="43"/>
      <c r="LVY25" s="42"/>
      <c r="LVZ25" s="42"/>
      <c r="LWA25" s="43"/>
      <c r="LWB25" s="42"/>
      <c r="LWC25" s="42"/>
      <c r="LWD25" s="42"/>
      <c r="LWE25" s="43"/>
      <c r="LWF25" s="42"/>
      <c r="LWG25" s="42"/>
      <c r="LWH25" s="43"/>
      <c r="LWI25" s="42"/>
      <c r="LWJ25" s="42"/>
      <c r="LWK25" s="42"/>
      <c r="LWL25" s="43"/>
      <c r="LWM25" s="42"/>
      <c r="LWN25" s="42"/>
      <c r="LWO25" s="43"/>
      <c r="LWP25" s="42"/>
      <c r="LWQ25" s="42"/>
      <c r="LWR25" s="42"/>
      <c r="LWS25" s="43"/>
      <c r="LWT25" s="42"/>
      <c r="LWU25" s="42"/>
      <c r="LWV25" s="43"/>
      <c r="LWW25" s="42"/>
      <c r="LWX25" s="42"/>
      <c r="LWY25" s="42"/>
      <c r="LWZ25" s="43"/>
      <c r="LXA25" s="42"/>
      <c r="LXB25" s="42"/>
      <c r="LXC25" s="43"/>
      <c r="LXD25" s="42"/>
      <c r="LXE25" s="42"/>
      <c r="LXF25" s="42"/>
      <c r="LXG25" s="43"/>
      <c r="LXH25" s="42"/>
      <c r="LXI25" s="42"/>
      <c r="LXJ25" s="43"/>
      <c r="LXK25" s="42"/>
      <c r="LXL25" s="42"/>
      <c r="LXM25" s="42"/>
      <c r="LXN25" s="43"/>
      <c r="LXO25" s="42"/>
      <c r="LXP25" s="42"/>
      <c r="LXQ25" s="43"/>
      <c r="LXR25" s="42"/>
      <c r="LXS25" s="42"/>
      <c r="LXT25" s="42"/>
      <c r="LXU25" s="43"/>
      <c r="LXV25" s="42"/>
      <c r="LXW25" s="42"/>
      <c r="LXX25" s="43"/>
      <c r="LXY25" s="42"/>
      <c r="LXZ25" s="42"/>
      <c r="LYA25" s="42"/>
      <c r="LYB25" s="43"/>
      <c r="LYC25" s="42"/>
      <c r="LYD25" s="42"/>
      <c r="LYE25" s="43"/>
      <c r="LYF25" s="42"/>
      <c r="LYG25" s="42"/>
      <c r="LYH25" s="42"/>
      <c r="LYI25" s="43"/>
      <c r="LYJ25" s="42"/>
      <c r="LYK25" s="42"/>
      <c r="LYL25" s="43"/>
      <c r="LYM25" s="42"/>
      <c r="LYN25" s="42"/>
      <c r="LYO25" s="42"/>
      <c r="LYP25" s="43"/>
      <c r="LYQ25" s="42"/>
      <c r="LYR25" s="42"/>
      <c r="LYS25" s="43"/>
      <c r="LYT25" s="42"/>
      <c r="LYU25" s="42"/>
      <c r="LYV25" s="42"/>
      <c r="LYW25" s="43"/>
      <c r="LYX25" s="42"/>
      <c r="LYY25" s="42"/>
      <c r="LYZ25" s="43"/>
      <c r="LZA25" s="42"/>
      <c r="LZB25" s="42"/>
      <c r="LZC25" s="42"/>
      <c r="LZD25" s="43"/>
      <c r="LZE25" s="42"/>
      <c r="LZF25" s="42"/>
      <c r="LZG25" s="43"/>
      <c r="LZH25" s="42"/>
      <c r="LZI25" s="42"/>
      <c r="LZJ25" s="42"/>
      <c r="LZK25" s="43"/>
      <c r="LZL25" s="42"/>
      <c r="LZM25" s="42"/>
      <c r="LZN25" s="43"/>
      <c r="LZO25" s="42"/>
      <c r="LZP25" s="42"/>
      <c r="LZQ25" s="42"/>
      <c r="LZR25" s="43"/>
      <c r="LZS25" s="42"/>
      <c r="LZT25" s="42"/>
      <c r="LZU25" s="43"/>
      <c r="LZV25" s="42"/>
      <c r="LZW25" s="42"/>
      <c r="LZX25" s="42"/>
      <c r="LZY25" s="43"/>
      <c r="LZZ25" s="42"/>
      <c r="MAA25" s="42"/>
      <c r="MAB25" s="43"/>
      <c r="MAC25" s="42"/>
      <c r="MAD25" s="42"/>
      <c r="MAE25" s="42"/>
      <c r="MAF25" s="43"/>
      <c r="MAG25" s="42"/>
      <c r="MAH25" s="42"/>
      <c r="MAI25" s="43"/>
      <c r="MAJ25" s="42"/>
      <c r="MAK25" s="42"/>
      <c r="MAL25" s="42"/>
      <c r="MAM25" s="43"/>
      <c r="MAN25" s="42"/>
      <c r="MAO25" s="42"/>
      <c r="MAP25" s="43"/>
      <c r="MAQ25" s="42"/>
      <c r="MAR25" s="42"/>
      <c r="MAS25" s="42"/>
      <c r="MAT25" s="43"/>
      <c r="MAU25" s="42"/>
      <c r="MAV25" s="42"/>
      <c r="MAW25" s="43"/>
      <c r="MAX25" s="42"/>
      <c r="MAY25" s="42"/>
      <c r="MAZ25" s="42"/>
      <c r="MBA25" s="43"/>
      <c r="MBB25" s="42"/>
      <c r="MBC25" s="42"/>
      <c r="MBD25" s="43"/>
      <c r="MBE25" s="42"/>
      <c r="MBF25" s="42"/>
      <c r="MBG25" s="42"/>
      <c r="MBH25" s="43"/>
      <c r="MBI25" s="42"/>
      <c r="MBJ25" s="42"/>
      <c r="MBK25" s="43"/>
      <c r="MBL25" s="42"/>
      <c r="MBM25" s="42"/>
      <c r="MBN25" s="42"/>
      <c r="MBO25" s="43"/>
      <c r="MBP25" s="42"/>
      <c r="MBQ25" s="42"/>
      <c r="MBR25" s="43"/>
      <c r="MBS25" s="42"/>
      <c r="MBT25" s="42"/>
      <c r="MBU25" s="42"/>
      <c r="MBV25" s="43"/>
      <c r="MBW25" s="42"/>
      <c r="MBX25" s="42"/>
      <c r="MBY25" s="43"/>
      <c r="MBZ25" s="42"/>
      <c r="MCA25" s="42"/>
      <c r="MCB25" s="42"/>
      <c r="MCC25" s="43"/>
      <c r="MCD25" s="42"/>
      <c r="MCE25" s="42"/>
      <c r="MCF25" s="43"/>
      <c r="MCG25" s="42"/>
      <c r="MCH25" s="42"/>
      <c r="MCI25" s="42"/>
      <c r="MCJ25" s="43"/>
      <c r="MCK25" s="42"/>
      <c r="MCL25" s="42"/>
      <c r="MCM25" s="43"/>
      <c r="MCN25" s="42"/>
      <c r="MCO25" s="42"/>
      <c r="MCP25" s="42"/>
      <c r="MCQ25" s="43"/>
      <c r="MCR25" s="42"/>
      <c r="MCS25" s="42"/>
      <c r="MCT25" s="43"/>
      <c r="MCU25" s="42"/>
      <c r="MCV25" s="42"/>
      <c r="MCW25" s="42"/>
      <c r="MCX25" s="43"/>
      <c r="MCY25" s="42"/>
      <c r="MCZ25" s="42"/>
      <c r="MDA25" s="43"/>
      <c r="MDB25" s="42"/>
      <c r="MDC25" s="42"/>
      <c r="MDD25" s="42"/>
      <c r="MDE25" s="43"/>
      <c r="MDF25" s="42"/>
      <c r="MDG25" s="42"/>
      <c r="MDH25" s="43"/>
      <c r="MDI25" s="42"/>
      <c r="MDJ25" s="42"/>
      <c r="MDK25" s="42"/>
      <c r="MDL25" s="43"/>
      <c r="MDM25" s="42"/>
      <c r="MDN25" s="42"/>
      <c r="MDO25" s="43"/>
      <c r="MDP25" s="42"/>
      <c r="MDQ25" s="42"/>
      <c r="MDR25" s="42"/>
      <c r="MDS25" s="43"/>
      <c r="MDT25" s="42"/>
      <c r="MDU25" s="42"/>
      <c r="MDV25" s="43"/>
      <c r="MDW25" s="42"/>
      <c r="MDX25" s="42"/>
      <c r="MDY25" s="42"/>
      <c r="MDZ25" s="43"/>
      <c r="MEA25" s="42"/>
      <c r="MEB25" s="42"/>
      <c r="MEC25" s="43"/>
      <c r="MED25" s="42"/>
      <c r="MEE25" s="42"/>
      <c r="MEF25" s="42"/>
      <c r="MEG25" s="43"/>
      <c r="MEH25" s="42"/>
      <c r="MEI25" s="42"/>
      <c r="MEJ25" s="43"/>
      <c r="MEK25" s="42"/>
      <c r="MEL25" s="42"/>
      <c r="MEM25" s="42"/>
      <c r="MEN25" s="43"/>
      <c r="MEO25" s="42"/>
      <c r="MEP25" s="42"/>
      <c r="MEQ25" s="43"/>
      <c r="MER25" s="42"/>
      <c r="MES25" s="42"/>
      <c r="MET25" s="42"/>
      <c r="MEU25" s="43"/>
      <c r="MEV25" s="42"/>
      <c r="MEW25" s="42"/>
      <c r="MEX25" s="43"/>
      <c r="MEY25" s="42"/>
      <c r="MEZ25" s="42"/>
      <c r="MFA25" s="42"/>
      <c r="MFB25" s="43"/>
      <c r="MFC25" s="42"/>
      <c r="MFD25" s="42"/>
      <c r="MFE25" s="43"/>
      <c r="MFF25" s="42"/>
      <c r="MFG25" s="42"/>
      <c r="MFH25" s="42"/>
      <c r="MFI25" s="43"/>
      <c r="MFJ25" s="42"/>
      <c r="MFK25" s="42"/>
      <c r="MFL25" s="43"/>
      <c r="MFM25" s="42"/>
      <c r="MFN25" s="42"/>
      <c r="MFO25" s="42"/>
      <c r="MFP25" s="43"/>
      <c r="MFQ25" s="42"/>
      <c r="MFR25" s="42"/>
      <c r="MFS25" s="43"/>
      <c r="MFT25" s="42"/>
      <c r="MFU25" s="42"/>
      <c r="MFV25" s="42"/>
      <c r="MFW25" s="43"/>
      <c r="MFX25" s="42"/>
      <c r="MFY25" s="42"/>
      <c r="MFZ25" s="43"/>
      <c r="MGA25" s="42"/>
      <c r="MGB25" s="42"/>
      <c r="MGC25" s="42"/>
      <c r="MGD25" s="43"/>
      <c r="MGE25" s="42"/>
      <c r="MGF25" s="42"/>
      <c r="MGG25" s="43"/>
      <c r="MGH25" s="42"/>
      <c r="MGI25" s="42"/>
      <c r="MGJ25" s="42"/>
      <c r="MGK25" s="43"/>
      <c r="MGL25" s="42"/>
      <c r="MGM25" s="42"/>
      <c r="MGN25" s="43"/>
      <c r="MGO25" s="42"/>
      <c r="MGP25" s="42"/>
      <c r="MGQ25" s="42"/>
      <c r="MGR25" s="43"/>
      <c r="MGS25" s="42"/>
      <c r="MGT25" s="42"/>
      <c r="MGU25" s="43"/>
      <c r="MGV25" s="42"/>
      <c r="MGW25" s="42"/>
      <c r="MGX25" s="42"/>
      <c r="MGY25" s="43"/>
      <c r="MGZ25" s="42"/>
      <c r="MHA25" s="42"/>
      <c r="MHB25" s="43"/>
      <c r="MHC25" s="42"/>
      <c r="MHD25" s="42"/>
      <c r="MHE25" s="42"/>
      <c r="MHF25" s="43"/>
      <c r="MHG25" s="42"/>
      <c r="MHH25" s="42"/>
      <c r="MHI25" s="43"/>
      <c r="MHJ25" s="42"/>
      <c r="MHK25" s="42"/>
      <c r="MHL25" s="42"/>
      <c r="MHM25" s="43"/>
      <c r="MHN25" s="42"/>
      <c r="MHO25" s="42"/>
      <c r="MHP25" s="43"/>
      <c r="MHQ25" s="42"/>
      <c r="MHR25" s="42"/>
      <c r="MHS25" s="42"/>
      <c r="MHT25" s="43"/>
      <c r="MHU25" s="42"/>
      <c r="MHV25" s="42"/>
      <c r="MHW25" s="43"/>
      <c r="MHX25" s="42"/>
      <c r="MHY25" s="42"/>
      <c r="MHZ25" s="42"/>
      <c r="MIA25" s="43"/>
      <c r="MIB25" s="42"/>
      <c r="MIC25" s="42"/>
      <c r="MID25" s="43"/>
      <c r="MIE25" s="42"/>
      <c r="MIF25" s="42"/>
      <c r="MIG25" s="42"/>
      <c r="MIH25" s="43"/>
      <c r="MII25" s="42"/>
      <c r="MIJ25" s="42"/>
      <c r="MIK25" s="43"/>
      <c r="MIL25" s="42"/>
      <c r="MIM25" s="42"/>
      <c r="MIN25" s="42"/>
      <c r="MIO25" s="43"/>
      <c r="MIP25" s="42"/>
      <c r="MIQ25" s="42"/>
      <c r="MIR25" s="43"/>
      <c r="MIS25" s="42"/>
      <c r="MIT25" s="42"/>
      <c r="MIU25" s="42"/>
      <c r="MIV25" s="43"/>
      <c r="MIW25" s="42"/>
      <c r="MIX25" s="42"/>
      <c r="MIY25" s="43"/>
      <c r="MIZ25" s="42"/>
      <c r="MJA25" s="42"/>
      <c r="MJB25" s="42"/>
      <c r="MJC25" s="43"/>
      <c r="MJD25" s="42"/>
      <c r="MJE25" s="42"/>
      <c r="MJF25" s="43"/>
      <c r="MJG25" s="42"/>
      <c r="MJH25" s="42"/>
      <c r="MJI25" s="42"/>
      <c r="MJJ25" s="43"/>
      <c r="MJK25" s="42"/>
      <c r="MJL25" s="42"/>
      <c r="MJM25" s="43"/>
      <c r="MJN25" s="42"/>
      <c r="MJO25" s="42"/>
      <c r="MJP25" s="42"/>
      <c r="MJQ25" s="43"/>
      <c r="MJR25" s="42"/>
      <c r="MJS25" s="42"/>
      <c r="MJT25" s="43"/>
      <c r="MJU25" s="42"/>
      <c r="MJV25" s="42"/>
      <c r="MJW25" s="42"/>
      <c r="MJX25" s="43"/>
      <c r="MJY25" s="42"/>
      <c r="MJZ25" s="42"/>
      <c r="MKA25" s="43"/>
      <c r="MKB25" s="42"/>
      <c r="MKC25" s="42"/>
      <c r="MKD25" s="42"/>
      <c r="MKE25" s="43"/>
      <c r="MKF25" s="42"/>
      <c r="MKG25" s="42"/>
      <c r="MKH25" s="43"/>
      <c r="MKI25" s="42"/>
      <c r="MKJ25" s="42"/>
      <c r="MKK25" s="42"/>
      <c r="MKL25" s="43"/>
      <c r="MKM25" s="42"/>
      <c r="MKN25" s="42"/>
      <c r="MKO25" s="43"/>
      <c r="MKP25" s="42"/>
      <c r="MKQ25" s="42"/>
      <c r="MKR25" s="42"/>
      <c r="MKS25" s="43"/>
      <c r="MKT25" s="42"/>
      <c r="MKU25" s="42"/>
      <c r="MKV25" s="43"/>
      <c r="MKW25" s="42"/>
      <c r="MKX25" s="42"/>
      <c r="MKY25" s="42"/>
      <c r="MKZ25" s="43"/>
      <c r="MLA25" s="42"/>
      <c r="MLB25" s="42"/>
      <c r="MLC25" s="43"/>
      <c r="MLD25" s="42"/>
      <c r="MLE25" s="42"/>
      <c r="MLF25" s="42"/>
      <c r="MLG25" s="43"/>
      <c r="MLH25" s="42"/>
      <c r="MLI25" s="42"/>
      <c r="MLJ25" s="43"/>
      <c r="MLK25" s="42"/>
      <c r="MLL25" s="42"/>
      <c r="MLM25" s="42"/>
      <c r="MLN25" s="43"/>
      <c r="MLO25" s="42"/>
      <c r="MLP25" s="42"/>
      <c r="MLQ25" s="43"/>
      <c r="MLR25" s="42"/>
      <c r="MLS25" s="42"/>
      <c r="MLT25" s="42"/>
      <c r="MLU25" s="43"/>
      <c r="MLV25" s="42"/>
      <c r="MLW25" s="42"/>
      <c r="MLX25" s="43"/>
      <c r="MLY25" s="42"/>
      <c r="MLZ25" s="42"/>
      <c r="MMA25" s="42"/>
      <c r="MMB25" s="43"/>
      <c r="MMC25" s="42"/>
      <c r="MMD25" s="42"/>
      <c r="MME25" s="43"/>
      <c r="MMF25" s="42"/>
      <c r="MMG25" s="42"/>
      <c r="MMH25" s="42"/>
      <c r="MMI25" s="43"/>
      <c r="MMJ25" s="42"/>
      <c r="MMK25" s="42"/>
      <c r="MML25" s="43"/>
      <c r="MMM25" s="42"/>
      <c r="MMN25" s="42"/>
      <c r="MMO25" s="42"/>
      <c r="MMP25" s="43"/>
      <c r="MMQ25" s="42"/>
      <c r="MMR25" s="42"/>
      <c r="MMS25" s="43"/>
      <c r="MMT25" s="42"/>
      <c r="MMU25" s="42"/>
      <c r="MMV25" s="42"/>
      <c r="MMW25" s="43"/>
      <c r="MMX25" s="42"/>
      <c r="MMY25" s="42"/>
      <c r="MMZ25" s="43"/>
      <c r="MNA25" s="42"/>
      <c r="MNB25" s="42"/>
      <c r="MNC25" s="42"/>
      <c r="MND25" s="43"/>
      <c r="MNE25" s="42"/>
      <c r="MNF25" s="42"/>
      <c r="MNG25" s="43"/>
      <c r="MNH25" s="42"/>
      <c r="MNI25" s="42"/>
      <c r="MNJ25" s="42"/>
      <c r="MNK25" s="43"/>
      <c r="MNL25" s="42"/>
      <c r="MNM25" s="42"/>
      <c r="MNN25" s="43"/>
      <c r="MNO25" s="42"/>
      <c r="MNP25" s="42"/>
      <c r="MNQ25" s="42"/>
      <c r="MNR25" s="43"/>
      <c r="MNS25" s="42"/>
      <c r="MNT25" s="42"/>
      <c r="MNU25" s="43"/>
      <c r="MNV25" s="42"/>
      <c r="MNW25" s="42"/>
      <c r="MNX25" s="42"/>
      <c r="MNY25" s="43"/>
      <c r="MNZ25" s="42"/>
      <c r="MOA25" s="42"/>
      <c r="MOB25" s="43"/>
      <c r="MOC25" s="42"/>
      <c r="MOD25" s="42"/>
      <c r="MOE25" s="42"/>
      <c r="MOF25" s="43"/>
      <c r="MOG25" s="42"/>
      <c r="MOH25" s="42"/>
      <c r="MOI25" s="43"/>
      <c r="MOJ25" s="42"/>
      <c r="MOK25" s="42"/>
      <c r="MOL25" s="42"/>
      <c r="MOM25" s="43"/>
      <c r="MON25" s="42"/>
      <c r="MOO25" s="42"/>
      <c r="MOP25" s="43"/>
      <c r="MOQ25" s="42"/>
      <c r="MOR25" s="42"/>
      <c r="MOS25" s="42"/>
      <c r="MOT25" s="43"/>
      <c r="MOU25" s="42"/>
      <c r="MOV25" s="42"/>
      <c r="MOW25" s="43"/>
      <c r="MOX25" s="42"/>
      <c r="MOY25" s="42"/>
      <c r="MOZ25" s="42"/>
      <c r="MPA25" s="43"/>
      <c r="MPB25" s="42"/>
      <c r="MPC25" s="42"/>
      <c r="MPD25" s="43"/>
      <c r="MPE25" s="42"/>
      <c r="MPF25" s="42"/>
      <c r="MPG25" s="42"/>
      <c r="MPH25" s="43"/>
      <c r="MPI25" s="42"/>
      <c r="MPJ25" s="42"/>
      <c r="MPK25" s="43"/>
      <c r="MPL25" s="42"/>
      <c r="MPM25" s="42"/>
      <c r="MPN25" s="42"/>
      <c r="MPO25" s="43"/>
      <c r="MPP25" s="42"/>
      <c r="MPQ25" s="42"/>
      <c r="MPR25" s="43"/>
      <c r="MPS25" s="42"/>
      <c r="MPT25" s="42"/>
      <c r="MPU25" s="42"/>
      <c r="MPV25" s="43"/>
      <c r="MPW25" s="42"/>
      <c r="MPX25" s="42"/>
      <c r="MPY25" s="43"/>
      <c r="MPZ25" s="42"/>
      <c r="MQA25" s="42"/>
      <c r="MQB25" s="42"/>
      <c r="MQC25" s="43"/>
      <c r="MQD25" s="42"/>
      <c r="MQE25" s="42"/>
      <c r="MQF25" s="43"/>
      <c r="MQG25" s="42"/>
      <c r="MQH25" s="42"/>
      <c r="MQI25" s="42"/>
      <c r="MQJ25" s="43"/>
      <c r="MQK25" s="42"/>
      <c r="MQL25" s="42"/>
      <c r="MQM25" s="43"/>
      <c r="MQN25" s="42"/>
      <c r="MQO25" s="42"/>
      <c r="MQP25" s="42"/>
      <c r="MQQ25" s="43"/>
      <c r="MQR25" s="42"/>
      <c r="MQS25" s="42"/>
      <c r="MQT25" s="43"/>
      <c r="MQU25" s="42"/>
      <c r="MQV25" s="42"/>
      <c r="MQW25" s="42"/>
      <c r="MQX25" s="43"/>
      <c r="MQY25" s="42"/>
      <c r="MQZ25" s="42"/>
      <c r="MRA25" s="43"/>
      <c r="MRB25" s="42"/>
      <c r="MRC25" s="42"/>
      <c r="MRD25" s="42"/>
      <c r="MRE25" s="43"/>
      <c r="MRF25" s="42"/>
      <c r="MRG25" s="42"/>
      <c r="MRH25" s="43"/>
      <c r="MRI25" s="42"/>
      <c r="MRJ25" s="42"/>
      <c r="MRK25" s="42"/>
      <c r="MRL25" s="43"/>
      <c r="MRM25" s="42"/>
      <c r="MRN25" s="42"/>
      <c r="MRO25" s="43"/>
      <c r="MRP25" s="42"/>
      <c r="MRQ25" s="42"/>
      <c r="MRR25" s="42"/>
      <c r="MRS25" s="43"/>
      <c r="MRT25" s="42"/>
      <c r="MRU25" s="42"/>
      <c r="MRV25" s="43"/>
      <c r="MRW25" s="42"/>
      <c r="MRX25" s="42"/>
      <c r="MRY25" s="42"/>
      <c r="MRZ25" s="43"/>
      <c r="MSA25" s="42"/>
      <c r="MSB25" s="42"/>
      <c r="MSC25" s="43"/>
      <c r="MSD25" s="42"/>
      <c r="MSE25" s="42"/>
      <c r="MSF25" s="42"/>
      <c r="MSG25" s="43"/>
      <c r="MSH25" s="42"/>
      <c r="MSI25" s="42"/>
      <c r="MSJ25" s="43"/>
      <c r="MSK25" s="42"/>
      <c r="MSL25" s="42"/>
      <c r="MSM25" s="42"/>
      <c r="MSN25" s="43"/>
      <c r="MSO25" s="42"/>
      <c r="MSP25" s="42"/>
      <c r="MSQ25" s="43"/>
      <c r="MSR25" s="42"/>
      <c r="MSS25" s="42"/>
      <c r="MST25" s="42"/>
      <c r="MSU25" s="43"/>
      <c r="MSV25" s="42"/>
      <c r="MSW25" s="42"/>
      <c r="MSX25" s="43"/>
      <c r="MSY25" s="42"/>
      <c r="MSZ25" s="42"/>
      <c r="MTA25" s="42"/>
      <c r="MTB25" s="43"/>
      <c r="MTC25" s="42"/>
      <c r="MTD25" s="42"/>
      <c r="MTE25" s="43"/>
      <c r="MTF25" s="42"/>
      <c r="MTG25" s="42"/>
      <c r="MTH25" s="42"/>
      <c r="MTI25" s="43"/>
      <c r="MTJ25" s="42"/>
      <c r="MTK25" s="42"/>
      <c r="MTL25" s="43"/>
      <c r="MTM25" s="42"/>
      <c r="MTN25" s="42"/>
      <c r="MTO25" s="42"/>
      <c r="MTP25" s="43"/>
      <c r="MTQ25" s="42"/>
      <c r="MTR25" s="42"/>
      <c r="MTS25" s="43"/>
      <c r="MTT25" s="42"/>
      <c r="MTU25" s="42"/>
      <c r="MTV25" s="42"/>
      <c r="MTW25" s="43"/>
      <c r="MTX25" s="42"/>
      <c r="MTY25" s="42"/>
      <c r="MTZ25" s="43"/>
      <c r="MUA25" s="42"/>
      <c r="MUB25" s="42"/>
      <c r="MUC25" s="42"/>
      <c r="MUD25" s="43"/>
      <c r="MUE25" s="42"/>
      <c r="MUF25" s="42"/>
      <c r="MUG25" s="43"/>
      <c r="MUH25" s="42"/>
      <c r="MUI25" s="42"/>
      <c r="MUJ25" s="42"/>
      <c r="MUK25" s="43"/>
      <c r="MUL25" s="42"/>
      <c r="MUM25" s="42"/>
      <c r="MUN25" s="43"/>
      <c r="MUO25" s="42"/>
      <c r="MUP25" s="42"/>
      <c r="MUQ25" s="42"/>
      <c r="MUR25" s="43"/>
      <c r="MUS25" s="42"/>
      <c r="MUT25" s="42"/>
      <c r="MUU25" s="43"/>
      <c r="MUV25" s="42"/>
      <c r="MUW25" s="42"/>
      <c r="MUX25" s="42"/>
      <c r="MUY25" s="43"/>
      <c r="MUZ25" s="42"/>
      <c r="MVA25" s="42"/>
      <c r="MVB25" s="43"/>
      <c r="MVC25" s="42"/>
      <c r="MVD25" s="42"/>
      <c r="MVE25" s="42"/>
      <c r="MVF25" s="43"/>
      <c r="MVG25" s="42"/>
      <c r="MVH25" s="42"/>
      <c r="MVI25" s="43"/>
      <c r="MVJ25" s="42"/>
      <c r="MVK25" s="42"/>
      <c r="MVL25" s="42"/>
      <c r="MVM25" s="43"/>
      <c r="MVN25" s="42"/>
      <c r="MVO25" s="42"/>
      <c r="MVP25" s="43"/>
      <c r="MVQ25" s="42"/>
      <c r="MVR25" s="42"/>
      <c r="MVS25" s="42"/>
      <c r="MVT25" s="43"/>
      <c r="MVU25" s="42"/>
      <c r="MVV25" s="42"/>
      <c r="MVW25" s="43"/>
      <c r="MVX25" s="42"/>
      <c r="MVY25" s="42"/>
      <c r="MVZ25" s="42"/>
      <c r="MWA25" s="43"/>
      <c r="MWB25" s="42"/>
      <c r="MWC25" s="42"/>
      <c r="MWD25" s="43"/>
      <c r="MWE25" s="42"/>
      <c r="MWF25" s="42"/>
      <c r="MWG25" s="42"/>
      <c r="MWH25" s="43"/>
      <c r="MWI25" s="42"/>
      <c r="MWJ25" s="42"/>
      <c r="MWK25" s="43"/>
      <c r="MWL25" s="42"/>
      <c r="MWM25" s="42"/>
      <c r="MWN25" s="42"/>
      <c r="MWO25" s="43"/>
      <c r="MWP25" s="42"/>
      <c r="MWQ25" s="42"/>
      <c r="MWR25" s="43"/>
      <c r="MWS25" s="42"/>
      <c r="MWT25" s="42"/>
      <c r="MWU25" s="42"/>
      <c r="MWV25" s="43"/>
      <c r="MWW25" s="42"/>
      <c r="MWX25" s="42"/>
      <c r="MWY25" s="43"/>
      <c r="MWZ25" s="42"/>
      <c r="MXA25" s="42"/>
      <c r="MXB25" s="42"/>
      <c r="MXC25" s="43"/>
      <c r="MXD25" s="42"/>
      <c r="MXE25" s="42"/>
      <c r="MXF25" s="43"/>
      <c r="MXG25" s="42"/>
      <c r="MXH25" s="42"/>
      <c r="MXI25" s="42"/>
      <c r="MXJ25" s="43"/>
      <c r="MXK25" s="42"/>
      <c r="MXL25" s="42"/>
      <c r="MXM25" s="43"/>
      <c r="MXN25" s="42"/>
      <c r="MXO25" s="42"/>
      <c r="MXP25" s="42"/>
      <c r="MXQ25" s="43"/>
      <c r="MXR25" s="42"/>
      <c r="MXS25" s="42"/>
      <c r="MXT25" s="43"/>
      <c r="MXU25" s="42"/>
      <c r="MXV25" s="42"/>
      <c r="MXW25" s="42"/>
      <c r="MXX25" s="43"/>
      <c r="MXY25" s="42"/>
      <c r="MXZ25" s="42"/>
      <c r="MYA25" s="43"/>
      <c r="MYB25" s="42"/>
      <c r="MYC25" s="42"/>
      <c r="MYD25" s="42"/>
      <c r="MYE25" s="43"/>
      <c r="MYF25" s="42"/>
      <c r="MYG25" s="42"/>
      <c r="MYH25" s="43"/>
      <c r="MYI25" s="42"/>
      <c r="MYJ25" s="42"/>
      <c r="MYK25" s="42"/>
      <c r="MYL25" s="43"/>
      <c r="MYM25" s="42"/>
      <c r="MYN25" s="42"/>
      <c r="MYO25" s="43"/>
      <c r="MYP25" s="42"/>
      <c r="MYQ25" s="42"/>
      <c r="MYR25" s="42"/>
      <c r="MYS25" s="43"/>
      <c r="MYT25" s="42"/>
      <c r="MYU25" s="42"/>
      <c r="MYV25" s="43"/>
      <c r="MYW25" s="42"/>
      <c r="MYX25" s="42"/>
      <c r="MYY25" s="42"/>
      <c r="MYZ25" s="43"/>
      <c r="MZA25" s="42"/>
      <c r="MZB25" s="42"/>
      <c r="MZC25" s="43"/>
      <c r="MZD25" s="42"/>
      <c r="MZE25" s="42"/>
      <c r="MZF25" s="42"/>
      <c r="MZG25" s="43"/>
      <c r="MZH25" s="42"/>
      <c r="MZI25" s="42"/>
      <c r="MZJ25" s="43"/>
      <c r="MZK25" s="42"/>
      <c r="MZL25" s="42"/>
      <c r="MZM25" s="42"/>
      <c r="MZN25" s="43"/>
      <c r="MZO25" s="42"/>
      <c r="MZP25" s="42"/>
      <c r="MZQ25" s="43"/>
      <c r="MZR25" s="42"/>
      <c r="MZS25" s="42"/>
      <c r="MZT25" s="42"/>
      <c r="MZU25" s="43"/>
      <c r="MZV25" s="42"/>
      <c r="MZW25" s="42"/>
      <c r="MZX25" s="43"/>
      <c r="MZY25" s="42"/>
      <c r="MZZ25" s="42"/>
      <c r="NAA25" s="42"/>
      <c r="NAB25" s="43"/>
      <c r="NAC25" s="42"/>
      <c r="NAD25" s="42"/>
      <c r="NAE25" s="43"/>
      <c r="NAF25" s="42"/>
      <c r="NAG25" s="42"/>
      <c r="NAH25" s="42"/>
      <c r="NAI25" s="43"/>
      <c r="NAJ25" s="42"/>
      <c r="NAK25" s="42"/>
      <c r="NAL25" s="43"/>
      <c r="NAM25" s="42"/>
      <c r="NAN25" s="42"/>
      <c r="NAO25" s="42"/>
      <c r="NAP25" s="43"/>
      <c r="NAQ25" s="42"/>
      <c r="NAR25" s="42"/>
      <c r="NAS25" s="43"/>
      <c r="NAT25" s="42"/>
      <c r="NAU25" s="42"/>
      <c r="NAV25" s="42"/>
      <c r="NAW25" s="43"/>
      <c r="NAX25" s="42"/>
      <c r="NAY25" s="42"/>
      <c r="NAZ25" s="43"/>
      <c r="NBA25" s="42"/>
      <c r="NBB25" s="42"/>
      <c r="NBC25" s="42"/>
      <c r="NBD25" s="43"/>
      <c r="NBE25" s="42"/>
      <c r="NBF25" s="42"/>
      <c r="NBG25" s="43"/>
      <c r="NBH25" s="42"/>
      <c r="NBI25" s="42"/>
      <c r="NBJ25" s="42"/>
      <c r="NBK25" s="43"/>
      <c r="NBL25" s="42"/>
      <c r="NBM25" s="42"/>
      <c r="NBN25" s="43"/>
      <c r="NBO25" s="42"/>
      <c r="NBP25" s="42"/>
      <c r="NBQ25" s="42"/>
      <c r="NBR25" s="43"/>
      <c r="NBS25" s="42"/>
      <c r="NBT25" s="42"/>
      <c r="NBU25" s="43"/>
      <c r="NBV25" s="42"/>
      <c r="NBW25" s="42"/>
      <c r="NBX25" s="42"/>
      <c r="NBY25" s="43"/>
      <c r="NBZ25" s="42"/>
      <c r="NCA25" s="42"/>
      <c r="NCB25" s="43"/>
      <c r="NCC25" s="42"/>
      <c r="NCD25" s="42"/>
      <c r="NCE25" s="42"/>
      <c r="NCF25" s="43"/>
      <c r="NCG25" s="42"/>
      <c r="NCH25" s="42"/>
      <c r="NCI25" s="43"/>
      <c r="NCJ25" s="42"/>
      <c r="NCK25" s="42"/>
      <c r="NCL25" s="42"/>
      <c r="NCM25" s="43"/>
      <c r="NCN25" s="42"/>
      <c r="NCO25" s="42"/>
      <c r="NCP25" s="43"/>
      <c r="NCQ25" s="42"/>
      <c r="NCR25" s="42"/>
      <c r="NCS25" s="42"/>
      <c r="NCT25" s="43"/>
      <c r="NCU25" s="42"/>
      <c r="NCV25" s="42"/>
      <c r="NCW25" s="43"/>
      <c r="NCX25" s="42"/>
      <c r="NCY25" s="42"/>
      <c r="NCZ25" s="42"/>
      <c r="NDA25" s="43"/>
      <c r="NDB25" s="42"/>
      <c r="NDC25" s="42"/>
      <c r="NDD25" s="43"/>
      <c r="NDE25" s="42"/>
      <c r="NDF25" s="42"/>
      <c r="NDG25" s="42"/>
      <c r="NDH25" s="43"/>
      <c r="NDI25" s="42"/>
      <c r="NDJ25" s="42"/>
      <c r="NDK25" s="43"/>
      <c r="NDL25" s="42"/>
      <c r="NDM25" s="42"/>
      <c r="NDN25" s="42"/>
      <c r="NDO25" s="43"/>
      <c r="NDP25" s="42"/>
      <c r="NDQ25" s="42"/>
      <c r="NDR25" s="43"/>
      <c r="NDS25" s="42"/>
      <c r="NDT25" s="42"/>
      <c r="NDU25" s="42"/>
      <c r="NDV25" s="43"/>
      <c r="NDW25" s="42"/>
      <c r="NDX25" s="42"/>
      <c r="NDY25" s="43"/>
      <c r="NDZ25" s="42"/>
      <c r="NEA25" s="42"/>
      <c r="NEB25" s="42"/>
      <c r="NEC25" s="43"/>
      <c r="NED25" s="42"/>
      <c r="NEE25" s="42"/>
      <c r="NEF25" s="43"/>
      <c r="NEG25" s="42"/>
      <c r="NEH25" s="42"/>
      <c r="NEI25" s="42"/>
      <c r="NEJ25" s="43"/>
      <c r="NEK25" s="42"/>
      <c r="NEL25" s="42"/>
      <c r="NEM25" s="43"/>
      <c r="NEN25" s="42"/>
      <c r="NEO25" s="42"/>
      <c r="NEP25" s="42"/>
      <c r="NEQ25" s="43"/>
      <c r="NER25" s="42"/>
      <c r="NES25" s="42"/>
      <c r="NET25" s="43"/>
      <c r="NEU25" s="42"/>
      <c r="NEV25" s="42"/>
      <c r="NEW25" s="42"/>
      <c r="NEX25" s="43"/>
      <c r="NEY25" s="42"/>
      <c r="NEZ25" s="42"/>
      <c r="NFA25" s="43"/>
      <c r="NFB25" s="42"/>
      <c r="NFC25" s="42"/>
      <c r="NFD25" s="42"/>
      <c r="NFE25" s="43"/>
      <c r="NFF25" s="42"/>
      <c r="NFG25" s="42"/>
      <c r="NFH25" s="43"/>
      <c r="NFI25" s="42"/>
      <c r="NFJ25" s="42"/>
      <c r="NFK25" s="42"/>
      <c r="NFL25" s="43"/>
      <c r="NFM25" s="42"/>
      <c r="NFN25" s="42"/>
      <c r="NFO25" s="43"/>
      <c r="NFP25" s="42"/>
      <c r="NFQ25" s="42"/>
      <c r="NFR25" s="42"/>
      <c r="NFS25" s="43"/>
      <c r="NFT25" s="42"/>
      <c r="NFU25" s="42"/>
      <c r="NFV25" s="43"/>
      <c r="NFW25" s="42"/>
      <c r="NFX25" s="42"/>
      <c r="NFY25" s="42"/>
      <c r="NFZ25" s="43"/>
      <c r="NGA25" s="42"/>
      <c r="NGB25" s="42"/>
      <c r="NGC25" s="43"/>
      <c r="NGD25" s="42"/>
      <c r="NGE25" s="42"/>
      <c r="NGF25" s="42"/>
      <c r="NGG25" s="43"/>
      <c r="NGH25" s="42"/>
      <c r="NGI25" s="42"/>
      <c r="NGJ25" s="43"/>
      <c r="NGK25" s="42"/>
      <c r="NGL25" s="42"/>
      <c r="NGM25" s="42"/>
      <c r="NGN25" s="43"/>
      <c r="NGO25" s="42"/>
      <c r="NGP25" s="42"/>
      <c r="NGQ25" s="43"/>
      <c r="NGR25" s="42"/>
      <c r="NGS25" s="42"/>
      <c r="NGT25" s="42"/>
      <c r="NGU25" s="43"/>
      <c r="NGV25" s="42"/>
      <c r="NGW25" s="42"/>
      <c r="NGX25" s="43"/>
      <c r="NGY25" s="42"/>
      <c r="NGZ25" s="42"/>
      <c r="NHA25" s="42"/>
      <c r="NHB25" s="43"/>
      <c r="NHC25" s="42"/>
      <c r="NHD25" s="42"/>
      <c r="NHE25" s="43"/>
      <c r="NHF25" s="42"/>
      <c r="NHG25" s="42"/>
      <c r="NHH25" s="42"/>
      <c r="NHI25" s="43"/>
      <c r="NHJ25" s="42"/>
      <c r="NHK25" s="42"/>
      <c r="NHL25" s="43"/>
      <c r="NHM25" s="42"/>
      <c r="NHN25" s="42"/>
      <c r="NHO25" s="42"/>
      <c r="NHP25" s="43"/>
      <c r="NHQ25" s="42"/>
      <c r="NHR25" s="42"/>
      <c r="NHS25" s="43"/>
      <c r="NHT25" s="42"/>
      <c r="NHU25" s="42"/>
      <c r="NHV25" s="42"/>
      <c r="NHW25" s="43"/>
      <c r="NHX25" s="42"/>
      <c r="NHY25" s="42"/>
      <c r="NHZ25" s="43"/>
      <c r="NIA25" s="42"/>
      <c r="NIB25" s="42"/>
      <c r="NIC25" s="42"/>
      <c r="NID25" s="43"/>
      <c r="NIE25" s="42"/>
      <c r="NIF25" s="42"/>
      <c r="NIG25" s="43"/>
      <c r="NIH25" s="42"/>
      <c r="NII25" s="42"/>
      <c r="NIJ25" s="42"/>
      <c r="NIK25" s="43"/>
      <c r="NIL25" s="42"/>
      <c r="NIM25" s="42"/>
      <c r="NIN25" s="43"/>
      <c r="NIO25" s="42"/>
      <c r="NIP25" s="42"/>
      <c r="NIQ25" s="42"/>
      <c r="NIR25" s="43"/>
      <c r="NIS25" s="42"/>
      <c r="NIT25" s="42"/>
      <c r="NIU25" s="43"/>
      <c r="NIV25" s="42"/>
      <c r="NIW25" s="42"/>
      <c r="NIX25" s="42"/>
      <c r="NIY25" s="43"/>
      <c r="NIZ25" s="42"/>
      <c r="NJA25" s="42"/>
      <c r="NJB25" s="43"/>
      <c r="NJC25" s="42"/>
      <c r="NJD25" s="42"/>
      <c r="NJE25" s="42"/>
      <c r="NJF25" s="43"/>
      <c r="NJG25" s="42"/>
      <c r="NJH25" s="42"/>
      <c r="NJI25" s="43"/>
      <c r="NJJ25" s="42"/>
      <c r="NJK25" s="42"/>
      <c r="NJL25" s="42"/>
      <c r="NJM25" s="43"/>
      <c r="NJN25" s="42"/>
      <c r="NJO25" s="42"/>
      <c r="NJP25" s="43"/>
      <c r="NJQ25" s="42"/>
      <c r="NJR25" s="42"/>
      <c r="NJS25" s="42"/>
      <c r="NJT25" s="43"/>
      <c r="NJU25" s="42"/>
      <c r="NJV25" s="42"/>
      <c r="NJW25" s="43"/>
      <c r="NJX25" s="42"/>
      <c r="NJY25" s="42"/>
      <c r="NJZ25" s="42"/>
      <c r="NKA25" s="43"/>
      <c r="NKB25" s="42"/>
      <c r="NKC25" s="42"/>
      <c r="NKD25" s="43"/>
      <c r="NKE25" s="42"/>
      <c r="NKF25" s="42"/>
      <c r="NKG25" s="42"/>
      <c r="NKH25" s="43"/>
      <c r="NKI25" s="42"/>
      <c r="NKJ25" s="42"/>
      <c r="NKK25" s="43"/>
      <c r="NKL25" s="42"/>
      <c r="NKM25" s="42"/>
      <c r="NKN25" s="42"/>
      <c r="NKO25" s="43"/>
      <c r="NKP25" s="42"/>
      <c r="NKQ25" s="42"/>
      <c r="NKR25" s="43"/>
      <c r="NKS25" s="42"/>
      <c r="NKT25" s="42"/>
      <c r="NKU25" s="42"/>
      <c r="NKV25" s="43"/>
      <c r="NKW25" s="42"/>
      <c r="NKX25" s="42"/>
      <c r="NKY25" s="43"/>
      <c r="NKZ25" s="42"/>
      <c r="NLA25" s="42"/>
      <c r="NLB25" s="42"/>
      <c r="NLC25" s="43"/>
      <c r="NLD25" s="42"/>
      <c r="NLE25" s="42"/>
      <c r="NLF25" s="43"/>
      <c r="NLG25" s="42"/>
      <c r="NLH25" s="42"/>
      <c r="NLI25" s="42"/>
      <c r="NLJ25" s="43"/>
      <c r="NLK25" s="42"/>
      <c r="NLL25" s="42"/>
      <c r="NLM25" s="43"/>
      <c r="NLN25" s="42"/>
      <c r="NLO25" s="42"/>
      <c r="NLP25" s="42"/>
      <c r="NLQ25" s="43"/>
      <c r="NLR25" s="42"/>
      <c r="NLS25" s="42"/>
      <c r="NLT25" s="43"/>
      <c r="NLU25" s="42"/>
      <c r="NLV25" s="42"/>
      <c r="NLW25" s="42"/>
      <c r="NLX25" s="43"/>
      <c r="NLY25" s="42"/>
      <c r="NLZ25" s="42"/>
      <c r="NMA25" s="43"/>
      <c r="NMB25" s="42"/>
      <c r="NMC25" s="42"/>
      <c r="NMD25" s="42"/>
      <c r="NME25" s="43"/>
      <c r="NMF25" s="42"/>
      <c r="NMG25" s="42"/>
      <c r="NMH25" s="43"/>
      <c r="NMI25" s="42"/>
      <c r="NMJ25" s="42"/>
      <c r="NMK25" s="42"/>
      <c r="NML25" s="43"/>
      <c r="NMM25" s="42"/>
      <c r="NMN25" s="42"/>
      <c r="NMO25" s="43"/>
      <c r="NMP25" s="42"/>
      <c r="NMQ25" s="42"/>
      <c r="NMR25" s="42"/>
      <c r="NMS25" s="43"/>
      <c r="NMT25" s="42"/>
      <c r="NMU25" s="42"/>
      <c r="NMV25" s="43"/>
      <c r="NMW25" s="42"/>
      <c r="NMX25" s="42"/>
      <c r="NMY25" s="42"/>
      <c r="NMZ25" s="43"/>
      <c r="NNA25" s="42"/>
      <c r="NNB25" s="42"/>
      <c r="NNC25" s="43"/>
      <c r="NND25" s="42"/>
      <c r="NNE25" s="42"/>
      <c r="NNF25" s="42"/>
      <c r="NNG25" s="43"/>
      <c r="NNH25" s="42"/>
      <c r="NNI25" s="42"/>
      <c r="NNJ25" s="43"/>
      <c r="NNK25" s="42"/>
      <c r="NNL25" s="42"/>
      <c r="NNM25" s="42"/>
      <c r="NNN25" s="43"/>
      <c r="NNO25" s="42"/>
      <c r="NNP25" s="42"/>
      <c r="NNQ25" s="43"/>
      <c r="NNR25" s="42"/>
      <c r="NNS25" s="42"/>
      <c r="NNT25" s="42"/>
      <c r="NNU25" s="43"/>
      <c r="NNV25" s="42"/>
      <c r="NNW25" s="42"/>
      <c r="NNX25" s="43"/>
      <c r="NNY25" s="42"/>
      <c r="NNZ25" s="42"/>
      <c r="NOA25" s="42"/>
      <c r="NOB25" s="43"/>
      <c r="NOC25" s="42"/>
      <c r="NOD25" s="42"/>
      <c r="NOE25" s="43"/>
      <c r="NOF25" s="42"/>
      <c r="NOG25" s="42"/>
      <c r="NOH25" s="42"/>
      <c r="NOI25" s="43"/>
      <c r="NOJ25" s="42"/>
      <c r="NOK25" s="42"/>
      <c r="NOL25" s="43"/>
      <c r="NOM25" s="42"/>
      <c r="NON25" s="42"/>
      <c r="NOO25" s="42"/>
      <c r="NOP25" s="43"/>
      <c r="NOQ25" s="42"/>
      <c r="NOR25" s="42"/>
      <c r="NOS25" s="43"/>
      <c r="NOT25" s="42"/>
      <c r="NOU25" s="42"/>
      <c r="NOV25" s="42"/>
      <c r="NOW25" s="43"/>
      <c r="NOX25" s="42"/>
      <c r="NOY25" s="42"/>
      <c r="NOZ25" s="43"/>
      <c r="NPA25" s="42"/>
      <c r="NPB25" s="42"/>
      <c r="NPC25" s="42"/>
      <c r="NPD25" s="43"/>
      <c r="NPE25" s="42"/>
      <c r="NPF25" s="42"/>
      <c r="NPG25" s="43"/>
      <c r="NPH25" s="42"/>
      <c r="NPI25" s="42"/>
      <c r="NPJ25" s="42"/>
      <c r="NPK25" s="43"/>
      <c r="NPL25" s="42"/>
      <c r="NPM25" s="42"/>
      <c r="NPN25" s="43"/>
      <c r="NPO25" s="42"/>
      <c r="NPP25" s="42"/>
      <c r="NPQ25" s="42"/>
      <c r="NPR25" s="43"/>
      <c r="NPS25" s="42"/>
      <c r="NPT25" s="42"/>
      <c r="NPU25" s="43"/>
      <c r="NPV25" s="42"/>
      <c r="NPW25" s="42"/>
      <c r="NPX25" s="42"/>
      <c r="NPY25" s="43"/>
      <c r="NPZ25" s="42"/>
      <c r="NQA25" s="42"/>
      <c r="NQB25" s="43"/>
      <c r="NQC25" s="42"/>
      <c r="NQD25" s="42"/>
      <c r="NQE25" s="42"/>
      <c r="NQF25" s="43"/>
      <c r="NQG25" s="42"/>
      <c r="NQH25" s="42"/>
      <c r="NQI25" s="43"/>
      <c r="NQJ25" s="42"/>
      <c r="NQK25" s="42"/>
      <c r="NQL25" s="42"/>
      <c r="NQM25" s="43"/>
      <c r="NQN25" s="42"/>
      <c r="NQO25" s="42"/>
      <c r="NQP25" s="43"/>
      <c r="NQQ25" s="42"/>
      <c r="NQR25" s="42"/>
      <c r="NQS25" s="42"/>
      <c r="NQT25" s="43"/>
      <c r="NQU25" s="42"/>
      <c r="NQV25" s="42"/>
      <c r="NQW25" s="43"/>
      <c r="NQX25" s="42"/>
      <c r="NQY25" s="42"/>
      <c r="NQZ25" s="42"/>
      <c r="NRA25" s="43"/>
      <c r="NRB25" s="42"/>
      <c r="NRC25" s="42"/>
      <c r="NRD25" s="43"/>
      <c r="NRE25" s="42"/>
      <c r="NRF25" s="42"/>
      <c r="NRG25" s="42"/>
      <c r="NRH25" s="43"/>
      <c r="NRI25" s="42"/>
      <c r="NRJ25" s="42"/>
      <c r="NRK25" s="43"/>
      <c r="NRL25" s="42"/>
      <c r="NRM25" s="42"/>
      <c r="NRN25" s="42"/>
      <c r="NRO25" s="43"/>
      <c r="NRP25" s="42"/>
      <c r="NRQ25" s="42"/>
      <c r="NRR25" s="43"/>
      <c r="NRS25" s="42"/>
      <c r="NRT25" s="42"/>
      <c r="NRU25" s="42"/>
      <c r="NRV25" s="43"/>
      <c r="NRW25" s="42"/>
      <c r="NRX25" s="42"/>
      <c r="NRY25" s="43"/>
      <c r="NRZ25" s="42"/>
      <c r="NSA25" s="42"/>
      <c r="NSB25" s="42"/>
      <c r="NSC25" s="43"/>
      <c r="NSD25" s="42"/>
      <c r="NSE25" s="42"/>
      <c r="NSF25" s="43"/>
      <c r="NSG25" s="42"/>
      <c r="NSH25" s="42"/>
      <c r="NSI25" s="42"/>
      <c r="NSJ25" s="43"/>
      <c r="NSK25" s="42"/>
      <c r="NSL25" s="42"/>
      <c r="NSM25" s="43"/>
      <c r="NSN25" s="42"/>
      <c r="NSO25" s="42"/>
      <c r="NSP25" s="42"/>
      <c r="NSQ25" s="43"/>
      <c r="NSR25" s="42"/>
      <c r="NSS25" s="42"/>
      <c r="NST25" s="43"/>
      <c r="NSU25" s="42"/>
      <c r="NSV25" s="42"/>
      <c r="NSW25" s="42"/>
      <c r="NSX25" s="43"/>
      <c r="NSY25" s="42"/>
      <c r="NSZ25" s="42"/>
      <c r="NTA25" s="43"/>
      <c r="NTB25" s="42"/>
      <c r="NTC25" s="42"/>
      <c r="NTD25" s="42"/>
      <c r="NTE25" s="43"/>
      <c r="NTF25" s="42"/>
      <c r="NTG25" s="42"/>
      <c r="NTH25" s="43"/>
      <c r="NTI25" s="42"/>
      <c r="NTJ25" s="42"/>
      <c r="NTK25" s="42"/>
      <c r="NTL25" s="43"/>
      <c r="NTM25" s="42"/>
      <c r="NTN25" s="42"/>
      <c r="NTO25" s="43"/>
      <c r="NTP25" s="42"/>
      <c r="NTQ25" s="42"/>
      <c r="NTR25" s="42"/>
      <c r="NTS25" s="43"/>
      <c r="NTT25" s="42"/>
      <c r="NTU25" s="42"/>
      <c r="NTV25" s="43"/>
      <c r="NTW25" s="42"/>
      <c r="NTX25" s="42"/>
      <c r="NTY25" s="42"/>
      <c r="NTZ25" s="43"/>
      <c r="NUA25" s="42"/>
      <c r="NUB25" s="42"/>
      <c r="NUC25" s="43"/>
      <c r="NUD25" s="42"/>
      <c r="NUE25" s="42"/>
      <c r="NUF25" s="42"/>
      <c r="NUG25" s="43"/>
      <c r="NUH25" s="42"/>
      <c r="NUI25" s="42"/>
      <c r="NUJ25" s="43"/>
      <c r="NUK25" s="42"/>
      <c r="NUL25" s="42"/>
      <c r="NUM25" s="42"/>
      <c r="NUN25" s="43"/>
      <c r="NUO25" s="42"/>
      <c r="NUP25" s="42"/>
      <c r="NUQ25" s="43"/>
      <c r="NUR25" s="42"/>
      <c r="NUS25" s="42"/>
      <c r="NUT25" s="42"/>
      <c r="NUU25" s="43"/>
      <c r="NUV25" s="42"/>
      <c r="NUW25" s="42"/>
      <c r="NUX25" s="43"/>
      <c r="NUY25" s="42"/>
      <c r="NUZ25" s="42"/>
      <c r="NVA25" s="42"/>
      <c r="NVB25" s="43"/>
      <c r="NVC25" s="42"/>
      <c r="NVD25" s="42"/>
      <c r="NVE25" s="43"/>
      <c r="NVF25" s="42"/>
      <c r="NVG25" s="42"/>
      <c r="NVH25" s="42"/>
      <c r="NVI25" s="43"/>
      <c r="NVJ25" s="42"/>
      <c r="NVK25" s="42"/>
      <c r="NVL25" s="43"/>
      <c r="NVM25" s="42"/>
      <c r="NVN25" s="42"/>
      <c r="NVO25" s="42"/>
      <c r="NVP25" s="43"/>
      <c r="NVQ25" s="42"/>
      <c r="NVR25" s="42"/>
      <c r="NVS25" s="43"/>
      <c r="NVT25" s="42"/>
      <c r="NVU25" s="42"/>
      <c r="NVV25" s="42"/>
      <c r="NVW25" s="43"/>
      <c r="NVX25" s="42"/>
      <c r="NVY25" s="42"/>
      <c r="NVZ25" s="43"/>
      <c r="NWA25" s="42"/>
      <c r="NWB25" s="42"/>
      <c r="NWC25" s="42"/>
      <c r="NWD25" s="43"/>
      <c r="NWE25" s="42"/>
      <c r="NWF25" s="42"/>
      <c r="NWG25" s="43"/>
      <c r="NWH25" s="42"/>
      <c r="NWI25" s="42"/>
      <c r="NWJ25" s="42"/>
      <c r="NWK25" s="43"/>
      <c r="NWL25" s="42"/>
      <c r="NWM25" s="42"/>
      <c r="NWN25" s="43"/>
      <c r="NWO25" s="42"/>
      <c r="NWP25" s="42"/>
      <c r="NWQ25" s="42"/>
      <c r="NWR25" s="43"/>
      <c r="NWS25" s="42"/>
      <c r="NWT25" s="42"/>
      <c r="NWU25" s="43"/>
      <c r="NWV25" s="42"/>
      <c r="NWW25" s="42"/>
      <c r="NWX25" s="42"/>
      <c r="NWY25" s="43"/>
      <c r="NWZ25" s="42"/>
      <c r="NXA25" s="42"/>
      <c r="NXB25" s="43"/>
      <c r="NXC25" s="42"/>
      <c r="NXD25" s="42"/>
      <c r="NXE25" s="42"/>
      <c r="NXF25" s="43"/>
      <c r="NXG25" s="42"/>
      <c r="NXH25" s="42"/>
      <c r="NXI25" s="43"/>
      <c r="NXJ25" s="42"/>
      <c r="NXK25" s="42"/>
      <c r="NXL25" s="42"/>
      <c r="NXM25" s="43"/>
      <c r="NXN25" s="42"/>
      <c r="NXO25" s="42"/>
      <c r="NXP25" s="43"/>
      <c r="NXQ25" s="42"/>
      <c r="NXR25" s="42"/>
      <c r="NXS25" s="42"/>
      <c r="NXT25" s="43"/>
      <c r="NXU25" s="42"/>
      <c r="NXV25" s="42"/>
      <c r="NXW25" s="43"/>
      <c r="NXX25" s="42"/>
      <c r="NXY25" s="42"/>
      <c r="NXZ25" s="42"/>
      <c r="NYA25" s="43"/>
      <c r="NYB25" s="42"/>
      <c r="NYC25" s="42"/>
      <c r="NYD25" s="43"/>
      <c r="NYE25" s="42"/>
      <c r="NYF25" s="42"/>
      <c r="NYG25" s="42"/>
      <c r="NYH25" s="43"/>
      <c r="NYI25" s="42"/>
      <c r="NYJ25" s="42"/>
      <c r="NYK25" s="43"/>
      <c r="NYL25" s="42"/>
      <c r="NYM25" s="42"/>
      <c r="NYN25" s="42"/>
      <c r="NYO25" s="43"/>
      <c r="NYP25" s="42"/>
      <c r="NYQ25" s="42"/>
      <c r="NYR25" s="43"/>
      <c r="NYS25" s="42"/>
      <c r="NYT25" s="42"/>
      <c r="NYU25" s="42"/>
      <c r="NYV25" s="43"/>
      <c r="NYW25" s="42"/>
      <c r="NYX25" s="42"/>
      <c r="NYY25" s="43"/>
      <c r="NYZ25" s="42"/>
      <c r="NZA25" s="42"/>
      <c r="NZB25" s="42"/>
      <c r="NZC25" s="43"/>
      <c r="NZD25" s="42"/>
      <c r="NZE25" s="42"/>
      <c r="NZF25" s="43"/>
      <c r="NZG25" s="42"/>
      <c r="NZH25" s="42"/>
      <c r="NZI25" s="42"/>
      <c r="NZJ25" s="43"/>
      <c r="NZK25" s="42"/>
      <c r="NZL25" s="42"/>
      <c r="NZM25" s="43"/>
      <c r="NZN25" s="42"/>
      <c r="NZO25" s="42"/>
      <c r="NZP25" s="42"/>
      <c r="NZQ25" s="43"/>
      <c r="NZR25" s="42"/>
      <c r="NZS25" s="42"/>
      <c r="NZT25" s="43"/>
      <c r="NZU25" s="42"/>
      <c r="NZV25" s="42"/>
      <c r="NZW25" s="42"/>
      <c r="NZX25" s="43"/>
      <c r="NZY25" s="42"/>
      <c r="NZZ25" s="42"/>
      <c r="OAA25" s="43"/>
      <c r="OAB25" s="42"/>
      <c r="OAC25" s="42"/>
      <c r="OAD25" s="42"/>
      <c r="OAE25" s="43"/>
      <c r="OAF25" s="42"/>
      <c r="OAG25" s="42"/>
      <c r="OAH25" s="43"/>
      <c r="OAI25" s="42"/>
      <c r="OAJ25" s="42"/>
      <c r="OAK25" s="42"/>
      <c r="OAL25" s="43"/>
      <c r="OAM25" s="42"/>
      <c r="OAN25" s="42"/>
      <c r="OAO25" s="43"/>
      <c r="OAP25" s="42"/>
      <c r="OAQ25" s="42"/>
      <c r="OAR25" s="42"/>
      <c r="OAS25" s="43"/>
      <c r="OAT25" s="42"/>
      <c r="OAU25" s="42"/>
      <c r="OAV25" s="43"/>
      <c r="OAW25" s="42"/>
      <c r="OAX25" s="42"/>
      <c r="OAY25" s="42"/>
      <c r="OAZ25" s="43"/>
      <c r="OBA25" s="42"/>
      <c r="OBB25" s="42"/>
      <c r="OBC25" s="43"/>
      <c r="OBD25" s="42"/>
      <c r="OBE25" s="42"/>
      <c r="OBF25" s="42"/>
      <c r="OBG25" s="43"/>
      <c r="OBH25" s="42"/>
      <c r="OBI25" s="42"/>
      <c r="OBJ25" s="43"/>
      <c r="OBK25" s="42"/>
      <c r="OBL25" s="42"/>
      <c r="OBM25" s="42"/>
      <c r="OBN25" s="43"/>
      <c r="OBO25" s="42"/>
      <c r="OBP25" s="42"/>
      <c r="OBQ25" s="43"/>
      <c r="OBR25" s="42"/>
      <c r="OBS25" s="42"/>
      <c r="OBT25" s="42"/>
      <c r="OBU25" s="43"/>
      <c r="OBV25" s="42"/>
      <c r="OBW25" s="42"/>
      <c r="OBX25" s="43"/>
      <c r="OBY25" s="42"/>
      <c r="OBZ25" s="42"/>
      <c r="OCA25" s="42"/>
      <c r="OCB25" s="43"/>
      <c r="OCC25" s="42"/>
      <c r="OCD25" s="42"/>
      <c r="OCE25" s="43"/>
      <c r="OCF25" s="42"/>
      <c r="OCG25" s="42"/>
      <c r="OCH25" s="42"/>
      <c r="OCI25" s="43"/>
      <c r="OCJ25" s="42"/>
      <c r="OCK25" s="42"/>
      <c r="OCL25" s="43"/>
      <c r="OCM25" s="42"/>
      <c r="OCN25" s="42"/>
      <c r="OCO25" s="42"/>
      <c r="OCP25" s="43"/>
      <c r="OCQ25" s="42"/>
      <c r="OCR25" s="42"/>
      <c r="OCS25" s="43"/>
      <c r="OCT25" s="42"/>
      <c r="OCU25" s="42"/>
      <c r="OCV25" s="42"/>
      <c r="OCW25" s="43"/>
      <c r="OCX25" s="42"/>
      <c r="OCY25" s="42"/>
      <c r="OCZ25" s="43"/>
      <c r="ODA25" s="42"/>
      <c r="ODB25" s="42"/>
      <c r="ODC25" s="42"/>
      <c r="ODD25" s="43"/>
      <c r="ODE25" s="42"/>
      <c r="ODF25" s="42"/>
      <c r="ODG25" s="43"/>
      <c r="ODH25" s="42"/>
      <c r="ODI25" s="42"/>
      <c r="ODJ25" s="42"/>
      <c r="ODK25" s="43"/>
      <c r="ODL25" s="42"/>
      <c r="ODM25" s="42"/>
      <c r="ODN25" s="43"/>
      <c r="ODO25" s="42"/>
      <c r="ODP25" s="42"/>
      <c r="ODQ25" s="42"/>
      <c r="ODR25" s="43"/>
      <c r="ODS25" s="42"/>
      <c r="ODT25" s="42"/>
      <c r="ODU25" s="43"/>
      <c r="ODV25" s="42"/>
      <c r="ODW25" s="42"/>
      <c r="ODX25" s="42"/>
      <c r="ODY25" s="43"/>
      <c r="ODZ25" s="42"/>
      <c r="OEA25" s="42"/>
      <c r="OEB25" s="43"/>
      <c r="OEC25" s="42"/>
      <c r="OED25" s="42"/>
      <c r="OEE25" s="42"/>
      <c r="OEF25" s="43"/>
      <c r="OEG25" s="42"/>
      <c r="OEH25" s="42"/>
      <c r="OEI25" s="43"/>
      <c r="OEJ25" s="42"/>
      <c r="OEK25" s="42"/>
      <c r="OEL25" s="42"/>
      <c r="OEM25" s="43"/>
      <c r="OEN25" s="42"/>
      <c r="OEO25" s="42"/>
      <c r="OEP25" s="43"/>
      <c r="OEQ25" s="42"/>
      <c r="OER25" s="42"/>
      <c r="OES25" s="42"/>
      <c r="OET25" s="43"/>
      <c r="OEU25" s="42"/>
      <c r="OEV25" s="42"/>
      <c r="OEW25" s="43"/>
      <c r="OEX25" s="42"/>
      <c r="OEY25" s="42"/>
      <c r="OEZ25" s="42"/>
      <c r="OFA25" s="43"/>
      <c r="OFB25" s="42"/>
      <c r="OFC25" s="42"/>
      <c r="OFD25" s="43"/>
      <c r="OFE25" s="42"/>
      <c r="OFF25" s="42"/>
      <c r="OFG25" s="42"/>
      <c r="OFH25" s="43"/>
      <c r="OFI25" s="42"/>
      <c r="OFJ25" s="42"/>
      <c r="OFK25" s="43"/>
      <c r="OFL25" s="42"/>
      <c r="OFM25" s="42"/>
      <c r="OFN25" s="42"/>
      <c r="OFO25" s="43"/>
      <c r="OFP25" s="42"/>
      <c r="OFQ25" s="42"/>
      <c r="OFR25" s="43"/>
      <c r="OFS25" s="42"/>
      <c r="OFT25" s="42"/>
      <c r="OFU25" s="42"/>
      <c r="OFV25" s="43"/>
      <c r="OFW25" s="42"/>
      <c r="OFX25" s="42"/>
      <c r="OFY25" s="43"/>
      <c r="OFZ25" s="42"/>
      <c r="OGA25" s="42"/>
      <c r="OGB25" s="42"/>
      <c r="OGC25" s="43"/>
      <c r="OGD25" s="42"/>
      <c r="OGE25" s="42"/>
      <c r="OGF25" s="43"/>
      <c r="OGG25" s="42"/>
      <c r="OGH25" s="42"/>
      <c r="OGI25" s="42"/>
      <c r="OGJ25" s="43"/>
      <c r="OGK25" s="42"/>
      <c r="OGL25" s="42"/>
      <c r="OGM25" s="43"/>
      <c r="OGN25" s="42"/>
      <c r="OGO25" s="42"/>
      <c r="OGP25" s="42"/>
      <c r="OGQ25" s="43"/>
      <c r="OGR25" s="42"/>
      <c r="OGS25" s="42"/>
      <c r="OGT25" s="43"/>
      <c r="OGU25" s="42"/>
      <c r="OGV25" s="42"/>
      <c r="OGW25" s="42"/>
      <c r="OGX25" s="43"/>
      <c r="OGY25" s="42"/>
      <c r="OGZ25" s="42"/>
      <c r="OHA25" s="43"/>
      <c r="OHB25" s="42"/>
      <c r="OHC25" s="42"/>
      <c r="OHD25" s="42"/>
      <c r="OHE25" s="43"/>
      <c r="OHF25" s="42"/>
      <c r="OHG25" s="42"/>
      <c r="OHH25" s="43"/>
      <c r="OHI25" s="42"/>
      <c r="OHJ25" s="42"/>
      <c r="OHK25" s="42"/>
      <c r="OHL25" s="43"/>
      <c r="OHM25" s="42"/>
      <c r="OHN25" s="42"/>
      <c r="OHO25" s="43"/>
      <c r="OHP25" s="42"/>
      <c r="OHQ25" s="42"/>
      <c r="OHR25" s="42"/>
      <c r="OHS25" s="43"/>
      <c r="OHT25" s="42"/>
      <c r="OHU25" s="42"/>
      <c r="OHV25" s="43"/>
      <c r="OHW25" s="42"/>
      <c r="OHX25" s="42"/>
      <c r="OHY25" s="42"/>
      <c r="OHZ25" s="43"/>
      <c r="OIA25" s="42"/>
      <c r="OIB25" s="42"/>
      <c r="OIC25" s="43"/>
      <c r="OID25" s="42"/>
      <c r="OIE25" s="42"/>
      <c r="OIF25" s="42"/>
      <c r="OIG25" s="43"/>
      <c r="OIH25" s="42"/>
      <c r="OII25" s="42"/>
      <c r="OIJ25" s="43"/>
      <c r="OIK25" s="42"/>
      <c r="OIL25" s="42"/>
      <c r="OIM25" s="42"/>
      <c r="OIN25" s="43"/>
      <c r="OIO25" s="42"/>
      <c r="OIP25" s="42"/>
      <c r="OIQ25" s="43"/>
      <c r="OIR25" s="42"/>
      <c r="OIS25" s="42"/>
      <c r="OIT25" s="42"/>
      <c r="OIU25" s="43"/>
      <c r="OIV25" s="42"/>
      <c r="OIW25" s="42"/>
      <c r="OIX25" s="43"/>
      <c r="OIY25" s="42"/>
      <c r="OIZ25" s="42"/>
      <c r="OJA25" s="42"/>
      <c r="OJB25" s="43"/>
      <c r="OJC25" s="42"/>
      <c r="OJD25" s="42"/>
      <c r="OJE25" s="43"/>
      <c r="OJF25" s="42"/>
      <c r="OJG25" s="42"/>
      <c r="OJH25" s="42"/>
      <c r="OJI25" s="43"/>
      <c r="OJJ25" s="42"/>
      <c r="OJK25" s="42"/>
      <c r="OJL25" s="43"/>
      <c r="OJM25" s="42"/>
      <c r="OJN25" s="42"/>
      <c r="OJO25" s="42"/>
      <c r="OJP25" s="43"/>
      <c r="OJQ25" s="42"/>
      <c r="OJR25" s="42"/>
      <c r="OJS25" s="43"/>
      <c r="OJT25" s="42"/>
      <c r="OJU25" s="42"/>
      <c r="OJV25" s="42"/>
      <c r="OJW25" s="43"/>
      <c r="OJX25" s="42"/>
      <c r="OJY25" s="42"/>
      <c r="OJZ25" s="43"/>
      <c r="OKA25" s="42"/>
      <c r="OKB25" s="42"/>
      <c r="OKC25" s="42"/>
      <c r="OKD25" s="43"/>
      <c r="OKE25" s="42"/>
      <c r="OKF25" s="42"/>
      <c r="OKG25" s="43"/>
      <c r="OKH25" s="42"/>
      <c r="OKI25" s="42"/>
      <c r="OKJ25" s="42"/>
      <c r="OKK25" s="43"/>
      <c r="OKL25" s="42"/>
      <c r="OKM25" s="42"/>
      <c r="OKN25" s="43"/>
      <c r="OKO25" s="42"/>
      <c r="OKP25" s="42"/>
      <c r="OKQ25" s="42"/>
      <c r="OKR25" s="43"/>
      <c r="OKS25" s="42"/>
      <c r="OKT25" s="42"/>
      <c r="OKU25" s="43"/>
      <c r="OKV25" s="42"/>
      <c r="OKW25" s="42"/>
      <c r="OKX25" s="42"/>
      <c r="OKY25" s="43"/>
      <c r="OKZ25" s="42"/>
      <c r="OLA25" s="42"/>
      <c r="OLB25" s="43"/>
      <c r="OLC25" s="42"/>
      <c r="OLD25" s="42"/>
      <c r="OLE25" s="42"/>
      <c r="OLF25" s="43"/>
      <c r="OLG25" s="42"/>
      <c r="OLH25" s="42"/>
      <c r="OLI25" s="43"/>
      <c r="OLJ25" s="42"/>
      <c r="OLK25" s="42"/>
      <c r="OLL25" s="42"/>
      <c r="OLM25" s="43"/>
      <c r="OLN25" s="42"/>
      <c r="OLO25" s="42"/>
      <c r="OLP25" s="43"/>
      <c r="OLQ25" s="42"/>
      <c r="OLR25" s="42"/>
      <c r="OLS25" s="42"/>
      <c r="OLT25" s="43"/>
      <c r="OLU25" s="42"/>
      <c r="OLV25" s="42"/>
      <c r="OLW25" s="43"/>
      <c r="OLX25" s="42"/>
      <c r="OLY25" s="42"/>
      <c r="OLZ25" s="42"/>
      <c r="OMA25" s="43"/>
      <c r="OMB25" s="42"/>
      <c r="OMC25" s="42"/>
      <c r="OMD25" s="43"/>
      <c r="OME25" s="42"/>
      <c r="OMF25" s="42"/>
      <c r="OMG25" s="42"/>
      <c r="OMH25" s="43"/>
      <c r="OMI25" s="42"/>
      <c r="OMJ25" s="42"/>
      <c r="OMK25" s="43"/>
      <c r="OML25" s="42"/>
      <c r="OMM25" s="42"/>
      <c r="OMN25" s="42"/>
      <c r="OMO25" s="43"/>
      <c r="OMP25" s="42"/>
      <c r="OMQ25" s="42"/>
      <c r="OMR25" s="43"/>
      <c r="OMS25" s="42"/>
      <c r="OMT25" s="42"/>
      <c r="OMU25" s="42"/>
      <c r="OMV25" s="43"/>
      <c r="OMW25" s="42"/>
      <c r="OMX25" s="42"/>
      <c r="OMY25" s="43"/>
      <c r="OMZ25" s="42"/>
      <c r="ONA25" s="42"/>
      <c r="ONB25" s="42"/>
      <c r="ONC25" s="43"/>
      <c r="OND25" s="42"/>
      <c r="ONE25" s="42"/>
      <c r="ONF25" s="43"/>
      <c r="ONG25" s="42"/>
      <c r="ONH25" s="42"/>
      <c r="ONI25" s="42"/>
      <c r="ONJ25" s="43"/>
      <c r="ONK25" s="42"/>
      <c r="ONL25" s="42"/>
      <c r="ONM25" s="43"/>
      <c r="ONN25" s="42"/>
      <c r="ONO25" s="42"/>
      <c r="ONP25" s="42"/>
      <c r="ONQ25" s="43"/>
      <c r="ONR25" s="42"/>
      <c r="ONS25" s="42"/>
      <c r="ONT25" s="43"/>
      <c r="ONU25" s="42"/>
      <c r="ONV25" s="42"/>
      <c r="ONW25" s="42"/>
      <c r="ONX25" s="43"/>
      <c r="ONY25" s="42"/>
      <c r="ONZ25" s="42"/>
      <c r="OOA25" s="43"/>
      <c r="OOB25" s="42"/>
      <c r="OOC25" s="42"/>
      <c r="OOD25" s="42"/>
      <c r="OOE25" s="43"/>
      <c r="OOF25" s="42"/>
      <c r="OOG25" s="42"/>
      <c r="OOH25" s="43"/>
      <c r="OOI25" s="42"/>
      <c r="OOJ25" s="42"/>
      <c r="OOK25" s="42"/>
      <c r="OOL25" s="43"/>
      <c r="OOM25" s="42"/>
      <c r="OON25" s="42"/>
      <c r="OOO25" s="43"/>
      <c r="OOP25" s="42"/>
      <c r="OOQ25" s="42"/>
      <c r="OOR25" s="42"/>
      <c r="OOS25" s="43"/>
      <c r="OOT25" s="42"/>
      <c r="OOU25" s="42"/>
      <c r="OOV25" s="43"/>
      <c r="OOW25" s="42"/>
      <c r="OOX25" s="42"/>
      <c r="OOY25" s="42"/>
      <c r="OOZ25" s="43"/>
      <c r="OPA25" s="42"/>
      <c r="OPB25" s="42"/>
      <c r="OPC25" s="43"/>
      <c r="OPD25" s="42"/>
      <c r="OPE25" s="42"/>
      <c r="OPF25" s="42"/>
      <c r="OPG25" s="43"/>
      <c r="OPH25" s="42"/>
      <c r="OPI25" s="42"/>
      <c r="OPJ25" s="43"/>
      <c r="OPK25" s="42"/>
      <c r="OPL25" s="42"/>
      <c r="OPM25" s="42"/>
      <c r="OPN25" s="43"/>
      <c r="OPO25" s="42"/>
      <c r="OPP25" s="42"/>
      <c r="OPQ25" s="43"/>
      <c r="OPR25" s="42"/>
      <c r="OPS25" s="42"/>
      <c r="OPT25" s="42"/>
      <c r="OPU25" s="43"/>
      <c r="OPV25" s="42"/>
      <c r="OPW25" s="42"/>
      <c r="OPX25" s="43"/>
      <c r="OPY25" s="42"/>
      <c r="OPZ25" s="42"/>
      <c r="OQA25" s="42"/>
      <c r="OQB25" s="43"/>
      <c r="OQC25" s="42"/>
      <c r="OQD25" s="42"/>
      <c r="OQE25" s="43"/>
      <c r="OQF25" s="42"/>
      <c r="OQG25" s="42"/>
      <c r="OQH25" s="42"/>
      <c r="OQI25" s="43"/>
      <c r="OQJ25" s="42"/>
      <c r="OQK25" s="42"/>
      <c r="OQL25" s="43"/>
      <c r="OQM25" s="42"/>
      <c r="OQN25" s="42"/>
      <c r="OQO25" s="42"/>
      <c r="OQP25" s="43"/>
      <c r="OQQ25" s="42"/>
      <c r="OQR25" s="42"/>
      <c r="OQS25" s="43"/>
      <c r="OQT25" s="42"/>
      <c r="OQU25" s="42"/>
      <c r="OQV25" s="42"/>
      <c r="OQW25" s="43"/>
      <c r="OQX25" s="42"/>
      <c r="OQY25" s="42"/>
      <c r="OQZ25" s="43"/>
      <c r="ORA25" s="42"/>
      <c r="ORB25" s="42"/>
      <c r="ORC25" s="42"/>
      <c r="ORD25" s="43"/>
      <c r="ORE25" s="42"/>
      <c r="ORF25" s="42"/>
      <c r="ORG25" s="43"/>
      <c r="ORH25" s="42"/>
      <c r="ORI25" s="42"/>
      <c r="ORJ25" s="42"/>
      <c r="ORK25" s="43"/>
      <c r="ORL25" s="42"/>
      <c r="ORM25" s="42"/>
      <c r="ORN25" s="43"/>
      <c r="ORO25" s="42"/>
      <c r="ORP25" s="42"/>
      <c r="ORQ25" s="42"/>
      <c r="ORR25" s="43"/>
      <c r="ORS25" s="42"/>
      <c r="ORT25" s="42"/>
      <c r="ORU25" s="43"/>
      <c r="ORV25" s="42"/>
      <c r="ORW25" s="42"/>
      <c r="ORX25" s="42"/>
      <c r="ORY25" s="43"/>
      <c r="ORZ25" s="42"/>
      <c r="OSA25" s="42"/>
      <c r="OSB25" s="43"/>
      <c r="OSC25" s="42"/>
      <c r="OSD25" s="42"/>
      <c r="OSE25" s="42"/>
      <c r="OSF25" s="43"/>
      <c r="OSG25" s="42"/>
      <c r="OSH25" s="42"/>
      <c r="OSI25" s="43"/>
      <c r="OSJ25" s="42"/>
      <c r="OSK25" s="42"/>
      <c r="OSL25" s="42"/>
      <c r="OSM25" s="43"/>
      <c r="OSN25" s="42"/>
      <c r="OSO25" s="42"/>
      <c r="OSP25" s="43"/>
      <c r="OSQ25" s="42"/>
      <c r="OSR25" s="42"/>
      <c r="OSS25" s="42"/>
      <c r="OST25" s="43"/>
      <c r="OSU25" s="42"/>
      <c r="OSV25" s="42"/>
      <c r="OSW25" s="43"/>
      <c r="OSX25" s="42"/>
      <c r="OSY25" s="42"/>
      <c r="OSZ25" s="42"/>
      <c r="OTA25" s="43"/>
      <c r="OTB25" s="42"/>
      <c r="OTC25" s="42"/>
      <c r="OTD25" s="43"/>
      <c r="OTE25" s="42"/>
      <c r="OTF25" s="42"/>
      <c r="OTG25" s="42"/>
      <c r="OTH25" s="43"/>
      <c r="OTI25" s="42"/>
      <c r="OTJ25" s="42"/>
      <c r="OTK25" s="43"/>
      <c r="OTL25" s="42"/>
      <c r="OTM25" s="42"/>
      <c r="OTN25" s="42"/>
      <c r="OTO25" s="43"/>
      <c r="OTP25" s="42"/>
      <c r="OTQ25" s="42"/>
      <c r="OTR25" s="43"/>
      <c r="OTS25" s="42"/>
      <c r="OTT25" s="42"/>
      <c r="OTU25" s="42"/>
      <c r="OTV25" s="43"/>
      <c r="OTW25" s="42"/>
      <c r="OTX25" s="42"/>
      <c r="OTY25" s="43"/>
      <c r="OTZ25" s="42"/>
      <c r="OUA25" s="42"/>
      <c r="OUB25" s="42"/>
      <c r="OUC25" s="43"/>
      <c r="OUD25" s="42"/>
      <c r="OUE25" s="42"/>
      <c r="OUF25" s="43"/>
      <c r="OUG25" s="42"/>
      <c r="OUH25" s="42"/>
      <c r="OUI25" s="42"/>
      <c r="OUJ25" s="43"/>
      <c r="OUK25" s="42"/>
      <c r="OUL25" s="42"/>
      <c r="OUM25" s="43"/>
      <c r="OUN25" s="42"/>
      <c r="OUO25" s="42"/>
      <c r="OUP25" s="42"/>
      <c r="OUQ25" s="43"/>
      <c r="OUR25" s="42"/>
      <c r="OUS25" s="42"/>
      <c r="OUT25" s="43"/>
      <c r="OUU25" s="42"/>
      <c r="OUV25" s="42"/>
      <c r="OUW25" s="42"/>
      <c r="OUX25" s="43"/>
      <c r="OUY25" s="42"/>
      <c r="OUZ25" s="42"/>
      <c r="OVA25" s="43"/>
      <c r="OVB25" s="42"/>
      <c r="OVC25" s="42"/>
      <c r="OVD25" s="42"/>
      <c r="OVE25" s="43"/>
      <c r="OVF25" s="42"/>
      <c r="OVG25" s="42"/>
      <c r="OVH25" s="43"/>
      <c r="OVI25" s="42"/>
      <c r="OVJ25" s="42"/>
      <c r="OVK25" s="42"/>
      <c r="OVL25" s="43"/>
      <c r="OVM25" s="42"/>
      <c r="OVN25" s="42"/>
      <c r="OVO25" s="43"/>
      <c r="OVP25" s="42"/>
      <c r="OVQ25" s="42"/>
      <c r="OVR25" s="42"/>
      <c r="OVS25" s="43"/>
      <c r="OVT25" s="42"/>
      <c r="OVU25" s="42"/>
      <c r="OVV25" s="43"/>
      <c r="OVW25" s="42"/>
      <c r="OVX25" s="42"/>
      <c r="OVY25" s="42"/>
      <c r="OVZ25" s="43"/>
      <c r="OWA25" s="42"/>
      <c r="OWB25" s="42"/>
      <c r="OWC25" s="43"/>
      <c r="OWD25" s="42"/>
      <c r="OWE25" s="42"/>
      <c r="OWF25" s="42"/>
      <c r="OWG25" s="43"/>
      <c r="OWH25" s="42"/>
      <c r="OWI25" s="42"/>
      <c r="OWJ25" s="43"/>
      <c r="OWK25" s="42"/>
      <c r="OWL25" s="42"/>
      <c r="OWM25" s="42"/>
      <c r="OWN25" s="43"/>
      <c r="OWO25" s="42"/>
      <c r="OWP25" s="42"/>
      <c r="OWQ25" s="43"/>
      <c r="OWR25" s="42"/>
      <c r="OWS25" s="42"/>
      <c r="OWT25" s="42"/>
      <c r="OWU25" s="43"/>
      <c r="OWV25" s="42"/>
      <c r="OWW25" s="42"/>
      <c r="OWX25" s="43"/>
      <c r="OWY25" s="42"/>
      <c r="OWZ25" s="42"/>
      <c r="OXA25" s="42"/>
      <c r="OXB25" s="43"/>
      <c r="OXC25" s="42"/>
      <c r="OXD25" s="42"/>
      <c r="OXE25" s="43"/>
      <c r="OXF25" s="42"/>
      <c r="OXG25" s="42"/>
      <c r="OXH25" s="42"/>
      <c r="OXI25" s="43"/>
      <c r="OXJ25" s="42"/>
      <c r="OXK25" s="42"/>
      <c r="OXL25" s="43"/>
      <c r="OXM25" s="42"/>
      <c r="OXN25" s="42"/>
      <c r="OXO25" s="42"/>
      <c r="OXP25" s="43"/>
      <c r="OXQ25" s="42"/>
      <c r="OXR25" s="42"/>
      <c r="OXS25" s="43"/>
      <c r="OXT25" s="42"/>
      <c r="OXU25" s="42"/>
      <c r="OXV25" s="42"/>
      <c r="OXW25" s="43"/>
      <c r="OXX25" s="42"/>
      <c r="OXY25" s="42"/>
      <c r="OXZ25" s="43"/>
      <c r="OYA25" s="42"/>
      <c r="OYB25" s="42"/>
      <c r="OYC25" s="42"/>
      <c r="OYD25" s="43"/>
      <c r="OYE25" s="42"/>
      <c r="OYF25" s="42"/>
      <c r="OYG25" s="43"/>
      <c r="OYH25" s="42"/>
      <c r="OYI25" s="42"/>
      <c r="OYJ25" s="42"/>
      <c r="OYK25" s="43"/>
      <c r="OYL25" s="42"/>
      <c r="OYM25" s="42"/>
      <c r="OYN25" s="43"/>
      <c r="OYO25" s="42"/>
      <c r="OYP25" s="42"/>
      <c r="OYQ25" s="42"/>
      <c r="OYR25" s="43"/>
      <c r="OYS25" s="42"/>
      <c r="OYT25" s="42"/>
      <c r="OYU25" s="43"/>
      <c r="OYV25" s="42"/>
      <c r="OYW25" s="42"/>
      <c r="OYX25" s="42"/>
      <c r="OYY25" s="43"/>
      <c r="OYZ25" s="42"/>
      <c r="OZA25" s="42"/>
      <c r="OZB25" s="43"/>
      <c r="OZC25" s="42"/>
      <c r="OZD25" s="42"/>
      <c r="OZE25" s="42"/>
      <c r="OZF25" s="43"/>
      <c r="OZG25" s="42"/>
      <c r="OZH25" s="42"/>
      <c r="OZI25" s="43"/>
      <c r="OZJ25" s="42"/>
      <c r="OZK25" s="42"/>
      <c r="OZL25" s="42"/>
      <c r="OZM25" s="43"/>
      <c r="OZN25" s="42"/>
      <c r="OZO25" s="42"/>
      <c r="OZP25" s="43"/>
      <c r="OZQ25" s="42"/>
      <c r="OZR25" s="42"/>
      <c r="OZS25" s="42"/>
      <c r="OZT25" s="43"/>
      <c r="OZU25" s="42"/>
      <c r="OZV25" s="42"/>
      <c r="OZW25" s="43"/>
      <c r="OZX25" s="42"/>
      <c r="OZY25" s="42"/>
      <c r="OZZ25" s="42"/>
      <c r="PAA25" s="43"/>
      <c r="PAB25" s="42"/>
      <c r="PAC25" s="42"/>
      <c r="PAD25" s="43"/>
      <c r="PAE25" s="42"/>
      <c r="PAF25" s="42"/>
      <c r="PAG25" s="42"/>
      <c r="PAH25" s="43"/>
      <c r="PAI25" s="42"/>
      <c r="PAJ25" s="42"/>
      <c r="PAK25" s="43"/>
      <c r="PAL25" s="42"/>
      <c r="PAM25" s="42"/>
      <c r="PAN25" s="42"/>
      <c r="PAO25" s="43"/>
      <c r="PAP25" s="42"/>
      <c r="PAQ25" s="42"/>
      <c r="PAR25" s="43"/>
      <c r="PAS25" s="42"/>
      <c r="PAT25" s="42"/>
      <c r="PAU25" s="42"/>
      <c r="PAV25" s="43"/>
      <c r="PAW25" s="42"/>
      <c r="PAX25" s="42"/>
      <c r="PAY25" s="43"/>
      <c r="PAZ25" s="42"/>
      <c r="PBA25" s="42"/>
      <c r="PBB25" s="42"/>
      <c r="PBC25" s="43"/>
      <c r="PBD25" s="42"/>
      <c r="PBE25" s="42"/>
      <c r="PBF25" s="43"/>
      <c r="PBG25" s="42"/>
      <c r="PBH25" s="42"/>
      <c r="PBI25" s="42"/>
      <c r="PBJ25" s="43"/>
      <c r="PBK25" s="42"/>
      <c r="PBL25" s="42"/>
      <c r="PBM25" s="43"/>
      <c r="PBN25" s="42"/>
      <c r="PBO25" s="42"/>
      <c r="PBP25" s="42"/>
      <c r="PBQ25" s="43"/>
      <c r="PBR25" s="42"/>
      <c r="PBS25" s="42"/>
      <c r="PBT25" s="43"/>
      <c r="PBU25" s="42"/>
      <c r="PBV25" s="42"/>
      <c r="PBW25" s="42"/>
      <c r="PBX25" s="43"/>
      <c r="PBY25" s="42"/>
      <c r="PBZ25" s="42"/>
      <c r="PCA25" s="43"/>
      <c r="PCB25" s="42"/>
      <c r="PCC25" s="42"/>
      <c r="PCD25" s="42"/>
      <c r="PCE25" s="43"/>
      <c r="PCF25" s="42"/>
      <c r="PCG25" s="42"/>
      <c r="PCH25" s="43"/>
      <c r="PCI25" s="42"/>
      <c r="PCJ25" s="42"/>
      <c r="PCK25" s="42"/>
      <c r="PCL25" s="43"/>
      <c r="PCM25" s="42"/>
      <c r="PCN25" s="42"/>
      <c r="PCO25" s="43"/>
      <c r="PCP25" s="42"/>
      <c r="PCQ25" s="42"/>
      <c r="PCR25" s="42"/>
      <c r="PCS25" s="43"/>
      <c r="PCT25" s="42"/>
      <c r="PCU25" s="42"/>
      <c r="PCV25" s="43"/>
      <c r="PCW25" s="42"/>
      <c r="PCX25" s="42"/>
      <c r="PCY25" s="42"/>
      <c r="PCZ25" s="43"/>
      <c r="PDA25" s="42"/>
      <c r="PDB25" s="42"/>
      <c r="PDC25" s="43"/>
      <c r="PDD25" s="42"/>
      <c r="PDE25" s="42"/>
      <c r="PDF25" s="42"/>
      <c r="PDG25" s="43"/>
      <c r="PDH25" s="42"/>
      <c r="PDI25" s="42"/>
      <c r="PDJ25" s="43"/>
      <c r="PDK25" s="42"/>
      <c r="PDL25" s="42"/>
      <c r="PDM25" s="42"/>
      <c r="PDN25" s="43"/>
      <c r="PDO25" s="42"/>
      <c r="PDP25" s="42"/>
      <c r="PDQ25" s="43"/>
      <c r="PDR25" s="42"/>
      <c r="PDS25" s="42"/>
      <c r="PDT25" s="42"/>
      <c r="PDU25" s="43"/>
      <c r="PDV25" s="42"/>
      <c r="PDW25" s="42"/>
      <c r="PDX25" s="43"/>
      <c r="PDY25" s="42"/>
      <c r="PDZ25" s="42"/>
      <c r="PEA25" s="42"/>
      <c r="PEB25" s="43"/>
      <c r="PEC25" s="42"/>
      <c r="PED25" s="42"/>
      <c r="PEE25" s="43"/>
      <c r="PEF25" s="42"/>
      <c r="PEG25" s="42"/>
      <c r="PEH25" s="42"/>
      <c r="PEI25" s="43"/>
      <c r="PEJ25" s="42"/>
      <c r="PEK25" s="42"/>
      <c r="PEL25" s="43"/>
      <c r="PEM25" s="42"/>
      <c r="PEN25" s="42"/>
      <c r="PEO25" s="42"/>
      <c r="PEP25" s="43"/>
      <c r="PEQ25" s="42"/>
      <c r="PER25" s="42"/>
      <c r="PES25" s="43"/>
      <c r="PET25" s="42"/>
      <c r="PEU25" s="42"/>
      <c r="PEV25" s="42"/>
      <c r="PEW25" s="43"/>
      <c r="PEX25" s="42"/>
      <c r="PEY25" s="42"/>
      <c r="PEZ25" s="43"/>
      <c r="PFA25" s="42"/>
      <c r="PFB25" s="42"/>
      <c r="PFC25" s="42"/>
      <c r="PFD25" s="43"/>
      <c r="PFE25" s="42"/>
      <c r="PFF25" s="42"/>
      <c r="PFG25" s="43"/>
      <c r="PFH25" s="42"/>
      <c r="PFI25" s="42"/>
      <c r="PFJ25" s="42"/>
      <c r="PFK25" s="43"/>
      <c r="PFL25" s="42"/>
      <c r="PFM25" s="42"/>
      <c r="PFN25" s="43"/>
      <c r="PFO25" s="42"/>
      <c r="PFP25" s="42"/>
      <c r="PFQ25" s="42"/>
      <c r="PFR25" s="43"/>
      <c r="PFS25" s="42"/>
      <c r="PFT25" s="42"/>
      <c r="PFU25" s="43"/>
      <c r="PFV25" s="42"/>
      <c r="PFW25" s="42"/>
      <c r="PFX25" s="42"/>
      <c r="PFY25" s="43"/>
      <c r="PFZ25" s="42"/>
      <c r="PGA25" s="42"/>
      <c r="PGB25" s="43"/>
      <c r="PGC25" s="42"/>
      <c r="PGD25" s="42"/>
      <c r="PGE25" s="42"/>
      <c r="PGF25" s="43"/>
      <c r="PGG25" s="42"/>
      <c r="PGH25" s="42"/>
      <c r="PGI25" s="43"/>
      <c r="PGJ25" s="42"/>
      <c r="PGK25" s="42"/>
      <c r="PGL25" s="42"/>
      <c r="PGM25" s="43"/>
      <c r="PGN25" s="42"/>
      <c r="PGO25" s="42"/>
      <c r="PGP25" s="43"/>
      <c r="PGQ25" s="42"/>
      <c r="PGR25" s="42"/>
      <c r="PGS25" s="42"/>
      <c r="PGT25" s="43"/>
      <c r="PGU25" s="42"/>
      <c r="PGV25" s="42"/>
      <c r="PGW25" s="43"/>
      <c r="PGX25" s="42"/>
      <c r="PGY25" s="42"/>
      <c r="PGZ25" s="42"/>
      <c r="PHA25" s="43"/>
      <c r="PHB25" s="42"/>
      <c r="PHC25" s="42"/>
      <c r="PHD25" s="43"/>
      <c r="PHE25" s="42"/>
      <c r="PHF25" s="42"/>
      <c r="PHG25" s="42"/>
      <c r="PHH25" s="43"/>
      <c r="PHI25" s="42"/>
      <c r="PHJ25" s="42"/>
      <c r="PHK25" s="43"/>
      <c r="PHL25" s="42"/>
      <c r="PHM25" s="42"/>
      <c r="PHN25" s="42"/>
      <c r="PHO25" s="43"/>
      <c r="PHP25" s="42"/>
      <c r="PHQ25" s="42"/>
      <c r="PHR25" s="43"/>
      <c r="PHS25" s="42"/>
      <c r="PHT25" s="42"/>
      <c r="PHU25" s="42"/>
      <c r="PHV25" s="43"/>
      <c r="PHW25" s="42"/>
      <c r="PHX25" s="42"/>
      <c r="PHY25" s="43"/>
      <c r="PHZ25" s="42"/>
      <c r="PIA25" s="42"/>
      <c r="PIB25" s="42"/>
      <c r="PIC25" s="43"/>
      <c r="PID25" s="42"/>
      <c r="PIE25" s="42"/>
      <c r="PIF25" s="43"/>
      <c r="PIG25" s="42"/>
      <c r="PIH25" s="42"/>
      <c r="PII25" s="42"/>
      <c r="PIJ25" s="43"/>
      <c r="PIK25" s="42"/>
      <c r="PIL25" s="42"/>
      <c r="PIM25" s="43"/>
      <c r="PIN25" s="42"/>
      <c r="PIO25" s="42"/>
      <c r="PIP25" s="42"/>
      <c r="PIQ25" s="43"/>
      <c r="PIR25" s="42"/>
      <c r="PIS25" s="42"/>
      <c r="PIT25" s="43"/>
      <c r="PIU25" s="42"/>
      <c r="PIV25" s="42"/>
      <c r="PIW25" s="42"/>
      <c r="PIX25" s="43"/>
      <c r="PIY25" s="42"/>
      <c r="PIZ25" s="42"/>
      <c r="PJA25" s="43"/>
      <c r="PJB25" s="42"/>
      <c r="PJC25" s="42"/>
      <c r="PJD25" s="42"/>
      <c r="PJE25" s="43"/>
      <c r="PJF25" s="42"/>
      <c r="PJG25" s="42"/>
      <c r="PJH25" s="43"/>
      <c r="PJI25" s="42"/>
      <c r="PJJ25" s="42"/>
      <c r="PJK25" s="42"/>
      <c r="PJL25" s="43"/>
      <c r="PJM25" s="42"/>
      <c r="PJN25" s="42"/>
      <c r="PJO25" s="43"/>
      <c r="PJP25" s="42"/>
      <c r="PJQ25" s="42"/>
      <c r="PJR25" s="42"/>
      <c r="PJS25" s="43"/>
      <c r="PJT25" s="42"/>
      <c r="PJU25" s="42"/>
      <c r="PJV25" s="43"/>
      <c r="PJW25" s="42"/>
      <c r="PJX25" s="42"/>
      <c r="PJY25" s="42"/>
      <c r="PJZ25" s="43"/>
      <c r="PKA25" s="42"/>
      <c r="PKB25" s="42"/>
      <c r="PKC25" s="43"/>
      <c r="PKD25" s="42"/>
      <c r="PKE25" s="42"/>
      <c r="PKF25" s="42"/>
      <c r="PKG25" s="43"/>
      <c r="PKH25" s="42"/>
      <c r="PKI25" s="42"/>
      <c r="PKJ25" s="43"/>
      <c r="PKK25" s="42"/>
      <c r="PKL25" s="42"/>
      <c r="PKM25" s="42"/>
      <c r="PKN25" s="43"/>
      <c r="PKO25" s="42"/>
      <c r="PKP25" s="42"/>
      <c r="PKQ25" s="43"/>
      <c r="PKR25" s="42"/>
      <c r="PKS25" s="42"/>
      <c r="PKT25" s="42"/>
      <c r="PKU25" s="43"/>
      <c r="PKV25" s="42"/>
      <c r="PKW25" s="42"/>
      <c r="PKX25" s="43"/>
      <c r="PKY25" s="42"/>
      <c r="PKZ25" s="42"/>
      <c r="PLA25" s="42"/>
      <c r="PLB25" s="43"/>
      <c r="PLC25" s="42"/>
      <c r="PLD25" s="42"/>
      <c r="PLE25" s="43"/>
      <c r="PLF25" s="42"/>
      <c r="PLG25" s="42"/>
      <c r="PLH25" s="42"/>
      <c r="PLI25" s="43"/>
      <c r="PLJ25" s="42"/>
      <c r="PLK25" s="42"/>
      <c r="PLL25" s="43"/>
      <c r="PLM25" s="42"/>
      <c r="PLN25" s="42"/>
      <c r="PLO25" s="42"/>
      <c r="PLP25" s="43"/>
      <c r="PLQ25" s="42"/>
      <c r="PLR25" s="42"/>
      <c r="PLS25" s="43"/>
      <c r="PLT25" s="42"/>
      <c r="PLU25" s="42"/>
      <c r="PLV25" s="42"/>
      <c r="PLW25" s="43"/>
      <c r="PLX25" s="42"/>
      <c r="PLY25" s="42"/>
      <c r="PLZ25" s="43"/>
      <c r="PMA25" s="42"/>
      <c r="PMB25" s="42"/>
      <c r="PMC25" s="42"/>
      <c r="PMD25" s="43"/>
      <c r="PME25" s="42"/>
      <c r="PMF25" s="42"/>
      <c r="PMG25" s="43"/>
      <c r="PMH25" s="42"/>
      <c r="PMI25" s="42"/>
      <c r="PMJ25" s="42"/>
      <c r="PMK25" s="43"/>
      <c r="PML25" s="42"/>
      <c r="PMM25" s="42"/>
      <c r="PMN25" s="43"/>
      <c r="PMO25" s="42"/>
      <c r="PMP25" s="42"/>
      <c r="PMQ25" s="42"/>
      <c r="PMR25" s="43"/>
      <c r="PMS25" s="42"/>
      <c r="PMT25" s="42"/>
      <c r="PMU25" s="43"/>
      <c r="PMV25" s="42"/>
      <c r="PMW25" s="42"/>
      <c r="PMX25" s="42"/>
      <c r="PMY25" s="43"/>
      <c r="PMZ25" s="42"/>
      <c r="PNA25" s="42"/>
      <c r="PNB25" s="43"/>
      <c r="PNC25" s="42"/>
      <c r="PND25" s="42"/>
      <c r="PNE25" s="42"/>
      <c r="PNF25" s="43"/>
      <c r="PNG25" s="42"/>
      <c r="PNH25" s="42"/>
      <c r="PNI25" s="43"/>
      <c r="PNJ25" s="42"/>
      <c r="PNK25" s="42"/>
      <c r="PNL25" s="42"/>
      <c r="PNM25" s="43"/>
      <c r="PNN25" s="42"/>
      <c r="PNO25" s="42"/>
      <c r="PNP25" s="43"/>
      <c r="PNQ25" s="42"/>
      <c r="PNR25" s="42"/>
      <c r="PNS25" s="42"/>
      <c r="PNT25" s="43"/>
      <c r="PNU25" s="42"/>
      <c r="PNV25" s="42"/>
      <c r="PNW25" s="43"/>
      <c r="PNX25" s="42"/>
      <c r="PNY25" s="42"/>
      <c r="PNZ25" s="42"/>
      <c r="POA25" s="43"/>
      <c r="POB25" s="42"/>
      <c r="POC25" s="42"/>
      <c r="POD25" s="43"/>
      <c r="POE25" s="42"/>
      <c r="POF25" s="42"/>
      <c r="POG25" s="42"/>
      <c r="POH25" s="43"/>
      <c r="POI25" s="42"/>
      <c r="POJ25" s="42"/>
      <c r="POK25" s="43"/>
      <c r="POL25" s="42"/>
      <c r="POM25" s="42"/>
      <c r="PON25" s="42"/>
      <c r="POO25" s="43"/>
      <c r="POP25" s="42"/>
      <c r="POQ25" s="42"/>
      <c r="POR25" s="43"/>
      <c r="POS25" s="42"/>
      <c r="POT25" s="42"/>
      <c r="POU25" s="42"/>
      <c r="POV25" s="43"/>
      <c r="POW25" s="42"/>
      <c r="POX25" s="42"/>
      <c r="POY25" s="43"/>
      <c r="POZ25" s="42"/>
      <c r="PPA25" s="42"/>
      <c r="PPB25" s="42"/>
      <c r="PPC25" s="43"/>
      <c r="PPD25" s="42"/>
      <c r="PPE25" s="42"/>
      <c r="PPF25" s="43"/>
      <c r="PPG25" s="42"/>
      <c r="PPH25" s="42"/>
      <c r="PPI25" s="42"/>
      <c r="PPJ25" s="43"/>
      <c r="PPK25" s="42"/>
      <c r="PPL25" s="42"/>
      <c r="PPM25" s="43"/>
      <c r="PPN25" s="42"/>
      <c r="PPO25" s="42"/>
      <c r="PPP25" s="42"/>
      <c r="PPQ25" s="43"/>
      <c r="PPR25" s="42"/>
      <c r="PPS25" s="42"/>
      <c r="PPT25" s="43"/>
      <c r="PPU25" s="42"/>
      <c r="PPV25" s="42"/>
      <c r="PPW25" s="42"/>
      <c r="PPX25" s="43"/>
      <c r="PPY25" s="42"/>
      <c r="PPZ25" s="42"/>
      <c r="PQA25" s="43"/>
      <c r="PQB25" s="42"/>
      <c r="PQC25" s="42"/>
      <c r="PQD25" s="42"/>
      <c r="PQE25" s="43"/>
      <c r="PQF25" s="42"/>
      <c r="PQG25" s="42"/>
      <c r="PQH25" s="43"/>
      <c r="PQI25" s="42"/>
      <c r="PQJ25" s="42"/>
      <c r="PQK25" s="42"/>
      <c r="PQL25" s="43"/>
      <c r="PQM25" s="42"/>
      <c r="PQN25" s="42"/>
      <c r="PQO25" s="43"/>
      <c r="PQP25" s="42"/>
      <c r="PQQ25" s="42"/>
      <c r="PQR25" s="42"/>
      <c r="PQS25" s="43"/>
      <c r="PQT25" s="42"/>
      <c r="PQU25" s="42"/>
      <c r="PQV25" s="43"/>
      <c r="PQW25" s="42"/>
      <c r="PQX25" s="42"/>
      <c r="PQY25" s="42"/>
      <c r="PQZ25" s="43"/>
      <c r="PRA25" s="42"/>
      <c r="PRB25" s="42"/>
      <c r="PRC25" s="43"/>
      <c r="PRD25" s="42"/>
      <c r="PRE25" s="42"/>
      <c r="PRF25" s="42"/>
      <c r="PRG25" s="43"/>
      <c r="PRH25" s="42"/>
      <c r="PRI25" s="42"/>
      <c r="PRJ25" s="43"/>
      <c r="PRK25" s="42"/>
      <c r="PRL25" s="42"/>
      <c r="PRM25" s="42"/>
      <c r="PRN25" s="43"/>
      <c r="PRO25" s="42"/>
      <c r="PRP25" s="42"/>
      <c r="PRQ25" s="43"/>
      <c r="PRR25" s="42"/>
      <c r="PRS25" s="42"/>
      <c r="PRT25" s="42"/>
      <c r="PRU25" s="43"/>
      <c r="PRV25" s="42"/>
      <c r="PRW25" s="42"/>
      <c r="PRX25" s="43"/>
      <c r="PRY25" s="42"/>
      <c r="PRZ25" s="42"/>
      <c r="PSA25" s="42"/>
      <c r="PSB25" s="43"/>
      <c r="PSC25" s="42"/>
      <c r="PSD25" s="42"/>
      <c r="PSE25" s="43"/>
      <c r="PSF25" s="42"/>
      <c r="PSG25" s="42"/>
      <c r="PSH25" s="42"/>
      <c r="PSI25" s="43"/>
      <c r="PSJ25" s="42"/>
      <c r="PSK25" s="42"/>
      <c r="PSL25" s="43"/>
      <c r="PSM25" s="42"/>
      <c r="PSN25" s="42"/>
      <c r="PSO25" s="42"/>
      <c r="PSP25" s="43"/>
      <c r="PSQ25" s="42"/>
      <c r="PSR25" s="42"/>
      <c r="PSS25" s="43"/>
      <c r="PST25" s="42"/>
      <c r="PSU25" s="42"/>
      <c r="PSV25" s="42"/>
      <c r="PSW25" s="43"/>
      <c r="PSX25" s="42"/>
      <c r="PSY25" s="42"/>
      <c r="PSZ25" s="43"/>
      <c r="PTA25" s="42"/>
      <c r="PTB25" s="42"/>
      <c r="PTC25" s="42"/>
      <c r="PTD25" s="43"/>
      <c r="PTE25" s="42"/>
      <c r="PTF25" s="42"/>
      <c r="PTG25" s="43"/>
      <c r="PTH25" s="42"/>
      <c r="PTI25" s="42"/>
      <c r="PTJ25" s="42"/>
      <c r="PTK25" s="43"/>
      <c r="PTL25" s="42"/>
      <c r="PTM25" s="42"/>
      <c r="PTN25" s="43"/>
      <c r="PTO25" s="42"/>
      <c r="PTP25" s="42"/>
      <c r="PTQ25" s="42"/>
      <c r="PTR25" s="43"/>
      <c r="PTS25" s="42"/>
      <c r="PTT25" s="42"/>
      <c r="PTU25" s="43"/>
      <c r="PTV25" s="42"/>
      <c r="PTW25" s="42"/>
      <c r="PTX25" s="42"/>
      <c r="PTY25" s="43"/>
      <c r="PTZ25" s="42"/>
      <c r="PUA25" s="42"/>
      <c r="PUB25" s="43"/>
      <c r="PUC25" s="42"/>
      <c r="PUD25" s="42"/>
      <c r="PUE25" s="42"/>
      <c r="PUF25" s="43"/>
      <c r="PUG25" s="42"/>
      <c r="PUH25" s="42"/>
      <c r="PUI25" s="43"/>
      <c r="PUJ25" s="42"/>
      <c r="PUK25" s="42"/>
      <c r="PUL25" s="42"/>
      <c r="PUM25" s="43"/>
      <c r="PUN25" s="42"/>
      <c r="PUO25" s="42"/>
      <c r="PUP25" s="43"/>
      <c r="PUQ25" s="42"/>
      <c r="PUR25" s="42"/>
      <c r="PUS25" s="42"/>
      <c r="PUT25" s="43"/>
      <c r="PUU25" s="42"/>
      <c r="PUV25" s="42"/>
      <c r="PUW25" s="43"/>
      <c r="PUX25" s="42"/>
      <c r="PUY25" s="42"/>
      <c r="PUZ25" s="42"/>
      <c r="PVA25" s="43"/>
      <c r="PVB25" s="42"/>
      <c r="PVC25" s="42"/>
      <c r="PVD25" s="43"/>
      <c r="PVE25" s="42"/>
      <c r="PVF25" s="42"/>
      <c r="PVG25" s="42"/>
      <c r="PVH25" s="43"/>
      <c r="PVI25" s="42"/>
      <c r="PVJ25" s="42"/>
      <c r="PVK25" s="43"/>
      <c r="PVL25" s="42"/>
      <c r="PVM25" s="42"/>
      <c r="PVN25" s="42"/>
      <c r="PVO25" s="43"/>
      <c r="PVP25" s="42"/>
      <c r="PVQ25" s="42"/>
      <c r="PVR25" s="43"/>
      <c r="PVS25" s="42"/>
      <c r="PVT25" s="42"/>
      <c r="PVU25" s="42"/>
      <c r="PVV25" s="43"/>
      <c r="PVW25" s="42"/>
      <c r="PVX25" s="42"/>
      <c r="PVY25" s="43"/>
      <c r="PVZ25" s="42"/>
      <c r="PWA25" s="42"/>
      <c r="PWB25" s="42"/>
      <c r="PWC25" s="43"/>
      <c r="PWD25" s="42"/>
      <c r="PWE25" s="42"/>
      <c r="PWF25" s="43"/>
      <c r="PWG25" s="42"/>
      <c r="PWH25" s="42"/>
      <c r="PWI25" s="42"/>
      <c r="PWJ25" s="43"/>
      <c r="PWK25" s="42"/>
      <c r="PWL25" s="42"/>
      <c r="PWM25" s="43"/>
      <c r="PWN25" s="42"/>
      <c r="PWO25" s="42"/>
      <c r="PWP25" s="42"/>
      <c r="PWQ25" s="43"/>
      <c r="PWR25" s="42"/>
      <c r="PWS25" s="42"/>
      <c r="PWT25" s="43"/>
      <c r="PWU25" s="42"/>
      <c r="PWV25" s="42"/>
      <c r="PWW25" s="42"/>
      <c r="PWX25" s="43"/>
      <c r="PWY25" s="42"/>
      <c r="PWZ25" s="42"/>
      <c r="PXA25" s="43"/>
      <c r="PXB25" s="42"/>
      <c r="PXC25" s="42"/>
      <c r="PXD25" s="42"/>
      <c r="PXE25" s="43"/>
      <c r="PXF25" s="42"/>
      <c r="PXG25" s="42"/>
      <c r="PXH25" s="43"/>
      <c r="PXI25" s="42"/>
      <c r="PXJ25" s="42"/>
      <c r="PXK25" s="42"/>
      <c r="PXL25" s="43"/>
      <c r="PXM25" s="42"/>
      <c r="PXN25" s="42"/>
      <c r="PXO25" s="43"/>
      <c r="PXP25" s="42"/>
      <c r="PXQ25" s="42"/>
      <c r="PXR25" s="42"/>
      <c r="PXS25" s="43"/>
      <c r="PXT25" s="42"/>
      <c r="PXU25" s="42"/>
      <c r="PXV25" s="43"/>
      <c r="PXW25" s="42"/>
      <c r="PXX25" s="42"/>
      <c r="PXY25" s="42"/>
      <c r="PXZ25" s="43"/>
      <c r="PYA25" s="42"/>
      <c r="PYB25" s="42"/>
      <c r="PYC25" s="43"/>
      <c r="PYD25" s="42"/>
      <c r="PYE25" s="42"/>
      <c r="PYF25" s="42"/>
      <c r="PYG25" s="43"/>
      <c r="PYH25" s="42"/>
      <c r="PYI25" s="42"/>
      <c r="PYJ25" s="43"/>
      <c r="PYK25" s="42"/>
      <c r="PYL25" s="42"/>
      <c r="PYM25" s="42"/>
      <c r="PYN25" s="43"/>
      <c r="PYO25" s="42"/>
      <c r="PYP25" s="42"/>
      <c r="PYQ25" s="43"/>
      <c r="PYR25" s="42"/>
      <c r="PYS25" s="42"/>
      <c r="PYT25" s="42"/>
      <c r="PYU25" s="43"/>
      <c r="PYV25" s="42"/>
      <c r="PYW25" s="42"/>
      <c r="PYX25" s="43"/>
      <c r="PYY25" s="42"/>
      <c r="PYZ25" s="42"/>
      <c r="PZA25" s="42"/>
      <c r="PZB25" s="43"/>
      <c r="PZC25" s="42"/>
      <c r="PZD25" s="42"/>
      <c r="PZE25" s="43"/>
      <c r="PZF25" s="42"/>
      <c r="PZG25" s="42"/>
      <c r="PZH25" s="42"/>
      <c r="PZI25" s="43"/>
      <c r="PZJ25" s="42"/>
      <c r="PZK25" s="42"/>
      <c r="PZL25" s="43"/>
      <c r="PZM25" s="42"/>
      <c r="PZN25" s="42"/>
      <c r="PZO25" s="42"/>
      <c r="PZP25" s="43"/>
      <c r="PZQ25" s="42"/>
      <c r="PZR25" s="42"/>
      <c r="PZS25" s="43"/>
      <c r="PZT25" s="42"/>
      <c r="PZU25" s="42"/>
      <c r="PZV25" s="42"/>
      <c r="PZW25" s="43"/>
      <c r="PZX25" s="42"/>
      <c r="PZY25" s="42"/>
      <c r="PZZ25" s="43"/>
      <c r="QAA25" s="42"/>
      <c r="QAB25" s="42"/>
      <c r="QAC25" s="42"/>
      <c r="QAD25" s="43"/>
      <c r="QAE25" s="42"/>
      <c r="QAF25" s="42"/>
      <c r="QAG25" s="43"/>
      <c r="QAH25" s="42"/>
      <c r="QAI25" s="42"/>
      <c r="QAJ25" s="42"/>
      <c r="QAK25" s="43"/>
      <c r="QAL25" s="42"/>
      <c r="QAM25" s="42"/>
      <c r="QAN25" s="43"/>
      <c r="QAO25" s="42"/>
      <c r="QAP25" s="42"/>
      <c r="QAQ25" s="42"/>
      <c r="QAR25" s="43"/>
      <c r="QAS25" s="42"/>
      <c r="QAT25" s="42"/>
      <c r="QAU25" s="43"/>
      <c r="QAV25" s="42"/>
      <c r="QAW25" s="42"/>
      <c r="QAX25" s="42"/>
      <c r="QAY25" s="43"/>
      <c r="QAZ25" s="42"/>
      <c r="QBA25" s="42"/>
      <c r="QBB25" s="43"/>
      <c r="QBC25" s="42"/>
      <c r="QBD25" s="42"/>
      <c r="QBE25" s="42"/>
      <c r="QBF25" s="43"/>
      <c r="QBG25" s="42"/>
      <c r="QBH25" s="42"/>
      <c r="QBI25" s="43"/>
      <c r="QBJ25" s="42"/>
      <c r="QBK25" s="42"/>
      <c r="QBL25" s="42"/>
      <c r="QBM25" s="43"/>
      <c r="QBN25" s="42"/>
      <c r="QBO25" s="42"/>
      <c r="QBP25" s="43"/>
      <c r="QBQ25" s="42"/>
      <c r="QBR25" s="42"/>
      <c r="QBS25" s="42"/>
      <c r="QBT25" s="43"/>
      <c r="QBU25" s="42"/>
      <c r="QBV25" s="42"/>
      <c r="QBW25" s="43"/>
      <c r="QBX25" s="42"/>
      <c r="QBY25" s="42"/>
      <c r="QBZ25" s="42"/>
      <c r="QCA25" s="43"/>
      <c r="QCB25" s="42"/>
      <c r="QCC25" s="42"/>
      <c r="QCD25" s="43"/>
      <c r="QCE25" s="42"/>
      <c r="QCF25" s="42"/>
      <c r="QCG25" s="42"/>
      <c r="QCH25" s="43"/>
      <c r="QCI25" s="42"/>
      <c r="QCJ25" s="42"/>
      <c r="QCK25" s="43"/>
      <c r="QCL25" s="42"/>
      <c r="QCM25" s="42"/>
      <c r="QCN25" s="42"/>
      <c r="QCO25" s="43"/>
      <c r="QCP25" s="42"/>
      <c r="QCQ25" s="42"/>
      <c r="QCR25" s="43"/>
      <c r="QCS25" s="42"/>
      <c r="QCT25" s="42"/>
      <c r="QCU25" s="42"/>
      <c r="QCV25" s="43"/>
      <c r="QCW25" s="42"/>
      <c r="QCX25" s="42"/>
      <c r="QCY25" s="43"/>
      <c r="QCZ25" s="42"/>
      <c r="QDA25" s="42"/>
      <c r="QDB25" s="42"/>
      <c r="QDC25" s="43"/>
      <c r="QDD25" s="42"/>
      <c r="QDE25" s="42"/>
      <c r="QDF25" s="43"/>
      <c r="QDG25" s="42"/>
      <c r="QDH25" s="42"/>
      <c r="QDI25" s="42"/>
      <c r="QDJ25" s="43"/>
      <c r="QDK25" s="42"/>
      <c r="QDL25" s="42"/>
      <c r="QDM25" s="43"/>
      <c r="QDN25" s="42"/>
      <c r="QDO25" s="42"/>
      <c r="QDP25" s="42"/>
      <c r="QDQ25" s="43"/>
      <c r="QDR25" s="42"/>
      <c r="QDS25" s="42"/>
      <c r="QDT25" s="43"/>
      <c r="QDU25" s="42"/>
      <c r="QDV25" s="42"/>
      <c r="QDW25" s="42"/>
      <c r="QDX25" s="43"/>
      <c r="QDY25" s="42"/>
      <c r="QDZ25" s="42"/>
      <c r="QEA25" s="43"/>
      <c r="QEB25" s="42"/>
      <c r="QEC25" s="42"/>
      <c r="QED25" s="42"/>
      <c r="QEE25" s="43"/>
      <c r="QEF25" s="42"/>
      <c r="QEG25" s="42"/>
      <c r="QEH25" s="43"/>
      <c r="QEI25" s="42"/>
      <c r="QEJ25" s="42"/>
      <c r="QEK25" s="42"/>
      <c r="QEL25" s="43"/>
      <c r="QEM25" s="42"/>
      <c r="QEN25" s="42"/>
      <c r="QEO25" s="43"/>
      <c r="QEP25" s="42"/>
      <c r="QEQ25" s="42"/>
      <c r="QER25" s="42"/>
      <c r="QES25" s="43"/>
      <c r="QET25" s="42"/>
      <c r="QEU25" s="42"/>
      <c r="QEV25" s="43"/>
      <c r="QEW25" s="42"/>
      <c r="QEX25" s="42"/>
      <c r="QEY25" s="42"/>
      <c r="QEZ25" s="43"/>
      <c r="QFA25" s="42"/>
      <c r="QFB25" s="42"/>
      <c r="QFC25" s="43"/>
      <c r="QFD25" s="42"/>
      <c r="QFE25" s="42"/>
      <c r="QFF25" s="42"/>
      <c r="QFG25" s="43"/>
      <c r="QFH25" s="42"/>
      <c r="QFI25" s="42"/>
      <c r="QFJ25" s="43"/>
      <c r="QFK25" s="42"/>
      <c r="QFL25" s="42"/>
      <c r="QFM25" s="42"/>
      <c r="QFN25" s="43"/>
      <c r="QFO25" s="42"/>
      <c r="QFP25" s="42"/>
      <c r="QFQ25" s="43"/>
      <c r="QFR25" s="42"/>
      <c r="QFS25" s="42"/>
      <c r="QFT25" s="42"/>
      <c r="QFU25" s="43"/>
      <c r="QFV25" s="42"/>
      <c r="QFW25" s="42"/>
      <c r="QFX25" s="43"/>
      <c r="QFY25" s="42"/>
      <c r="QFZ25" s="42"/>
      <c r="QGA25" s="42"/>
      <c r="QGB25" s="43"/>
      <c r="QGC25" s="42"/>
      <c r="QGD25" s="42"/>
      <c r="QGE25" s="43"/>
      <c r="QGF25" s="42"/>
      <c r="QGG25" s="42"/>
      <c r="QGH25" s="42"/>
      <c r="QGI25" s="43"/>
      <c r="QGJ25" s="42"/>
      <c r="QGK25" s="42"/>
      <c r="QGL25" s="43"/>
      <c r="QGM25" s="42"/>
      <c r="QGN25" s="42"/>
      <c r="QGO25" s="42"/>
      <c r="QGP25" s="43"/>
      <c r="QGQ25" s="42"/>
      <c r="QGR25" s="42"/>
      <c r="QGS25" s="43"/>
      <c r="QGT25" s="42"/>
      <c r="QGU25" s="42"/>
      <c r="QGV25" s="42"/>
      <c r="QGW25" s="43"/>
      <c r="QGX25" s="42"/>
      <c r="QGY25" s="42"/>
      <c r="QGZ25" s="43"/>
      <c r="QHA25" s="42"/>
      <c r="QHB25" s="42"/>
      <c r="QHC25" s="42"/>
      <c r="QHD25" s="43"/>
      <c r="QHE25" s="42"/>
      <c r="QHF25" s="42"/>
      <c r="QHG25" s="43"/>
      <c r="QHH25" s="42"/>
      <c r="QHI25" s="42"/>
      <c r="QHJ25" s="42"/>
      <c r="QHK25" s="43"/>
      <c r="QHL25" s="42"/>
      <c r="QHM25" s="42"/>
      <c r="QHN25" s="43"/>
      <c r="QHO25" s="42"/>
      <c r="QHP25" s="42"/>
      <c r="QHQ25" s="42"/>
      <c r="QHR25" s="43"/>
      <c r="QHS25" s="42"/>
      <c r="QHT25" s="42"/>
      <c r="QHU25" s="43"/>
      <c r="QHV25" s="42"/>
      <c r="QHW25" s="42"/>
      <c r="QHX25" s="42"/>
      <c r="QHY25" s="43"/>
      <c r="QHZ25" s="42"/>
      <c r="QIA25" s="42"/>
      <c r="QIB25" s="43"/>
      <c r="QIC25" s="42"/>
      <c r="QID25" s="42"/>
      <c r="QIE25" s="42"/>
      <c r="QIF25" s="43"/>
      <c r="QIG25" s="42"/>
      <c r="QIH25" s="42"/>
      <c r="QII25" s="43"/>
      <c r="QIJ25" s="42"/>
      <c r="QIK25" s="42"/>
      <c r="QIL25" s="42"/>
      <c r="QIM25" s="43"/>
      <c r="QIN25" s="42"/>
      <c r="QIO25" s="42"/>
      <c r="QIP25" s="43"/>
      <c r="QIQ25" s="42"/>
      <c r="QIR25" s="42"/>
      <c r="QIS25" s="42"/>
      <c r="QIT25" s="43"/>
      <c r="QIU25" s="42"/>
      <c r="QIV25" s="42"/>
      <c r="QIW25" s="43"/>
      <c r="QIX25" s="42"/>
      <c r="QIY25" s="42"/>
      <c r="QIZ25" s="42"/>
      <c r="QJA25" s="43"/>
      <c r="QJB25" s="42"/>
      <c r="QJC25" s="42"/>
      <c r="QJD25" s="43"/>
      <c r="QJE25" s="42"/>
      <c r="QJF25" s="42"/>
      <c r="QJG25" s="42"/>
      <c r="QJH25" s="43"/>
      <c r="QJI25" s="42"/>
      <c r="QJJ25" s="42"/>
      <c r="QJK25" s="43"/>
      <c r="QJL25" s="42"/>
      <c r="QJM25" s="42"/>
      <c r="QJN25" s="42"/>
      <c r="QJO25" s="43"/>
      <c r="QJP25" s="42"/>
      <c r="QJQ25" s="42"/>
      <c r="QJR25" s="43"/>
      <c r="QJS25" s="42"/>
      <c r="QJT25" s="42"/>
      <c r="QJU25" s="42"/>
      <c r="QJV25" s="43"/>
      <c r="QJW25" s="42"/>
      <c r="QJX25" s="42"/>
      <c r="QJY25" s="43"/>
      <c r="QJZ25" s="42"/>
      <c r="QKA25" s="42"/>
      <c r="QKB25" s="42"/>
      <c r="QKC25" s="43"/>
      <c r="QKD25" s="42"/>
      <c r="QKE25" s="42"/>
      <c r="QKF25" s="43"/>
      <c r="QKG25" s="42"/>
      <c r="QKH25" s="42"/>
      <c r="QKI25" s="42"/>
      <c r="QKJ25" s="43"/>
      <c r="QKK25" s="42"/>
      <c r="QKL25" s="42"/>
      <c r="QKM25" s="43"/>
      <c r="QKN25" s="42"/>
      <c r="QKO25" s="42"/>
      <c r="QKP25" s="42"/>
      <c r="QKQ25" s="43"/>
      <c r="QKR25" s="42"/>
      <c r="QKS25" s="42"/>
      <c r="QKT25" s="43"/>
      <c r="QKU25" s="42"/>
      <c r="QKV25" s="42"/>
      <c r="QKW25" s="42"/>
      <c r="QKX25" s="43"/>
      <c r="QKY25" s="42"/>
      <c r="QKZ25" s="42"/>
      <c r="QLA25" s="43"/>
      <c r="QLB25" s="42"/>
      <c r="QLC25" s="42"/>
      <c r="QLD25" s="42"/>
      <c r="QLE25" s="43"/>
      <c r="QLF25" s="42"/>
      <c r="QLG25" s="42"/>
      <c r="QLH25" s="43"/>
      <c r="QLI25" s="42"/>
      <c r="QLJ25" s="42"/>
      <c r="QLK25" s="42"/>
      <c r="QLL25" s="43"/>
      <c r="QLM25" s="42"/>
      <c r="QLN25" s="42"/>
      <c r="QLO25" s="43"/>
      <c r="QLP25" s="42"/>
      <c r="QLQ25" s="42"/>
      <c r="QLR25" s="42"/>
      <c r="QLS25" s="43"/>
      <c r="QLT25" s="42"/>
      <c r="QLU25" s="42"/>
      <c r="QLV25" s="43"/>
      <c r="QLW25" s="42"/>
      <c r="QLX25" s="42"/>
      <c r="QLY25" s="42"/>
      <c r="QLZ25" s="43"/>
      <c r="QMA25" s="42"/>
      <c r="QMB25" s="42"/>
      <c r="QMC25" s="43"/>
      <c r="QMD25" s="42"/>
      <c r="QME25" s="42"/>
      <c r="QMF25" s="42"/>
      <c r="QMG25" s="43"/>
      <c r="QMH25" s="42"/>
      <c r="QMI25" s="42"/>
      <c r="QMJ25" s="43"/>
      <c r="QMK25" s="42"/>
      <c r="QML25" s="42"/>
      <c r="QMM25" s="42"/>
      <c r="QMN25" s="43"/>
      <c r="QMO25" s="42"/>
      <c r="QMP25" s="42"/>
      <c r="QMQ25" s="43"/>
      <c r="QMR25" s="42"/>
      <c r="QMS25" s="42"/>
      <c r="QMT25" s="42"/>
      <c r="QMU25" s="43"/>
      <c r="QMV25" s="42"/>
      <c r="QMW25" s="42"/>
      <c r="QMX25" s="43"/>
      <c r="QMY25" s="42"/>
      <c r="QMZ25" s="42"/>
      <c r="QNA25" s="42"/>
      <c r="QNB25" s="43"/>
      <c r="QNC25" s="42"/>
      <c r="QND25" s="42"/>
      <c r="QNE25" s="43"/>
      <c r="QNF25" s="42"/>
      <c r="QNG25" s="42"/>
      <c r="QNH25" s="42"/>
      <c r="QNI25" s="43"/>
      <c r="QNJ25" s="42"/>
      <c r="QNK25" s="42"/>
      <c r="QNL25" s="43"/>
      <c r="QNM25" s="42"/>
      <c r="QNN25" s="42"/>
      <c r="QNO25" s="42"/>
      <c r="QNP25" s="43"/>
      <c r="QNQ25" s="42"/>
      <c r="QNR25" s="42"/>
      <c r="QNS25" s="43"/>
      <c r="QNT25" s="42"/>
      <c r="QNU25" s="42"/>
      <c r="QNV25" s="42"/>
      <c r="QNW25" s="43"/>
      <c r="QNX25" s="42"/>
      <c r="QNY25" s="42"/>
      <c r="QNZ25" s="43"/>
      <c r="QOA25" s="42"/>
      <c r="QOB25" s="42"/>
      <c r="QOC25" s="42"/>
      <c r="QOD25" s="43"/>
      <c r="QOE25" s="42"/>
      <c r="QOF25" s="42"/>
      <c r="QOG25" s="43"/>
      <c r="QOH25" s="42"/>
      <c r="QOI25" s="42"/>
      <c r="QOJ25" s="42"/>
      <c r="QOK25" s="43"/>
      <c r="QOL25" s="42"/>
      <c r="QOM25" s="42"/>
      <c r="QON25" s="43"/>
      <c r="QOO25" s="42"/>
      <c r="QOP25" s="42"/>
      <c r="QOQ25" s="42"/>
      <c r="QOR25" s="43"/>
      <c r="QOS25" s="42"/>
      <c r="QOT25" s="42"/>
      <c r="QOU25" s="43"/>
      <c r="QOV25" s="42"/>
      <c r="QOW25" s="42"/>
      <c r="QOX25" s="42"/>
      <c r="QOY25" s="43"/>
      <c r="QOZ25" s="42"/>
      <c r="QPA25" s="42"/>
      <c r="QPB25" s="43"/>
      <c r="QPC25" s="42"/>
      <c r="QPD25" s="42"/>
      <c r="QPE25" s="42"/>
      <c r="QPF25" s="43"/>
      <c r="QPG25" s="42"/>
      <c r="QPH25" s="42"/>
      <c r="QPI25" s="43"/>
      <c r="QPJ25" s="42"/>
      <c r="QPK25" s="42"/>
      <c r="QPL25" s="42"/>
      <c r="QPM25" s="43"/>
      <c r="QPN25" s="42"/>
      <c r="QPO25" s="42"/>
      <c r="QPP25" s="43"/>
      <c r="QPQ25" s="42"/>
      <c r="QPR25" s="42"/>
      <c r="QPS25" s="42"/>
      <c r="QPT25" s="43"/>
      <c r="QPU25" s="42"/>
      <c r="QPV25" s="42"/>
      <c r="QPW25" s="43"/>
      <c r="QPX25" s="42"/>
      <c r="QPY25" s="42"/>
      <c r="QPZ25" s="42"/>
      <c r="QQA25" s="43"/>
      <c r="QQB25" s="42"/>
      <c r="QQC25" s="42"/>
      <c r="QQD25" s="43"/>
      <c r="QQE25" s="42"/>
      <c r="QQF25" s="42"/>
      <c r="QQG25" s="42"/>
      <c r="QQH25" s="43"/>
      <c r="QQI25" s="42"/>
      <c r="QQJ25" s="42"/>
      <c r="QQK25" s="43"/>
      <c r="QQL25" s="42"/>
      <c r="QQM25" s="42"/>
      <c r="QQN25" s="42"/>
      <c r="QQO25" s="43"/>
      <c r="QQP25" s="42"/>
      <c r="QQQ25" s="42"/>
      <c r="QQR25" s="43"/>
      <c r="QQS25" s="42"/>
      <c r="QQT25" s="42"/>
      <c r="QQU25" s="42"/>
      <c r="QQV25" s="43"/>
      <c r="QQW25" s="42"/>
      <c r="QQX25" s="42"/>
      <c r="QQY25" s="43"/>
      <c r="QQZ25" s="42"/>
      <c r="QRA25" s="42"/>
      <c r="QRB25" s="42"/>
      <c r="QRC25" s="43"/>
      <c r="QRD25" s="42"/>
      <c r="QRE25" s="42"/>
      <c r="QRF25" s="43"/>
      <c r="QRG25" s="42"/>
      <c r="QRH25" s="42"/>
      <c r="QRI25" s="42"/>
      <c r="QRJ25" s="43"/>
      <c r="QRK25" s="42"/>
      <c r="QRL25" s="42"/>
      <c r="QRM25" s="43"/>
      <c r="QRN25" s="42"/>
      <c r="QRO25" s="42"/>
      <c r="QRP25" s="42"/>
      <c r="QRQ25" s="43"/>
      <c r="QRR25" s="42"/>
      <c r="QRS25" s="42"/>
      <c r="QRT25" s="43"/>
      <c r="QRU25" s="42"/>
      <c r="QRV25" s="42"/>
      <c r="QRW25" s="42"/>
      <c r="QRX25" s="43"/>
      <c r="QRY25" s="42"/>
      <c r="QRZ25" s="42"/>
      <c r="QSA25" s="43"/>
      <c r="QSB25" s="42"/>
      <c r="QSC25" s="42"/>
      <c r="QSD25" s="42"/>
      <c r="QSE25" s="43"/>
      <c r="QSF25" s="42"/>
      <c r="QSG25" s="42"/>
      <c r="QSH25" s="43"/>
      <c r="QSI25" s="42"/>
      <c r="QSJ25" s="42"/>
      <c r="QSK25" s="42"/>
      <c r="QSL25" s="43"/>
      <c r="QSM25" s="42"/>
      <c r="QSN25" s="42"/>
      <c r="QSO25" s="43"/>
      <c r="QSP25" s="42"/>
      <c r="QSQ25" s="42"/>
      <c r="QSR25" s="42"/>
      <c r="QSS25" s="43"/>
      <c r="QST25" s="42"/>
      <c r="QSU25" s="42"/>
      <c r="QSV25" s="43"/>
      <c r="QSW25" s="42"/>
      <c r="QSX25" s="42"/>
      <c r="QSY25" s="42"/>
      <c r="QSZ25" s="43"/>
      <c r="QTA25" s="42"/>
      <c r="QTB25" s="42"/>
      <c r="QTC25" s="43"/>
      <c r="QTD25" s="42"/>
      <c r="QTE25" s="42"/>
      <c r="QTF25" s="42"/>
      <c r="QTG25" s="43"/>
      <c r="QTH25" s="42"/>
      <c r="QTI25" s="42"/>
      <c r="QTJ25" s="43"/>
      <c r="QTK25" s="42"/>
      <c r="QTL25" s="42"/>
      <c r="QTM25" s="42"/>
      <c r="QTN25" s="43"/>
      <c r="QTO25" s="42"/>
      <c r="QTP25" s="42"/>
      <c r="QTQ25" s="43"/>
      <c r="QTR25" s="42"/>
      <c r="QTS25" s="42"/>
      <c r="QTT25" s="42"/>
      <c r="QTU25" s="43"/>
      <c r="QTV25" s="42"/>
      <c r="QTW25" s="42"/>
      <c r="QTX25" s="43"/>
      <c r="QTY25" s="42"/>
      <c r="QTZ25" s="42"/>
      <c r="QUA25" s="42"/>
      <c r="QUB25" s="43"/>
      <c r="QUC25" s="42"/>
      <c r="QUD25" s="42"/>
      <c r="QUE25" s="43"/>
      <c r="QUF25" s="42"/>
      <c r="QUG25" s="42"/>
      <c r="QUH25" s="42"/>
      <c r="QUI25" s="43"/>
      <c r="QUJ25" s="42"/>
      <c r="QUK25" s="42"/>
      <c r="QUL25" s="43"/>
      <c r="QUM25" s="42"/>
      <c r="QUN25" s="42"/>
      <c r="QUO25" s="42"/>
      <c r="QUP25" s="43"/>
      <c r="QUQ25" s="42"/>
      <c r="QUR25" s="42"/>
      <c r="QUS25" s="43"/>
      <c r="QUT25" s="42"/>
      <c r="QUU25" s="42"/>
      <c r="QUV25" s="42"/>
      <c r="QUW25" s="43"/>
      <c r="QUX25" s="42"/>
      <c r="QUY25" s="42"/>
      <c r="QUZ25" s="43"/>
      <c r="QVA25" s="42"/>
      <c r="QVB25" s="42"/>
      <c r="QVC25" s="42"/>
      <c r="QVD25" s="43"/>
      <c r="QVE25" s="42"/>
      <c r="QVF25" s="42"/>
      <c r="QVG25" s="43"/>
      <c r="QVH25" s="42"/>
      <c r="QVI25" s="42"/>
      <c r="QVJ25" s="42"/>
      <c r="QVK25" s="43"/>
      <c r="QVL25" s="42"/>
      <c r="QVM25" s="42"/>
      <c r="QVN25" s="43"/>
      <c r="QVO25" s="42"/>
      <c r="QVP25" s="42"/>
      <c r="QVQ25" s="42"/>
      <c r="QVR25" s="43"/>
      <c r="QVS25" s="42"/>
      <c r="QVT25" s="42"/>
      <c r="QVU25" s="43"/>
      <c r="QVV25" s="42"/>
      <c r="QVW25" s="42"/>
      <c r="QVX25" s="42"/>
      <c r="QVY25" s="43"/>
      <c r="QVZ25" s="42"/>
      <c r="QWA25" s="42"/>
      <c r="QWB25" s="43"/>
      <c r="QWC25" s="42"/>
      <c r="QWD25" s="42"/>
      <c r="QWE25" s="42"/>
      <c r="QWF25" s="43"/>
      <c r="QWG25" s="42"/>
      <c r="QWH25" s="42"/>
      <c r="QWI25" s="43"/>
      <c r="QWJ25" s="42"/>
      <c r="QWK25" s="42"/>
      <c r="QWL25" s="42"/>
      <c r="QWM25" s="43"/>
      <c r="QWN25" s="42"/>
      <c r="QWO25" s="42"/>
      <c r="QWP25" s="43"/>
      <c r="QWQ25" s="42"/>
      <c r="QWR25" s="42"/>
      <c r="QWS25" s="42"/>
      <c r="QWT25" s="43"/>
      <c r="QWU25" s="42"/>
      <c r="QWV25" s="42"/>
      <c r="QWW25" s="43"/>
      <c r="QWX25" s="42"/>
      <c r="QWY25" s="42"/>
      <c r="QWZ25" s="42"/>
      <c r="QXA25" s="43"/>
      <c r="QXB25" s="42"/>
      <c r="QXC25" s="42"/>
      <c r="QXD25" s="43"/>
      <c r="QXE25" s="42"/>
      <c r="QXF25" s="42"/>
      <c r="QXG25" s="42"/>
      <c r="QXH25" s="43"/>
      <c r="QXI25" s="42"/>
      <c r="QXJ25" s="42"/>
      <c r="QXK25" s="43"/>
      <c r="QXL25" s="42"/>
      <c r="QXM25" s="42"/>
      <c r="QXN25" s="42"/>
      <c r="QXO25" s="43"/>
      <c r="QXP25" s="42"/>
      <c r="QXQ25" s="42"/>
      <c r="QXR25" s="43"/>
      <c r="QXS25" s="42"/>
      <c r="QXT25" s="42"/>
      <c r="QXU25" s="42"/>
      <c r="QXV25" s="43"/>
      <c r="QXW25" s="42"/>
      <c r="QXX25" s="42"/>
      <c r="QXY25" s="43"/>
      <c r="QXZ25" s="42"/>
      <c r="QYA25" s="42"/>
      <c r="QYB25" s="42"/>
      <c r="QYC25" s="43"/>
      <c r="QYD25" s="42"/>
      <c r="QYE25" s="42"/>
      <c r="QYF25" s="43"/>
      <c r="QYG25" s="42"/>
      <c r="QYH25" s="42"/>
      <c r="QYI25" s="42"/>
      <c r="QYJ25" s="43"/>
      <c r="QYK25" s="42"/>
      <c r="QYL25" s="42"/>
      <c r="QYM25" s="43"/>
      <c r="QYN25" s="42"/>
      <c r="QYO25" s="42"/>
      <c r="QYP25" s="42"/>
      <c r="QYQ25" s="43"/>
      <c r="QYR25" s="42"/>
      <c r="QYS25" s="42"/>
      <c r="QYT25" s="43"/>
      <c r="QYU25" s="42"/>
      <c r="QYV25" s="42"/>
      <c r="QYW25" s="42"/>
      <c r="QYX25" s="43"/>
      <c r="QYY25" s="42"/>
      <c r="QYZ25" s="42"/>
      <c r="QZA25" s="43"/>
      <c r="QZB25" s="42"/>
      <c r="QZC25" s="42"/>
      <c r="QZD25" s="42"/>
      <c r="QZE25" s="43"/>
      <c r="QZF25" s="42"/>
      <c r="QZG25" s="42"/>
      <c r="QZH25" s="43"/>
      <c r="QZI25" s="42"/>
      <c r="QZJ25" s="42"/>
      <c r="QZK25" s="42"/>
      <c r="QZL25" s="43"/>
      <c r="QZM25" s="42"/>
      <c r="QZN25" s="42"/>
      <c r="QZO25" s="43"/>
      <c r="QZP25" s="42"/>
      <c r="QZQ25" s="42"/>
      <c r="QZR25" s="42"/>
      <c r="QZS25" s="43"/>
      <c r="QZT25" s="42"/>
      <c r="QZU25" s="42"/>
      <c r="QZV25" s="43"/>
      <c r="QZW25" s="42"/>
      <c r="QZX25" s="42"/>
      <c r="QZY25" s="42"/>
      <c r="QZZ25" s="43"/>
      <c r="RAA25" s="42"/>
      <c r="RAB25" s="42"/>
      <c r="RAC25" s="43"/>
      <c r="RAD25" s="42"/>
      <c r="RAE25" s="42"/>
      <c r="RAF25" s="42"/>
      <c r="RAG25" s="43"/>
      <c r="RAH25" s="42"/>
      <c r="RAI25" s="42"/>
      <c r="RAJ25" s="43"/>
      <c r="RAK25" s="42"/>
      <c r="RAL25" s="42"/>
      <c r="RAM25" s="42"/>
      <c r="RAN25" s="43"/>
      <c r="RAO25" s="42"/>
      <c r="RAP25" s="42"/>
      <c r="RAQ25" s="43"/>
      <c r="RAR25" s="42"/>
      <c r="RAS25" s="42"/>
      <c r="RAT25" s="42"/>
      <c r="RAU25" s="43"/>
      <c r="RAV25" s="42"/>
      <c r="RAW25" s="42"/>
      <c r="RAX25" s="43"/>
      <c r="RAY25" s="42"/>
      <c r="RAZ25" s="42"/>
      <c r="RBA25" s="42"/>
      <c r="RBB25" s="43"/>
      <c r="RBC25" s="42"/>
      <c r="RBD25" s="42"/>
      <c r="RBE25" s="43"/>
      <c r="RBF25" s="42"/>
      <c r="RBG25" s="42"/>
      <c r="RBH25" s="42"/>
      <c r="RBI25" s="43"/>
      <c r="RBJ25" s="42"/>
      <c r="RBK25" s="42"/>
      <c r="RBL25" s="43"/>
      <c r="RBM25" s="42"/>
      <c r="RBN25" s="42"/>
      <c r="RBO25" s="42"/>
      <c r="RBP25" s="43"/>
      <c r="RBQ25" s="42"/>
      <c r="RBR25" s="42"/>
      <c r="RBS25" s="43"/>
      <c r="RBT25" s="42"/>
      <c r="RBU25" s="42"/>
      <c r="RBV25" s="42"/>
      <c r="RBW25" s="43"/>
      <c r="RBX25" s="42"/>
      <c r="RBY25" s="42"/>
      <c r="RBZ25" s="43"/>
      <c r="RCA25" s="42"/>
      <c r="RCB25" s="42"/>
      <c r="RCC25" s="42"/>
      <c r="RCD25" s="43"/>
      <c r="RCE25" s="42"/>
      <c r="RCF25" s="42"/>
      <c r="RCG25" s="43"/>
      <c r="RCH25" s="42"/>
      <c r="RCI25" s="42"/>
      <c r="RCJ25" s="42"/>
      <c r="RCK25" s="43"/>
      <c r="RCL25" s="42"/>
      <c r="RCM25" s="42"/>
      <c r="RCN25" s="43"/>
      <c r="RCO25" s="42"/>
      <c r="RCP25" s="42"/>
      <c r="RCQ25" s="42"/>
      <c r="RCR25" s="43"/>
      <c r="RCS25" s="42"/>
      <c r="RCT25" s="42"/>
      <c r="RCU25" s="43"/>
      <c r="RCV25" s="42"/>
      <c r="RCW25" s="42"/>
      <c r="RCX25" s="42"/>
      <c r="RCY25" s="43"/>
      <c r="RCZ25" s="42"/>
      <c r="RDA25" s="42"/>
      <c r="RDB25" s="43"/>
      <c r="RDC25" s="42"/>
      <c r="RDD25" s="42"/>
      <c r="RDE25" s="42"/>
      <c r="RDF25" s="43"/>
      <c r="RDG25" s="42"/>
      <c r="RDH25" s="42"/>
      <c r="RDI25" s="43"/>
      <c r="RDJ25" s="42"/>
      <c r="RDK25" s="42"/>
      <c r="RDL25" s="42"/>
      <c r="RDM25" s="43"/>
      <c r="RDN25" s="42"/>
      <c r="RDO25" s="42"/>
      <c r="RDP25" s="43"/>
      <c r="RDQ25" s="42"/>
      <c r="RDR25" s="42"/>
      <c r="RDS25" s="42"/>
      <c r="RDT25" s="43"/>
      <c r="RDU25" s="42"/>
      <c r="RDV25" s="42"/>
      <c r="RDW25" s="43"/>
      <c r="RDX25" s="42"/>
      <c r="RDY25" s="42"/>
      <c r="RDZ25" s="42"/>
      <c r="REA25" s="43"/>
      <c r="REB25" s="42"/>
      <c r="REC25" s="42"/>
      <c r="RED25" s="43"/>
      <c r="REE25" s="42"/>
      <c r="REF25" s="42"/>
      <c r="REG25" s="42"/>
      <c r="REH25" s="43"/>
      <c r="REI25" s="42"/>
      <c r="REJ25" s="42"/>
      <c r="REK25" s="43"/>
      <c r="REL25" s="42"/>
      <c r="REM25" s="42"/>
      <c r="REN25" s="42"/>
      <c r="REO25" s="43"/>
      <c r="REP25" s="42"/>
      <c r="REQ25" s="42"/>
      <c r="RER25" s="43"/>
      <c r="RES25" s="42"/>
      <c r="RET25" s="42"/>
      <c r="REU25" s="42"/>
      <c r="REV25" s="43"/>
      <c r="REW25" s="42"/>
      <c r="REX25" s="42"/>
      <c r="REY25" s="43"/>
      <c r="REZ25" s="42"/>
      <c r="RFA25" s="42"/>
      <c r="RFB25" s="42"/>
      <c r="RFC25" s="43"/>
      <c r="RFD25" s="42"/>
      <c r="RFE25" s="42"/>
      <c r="RFF25" s="43"/>
      <c r="RFG25" s="42"/>
      <c r="RFH25" s="42"/>
      <c r="RFI25" s="42"/>
      <c r="RFJ25" s="43"/>
      <c r="RFK25" s="42"/>
      <c r="RFL25" s="42"/>
      <c r="RFM25" s="43"/>
      <c r="RFN25" s="42"/>
      <c r="RFO25" s="42"/>
      <c r="RFP25" s="42"/>
      <c r="RFQ25" s="43"/>
      <c r="RFR25" s="42"/>
      <c r="RFS25" s="42"/>
      <c r="RFT25" s="43"/>
      <c r="RFU25" s="42"/>
      <c r="RFV25" s="42"/>
      <c r="RFW25" s="42"/>
      <c r="RFX25" s="43"/>
      <c r="RFY25" s="42"/>
      <c r="RFZ25" s="42"/>
      <c r="RGA25" s="43"/>
      <c r="RGB25" s="42"/>
      <c r="RGC25" s="42"/>
      <c r="RGD25" s="42"/>
      <c r="RGE25" s="43"/>
      <c r="RGF25" s="42"/>
      <c r="RGG25" s="42"/>
      <c r="RGH25" s="43"/>
      <c r="RGI25" s="42"/>
      <c r="RGJ25" s="42"/>
      <c r="RGK25" s="42"/>
      <c r="RGL25" s="43"/>
      <c r="RGM25" s="42"/>
      <c r="RGN25" s="42"/>
      <c r="RGO25" s="43"/>
      <c r="RGP25" s="42"/>
      <c r="RGQ25" s="42"/>
      <c r="RGR25" s="42"/>
      <c r="RGS25" s="43"/>
      <c r="RGT25" s="42"/>
      <c r="RGU25" s="42"/>
      <c r="RGV25" s="43"/>
      <c r="RGW25" s="42"/>
      <c r="RGX25" s="42"/>
      <c r="RGY25" s="42"/>
      <c r="RGZ25" s="43"/>
      <c r="RHA25" s="42"/>
      <c r="RHB25" s="42"/>
      <c r="RHC25" s="43"/>
      <c r="RHD25" s="42"/>
      <c r="RHE25" s="42"/>
      <c r="RHF25" s="42"/>
      <c r="RHG25" s="43"/>
      <c r="RHH25" s="42"/>
      <c r="RHI25" s="42"/>
      <c r="RHJ25" s="43"/>
      <c r="RHK25" s="42"/>
      <c r="RHL25" s="42"/>
      <c r="RHM25" s="42"/>
      <c r="RHN25" s="43"/>
      <c r="RHO25" s="42"/>
      <c r="RHP25" s="42"/>
      <c r="RHQ25" s="43"/>
      <c r="RHR25" s="42"/>
      <c r="RHS25" s="42"/>
      <c r="RHT25" s="42"/>
      <c r="RHU25" s="43"/>
      <c r="RHV25" s="42"/>
      <c r="RHW25" s="42"/>
      <c r="RHX25" s="43"/>
      <c r="RHY25" s="42"/>
      <c r="RHZ25" s="42"/>
      <c r="RIA25" s="42"/>
      <c r="RIB25" s="43"/>
      <c r="RIC25" s="42"/>
      <c r="RID25" s="42"/>
      <c r="RIE25" s="43"/>
      <c r="RIF25" s="42"/>
      <c r="RIG25" s="42"/>
      <c r="RIH25" s="42"/>
      <c r="RII25" s="43"/>
      <c r="RIJ25" s="42"/>
      <c r="RIK25" s="42"/>
      <c r="RIL25" s="43"/>
      <c r="RIM25" s="42"/>
      <c r="RIN25" s="42"/>
      <c r="RIO25" s="42"/>
      <c r="RIP25" s="43"/>
      <c r="RIQ25" s="42"/>
      <c r="RIR25" s="42"/>
      <c r="RIS25" s="43"/>
      <c r="RIT25" s="42"/>
      <c r="RIU25" s="42"/>
      <c r="RIV25" s="42"/>
      <c r="RIW25" s="43"/>
      <c r="RIX25" s="42"/>
      <c r="RIY25" s="42"/>
      <c r="RIZ25" s="43"/>
      <c r="RJA25" s="42"/>
      <c r="RJB25" s="42"/>
      <c r="RJC25" s="42"/>
      <c r="RJD25" s="43"/>
      <c r="RJE25" s="42"/>
      <c r="RJF25" s="42"/>
      <c r="RJG25" s="43"/>
      <c r="RJH25" s="42"/>
      <c r="RJI25" s="42"/>
      <c r="RJJ25" s="42"/>
      <c r="RJK25" s="43"/>
      <c r="RJL25" s="42"/>
      <c r="RJM25" s="42"/>
      <c r="RJN25" s="43"/>
      <c r="RJO25" s="42"/>
      <c r="RJP25" s="42"/>
      <c r="RJQ25" s="42"/>
      <c r="RJR25" s="43"/>
      <c r="RJS25" s="42"/>
      <c r="RJT25" s="42"/>
      <c r="RJU25" s="43"/>
      <c r="RJV25" s="42"/>
      <c r="RJW25" s="42"/>
      <c r="RJX25" s="42"/>
      <c r="RJY25" s="43"/>
      <c r="RJZ25" s="42"/>
      <c r="RKA25" s="42"/>
      <c r="RKB25" s="43"/>
      <c r="RKC25" s="42"/>
      <c r="RKD25" s="42"/>
      <c r="RKE25" s="42"/>
      <c r="RKF25" s="43"/>
      <c r="RKG25" s="42"/>
      <c r="RKH25" s="42"/>
      <c r="RKI25" s="43"/>
      <c r="RKJ25" s="42"/>
      <c r="RKK25" s="42"/>
      <c r="RKL25" s="42"/>
      <c r="RKM25" s="43"/>
      <c r="RKN25" s="42"/>
      <c r="RKO25" s="42"/>
      <c r="RKP25" s="43"/>
      <c r="RKQ25" s="42"/>
      <c r="RKR25" s="42"/>
      <c r="RKS25" s="42"/>
      <c r="RKT25" s="43"/>
      <c r="RKU25" s="42"/>
      <c r="RKV25" s="42"/>
      <c r="RKW25" s="43"/>
      <c r="RKX25" s="42"/>
      <c r="RKY25" s="42"/>
      <c r="RKZ25" s="42"/>
      <c r="RLA25" s="43"/>
      <c r="RLB25" s="42"/>
      <c r="RLC25" s="42"/>
      <c r="RLD25" s="43"/>
      <c r="RLE25" s="42"/>
      <c r="RLF25" s="42"/>
      <c r="RLG25" s="42"/>
      <c r="RLH25" s="43"/>
      <c r="RLI25" s="42"/>
      <c r="RLJ25" s="42"/>
      <c r="RLK25" s="43"/>
      <c r="RLL25" s="42"/>
      <c r="RLM25" s="42"/>
      <c r="RLN25" s="42"/>
      <c r="RLO25" s="43"/>
      <c r="RLP25" s="42"/>
      <c r="RLQ25" s="42"/>
      <c r="RLR25" s="43"/>
      <c r="RLS25" s="42"/>
      <c r="RLT25" s="42"/>
      <c r="RLU25" s="42"/>
      <c r="RLV25" s="43"/>
      <c r="RLW25" s="42"/>
      <c r="RLX25" s="42"/>
      <c r="RLY25" s="43"/>
      <c r="RLZ25" s="42"/>
      <c r="RMA25" s="42"/>
      <c r="RMB25" s="42"/>
      <c r="RMC25" s="43"/>
      <c r="RMD25" s="42"/>
      <c r="RME25" s="42"/>
      <c r="RMF25" s="43"/>
      <c r="RMG25" s="42"/>
      <c r="RMH25" s="42"/>
      <c r="RMI25" s="42"/>
      <c r="RMJ25" s="43"/>
      <c r="RMK25" s="42"/>
      <c r="RML25" s="42"/>
      <c r="RMM25" s="43"/>
      <c r="RMN25" s="42"/>
      <c r="RMO25" s="42"/>
      <c r="RMP25" s="42"/>
      <c r="RMQ25" s="43"/>
      <c r="RMR25" s="42"/>
      <c r="RMS25" s="42"/>
      <c r="RMT25" s="43"/>
      <c r="RMU25" s="42"/>
      <c r="RMV25" s="42"/>
      <c r="RMW25" s="42"/>
      <c r="RMX25" s="43"/>
      <c r="RMY25" s="42"/>
      <c r="RMZ25" s="42"/>
      <c r="RNA25" s="43"/>
      <c r="RNB25" s="42"/>
      <c r="RNC25" s="42"/>
      <c r="RND25" s="42"/>
      <c r="RNE25" s="43"/>
      <c r="RNF25" s="42"/>
      <c r="RNG25" s="42"/>
      <c r="RNH25" s="43"/>
      <c r="RNI25" s="42"/>
      <c r="RNJ25" s="42"/>
      <c r="RNK25" s="42"/>
      <c r="RNL25" s="43"/>
      <c r="RNM25" s="42"/>
      <c r="RNN25" s="42"/>
      <c r="RNO25" s="43"/>
      <c r="RNP25" s="42"/>
      <c r="RNQ25" s="42"/>
      <c r="RNR25" s="42"/>
      <c r="RNS25" s="43"/>
      <c r="RNT25" s="42"/>
      <c r="RNU25" s="42"/>
      <c r="RNV25" s="43"/>
      <c r="RNW25" s="42"/>
      <c r="RNX25" s="42"/>
      <c r="RNY25" s="42"/>
      <c r="RNZ25" s="43"/>
      <c r="ROA25" s="42"/>
      <c r="ROB25" s="42"/>
      <c r="ROC25" s="43"/>
      <c r="ROD25" s="42"/>
      <c r="ROE25" s="42"/>
      <c r="ROF25" s="42"/>
      <c r="ROG25" s="43"/>
      <c r="ROH25" s="42"/>
      <c r="ROI25" s="42"/>
      <c r="ROJ25" s="43"/>
      <c r="ROK25" s="42"/>
      <c r="ROL25" s="42"/>
      <c r="ROM25" s="42"/>
      <c r="RON25" s="43"/>
      <c r="ROO25" s="42"/>
      <c r="ROP25" s="42"/>
      <c r="ROQ25" s="43"/>
      <c r="ROR25" s="42"/>
      <c r="ROS25" s="42"/>
      <c r="ROT25" s="42"/>
      <c r="ROU25" s="43"/>
      <c r="ROV25" s="42"/>
      <c r="ROW25" s="42"/>
      <c r="ROX25" s="43"/>
      <c r="ROY25" s="42"/>
      <c r="ROZ25" s="42"/>
      <c r="RPA25" s="42"/>
      <c r="RPB25" s="43"/>
      <c r="RPC25" s="42"/>
      <c r="RPD25" s="42"/>
      <c r="RPE25" s="43"/>
      <c r="RPF25" s="42"/>
      <c r="RPG25" s="42"/>
      <c r="RPH25" s="42"/>
      <c r="RPI25" s="43"/>
      <c r="RPJ25" s="42"/>
      <c r="RPK25" s="42"/>
      <c r="RPL25" s="43"/>
      <c r="RPM25" s="42"/>
      <c r="RPN25" s="42"/>
      <c r="RPO25" s="42"/>
      <c r="RPP25" s="43"/>
      <c r="RPQ25" s="42"/>
      <c r="RPR25" s="42"/>
      <c r="RPS25" s="43"/>
      <c r="RPT25" s="42"/>
      <c r="RPU25" s="42"/>
      <c r="RPV25" s="42"/>
      <c r="RPW25" s="43"/>
      <c r="RPX25" s="42"/>
      <c r="RPY25" s="42"/>
      <c r="RPZ25" s="43"/>
      <c r="RQA25" s="42"/>
      <c r="RQB25" s="42"/>
      <c r="RQC25" s="42"/>
      <c r="RQD25" s="43"/>
      <c r="RQE25" s="42"/>
      <c r="RQF25" s="42"/>
      <c r="RQG25" s="43"/>
      <c r="RQH25" s="42"/>
      <c r="RQI25" s="42"/>
      <c r="RQJ25" s="42"/>
      <c r="RQK25" s="43"/>
      <c r="RQL25" s="42"/>
      <c r="RQM25" s="42"/>
      <c r="RQN25" s="43"/>
      <c r="RQO25" s="42"/>
      <c r="RQP25" s="42"/>
      <c r="RQQ25" s="42"/>
      <c r="RQR25" s="43"/>
      <c r="RQS25" s="42"/>
      <c r="RQT25" s="42"/>
      <c r="RQU25" s="43"/>
      <c r="RQV25" s="42"/>
      <c r="RQW25" s="42"/>
      <c r="RQX25" s="42"/>
      <c r="RQY25" s="43"/>
      <c r="RQZ25" s="42"/>
      <c r="RRA25" s="42"/>
      <c r="RRB25" s="43"/>
      <c r="RRC25" s="42"/>
      <c r="RRD25" s="42"/>
      <c r="RRE25" s="42"/>
      <c r="RRF25" s="43"/>
      <c r="RRG25" s="42"/>
      <c r="RRH25" s="42"/>
      <c r="RRI25" s="43"/>
      <c r="RRJ25" s="42"/>
      <c r="RRK25" s="42"/>
      <c r="RRL25" s="42"/>
      <c r="RRM25" s="43"/>
      <c r="RRN25" s="42"/>
      <c r="RRO25" s="42"/>
      <c r="RRP25" s="43"/>
      <c r="RRQ25" s="42"/>
      <c r="RRR25" s="42"/>
      <c r="RRS25" s="42"/>
      <c r="RRT25" s="43"/>
      <c r="RRU25" s="42"/>
      <c r="RRV25" s="42"/>
      <c r="RRW25" s="43"/>
      <c r="RRX25" s="42"/>
      <c r="RRY25" s="42"/>
      <c r="RRZ25" s="42"/>
      <c r="RSA25" s="43"/>
      <c r="RSB25" s="42"/>
      <c r="RSC25" s="42"/>
      <c r="RSD25" s="43"/>
      <c r="RSE25" s="42"/>
      <c r="RSF25" s="42"/>
      <c r="RSG25" s="42"/>
      <c r="RSH25" s="43"/>
      <c r="RSI25" s="42"/>
      <c r="RSJ25" s="42"/>
      <c r="RSK25" s="43"/>
      <c r="RSL25" s="42"/>
      <c r="RSM25" s="42"/>
      <c r="RSN25" s="42"/>
      <c r="RSO25" s="43"/>
      <c r="RSP25" s="42"/>
      <c r="RSQ25" s="42"/>
      <c r="RSR25" s="43"/>
      <c r="RSS25" s="42"/>
      <c r="RST25" s="42"/>
      <c r="RSU25" s="42"/>
      <c r="RSV25" s="43"/>
      <c r="RSW25" s="42"/>
      <c r="RSX25" s="42"/>
      <c r="RSY25" s="43"/>
      <c r="RSZ25" s="42"/>
      <c r="RTA25" s="42"/>
      <c r="RTB25" s="42"/>
      <c r="RTC25" s="43"/>
      <c r="RTD25" s="42"/>
      <c r="RTE25" s="42"/>
      <c r="RTF25" s="43"/>
      <c r="RTG25" s="42"/>
      <c r="RTH25" s="42"/>
      <c r="RTI25" s="42"/>
      <c r="RTJ25" s="43"/>
      <c r="RTK25" s="42"/>
      <c r="RTL25" s="42"/>
      <c r="RTM25" s="43"/>
      <c r="RTN25" s="42"/>
      <c r="RTO25" s="42"/>
      <c r="RTP25" s="42"/>
      <c r="RTQ25" s="43"/>
      <c r="RTR25" s="42"/>
      <c r="RTS25" s="42"/>
      <c r="RTT25" s="43"/>
      <c r="RTU25" s="42"/>
      <c r="RTV25" s="42"/>
      <c r="RTW25" s="42"/>
      <c r="RTX25" s="43"/>
      <c r="RTY25" s="42"/>
      <c r="RTZ25" s="42"/>
      <c r="RUA25" s="43"/>
      <c r="RUB25" s="42"/>
      <c r="RUC25" s="42"/>
      <c r="RUD25" s="42"/>
      <c r="RUE25" s="43"/>
      <c r="RUF25" s="42"/>
      <c r="RUG25" s="42"/>
      <c r="RUH25" s="43"/>
      <c r="RUI25" s="42"/>
      <c r="RUJ25" s="42"/>
      <c r="RUK25" s="42"/>
      <c r="RUL25" s="43"/>
      <c r="RUM25" s="42"/>
      <c r="RUN25" s="42"/>
      <c r="RUO25" s="43"/>
      <c r="RUP25" s="42"/>
      <c r="RUQ25" s="42"/>
      <c r="RUR25" s="42"/>
      <c r="RUS25" s="43"/>
      <c r="RUT25" s="42"/>
      <c r="RUU25" s="42"/>
      <c r="RUV25" s="43"/>
      <c r="RUW25" s="42"/>
      <c r="RUX25" s="42"/>
      <c r="RUY25" s="42"/>
      <c r="RUZ25" s="43"/>
      <c r="RVA25" s="42"/>
      <c r="RVB25" s="42"/>
      <c r="RVC25" s="43"/>
      <c r="RVD25" s="42"/>
      <c r="RVE25" s="42"/>
      <c r="RVF25" s="42"/>
      <c r="RVG25" s="43"/>
      <c r="RVH25" s="42"/>
      <c r="RVI25" s="42"/>
      <c r="RVJ25" s="43"/>
      <c r="RVK25" s="42"/>
      <c r="RVL25" s="42"/>
      <c r="RVM25" s="42"/>
      <c r="RVN25" s="43"/>
      <c r="RVO25" s="42"/>
      <c r="RVP25" s="42"/>
      <c r="RVQ25" s="43"/>
      <c r="RVR25" s="42"/>
      <c r="RVS25" s="42"/>
      <c r="RVT25" s="42"/>
      <c r="RVU25" s="43"/>
      <c r="RVV25" s="42"/>
      <c r="RVW25" s="42"/>
      <c r="RVX25" s="43"/>
      <c r="RVY25" s="42"/>
      <c r="RVZ25" s="42"/>
      <c r="RWA25" s="42"/>
      <c r="RWB25" s="43"/>
      <c r="RWC25" s="42"/>
      <c r="RWD25" s="42"/>
      <c r="RWE25" s="43"/>
      <c r="RWF25" s="42"/>
      <c r="RWG25" s="42"/>
      <c r="RWH25" s="42"/>
      <c r="RWI25" s="43"/>
      <c r="RWJ25" s="42"/>
      <c r="RWK25" s="42"/>
      <c r="RWL25" s="43"/>
      <c r="RWM25" s="42"/>
      <c r="RWN25" s="42"/>
      <c r="RWO25" s="42"/>
      <c r="RWP25" s="43"/>
      <c r="RWQ25" s="42"/>
      <c r="RWR25" s="42"/>
      <c r="RWS25" s="43"/>
      <c r="RWT25" s="42"/>
      <c r="RWU25" s="42"/>
      <c r="RWV25" s="42"/>
      <c r="RWW25" s="43"/>
      <c r="RWX25" s="42"/>
      <c r="RWY25" s="42"/>
      <c r="RWZ25" s="43"/>
      <c r="RXA25" s="42"/>
      <c r="RXB25" s="42"/>
      <c r="RXC25" s="42"/>
      <c r="RXD25" s="43"/>
      <c r="RXE25" s="42"/>
      <c r="RXF25" s="42"/>
      <c r="RXG25" s="43"/>
      <c r="RXH25" s="42"/>
      <c r="RXI25" s="42"/>
      <c r="RXJ25" s="42"/>
      <c r="RXK25" s="43"/>
      <c r="RXL25" s="42"/>
      <c r="RXM25" s="42"/>
      <c r="RXN25" s="43"/>
      <c r="RXO25" s="42"/>
      <c r="RXP25" s="42"/>
      <c r="RXQ25" s="42"/>
      <c r="RXR25" s="43"/>
      <c r="RXS25" s="42"/>
      <c r="RXT25" s="42"/>
      <c r="RXU25" s="43"/>
      <c r="RXV25" s="42"/>
      <c r="RXW25" s="42"/>
      <c r="RXX25" s="42"/>
      <c r="RXY25" s="43"/>
      <c r="RXZ25" s="42"/>
      <c r="RYA25" s="42"/>
      <c r="RYB25" s="43"/>
      <c r="RYC25" s="42"/>
      <c r="RYD25" s="42"/>
      <c r="RYE25" s="42"/>
      <c r="RYF25" s="43"/>
      <c r="RYG25" s="42"/>
      <c r="RYH25" s="42"/>
      <c r="RYI25" s="43"/>
      <c r="RYJ25" s="42"/>
      <c r="RYK25" s="42"/>
      <c r="RYL25" s="42"/>
      <c r="RYM25" s="43"/>
      <c r="RYN25" s="42"/>
      <c r="RYO25" s="42"/>
      <c r="RYP25" s="43"/>
      <c r="RYQ25" s="42"/>
      <c r="RYR25" s="42"/>
      <c r="RYS25" s="42"/>
      <c r="RYT25" s="43"/>
      <c r="RYU25" s="42"/>
      <c r="RYV25" s="42"/>
      <c r="RYW25" s="43"/>
      <c r="RYX25" s="42"/>
      <c r="RYY25" s="42"/>
      <c r="RYZ25" s="42"/>
      <c r="RZA25" s="43"/>
      <c r="RZB25" s="42"/>
      <c r="RZC25" s="42"/>
      <c r="RZD25" s="43"/>
      <c r="RZE25" s="42"/>
      <c r="RZF25" s="42"/>
      <c r="RZG25" s="42"/>
      <c r="RZH25" s="43"/>
      <c r="RZI25" s="42"/>
      <c r="RZJ25" s="42"/>
      <c r="RZK25" s="43"/>
      <c r="RZL25" s="42"/>
      <c r="RZM25" s="42"/>
      <c r="RZN25" s="42"/>
      <c r="RZO25" s="43"/>
      <c r="RZP25" s="42"/>
      <c r="RZQ25" s="42"/>
      <c r="RZR25" s="43"/>
      <c r="RZS25" s="42"/>
      <c r="RZT25" s="42"/>
      <c r="RZU25" s="42"/>
      <c r="RZV25" s="43"/>
      <c r="RZW25" s="42"/>
      <c r="RZX25" s="42"/>
      <c r="RZY25" s="43"/>
      <c r="RZZ25" s="42"/>
      <c r="SAA25" s="42"/>
      <c r="SAB25" s="42"/>
      <c r="SAC25" s="43"/>
      <c r="SAD25" s="42"/>
      <c r="SAE25" s="42"/>
      <c r="SAF25" s="43"/>
      <c r="SAG25" s="42"/>
      <c r="SAH25" s="42"/>
      <c r="SAI25" s="42"/>
      <c r="SAJ25" s="43"/>
      <c r="SAK25" s="42"/>
      <c r="SAL25" s="42"/>
      <c r="SAM25" s="43"/>
      <c r="SAN25" s="42"/>
      <c r="SAO25" s="42"/>
      <c r="SAP25" s="42"/>
      <c r="SAQ25" s="43"/>
      <c r="SAR25" s="42"/>
      <c r="SAS25" s="42"/>
      <c r="SAT25" s="43"/>
      <c r="SAU25" s="42"/>
      <c r="SAV25" s="42"/>
      <c r="SAW25" s="42"/>
      <c r="SAX25" s="43"/>
      <c r="SAY25" s="42"/>
      <c r="SAZ25" s="42"/>
      <c r="SBA25" s="43"/>
      <c r="SBB25" s="42"/>
      <c r="SBC25" s="42"/>
      <c r="SBD25" s="42"/>
      <c r="SBE25" s="43"/>
      <c r="SBF25" s="42"/>
      <c r="SBG25" s="42"/>
      <c r="SBH25" s="43"/>
      <c r="SBI25" s="42"/>
      <c r="SBJ25" s="42"/>
      <c r="SBK25" s="42"/>
      <c r="SBL25" s="43"/>
      <c r="SBM25" s="42"/>
      <c r="SBN25" s="42"/>
      <c r="SBO25" s="43"/>
      <c r="SBP25" s="42"/>
      <c r="SBQ25" s="42"/>
      <c r="SBR25" s="42"/>
      <c r="SBS25" s="43"/>
      <c r="SBT25" s="42"/>
      <c r="SBU25" s="42"/>
      <c r="SBV25" s="43"/>
      <c r="SBW25" s="42"/>
      <c r="SBX25" s="42"/>
      <c r="SBY25" s="42"/>
      <c r="SBZ25" s="43"/>
      <c r="SCA25" s="42"/>
      <c r="SCB25" s="42"/>
      <c r="SCC25" s="43"/>
      <c r="SCD25" s="42"/>
      <c r="SCE25" s="42"/>
      <c r="SCF25" s="42"/>
      <c r="SCG25" s="43"/>
      <c r="SCH25" s="42"/>
      <c r="SCI25" s="42"/>
      <c r="SCJ25" s="43"/>
      <c r="SCK25" s="42"/>
      <c r="SCL25" s="42"/>
      <c r="SCM25" s="42"/>
      <c r="SCN25" s="43"/>
      <c r="SCO25" s="42"/>
      <c r="SCP25" s="42"/>
      <c r="SCQ25" s="43"/>
      <c r="SCR25" s="42"/>
      <c r="SCS25" s="42"/>
      <c r="SCT25" s="42"/>
      <c r="SCU25" s="43"/>
      <c r="SCV25" s="42"/>
      <c r="SCW25" s="42"/>
      <c r="SCX25" s="43"/>
      <c r="SCY25" s="42"/>
      <c r="SCZ25" s="42"/>
      <c r="SDA25" s="42"/>
      <c r="SDB25" s="43"/>
      <c r="SDC25" s="42"/>
      <c r="SDD25" s="42"/>
      <c r="SDE25" s="43"/>
      <c r="SDF25" s="42"/>
      <c r="SDG25" s="42"/>
      <c r="SDH25" s="42"/>
      <c r="SDI25" s="43"/>
      <c r="SDJ25" s="42"/>
      <c r="SDK25" s="42"/>
      <c r="SDL25" s="43"/>
      <c r="SDM25" s="42"/>
      <c r="SDN25" s="42"/>
      <c r="SDO25" s="42"/>
      <c r="SDP25" s="43"/>
      <c r="SDQ25" s="42"/>
      <c r="SDR25" s="42"/>
      <c r="SDS25" s="43"/>
      <c r="SDT25" s="42"/>
      <c r="SDU25" s="42"/>
      <c r="SDV25" s="42"/>
      <c r="SDW25" s="43"/>
      <c r="SDX25" s="42"/>
      <c r="SDY25" s="42"/>
      <c r="SDZ25" s="43"/>
      <c r="SEA25" s="42"/>
      <c r="SEB25" s="42"/>
      <c r="SEC25" s="42"/>
      <c r="SED25" s="43"/>
      <c r="SEE25" s="42"/>
      <c r="SEF25" s="42"/>
      <c r="SEG25" s="43"/>
      <c r="SEH25" s="42"/>
      <c r="SEI25" s="42"/>
      <c r="SEJ25" s="42"/>
      <c r="SEK25" s="43"/>
      <c r="SEL25" s="42"/>
      <c r="SEM25" s="42"/>
      <c r="SEN25" s="43"/>
      <c r="SEO25" s="42"/>
      <c r="SEP25" s="42"/>
      <c r="SEQ25" s="42"/>
      <c r="SER25" s="43"/>
      <c r="SES25" s="42"/>
      <c r="SET25" s="42"/>
      <c r="SEU25" s="43"/>
      <c r="SEV25" s="42"/>
      <c r="SEW25" s="42"/>
      <c r="SEX25" s="42"/>
      <c r="SEY25" s="43"/>
      <c r="SEZ25" s="42"/>
      <c r="SFA25" s="42"/>
      <c r="SFB25" s="43"/>
      <c r="SFC25" s="42"/>
      <c r="SFD25" s="42"/>
      <c r="SFE25" s="42"/>
      <c r="SFF25" s="43"/>
      <c r="SFG25" s="42"/>
      <c r="SFH25" s="42"/>
      <c r="SFI25" s="43"/>
      <c r="SFJ25" s="42"/>
      <c r="SFK25" s="42"/>
      <c r="SFL25" s="42"/>
      <c r="SFM25" s="43"/>
      <c r="SFN25" s="42"/>
      <c r="SFO25" s="42"/>
      <c r="SFP25" s="43"/>
      <c r="SFQ25" s="42"/>
      <c r="SFR25" s="42"/>
      <c r="SFS25" s="42"/>
      <c r="SFT25" s="43"/>
      <c r="SFU25" s="42"/>
      <c r="SFV25" s="42"/>
      <c r="SFW25" s="43"/>
      <c r="SFX25" s="42"/>
      <c r="SFY25" s="42"/>
      <c r="SFZ25" s="42"/>
      <c r="SGA25" s="43"/>
      <c r="SGB25" s="42"/>
      <c r="SGC25" s="42"/>
      <c r="SGD25" s="43"/>
      <c r="SGE25" s="42"/>
      <c r="SGF25" s="42"/>
      <c r="SGG25" s="42"/>
      <c r="SGH25" s="43"/>
      <c r="SGI25" s="42"/>
      <c r="SGJ25" s="42"/>
      <c r="SGK25" s="43"/>
      <c r="SGL25" s="42"/>
      <c r="SGM25" s="42"/>
      <c r="SGN25" s="42"/>
      <c r="SGO25" s="43"/>
      <c r="SGP25" s="42"/>
      <c r="SGQ25" s="42"/>
      <c r="SGR25" s="43"/>
      <c r="SGS25" s="42"/>
      <c r="SGT25" s="42"/>
      <c r="SGU25" s="42"/>
      <c r="SGV25" s="43"/>
      <c r="SGW25" s="42"/>
      <c r="SGX25" s="42"/>
      <c r="SGY25" s="43"/>
      <c r="SGZ25" s="42"/>
      <c r="SHA25" s="42"/>
      <c r="SHB25" s="42"/>
      <c r="SHC25" s="43"/>
      <c r="SHD25" s="42"/>
      <c r="SHE25" s="42"/>
      <c r="SHF25" s="43"/>
      <c r="SHG25" s="42"/>
      <c r="SHH25" s="42"/>
      <c r="SHI25" s="42"/>
      <c r="SHJ25" s="43"/>
      <c r="SHK25" s="42"/>
      <c r="SHL25" s="42"/>
      <c r="SHM25" s="43"/>
      <c r="SHN25" s="42"/>
      <c r="SHO25" s="42"/>
      <c r="SHP25" s="42"/>
      <c r="SHQ25" s="43"/>
      <c r="SHR25" s="42"/>
      <c r="SHS25" s="42"/>
      <c r="SHT25" s="43"/>
      <c r="SHU25" s="42"/>
      <c r="SHV25" s="42"/>
      <c r="SHW25" s="42"/>
      <c r="SHX25" s="43"/>
      <c r="SHY25" s="42"/>
      <c r="SHZ25" s="42"/>
      <c r="SIA25" s="43"/>
      <c r="SIB25" s="42"/>
      <c r="SIC25" s="42"/>
      <c r="SID25" s="42"/>
      <c r="SIE25" s="43"/>
      <c r="SIF25" s="42"/>
      <c r="SIG25" s="42"/>
      <c r="SIH25" s="43"/>
      <c r="SII25" s="42"/>
      <c r="SIJ25" s="42"/>
      <c r="SIK25" s="42"/>
      <c r="SIL25" s="43"/>
      <c r="SIM25" s="42"/>
      <c r="SIN25" s="42"/>
      <c r="SIO25" s="43"/>
      <c r="SIP25" s="42"/>
      <c r="SIQ25" s="42"/>
      <c r="SIR25" s="42"/>
      <c r="SIS25" s="43"/>
      <c r="SIT25" s="42"/>
      <c r="SIU25" s="42"/>
      <c r="SIV25" s="43"/>
      <c r="SIW25" s="42"/>
      <c r="SIX25" s="42"/>
      <c r="SIY25" s="42"/>
      <c r="SIZ25" s="43"/>
      <c r="SJA25" s="42"/>
      <c r="SJB25" s="42"/>
      <c r="SJC25" s="43"/>
      <c r="SJD25" s="42"/>
      <c r="SJE25" s="42"/>
      <c r="SJF25" s="42"/>
      <c r="SJG25" s="43"/>
      <c r="SJH25" s="42"/>
      <c r="SJI25" s="42"/>
      <c r="SJJ25" s="43"/>
      <c r="SJK25" s="42"/>
      <c r="SJL25" s="42"/>
      <c r="SJM25" s="42"/>
      <c r="SJN25" s="43"/>
      <c r="SJO25" s="42"/>
      <c r="SJP25" s="42"/>
      <c r="SJQ25" s="43"/>
      <c r="SJR25" s="42"/>
      <c r="SJS25" s="42"/>
      <c r="SJT25" s="42"/>
      <c r="SJU25" s="43"/>
      <c r="SJV25" s="42"/>
      <c r="SJW25" s="42"/>
      <c r="SJX25" s="43"/>
      <c r="SJY25" s="42"/>
      <c r="SJZ25" s="42"/>
      <c r="SKA25" s="42"/>
      <c r="SKB25" s="43"/>
      <c r="SKC25" s="42"/>
      <c r="SKD25" s="42"/>
      <c r="SKE25" s="43"/>
      <c r="SKF25" s="42"/>
      <c r="SKG25" s="42"/>
      <c r="SKH25" s="42"/>
      <c r="SKI25" s="43"/>
      <c r="SKJ25" s="42"/>
      <c r="SKK25" s="42"/>
      <c r="SKL25" s="43"/>
      <c r="SKM25" s="42"/>
      <c r="SKN25" s="42"/>
      <c r="SKO25" s="42"/>
      <c r="SKP25" s="43"/>
      <c r="SKQ25" s="42"/>
      <c r="SKR25" s="42"/>
      <c r="SKS25" s="43"/>
      <c r="SKT25" s="42"/>
      <c r="SKU25" s="42"/>
      <c r="SKV25" s="42"/>
      <c r="SKW25" s="43"/>
      <c r="SKX25" s="42"/>
      <c r="SKY25" s="42"/>
      <c r="SKZ25" s="43"/>
      <c r="SLA25" s="42"/>
      <c r="SLB25" s="42"/>
      <c r="SLC25" s="42"/>
      <c r="SLD25" s="43"/>
      <c r="SLE25" s="42"/>
      <c r="SLF25" s="42"/>
      <c r="SLG25" s="43"/>
      <c r="SLH25" s="42"/>
      <c r="SLI25" s="42"/>
      <c r="SLJ25" s="42"/>
      <c r="SLK25" s="43"/>
      <c r="SLL25" s="42"/>
      <c r="SLM25" s="42"/>
      <c r="SLN25" s="43"/>
      <c r="SLO25" s="42"/>
      <c r="SLP25" s="42"/>
      <c r="SLQ25" s="42"/>
      <c r="SLR25" s="43"/>
      <c r="SLS25" s="42"/>
      <c r="SLT25" s="42"/>
      <c r="SLU25" s="43"/>
      <c r="SLV25" s="42"/>
      <c r="SLW25" s="42"/>
      <c r="SLX25" s="42"/>
      <c r="SLY25" s="43"/>
      <c r="SLZ25" s="42"/>
      <c r="SMA25" s="42"/>
      <c r="SMB25" s="43"/>
      <c r="SMC25" s="42"/>
      <c r="SMD25" s="42"/>
      <c r="SME25" s="42"/>
      <c r="SMF25" s="43"/>
      <c r="SMG25" s="42"/>
      <c r="SMH25" s="42"/>
      <c r="SMI25" s="43"/>
      <c r="SMJ25" s="42"/>
      <c r="SMK25" s="42"/>
      <c r="SML25" s="42"/>
      <c r="SMM25" s="43"/>
      <c r="SMN25" s="42"/>
      <c r="SMO25" s="42"/>
      <c r="SMP25" s="43"/>
      <c r="SMQ25" s="42"/>
      <c r="SMR25" s="42"/>
      <c r="SMS25" s="42"/>
      <c r="SMT25" s="43"/>
      <c r="SMU25" s="42"/>
      <c r="SMV25" s="42"/>
      <c r="SMW25" s="43"/>
      <c r="SMX25" s="42"/>
      <c r="SMY25" s="42"/>
      <c r="SMZ25" s="42"/>
      <c r="SNA25" s="43"/>
      <c r="SNB25" s="42"/>
      <c r="SNC25" s="42"/>
      <c r="SND25" s="43"/>
      <c r="SNE25" s="42"/>
      <c r="SNF25" s="42"/>
      <c r="SNG25" s="42"/>
      <c r="SNH25" s="43"/>
      <c r="SNI25" s="42"/>
      <c r="SNJ25" s="42"/>
      <c r="SNK25" s="43"/>
      <c r="SNL25" s="42"/>
      <c r="SNM25" s="42"/>
      <c r="SNN25" s="42"/>
      <c r="SNO25" s="43"/>
      <c r="SNP25" s="42"/>
      <c r="SNQ25" s="42"/>
      <c r="SNR25" s="43"/>
      <c r="SNS25" s="42"/>
      <c r="SNT25" s="42"/>
      <c r="SNU25" s="42"/>
      <c r="SNV25" s="43"/>
      <c r="SNW25" s="42"/>
      <c r="SNX25" s="42"/>
      <c r="SNY25" s="43"/>
      <c r="SNZ25" s="42"/>
      <c r="SOA25" s="42"/>
      <c r="SOB25" s="42"/>
      <c r="SOC25" s="43"/>
      <c r="SOD25" s="42"/>
      <c r="SOE25" s="42"/>
      <c r="SOF25" s="43"/>
      <c r="SOG25" s="42"/>
      <c r="SOH25" s="42"/>
      <c r="SOI25" s="42"/>
      <c r="SOJ25" s="43"/>
      <c r="SOK25" s="42"/>
      <c r="SOL25" s="42"/>
      <c r="SOM25" s="43"/>
      <c r="SON25" s="42"/>
      <c r="SOO25" s="42"/>
      <c r="SOP25" s="42"/>
      <c r="SOQ25" s="43"/>
      <c r="SOR25" s="42"/>
      <c r="SOS25" s="42"/>
      <c r="SOT25" s="43"/>
      <c r="SOU25" s="42"/>
      <c r="SOV25" s="42"/>
      <c r="SOW25" s="42"/>
      <c r="SOX25" s="43"/>
      <c r="SOY25" s="42"/>
      <c r="SOZ25" s="42"/>
      <c r="SPA25" s="43"/>
      <c r="SPB25" s="42"/>
      <c r="SPC25" s="42"/>
      <c r="SPD25" s="42"/>
      <c r="SPE25" s="43"/>
      <c r="SPF25" s="42"/>
      <c r="SPG25" s="42"/>
      <c r="SPH25" s="43"/>
      <c r="SPI25" s="42"/>
      <c r="SPJ25" s="42"/>
      <c r="SPK25" s="42"/>
      <c r="SPL25" s="43"/>
      <c r="SPM25" s="42"/>
      <c r="SPN25" s="42"/>
      <c r="SPO25" s="43"/>
      <c r="SPP25" s="42"/>
      <c r="SPQ25" s="42"/>
      <c r="SPR25" s="42"/>
      <c r="SPS25" s="43"/>
      <c r="SPT25" s="42"/>
      <c r="SPU25" s="42"/>
      <c r="SPV25" s="43"/>
      <c r="SPW25" s="42"/>
      <c r="SPX25" s="42"/>
      <c r="SPY25" s="42"/>
      <c r="SPZ25" s="43"/>
      <c r="SQA25" s="42"/>
      <c r="SQB25" s="42"/>
      <c r="SQC25" s="43"/>
      <c r="SQD25" s="42"/>
      <c r="SQE25" s="42"/>
      <c r="SQF25" s="42"/>
      <c r="SQG25" s="43"/>
      <c r="SQH25" s="42"/>
      <c r="SQI25" s="42"/>
      <c r="SQJ25" s="43"/>
      <c r="SQK25" s="42"/>
      <c r="SQL25" s="42"/>
      <c r="SQM25" s="42"/>
      <c r="SQN25" s="43"/>
      <c r="SQO25" s="42"/>
      <c r="SQP25" s="42"/>
      <c r="SQQ25" s="43"/>
      <c r="SQR25" s="42"/>
      <c r="SQS25" s="42"/>
      <c r="SQT25" s="42"/>
      <c r="SQU25" s="43"/>
      <c r="SQV25" s="42"/>
      <c r="SQW25" s="42"/>
      <c r="SQX25" s="43"/>
      <c r="SQY25" s="42"/>
      <c r="SQZ25" s="42"/>
      <c r="SRA25" s="42"/>
      <c r="SRB25" s="43"/>
      <c r="SRC25" s="42"/>
      <c r="SRD25" s="42"/>
      <c r="SRE25" s="43"/>
      <c r="SRF25" s="42"/>
      <c r="SRG25" s="42"/>
      <c r="SRH25" s="42"/>
      <c r="SRI25" s="43"/>
      <c r="SRJ25" s="42"/>
      <c r="SRK25" s="42"/>
      <c r="SRL25" s="43"/>
      <c r="SRM25" s="42"/>
      <c r="SRN25" s="42"/>
      <c r="SRO25" s="42"/>
      <c r="SRP25" s="43"/>
      <c r="SRQ25" s="42"/>
      <c r="SRR25" s="42"/>
      <c r="SRS25" s="43"/>
      <c r="SRT25" s="42"/>
      <c r="SRU25" s="42"/>
      <c r="SRV25" s="42"/>
      <c r="SRW25" s="43"/>
      <c r="SRX25" s="42"/>
      <c r="SRY25" s="42"/>
      <c r="SRZ25" s="43"/>
      <c r="SSA25" s="42"/>
      <c r="SSB25" s="42"/>
      <c r="SSC25" s="42"/>
      <c r="SSD25" s="43"/>
      <c r="SSE25" s="42"/>
      <c r="SSF25" s="42"/>
      <c r="SSG25" s="43"/>
      <c r="SSH25" s="42"/>
      <c r="SSI25" s="42"/>
      <c r="SSJ25" s="42"/>
      <c r="SSK25" s="43"/>
      <c r="SSL25" s="42"/>
      <c r="SSM25" s="42"/>
      <c r="SSN25" s="43"/>
      <c r="SSO25" s="42"/>
      <c r="SSP25" s="42"/>
      <c r="SSQ25" s="42"/>
      <c r="SSR25" s="43"/>
      <c r="SSS25" s="42"/>
      <c r="SST25" s="42"/>
      <c r="SSU25" s="43"/>
      <c r="SSV25" s="42"/>
      <c r="SSW25" s="42"/>
      <c r="SSX25" s="42"/>
      <c r="SSY25" s="43"/>
      <c r="SSZ25" s="42"/>
      <c r="STA25" s="42"/>
      <c r="STB25" s="43"/>
      <c r="STC25" s="42"/>
      <c r="STD25" s="42"/>
      <c r="STE25" s="42"/>
      <c r="STF25" s="43"/>
      <c r="STG25" s="42"/>
      <c r="STH25" s="42"/>
      <c r="STI25" s="43"/>
      <c r="STJ25" s="42"/>
      <c r="STK25" s="42"/>
      <c r="STL25" s="42"/>
      <c r="STM25" s="43"/>
      <c r="STN25" s="42"/>
      <c r="STO25" s="42"/>
      <c r="STP25" s="43"/>
      <c r="STQ25" s="42"/>
      <c r="STR25" s="42"/>
      <c r="STS25" s="42"/>
      <c r="STT25" s="43"/>
      <c r="STU25" s="42"/>
      <c r="STV25" s="42"/>
      <c r="STW25" s="43"/>
      <c r="STX25" s="42"/>
      <c r="STY25" s="42"/>
      <c r="STZ25" s="42"/>
      <c r="SUA25" s="43"/>
      <c r="SUB25" s="42"/>
      <c r="SUC25" s="42"/>
      <c r="SUD25" s="43"/>
      <c r="SUE25" s="42"/>
      <c r="SUF25" s="42"/>
      <c r="SUG25" s="42"/>
      <c r="SUH25" s="43"/>
      <c r="SUI25" s="42"/>
      <c r="SUJ25" s="42"/>
      <c r="SUK25" s="43"/>
      <c r="SUL25" s="42"/>
      <c r="SUM25" s="42"/>
      <c r="SUN25" s="42"/>
      <c r="SUO25" s="43"/>
      <c r="SUP25" s="42"/>
      <c r="SUQ25" s="42"/>
      <c r="SUR25" s="43"/>
      <c r="SUS25" s="42"/>
      <c r="SUT25" s="42"/>
      <c r="SUU25" s="42"/>
      <c r="SUV25" s="43"/>
      <c r="SUW25" s="42"/>
      <c r="SUX25" s="42"/>
      <c r="SUY25" s="43"/>
      <c r="SUZ25" s="42"/>
      <c r="SVA25" s="42"/>
      <c r="SVB25" s="42"/>
      <c r="SVC25" s="43"/>
      <c r="SVD25" s="42"/>
      <c r="SVE25" s="42"/>
      <c r="SVF25" s="43"/>
      <c r="SVG25" s="42"/>
      <c r="SVH25" s="42"/>
      <c r="SVI25" s="42"/>
      <c r="SVJ25" s="43"/>
      <c r="SVK25" s="42"/>
      <c r="SVL25" s="42"/>
      <c r="SVM25" s="43"/>
      <c r="SVN25" s="42"/>
      <c r="SVO25" s="42"/>
      <c r="SVP25" s="42"/>
      <c r="SVQ25" s="43"/>
      <c r="SVR25" s="42"/>
      <c r="SVS25" s="42"/>
      <c r="SVT25" s="43"/>
      <c r="SVU25" s="42"/>
      <c r="SVV25" s="42"/>
      <c r="SVW25" s="42"/>
      <c r="SVX25" s="43"/>
      <c r="SVY25" s="42"/>
      <c r="SVZ25" s="42"/>
      <c r="SWA25" s="43"/>
      <c r="SWB25" s="42"/>
      <c r="SWC25" s="42"/>
      <c r="SWD25" s="42"/>
      <c r="SWE25" s="43"/>
      <c r="SWF25" s="42"/>
      <c r="SWG25" s="42"/>
      <c r="SWH25" s="43"/>
      <c r="SWI25" s="42"/>
      <c r="SWJ25" s="42"/>
      <c r="SWK25" s="42"/>
      <c r="SWL25" s="43"/>
      <c r="SWM25" s="42"/>
      <c r="SWN25" s="42"/>
      <c r="SWO25" s="43"/>
      <c r="SWP25" s="42"/>
      <c r="SWQ25" s="42"/>
      <c r="SWR25" s="42"/>
      <c r="SWS25" s="43"/>
      <c r="SWT25" s="42"/>
      <c r="SWU25" s="42"/>
      <c r="SWV25" s="43"/>
      <c r="SWW25" s="42"/>
      <c r="SWX25" s="42"/>
      <c r="SWY25" s="42"/>
      <c r="SWZ25" s="43"/>
      <c r="SXA25" s="42"/>
      <c r="SXB25" s="42"/>
      <c r="SXC25" s="43"/>
      <c r="SXD25" s="42"/>
      <c r="SXE25" s="42"/>
      <c r="SXF25" s="42"/>
      <c r="SXG25" s="43"/>
      <c r="SXH25" s="42"/>
      <c r="SXI25" s="42"/>
      <c r="SXJ25" s="43"/>
      <c r="SXK25" s="42"/>
      <c r="SXL25" s="42"/>
      <c r="SXM25" s="42"/>
      <c r="SXN25" s="43"/>
      <c r="SXO25" s="42"/>
      <c r="SXP25" s="42"/>
      <c r="SXQ25" s="43"/>
      <c r="SXR25" s="42"/>
      <c r="SXS25" s="42"/>
      <c r="SXT25" s="42"/>
      <c r="SXU25" s="43"/>
      <c r="SXV25" s="42"/>
      <c r="SXW25" s="42"/>
      <c r="SXX25" s="43"/>
      <c r="SXY25" s="42"/>
      <c r="SXZ25" s="42"/>
      <c r="SYA25" s="42"/>
      <c r="SYB25" s="43"/>
      <c r="SYC25" s="42"/>
      <c r="SYD25" s="42"/>
      <c r="SYE25" s="43"/>
      <c r="SYF25" s="42"/>
      <c r="SYG25" s="42"/>
      <c r="SYH25" s="42"/>
      <c r="SYI25" s="43"/>
      <c r="SYJ25" s="42"/>
      <c r="SYK25" s="42"/>
      <c r="SYL25" s="43"/>
      <c r="SYM25" s="42"/>
      <c r="SYN25" s="42"/>
      <c r="SYO25" s="42"/>
      <c r="SYP25" s="43"/>
      <c r="SYQ25" s="42"/>
      <c r="SYR25" s="42"/>
      <c r="SYS25" s="43"/>
      <c r="SYT25" s="42"/>
      <c r="SYU25" s="42"/>
      <c r="SYV25" s="42"/>
      <c r="SYW25" s="43"/>
      <c r="SYX25" s="42"/>
      <c r="SYY25" s="42"/>
      <c r="SYZ25" s="43"/>
      <c r="SZA25" s="42"/>
      <c r="SZB25" s="42"/>
      <c r="SZC25" s="42"/>
      <c r="SZD25" s="43"/>
      <c r="SZE25" s="42"/>
      <c r="SZF25" s="42"/>
      <c r="SZG25" s="43"/>
      <c r="SZH25" s="42"/>
      <c r="SZI25" s="42"/>
      <c r="SZJ25" s="42"/>
      <c r="SZK25" s="43"/>
      <c r="SZL25" s="42"/>
      <c r="SZM25" s="42"/>
      <c r="SZN25" s="43"/>
      <c r="SZO25" s="42"/>
      <c r="SZP25" s="42"/>
      <c r="SZQ25" s="42"/>
      <c r="SZR25" s="43"/>
      <c r="SZS25" s="42"/>
      <c r="SZT25" s="42"/>
      <c r="SZU25" s="43"/>
      <c r="SZV25" s="42"/>
      <c r="SZW25" s="42"/>
      <c r="SZX25" s="42"/>
      <c r="SZY25" s="43"/>
      <c r="SZZ25" s="42"/>
      <c r="TAA25" s="42"/>
      <c r="TAB25" s="43"/>
      <c r="TAC25" s="42"/>
      <c r="TAD25" s="42"/>
      <c r="TAE25" s="42"/>
      <c r="TAF25" s="43"/>
      <c r="TAG25" s="42"/>
      <c r="TAH25" s="42"/>
      <c r="TAI25" s="43"/>
      <c r="TAJ25" s="42"/>
      <c r="TAK25" s="42"/>
      <c r="TAL25" s="42"/>
      <c r="TAM25" s="43"/>
      <c r="TAN25" s="42"/>
      <c r="TAO25" s="42"/>
      <c r="TAP25" s="43"/>
      <c r="TAQ25" s="42"/>
      <c r="TAR25" s="42"/>
      <c r="TAS25" s="42"/>
      <c r="TAT25" s="43"/>
      <c r="TAU25" s="42"/>
      <c r="TAV25" s="42"/>
      <c r="TAW25" s="43"/>
      <c r="TAX25" s="42"/>
      <c r="TAY25" s="42"/>
      <c r="TAZ25" s="42"/>
      <c r="TBA25" s="43"/>
      <c r="TBB25" s="42"/>
      <c r="TBC25" s="42"/>
      <c r="TBD25" s="43"/>
      <c r="TBE25" s="42"/>
      <c r="TBF25" s="42"/>
      <c r="TBG25" s="42"/>
      <c r="TBH25" s="43"/>
      <c r="TBI25" s="42"/>
      <c r="TBJ25" s="42"/>
      <c r="TBK25" s="43"/>
      <c r="TBL25" s="42"/>
      <c r="TBM25" s="42"/>
      <c r="TBN25" s="42"/>
      <c r="TBO25" s="43"/>
      <c r="TBP25" s="42"/>
      <c r="TBQ25" s="42"/>
      <c r="TBR25" s="43"/>
      <c r="TBS25" s="42"/>
      <c r="TBT25" s="42"/>
      <c r="TBU25" s="42"/>
      <c r="TBV25" s="43"/>
      <c r="TBW25" s="42"/>
      <c r="TBX25" s="42"/>
      <c r="TBY25" s="43"/>
      <c r="TBZ25" s="42"/>
      <c r="TCA25" s="42"/>
      <c r="TCB25" s="42"/>
      <c r="TCC25" s="43"/>
      <c r="TCD25" s="42"/>
      <c r="TCE25" s="42"/>
      <c r="TCF25" s="43"/>
      <c r="TCG25" s="42"/>
      <c r="TCH25" s="42"/>
      <c r="TCI25" s="42"/>
      <c r="TCJ25" s="43"/>
      <c r="TCK25" s="42"/>
      <c r="TCL25" s="42"/>
      <c r="TCM25" s="43"/>
      <c r="TCN25" s="42"/>
      <c r="TCO25" s="42"/>
      <c r="TCP25" s="42"/>
      <c r="TCQ25" s="43"/>
      <c r="TCR25" s="42"/>
      <c r="TCS25" s="42"/>
      <c r="TCT25" s="43"/>
      <c r="TCU25" s="42"/>
      <c r="TCV25" s="42"/>
      <c r="TCW25" s="42"/>
      <c r="TCX25" s="43"/>
      <c r="TCY25" s="42"/>
      <c r="TCZ25" s="42"/>
      <c r="TDA25" s="43"/>
      <c r="TDB25" s="42"/>
      <c r="TDC25" s="42"/>
      <c r="TDD25" s="42"/>
      <c r="TDE25" s="43"/>
      <c r="TDF25" s="42"/>
      <c r="TDG25" s="42"/>
      <c r="TDH25" s="43"/>
      <c r="TDI25" s="42"/>
      <c r="TDJ25" s="42"/>
      <c r="TDK25" s="42"/>
      <c r="TDL25" s="43"/>
      <c r="TDM25" s="42"/>
      <c r="TDN25" s="42"/>
      <c r="TDO25" s="43"/>
      <c r="TDP25" s="42"/>
      <c r="TDQ25" s="42"/>
      <c r="TDR25" s="42"/>
      <c r="TDS25" s="43"/>
      <c r="TDT25" s="42"/>
      <c r="TDU25" s="42"/>
      <c r="TDV25" s="43"/>
      <c r="TDW25" s="42"/>
      <c r="TDX25" s="42"/>
      <c r="TDY25" s="42"/>
      <c r="TDZ25" s="43"/>
      <c r="TEA25" s="42"/>
      <c r="TEB25" s="42"/>
      <c r="TEC25" s="43"/>
      <c r="TED25" s="42"/>
      <c r="TEE25" s="42"/>
      <c r="TEF25" s="42"/>
      <c r="TEG25" s="43"/>
      <c r="TEH25" s="42"/>
      <c r="TEI25" s="42"/>
      <c r="TEJ25" s="43"/>
      <c r="TEK25" s="42"/>
      <c r="TEL25" s="42"/>
      <c r="TEM25" s="42"/>
      <c r="TEN25" s="43"/>
      <c r="TEO25" s="42"/>
      <c r="TEP25" s="42"/>
      <c r="TEQ25" s="43"/>
      <c r="TER25" s="42"/>
      <c r="TES25" s="42"/>
      <c r="TET25" s="42"/>
      <c r="TEU25" s="43"/>
      <c r="TEV25" s="42"/>
      <c r="TEW25" s="42"/>
      <c r="TEX25" s="43"/>
      <c r="TEY25" s="42"/>
      <c r="TEZ25" s="42"/>
      <c r="TFA25" s="42"/>
      <c r="TFB25" s="43"/>
      <c r="TFC25" s="42"/>
      <c r="TFD25" s="42"/>
      <c r="TFE25" s="43"/>
      <c r="TFF25" s="42"/>
      <c r="TFG25" s="42"/>
      <c r="TFH25" s="42"/>
      <c r="TFI25" s="43"/>
      <c r="TFJ25" s="42"/>
      <c r="TFK25" s="42"/>
      <c r="TFL25" s="43"/>
      <c r="TFM25" s="42"/>
      <c r="TFN25" s="42"/>
      <c r="TFO25" s="42"/>
      <c r="TFP25" s="43"/>
      <c r="TFQ25" s="42"/>
      <c r="TFR25" s="42"/>
      <c r="TFS25" s="43"/>
      <c r="TFT25" s="42"/>
      <c r="TFU25" s="42"/>
      <c r="TFV25" s="42"/>
      <c r="TFW25" s="43"/>
      <c r="TFX25" s="42"/>
      <c r="TFY25" s="42"/>
      <c r="TFZ25" s="43"/>
      <c r="TGA25" s="42"/>
      <c r="TGB25" s="42"/>
      <c r="TGC25" s="42"/>
      <c r="TGD25" s="43"/>
      <c r="TGE25" s="42"/>
      <c r="TGF25" s="42"/>
      <c r="TGG25" s="43"/>
      <c r="TGH25" s="42"/>
      <c r="TGI25" s="42"/>
      <c r="TGJ25" s="42"/>
      <c r="TGK25" s="43"/>
      <c r="TGL25" s="42"/>
      <c r="TGM25" s="42"/>
      <c r="TGN25" s="43"/>
      <c r="TGO25" s="42"/>
      <c r="TGP25" s="42"/>
      <c r="TGQ25" s="42"/>
      <c r="TGR25" s="43"/>
      <c r="TGS25" s="42"/>
      <c r="TGT25" s="42"/>
      <c r="TGU25" s="43"/>
      <c r="TGV25" s="42"/>
      <c r="TGW25" s="42"/>
      <c r="TGX25" s="42"/>
      <c r="TGY25" s="43"/>
      <c r="TGZ25" s="42"/>
      <c r="THA25" s="42"/>
      <c r="THB25" s="43"/>
      <c r="THC25" s="42"/>
      <c r="THD25" s="42"/>
      <c r="THE25" s="42"/>
      <c r="THF25" s="43"/>
      <c r="THG25" s="42"/>
      <c r="THH25" s="42"/>
      <c r="THI25" s="43"/>
      <c r="THJ25" s="42"/>
      <c r="THK25" s="42"/>
      <c r="THL25" s="42"/>
      <c r="THM25" s="43"/>
      <c r="THN25" s="42"/>
      <c r="THO25" s="42"/>
      <c r="THP25" s="43"/>
      <c r="THQ25" s="42"/>
      <c r="THR25" s="42"/>
      <c r="THS25" s="42"/>
      <c r="THT25" s="43"/>
      <c r="THU25" s="42"/>
      <c r="THV25" s="42"/>
      <c r="THW25" s="43"/>
      <c r="THX25" s="42"/>
      <c r="THY25" s="42"/>
      <c r="THZ25" s="42"/>
      <c r="TIA25" s="43"/>
      <c r="TIB25" s="42"/>
      <c r="TIC25" s="42"/>
      <c r="TID25" s="43"/>
      <c r="TIE25" s="42"/>
      <c r="TIF25" s="42"/>
      <c r="TIG25" s="42"/>
      <c r="TIH25" s="43"/>
      <c r="TII25" s="42"/>
      <c r="TIJ25" s="42"/>
      <c r="TIK25" s="43"/>
      <c r="TIL25" s="42"/>
      <c r="TIM25" s="42"/>
      <c r="TIN25" s="42"/>
      <c r="TIO25" s="43"/>
      <c r="TIP25" s="42"/>
      <c r="TIQ25" s="42"/>
      <c r="TIR25" s="43"/>
      <c r="TIS25" s="42"/>
      <c r="TIT25" s="42"/>
      <c r="TIU25" s="42"/>
      <c r="TIV25" s="43"/>
      <c r="TIW25" s="42"/>
      <c r="TIX25" s="42"/>
      <c r="TIY25" s="43"/>
      <c r="TIZ25" s="42"/>
      <c r="TJA25" s="42"/>
      <c r="TJB25" s="42"/>
      <c r="TJC25" s="43"/>
      <c r="TJD25" s="42"/>
      <c r="TJE25" s="42"/>
      <c r="TJF25" s="43"/>
      <c r="TJG25" s="42"/>
      <c r="TJH25" s="42"/>
      <c r="TJI25" s="42"/>
      <c r="TJJ25" s="43"/>
      <c r="TJK25" s="42"/>
      <c r="TJL25" s="42"/>
      <c r="TJM25" s="43"/>
      <c r="TJN25" s="42"/>
      <c r="TJO25" s="42"/>
      <c r="TJP25" s="42"/>
      <c r="TJQ25" s="43"/>
      <c r="TJR25" s="42"/>
      <c r="TJS25" s="42"/>
      <c r="TJT25" s="43"/>
      <c r="TJU25" s="42"/>
      <c r="TJV25" s="42"/>
      <c r="TJW25" s="42"/>
      <c r="TJX25" s="43"/>
      <c r="TJY25" s="42"/>
      <c r="TJZ25" s="42"/>
      <c r="TKA25" s="43"/>
      <c r="TKB25" s="42"/>
      <c r="TKC25" s="42"/>
      <c r="TKD25" s="42"/>
      <c r="TKE25" s="43"/>
      <c r="TKF25" s="42"/>
      <c r="TKG25" s="42"/>
      <c r="TKH25" s="43"/>
      <c r="TKI25" s="42"/>
      <c r="TKJ25" s="42"/>
      <c r="TKK25" s="42"/>
      <c r="TKL25" s="43"/>
      <c r="TKM25" s="42"/>
      <c r="TKN25" s="42"/>
      <c r="TKO25" s="43"/>
      <c r="TKP25" s="42"/>
      <c r="TKQ25" s="42"/>
      <c r="TKR25" s="42"/>
      <c r="TKS25" s="43"/>
      <c r="TKT25" s="42"/>
      <c r="TKU25" s="42"/>
      <c r="TKV25" s="43"/>
      <c r="TKW25" s="42"/>
      <c r="TKX25" s="42"/>
      <c r="TKY25" s="42"/>
      <c r="TKZ25" s="43"/>
      <c r="TLA25" s="42"/>
      <c r="TLB25" s="42"/>
      <c r="TLC25" s="43"/>
      <c r="TLD25" s="42"/>
      <c r="TLE25" s="42"/>
      <c r="TLF25" s="42"/>
      <c r="TLG25" s="43"/>
      <c r="TLH25" s="42"/>
      <c r="TLI25" s="42"/>
      <c r="TLJ25" s="43"/>
      <c r="TLK25" s="42"/>
      <c r="TLL25" s="42"/>
      <c r="TLM25" s="42"/>
      <c r="TLN25" s="43"/>
      <c r="TLO25" s="42"/>
      <c r="TLP25" s="42"/>
      <c r="TLQ25" s="43"/>
      <c r="TLR25" s="42"/>
      <c r="TLS25" s="42"/>
      <c r="TLT25" s="42"/>
      <c r="TLU25" s="43"/>
      <c r="TLV25" s="42"/>
      <c r="TLW25" s="42"/>
      <c r="TLX25" s="43"/>
      <c r="TLY25" s="42"/>
      <c r="TLZ25" s="42"/>
      <c r="TMA25" s="42"/>
      <c r="TMB25" s="43"/>
      <c r="TMC25" s="42"/>
      <c r="TMD25" s="42"/>
      <c r="TME25" s="43"/>
      <c r="TMF25" s="42"/>
      <c r="TMG25" s="42"/>
      <c r="TMH25" s="42"/>
      <c r="TMI25" s="43"/>
      <c r="TMJ25" s="42"/>
      <c r="TMK25" s="42"/>
      <c r="TML25" s="43"/>
      <c r="TMM25" s="42"/>
      <c r="TMN25" s="42"/>
      <c r="TMO25" s="42"/>
      <c r="TMP25" s="43"/>
      <c r="TMQ25" s="42"/>
      <c r="TMR25" s="42"/>
      <c r="TMS25" s="43"/>
      <c r="TMT25" s="42"/>
      <c r="TMU25" s="42"/>
      <c r="TMV25" s="42"/>
      <c r="TMW25" s="43"/>
      <c r="TMX25" s="42"/>
      <c r="TMY25" s="42"/>
      <c r="TMZ25" s="43"/>
      <c r="TNA25" s="42"/>
      <c r="TNB25" s="42"/>
      <c r="TNC25" s="42"/>
      <c r="TND25" s="43"/>
      <c r="TNE25" s="42"/>
      <c r="TNF25" s="42"/>
      <c r="TNG25" s="43"/>
      <c r="TNH25" s="42"/>
      <c r="TNI25" s="42"/>
      <c r="TNJ25" s="42"/>
      <c r="TNK25" s="43"/>
      <c r="TNL25" s="42"/>
      <c r="TNM25" s="42"/>
      <c r="TNN25" s="43"/>
      <c r="TNO25" s="42"/>
      <c r="TNP25" s="42"/>
      <c r="TNQ25" s="42"/>
      <c r="TNR25" s="43"/>
      <c r="TNS25" s="42"/>
      <c r="TNT25" s="42"/>
      <c r="TNU25" s="43"/>
      <c r="TNV25" s="42"/>
      <c r="TNW25" s="42"/>
      <c r="TNX25" s="42"/>
      <c r="TNY25" s="43"/>
      <c r="TNZ25" s="42"/>
      <c r="TOA25" s="42"/>
      <c r="TOB25" s="43"/>
      <c r="TOC25" s="42"/>
      <c r="TOD25" s="42"/>
      <c r="TOE25" s="42"/>
      <c r="TOF25" s="43"/>
      <c r="TOG25" s="42"/>
      <c r="TOH25" s="42"/>
      <c r="TOI25" s="43"/>
      <c r="TOJ25" s="42"/>
      <c r="TOK25" s="42"/>
      <c r="TOL25" s="42"/>
      <c r="TOM25" s="43"/>
      <c r="TON25" s="42"/>
      <c r="TOO25" s="42"/>
      <c r="TOP25" s="43"/>
      <c r="TOQ25" s="42"/>
      <c r="TOR25" s="42"/>
      <c r="TOS25" s="42"/>
      <c r="TOT25" s="43"/>
      <c r="TOU25" s="42"/>
      <c r="TOV25" s="42"/>
      <c r="TOW25" s="43"/>
      <c r="TOX25" s="42"/>
      <c r="TOY25" s="42"/>
      <c r="TOZ25" s="42"/>
      <c r="TPA25" s="43"/>
      <c r="TPB25" s="42"/>
      <c r="TPC25" s="42"/>
      <c r="TPD25" s="43"/>
      <c r="TPE25" s="42"/>
      <c r="TPF25" s="42"/>
      <c r="TPG25" s="42"/>
      <c r="TPH25" s="43"/>
      <c r="TPI25" s="42"/>
      <c r="TPJ25" s="42"/>
      <c r="TPK25" s="43"/>
      <c r="TPL25" s="42"/>
      <c r="TPM25" s="42"/>
      <c r="TPN25" s="42"/>
      <c r="TPO25" s="43"/>
      <c r="TPP25" s="42"/>
      <c r="TPQ25" s="42"/>
      <c r="TPR25" s="43"/>
      <c r="TPS25" s="42"/>
      <c r="TPT25" s="42"/>
      <c r="TPU25" s="42"/>
      <c r="TPV25" s="43"/>
      <c r="TPW25" s="42"/>
      <c r="TPX25" s="42"/>
      <c r="TPY25" s="43"/>
      <c r="TPZ25" s="42"/>
      <c r="TQA25" s="42"/>
      <c r="TQB25" s="42"/>
      <c r="TQC25" s="43"/>
      <c r="TQD25" s="42"/>
      <c r="TQE25" s="42"/>
      <c r="TQF25" s="43"/>
      <c r="TQG25" s="42"/>
      <c r="TQH25" s="42"/>
      <c r="TQI25" s="42"/>
      <c r="TQJ25" s="43"/>
      <c r="TQK25" s="42"/>
      <c r="TQL25" s="42"/>
      <c r="TQM25" s="43"/>
      <c r="TQN25" s="42"/>
      <c r="TQO25" s="42"/>
      <c r="TQP25" s="42"/>
      <c r="TQQ25" s="43"/>
      <c r="TQR25" s="42"/>
      <c r="TQS25" s="42"/>
      <c r="TQT25" s="43"/>
      <c r="TQU25" s="42"/>
      <c r="TQV25" s="42"/>
      <c r="TQW25" s="42"/>
      <c r="TQX25" s="43"/>
      <c r="TQY25" s="42"/>
      <c r="TQZ25" s="42"/>
      <c r="TRA25" s="43"/>
      <c r="TRB25" s="42"/>
      <c r="TRC25" s="42"/>
      <c r="TRD25" s="42"/>
      <c r="TRE25" s="43"/>
      <c r="TRF25" s="42"/>
      <c r="TRG25" s="42"/>
      <c r="TRH25" s="43"/>
      <c r="TRI25" s="42"/>
      <c r="TRJ25" s="42"/>
      <c r="TRK25" s="42"/>
      <c r="TRL25" s="43"/>
      <c r="TRM25" s="42"/>
      <c r="TRN25" s="42"/>
      <c r="TRO25" s="43"/>
      <c r="TRP25" s="42"/>
      <c r="TRQ25" s="42"/>
      <c r="TRR25" s="42"/>
      <c r="TRS25" s="43"/>
      <c r="TRT25" s="42"/>
      <c r="TRU25" s="42"/>
      <c r="TRV25" s="43"/>
      <c r="TRW25" s="42"/>
      <c r="TRX25" s="42"/>
      <c r="TRY25" s="42"/>
      <c r="TRZ25" s="43"/>
      <c r="TSA25" s="42"/>
      <c r="TSB25" s="42"/>
      <c r="TSC25" s="43"/>
      <c r="TSD25" s="42"/>
      <c r="TSE25" s="42"/>
      <c r="TSF25" s="42"/>
      <c r="TSG25" s="43"/>
      <c r="TSH25" s="42"/>
      <c r="TSI25" s="42"/>
      <c r="TSJ25" s="43"/>
      <c r="TSK25" s="42"/>
      <c r="TSL25" s="42"/>
      <c r="TSM25" s="42"/>
      <c r="TSN25" s="43"/>
      <c r="TSO25" s="42"/>
      <c r="TSP25" s="42"/>
      <c r="TSQ25" s="43"/>
      <c r="TSR25" s="42"/>
      <c r="TSS25" s="42"/>
      <c r="TST25" s="42"/>
      <c r="TSU25" s="43"/>
      <c r="TSV25" s="42"/>
      <c r="TSW25" s="42"/>
      <c r="TSX25" s="43"/>
      <c r="TSY25" s="42"/>
      <c r="TSZ25" s="42"/>
      <c r="TTA25" s="42"/>
      <c r="TTB25" s="43"/>
      <c r="TTC25" s="42"/>
      <c r="TTD25" s="42"/>
      <c r="TTE25" s="43"/>
      <c r="TTF25" s="42"/>
      <c r="TTG25" s="42"/>
      <c r="TTH25" s="42"/>
      <c r="TTI25" s="43"/>
      <c r="TTJ25" s="42"/>
      <c r="TTK25" s="42"/>
      <c r="TTL25" s="43"/>
      <c r="TTM25" s="42"/>
      <c r="TTN25" s="42"/>
      <c r="TTO25" s="42"/>
      <c r="TTP25" s="43"/>
      <c r="TTQ25" s="42"/>
      <c r="TTR25" s="42"/>
      <c r="TTS25" s="43"/>
      <c r="TTT25" s="42"/>
      <c r="TTU25" s="42"/>
      <c r="TTV25" s="42"/>
      <c r="TTW25" s="43"/>
      <c r="TTX25" s="42"/>
      <c r="TTY25" s="42"/>
      <c r="TTZ25" s="43"/>
      <c r="TUA25" s="42"/>
      <c r="TUB25" s="42"/>
      <c r="TUC25" s="42"/>
      <c r="TUD25" s="43"/>
      <c r="TUE25" s="42"/>
      <c r="TUF25" s="42"/>
      <c r="TUG25" s="43"/>
      <c r="TUH25" s="42"/>
      <c r="TUI25" s="42"/>
      <c r="TUJ25" s="42"/>
      <c r="TUK25" s="43"/>
      <c r="TUL25" s="42"/>
      <c r="TUM25" s="42"/>
      <c r="TUN25" s="43"/>
      <c r="TUO25" s="42"/>
      <c r="TUP25" s="42"/>
      <c r="TUQ25" s="42"/>
      <c r="TUR25" s="43"/>
      <c r="TUS25" s="42"/>
      <c r="TUT25" s="42"/>
      <c r="TUU25" s="43"/>
      <c r="TUV25" s="42"/>
      <c r="TUW25" s="42"/>
      <c r="TUX25" s="42"/>
      <c r="TUY25" s="43"/>
      <c r="TUZ25" s="42"/>
      <c r="TVA25" s="42"/>
      <c r="TVB25" s="43"/>
      <c r="TVC25" s="42"/>
      <c r="TVD25" s="42"/>
      <c r="TVE25" s="42"/>
      <c r="TVF25" s="43"/>
      <c r="TVG25" s="42"/>
      <c r="TVH25" s="42"/>
      <c r="TVI25" s="43"/>
      <c r="TVJ25" s="42"/>
      <c r="TVK25" s="42"/>
      <c r="TVL25" s="42"/>
      <c r="TVM25" s="43"/>
      <c r="TVN25" s="42"/>
      <c r="TVO25" s="42"/>
      <c r="TVP25" s="43"/>
      <c r="TVQ25" s="42"/>
      <c r="TVR25" s="42"/>
      <c r="TVS25" s="42"/>
      <c r="TVT25" s="43"/>
      <c r="TVU25" s="42"/>
      <c r="TVV25" s="42"/>
      <c r="TVW25" s="43"/>
      <c r="TVX25" s="42"/>
      <c r="TVY25" s="42"/>
      <c r="TVZ25" s="42"/>
      <c r="TWA25" s="43"/>
      <c r="TWB25" s="42"/>
      <c r="TWC25" s="42"/>
      <c r="TWD25" s="43"/>
      <c r="TWE25" s="42"/>
      <c r="TWF25" s="42"/>
      <c r="TWG25" s="42"/>
      <c r="TWH25" s="43"/>
      <c r="TWI25" s="42"/>
      <c r="TWJ25" s="42"/>
      <c r="TWK25" s="43"/>
      <c r="TWL25" s="42"/>
      <c r="TWM25" s="42"/>
      <c r="TWN25" s="42"/>
      <c r="TWO25" s="43"/>
      <c r="TWP25" s="42"/>
      <c r="TWQ25" s="42"/>
      <c r="TWR25" s="43"/>
      <c r="TWS25" s="42"/>
      <c r="TWT25" s="42"/>
      <c r="TWU25" s="42"/>
      <c r="TWV25" s="43"/>
      <c r="TWW25" s="42"/>
      <c r="TWX25" s="42"/>
      <c r="TWY25" s="43"/>
      <c r="TWZ25" s="42"/>
      <c r="TXA25" s="42"/>
      <c r="TXB25" s="42"/>
      <c r="TXC25" s="43"/>
      <c r="TXD25" s="42"/>
      <c r="TXE25" s="42"/>
      <c r="TXF25" s="43"/>
      <c r="TXG25" s="42"/>
      <c r="TXH25" s="42"/>
      <c r="TXI25" s="42"/>
      <c r="TXJ25" s="43"/>
      <c r="TXK25" s="42"/>
      <c r="TXL25" s="42"/>
      <c r="TXM25" s="43"/>
      <c r="TXN25" s="42"/>
      <c r="TXO25" s="42"/>
      <c r="TXP25" s="42"/>
      <c r="TXQ25" s="43"/>
      <c r="TXR25" s="42"/>
      <c r="TXS25" s="42"/>
      <c r="TXT25" s="43"/>
      <c r="TXU25" s="42"/>
      <c r="TXV25" s="42"/>
      <c r="TXW25" s="42"/>
      <c r="TXX25" s="43"/>
      <c r="TXY25" s="42"/>
      <c r="TXZ25" s="42"/>
      <c r="TYA25" s="43"/>
      <c r="TYB25" s="42"/>
      <c r="TYC25" s="42"/>
      <c r="TYD25" s="42"/>
      <c r="TYE25" s="43"/>
      <c r="TYF25" s="42"/>
      <c r="TYG25" s="42"/>
      <c r="TYH25" s="43"/>
      <c r="TYI25" s="42"/>
      <c r="TYJ25" s="42"/>
      <c r="TYK25" s="42"/>
      <c r="TYL25" s="43"/>
      <c r="TYM25" s="42"/>
      <c r="TYN25" s="42"/>
      <c r="TYO25" s="43"/>
      <c r="TYP25" s="42"/>
      <c r="TYQ25" s="42"/>
      <c r="TYR25" s="42"/>
      <c r="TYS25" s="43"/>
      <c r="TYT25" s="42"/>
      <c r="TYU25" s="42"/>
      <c r="TYV25" s="43"/>
      <c r="TYW25" s="42"/>
      <c r="TYX25" s="42"/>
      <c r="TYY25" s="42"/>
      <c r="TYZ25" s="43"/>
      <c r="TZA25" s="42"/>
      <c r="TZB25" s="42"/>
      <c r="TZC25" s="43"/>
      <c r="TZD25" s="42"/>
      <c r="TZE25" s="42"/>
      <c r="TZF25" s="42"/>
      <c r="TZG25" s="43"/>
      <c r="TZH25" s="42"/>
      <c r="TZI25" s="42"/>
      <c r="TZJ25" s="43"/>
      <c r="TZK25" s="42"/>
      <c r="TZL25" s="42"/>
      <c r="TZM25" s="42"/>
      <c r="TZN25" s="43"/>
      <c r="TZO25" s="42"/>
      <c r="TZP25" s="42"/>
      <c r="TZQ25" s="43"/>
      <c r="TZR25" s="42"/>
      <c r="TZS25" s="42"/>
      <c r="TZT25" s="42"/>
      <c r="TZU25" s="43"/>
      <c r="TZV25" s="42"/>
      <c r="TZW25" s="42"/>
      <c r="TZX25" s="43"/>
      <c r="TZY25" s="42"/>
      <c r="TZZ25" s="42"/>
      <c r="UAA25" s="42"/>
      <c r="UAB25" s="43"/>
      <c r="UAC25" s="42"/>
      <c r="UAD25" s="42"/>
      <c r="UAE25" s="43"/>
      <c r="UAF25" s="42"/>
      <c r="UAG25" s="42"/>
      <c r="UAH25" s="42"/>
      <c r="UAI25" s="43"/>
      <c r="UAJ25" s="42"/>
      <c r="UAK25" s="42"/>
      <c r="UAL25" s="43"/>
      <c r="UAM25" s="42"/>
      <c r="UAN25" s="42"/>
      <c r="UAO25" s="42"/>
      <c r="UAP25" s="43"/>
      <c r="UAQ25" s="42"/>
      <c r="UAR25" s="42"/>
      <c r="UAS25" s="43"/>
      <c r="UAT25" s="42"/>
      <c r="UAU25" s="42"/>
      <c r="UAV25" s="42"/>
      <c r="UAW25" s="43"/>
      <c r="UAX25" s="42"/>
      <c r="UAY25" s="42"/>
      <c r="UAZ25" s="43"/>
      <c r="UBA25" s="42"/>
      <c r="UBB25" s="42"/>
      <c r="UBC25" s="42"/>
      <c r="UBD25" s="43"/>
      <c r="UBE25" s="42"/>
      <c r="UBF25" s="42"/>
      <c r="UBG25" s="43"/>
      <c r="UBH25" s="42"/>
      <c r="UBI25" s="42"/>
      <c r="UBJ25" s="42"/>
      <c r="UBK25" s="43"/>
      <c r="UBL25" s="42"/>
      <c r="UBM25" s="42"/>
      <c r="UBN25" s="43"/>
      <c r="UBO25" s="42"/>
      <c r="UBP25" s="42"/>
      <c r="UBQ25" s="42"/>
      <c r="UBR25" s="43"/>
      <c r="UBS25" s="42"/>
      <c r="UBT25" s="42"/>
      <c r="UBU25" s="43"/>
      <c r="UBV25" s="42"/>
      <c r="UBW25" s="42"/>
      <c r="UBX25" s="42"/>
      <c r="UBY25" s="43"/>
      <c r="UBZ25" s="42"/>
      <c r="UCA25" s="42"/>
      <c r="UCB25" s="43"/>
      <c r="UCC25" s="42"/>
      <c r="UCD25" s="42"/>
      <c r="UCE25" s="42"/>
      <c r="UCF25" s="43"/>
      <c r="UCG25" s="42"/>
      <c r="UCH25" s="42"/>
      <c r="UCI25" s="43"/>
      <c r="UCJ25" s="42"/>
      <c r="UCK25" s="42"/>
      <c r="UCL25" s="42"/>
      <c r="UCM25" s="43"/>
      <c r="UCN25" s="42"/>
      <c r="UCO25" s="42"/>
      <c r="UCP25" s="43"/>
      <c r="UCQ25" s="42"/>
      <c r="UCR25" s="42"/>
      <c r="UCS25" s="42"/>
      <c r="UCT25" s="43"/>
      <c r="UCU25" s="42"/>
      <c r="UCV25" s="42"/>
      <c r="UCW25" s="43"/>
      <c r="UCX25" s="42"/>
      <c r="UCY25" s="42"/>
      <c r="UCZ25" s="42"/>
      <c r="UDA25" s="43"/>
      <c r="UDB25" s="42"/>
      <c r="UDC25" s="42"/>
      <c r="UDD25" s="43"/>
      <c r="UDE25" s="42"/>
      <c r="UDF25" s="42"/>
      <c r="UDG25" s="42"/>
      <c r="UDH25" s="43"/>
      <c r="UDI25" s="42"/>
      <c r="UDJ25" s="42"/>
      <c r="UDK25" s="43"/>
      <c r="UDL25" s="42"/>
      <c r="UDM25" s="42"/>
      <c r="UDN25" s="42"/>
      <c r="UDO25" s="43"/>
      <c r="UDP25" s="42"/>
      <c r="UDQ25" s="42"/>
      <c r="UDR25" s="43"/>
      <c r="UDS25" s="42"/>
      <c r="UDT25" s="42"/>
      <c r="UDU25" s="42"/>
      <c r="UDV25" s="43"/>
      <c r="UDW25" s="42"/>
      <c r="UDX25" s="42"/>
      <c r="UDY25" s="43"/>
      <c r="UDZ25" s="42"/>
      <c r="UEA25" s="42"/>
      <c r="UEB25" s="42"/>
      <c r="UEC25" s="43"/>
      <c r="UED25" s="42"/>
      <c r="UEE25" s="42"/>
      <c r="UEF25" s="43"/>
      <c r="UEG25" s="42"/>
      <c r="UEH25" s="42"/>
      <c r="UEI25" s="42"/>
      <c r="UEJ25" s="43"/>
      <c r="UEK25" s="42"/>
      <c r="UEL25" s="42"/>
      <c r="UEM25" s="43"/>
      <c r="UEN25" s="42"/>
      <c r="UEO25" s="42"/>
      <c r="UEP25" s="42"/>
      <c r="UEQ25" s="43"/>
      <c r="UER25" s="42"/>
      <c r="UES25" s="42"/>
      <c r="UET25" s="43"/>
      <c r="UEU25" s="42"/>
      <c r="UEV25" s="42"/>
      <c r="UEW25" s="42"/>
      <c r="UEX25" s="43"/>
      <c r="UEY25" s="42"/>
      <c r="UEZ25" s="42"/>
      <c r="UFA25" s="43"/>
      <c r="UFB25" s="42"/>
      <c r="UFC25" s="42"/>
      <c r="UFD25" s="42"/>
      <c r="UFE25" s="43"/>
      <c r="UFF25" s="42"/>
      <c r="UFG25" s="42"/>
      <c r="UFH25" s="43"/>
      <c r="UFI25" s="42"/>
      <c r="UFJ25" s="42"/>
      <c r="UFK25" s="42"/>
      <c r="UFL25" s="43"/>
      <c r="UFM25" s="42"/>
      <c r="UFN25" s="42"/>
      <c r="UFO25" s="43"/>
      <c r="UFP25" s="42"/>
      <c r="UFQ25" s="42"/>
      <c r="UFR25" s="42"/>
      <c r="UFS25" s="43"/>
      <c r="UFT25" s="42"/>
      <c r="UFU25" s="42"/>
      <c r="UFV25" s="43"/>
      <c r="UFW25" s="42"/>
      <c r="UFX25" s="42"/>
      <c r="UFY25" s="42"/>
      <c r="UFZ25" s="43"/>
      <c r="UGA25" s="42"/>
      <c r="UGB25" s="42"/>
      <c r="UGC25" s="43"/>
      <c r="UGD25" s="42"/>
      <c r="UGE25" s="42"/>
      <c r="UGF25" s="42"/>
      <c r="UGG25" s="43"/>
      <c r="UGH25" s="42"/>
      <c r="UGI25" s="42"/>
      <c r="UGJ25" s="43"/>
      <c r="UGK25" s="42"/>
      <c r="UGL25" s="42"/>
      <c r="UGM25" s="42"/>
      <c r="UGN25" s="43"/>
      <c r="UGO25" s="42"/>
      <c r="UGP25" s="42"/>
      <c r="UGQ25" s="43"/>
      <c r="UGR25" s="42"/>
      <c r="UGS25" s="42"/>
      <c r="UGT25" s="42"/>
      <c r="UGU25" s="43"/>
      <c r="UGV25" s="42"/>
      <c r="UGW25" s="42"/>
      <c r="UGX25" s="43"/>
      <c r="UGY25" s="42"/>
      <c r="UGZ25" s="42"/>
      <c r="UHA25" s="42"/>
      <c r="UHB25" s="43"/>
      <c r="UHC25" s="42"/>
      <c r="UHD25" s="42"/>
      <c r="UHE25" s="43"/>
      <c r="UHF25" s="42"/>
      <c r="UHG25" s="42"/>
      <c r="UHH25" s="42"/>
      <c r="UHI25" s="43"/>
      <c r="UHJ25" s="42"/>
      <c r="UHK25" s="42"/>
      <c r="UHL25" s="43"/>
      <c r="UHM25" s="42"/>
      <c r="UHN25" s="42"/>
      <c r="UHO25" s="42"/>
      <c r="UHP25" s="43"/>
      <c r="UHQ25" s="42"/>
      <c r="UHR25" s="42"/>
      <c r="UHS25" s="43"/>
      <c r="UHT25" s="42"/>
      <c r="UHU25" s="42"/>
      <c r="UHV25" s="42"/>
      <c r="UHW25" s="43"/>
      <c r="UHX25" s="42"/>
      <c r="UHY25" s="42"/>
      <c r="UHZ25" s="43"/>
      <c r="UIA25" s="42"/>
      <c r="UIB25" s="42"/>
      <c r="UIC25" s="42"/>
      <c r="UID25" s="43"/>
      <c r="UIE25" s="42"/>
      <c r="UIF25" s="42"/>
      <c r="UIG25" s="43"/>
      <c r="UIH25" s="42"/>
      <c r="UII25" s="42"/>
      <c r="UIJ25" s="42"/>
      <c r="UIK25" s="43"/>
      <c r="UIL25" s="42"/>
      <c r="UIM25" s="42"/>
      <c r="UIN25" s="43"/>
      <c r="UIO25" s="42"/>
      <c r="UIP25" s="42"/>
      <c r="UIQ25" s="42"/>
      <c r="UIR25" s="43"/>
      <c r="UIS25" s="42"/>
      <c r="UIT25" s="42"/>
      <c r="UIU25" s="43"/>
      <c r="UIV25" s="42"/>
      <c r="UIW25" s="42"/>
      <c r="UIX25" s="42"/>
      <c r="UIY25" s="43"/>
      <c r="UIZ25" s="42"/>
      <c r="UJA25" s="42"/>
      <c r="UJB25" s="43"/>
      <c r="UJC25" s="42"/>
      <c r="UJD25" s="42"/>
      <c r="UJE25" s="42"/>
      <c r="UJF25" s="43"/>
      <c r="UJG25" s="42"/>
      <c r="UJH25" s="42"/>
      <c r="UJI25" s="43"/>
      <c r="UJJ25" s="42"/>
      <c r="UJK25" s="42"/>
      <c r="UJL25" s="42"/>
      <c r="UJM25" s="43"/>
      <c r="UJN25" s="42"/>
      <c r="UJO25" s="42"/>
      <c r="UJP25" s="43"/>
      <c r="UJQ25" s="42"/>
      <c r="UJR25" s="42"/>
      <c r="UJS25" s="42"/>
      <c r="UJT25" s="43"/>
      <c r="UJU25" s="42"/>
      <c r="UJV25" s="42"/>
      <c r="UJW25" s="43"/>
      <c r="UJX25" s="42"/>
      <c r="UJY25" s="42"/>
      <c r="UJZ25" s="42"/>
      <c r="UKA25" s="43"/>
      <c r="UKB25" s="42"/>
      <c r="UKC25" s="42"/>
      <c r="UKD25" s="43"/>
      <c r="UKE25" s="42"/>
      <c r="UKF25" s="42"/>
      <c r="UKG25" s="42"/>
      <c r="UKH25" s="43"/>
      <c r="UKI25" s="42"/>
      <c r="UKJ25" s="42"/>
      <c r="UKK25" s="43"/>
      <c r="UKL25" s="42"/>
      <c r="UKM25" s="42"/>
      <c r="UKN25" s="42"/>
      <c r="UKO25" s="43"/>
      <c r="UKP25" s="42"/>
      <c r="UKQ25" s="42"/>
      <c r="UKR25" s="43"/>
      <c r="UKS25" s="42"/>
      <c r="UKT25" s="42"/>
      <c r="UKU25" s="42"/>
      <c r="UKV25" s="43"/>
      <c r="UKW25" s="42"/>
      <c r="UKX25" s="42"/>
      <c r="UKY25" s="43"/>
      <c r="UKZ25" s="42"/>
      <c r="ULA25" s="42"/>
      <c r="ULB25" s="42"/>
      <c r="ULC25" s="43"/>
      <c r="ULD25" s="42"/>
      <c r="ULE25" s="42"/>
      <c r="ULF25" s="43"/>
      <c r="ULG25" s="42"/>
      <c r="ULH25" s="42"/>
      <c r="ULI25" s="42"/>
      <c r="ULJ25" s="43"/>
      <c r="ULK25" s="42"/>
      <c r="ULL25" s="42"/>
      <c r="ULM25" s="43"/>
      <c r="ULN25" s="42"/>
      <c r="ULO25" s="42"/>
      <c r="ULP25" s="42"/>
      <c r="ULQ25" s="43"/>
      <c r="ULR25" s="42"/>
      <c r="ULS25" s="42"/>
      <c r="ULT25" s="43"/>
      <c r="ULU25" s="42"/>
      <c r="ULV25" s="42"/>
      <c r="ULW25" s="42"/>
      <c r="ULX25" s="43"/>
      <c r="ULY25" s="42"/>
      <c r="ULZ25" s="42"/>
      <c r="UMA25" s="43"/>
      <c r="UMB25" s="42"/>
      <c r="UMC25" s="42"/>
      <c r="UMD25" s="42"/>
      <c r="UME25" s="43"/>
      <c r="UMF25" s="42"/>
      <c r="UMG25" s="42"/>
      <c r="UMH25" s="43"/>
      <c r="UMI25" s="42"/>
      <c r="UMJ25" s="42"/>
      <c r="UMK25" s="42"/>
      <c r="UML25" s="43"/>
      <c r="UMM25" s="42"/>
      <c r="UMN25" s="42"/>
      <c r="UMO25" s="43"/>
      <c r="UMP25" s="42"/>
      <c r="UMQ25" s="42"/>
      <c r="UMR25" s="42"/>
      <c r="UMS25" s="43"/>
      <c r="UMT25" s="42"/>
      <c r="UMU25" s="42"/>
      <c r="UMV25" s="43"/>
      <c r="UMW25" s="42"/>
      <c r="UMX25" s="42"/>
      <c r="UMY25" s="42"/>
      <c r="UMZ25" s="43"/>
      <c r="UNA25" s="42"/>
      <c r="UNB25" s="42"/>
      <c r="UNC25" s="43"/>
      <c r="UND25" s="42"/>
      <c r="UNE25" s="42"/>
      <c r="UNF25" s="42"/>
      <c r="UNG25" s="43"/>
      <c r="UNH25" s="42"/>
      <c r="UNI25" s="42"/>
      <c r="UNJ25" s="43"/>
      <c r="UNK25" s="42"/>
      <c r="UNL25" s="42"/>
      <c r="UNM25" s="42"/>
      <c r="UNN25" s="43"/>
      <c r="UNO25" s="42"/>
      <c r="UNP25" s="42"/>
      <c r="UNQ25" s="43"/>
      <c r="UNR25" s="42"/>
      <c r="UNS25" s="42"/>
      <c r="UNT25" s="42"/>
      <c r="UNU25" s="43"/>
      <c r="UNV25" s="42"/>
      <c r="UNW25" s="42"/>
      <c r="UNX25" s="43"/>
      <c r="UNY25" s="42"/>
      <c r="UNZ25" s="42"/>
      <c r="UOA25" s="42"/>
      <c r="UOB25" s="43"/>
      <c r="UOC25" s="42"/>
      <c r="UOD25" s="42"/>
      <c r="UOE25" s="43"/>
      <c r="UOF25" s="42"/>
      <c r="UOG25" s="42"/>
      <c r="UOH25" s="42"/>
      <c r="UOI25" s="43"/>
      <c r="UOJ25" s="42"/>
      <c r="UOK25" s="42"/>
      <c r="UOL25" s="43"/>
      <c r="UOM25" s="42"/>
      <c r="UON25" s="42"/>
      <c r="UOO25" s="42"/>
      <c r="UOP25" s="43"/>
      <c r="UOQ25" s="42"/>
      <c r="UOR25" s="42"/>
      <c r="UOS25" s="43"/>
      <c r="UOT25" s="42"/>
      <c r="UOU25" s="42"/>
      <c r="UOV25" s="42"/>
      <c r="UOW25" s="43"/>
      <c r="UOX25" s="42"/>
      <c r="UOY25" s="42"/>
      <c r="UOZ25" s="43"/>
      <c r="UPA25" s="42"/>
      <c r="UPB25" s="42"/>
      <c r="UPC25" s="42"/>
      <c r="UPD25" s="43"/>
      <c r="UPE25" s="42"/>
      <c r="UPF25" s="42"/>
      <c r="UPG25" s="43"/>
      <c r="UPH25" s="42"/>
      <c r="UPI25" s="42"/>
      <c r="UPJ25" s="42"/>
      <c r="UPK25" s="43"/>
      <c r="UPL25" s="42"/>
      <c r="UPM25" s="42"/>
      <c r="UPN25" s="43"/>
      <c r="UPO25" s="42"/>
      <c r="UPP25" s="42"/>
      <c r="UPQ25" s="42"/>
      <c r="UPR25" s="43"/>
      <c r="UPS25" s="42"/>
      <c r="UPT25" s="42"/>
      <c r="UPU25" s="43"/>
      <c r="UPV25" s="42"/>
      <c r="UPW25" s="42"/>
      <c r="UPX25" s="42"/>
      <c r="UPY25" s="43"/>
      <c r="UPZ25" s="42"/>
      <c r="UQA25" s="42"/>
      <c r="UQB25" s="43"/>
      <c r="UQC25" s="42"/>
      <c r="UQD25" s="42"/>
      <c r="UQE25" s="42"/>
      <c r="UQF25" s="43"/>
      <c r="UQG25" s="42"/>
      <c r="UQH25" s="42"/>
      <c r="UQI25" s="43"/>
      <c r="UQJ25" s="42"/>
      <c r="UQK25" s="42"/>
      <c r="UQL25" s="42"/>
      <c r="UQM25" s="43"/>
      <c r="UQN25" s="42"/>
      <c r="UQO25" s="42"/>
      <c r="UQP25" s="43"/>
      <c r="UQQ25" s="42"/>
      <c r="UQR25" s="42"/>
      <c r="UQS25" s="42"/>
      <c r="UQT25" s="43"/>
      <c r="UQU25" s="42"/>
      <c r="UQV25" s="42"/>
      <c r="UQW25" s="43"/>
      <c r="UQX25" s="42"/>
      <c r="UQY25" s="42"/>
      <c r="UQZ25" s="42"/>
      <c r="URA25" s="43"/>
      <c r="URB25" s="42"/>
      <c r="URC25" s="42"/>
      <c r="URD25" s="43"/>
      <c r="URE25" s="42"/>
      <c r="URF25" s="42"/>
      <c r="URG25" s="42"/>
      <c r="URH25" s="43"/>
      <c r="URI25" s="42"/>
      <c r="URJ25" s="42"/>
      <c r="URK25" s="43"/>
      <c r="URL25" s="42"/>
      <c r="URM25" s="42"/>
      <c r="URN25" s="42"/>
      <c r="URO25" s="43"/>
      <c r="URP25" s="42"/>
      <c r="URQ25" s="42"/>
      <c r="URR25" s="43"/>
      <c r="URS25" s="42"/>
      <c r="URT25" s="42"/>
      <c r="URU25" s="42"/>
      <c r="URV25" s="43"/>
      <c r="URW25" s="42"/>
      <c r="URX25" s="42"/>
      <c r="URY25" s="43"/>
      <c r="URZ25" s="42"/>
      <c r="USA25" s="42"/>
      <c r="USB25" s="42"/>
      <c r="USC25" s="43"/>
      <c r="USD25" s="42"/>
      <c r="USE25" s="42"/>
      <c r="USF25" s="43"/>
      <c r="USG25" s="42"/>
      <c r="USH25" s="42"/>
      <c r="USI25" s="42"/>
      <c r="USJ25" s="43"/>
      <c r="USK25" s="42"/>
      <c r="USL25" s="42"/>
      <c r="USM25" s="43"/>
      <c r="USN25" s="42"/>
      <c r="USO25" s="42"/>
      <c r="USP25" s="42"/>
      <c r="USQ25" s="43"/>
      <c r="USR25" s="42"/>
      <c r="USS25" s="42"/>
      <c r="UST25" s="43"/>
      <c r="USU25" s="42"/>
      <c r="USV25" s="42"/>
      <c r="USW25" s="42"/>
      <c r="USX25" s="43"/>
      <c r="USY25" s="42"/>
      <c r="USZ25" s="42"/>
      <c r="UTA25" s="43"/>
      <c r="UTB25" s="42"/>
      <c r="UTC25" s="42"/>
      <c r="UTD25" s="42"/>
      <c r="UTE25" s="43"/>
      <c r="UTF25" s="42"/>
      <c r="UTG25" s="42"/>
      <c r="UTH25" s="43"/>
      <c r="UTI25" s="42"/>
      <c r="UTJ25" s="42"/>
      <c r="UTK25" s="42"/>
      <c r="UTL25" s="43"/>
      <c r="UTM25" s="42"/>
      <c r="UTN25" s="42"/>
      <c r="UTO25" s="43"/>
      <c r="UTP25" s="42"/>
      <c r="UTQ25" s="42"/>
      <c r="UTR25" s="42"/>
      <c r="UTS25" s="43"/>
      <c r="UTT25" s="42"/>
      <c r="UTU25" s="42"/>
      <c r="UTV25" s="43"/>
      <c r="UTW25" s="42"/>
      <c r="UTX25" s="42"/>
      <c r="UTY25" s="42"/>
      <c r="UTZ25" s="43"/>
      <c r="UUA25" s="42"/>
      <c r="UUB25" s="42"/>
      <c r="UUC25" s="43"/>
      <c r="UUD25" s="42"/>
      <c r="UUE25" s="42"/>
      <c r="UUF25" s="42"/>
      <c r="UUG25" s="43"/>
      <c r="UUH25" s="42"/>
      <c r="UUI25" s="42"/>
      <c r="UUJ25" s="43"/>
      <c r="UUK25" s="42"/>
      <c r="UUL25" s="42"/>
      <c r="UUM25" s="42"/>
      <c r="UUN25" s="43"/>
      <c r="UUO25" s="42"/>
      <c r="UUP25" s="42"/>
      <c r="UUQ25" s="43"/>
      <c r="UUR25" s="42"/>
      <c r="UUS25" s="42"/>
      <c r="UUT25" s="42"/>
      <c r="UUU25" s="43"/>
      <c r="UUV25" s="42"/>
      <c r="UUW25" s="42"/>
      <c r="UUX25" s="43"/>
      <c r="UUY25" s="42"/>
      <c r="UUZ25" s="42"/>
      <c r="UVA25" s="42"/>
      <c r="UVB25" s="43"/>
      <c r="UVC25" s="42"/>
      <c r="UVD25" s="42"/>
      <c r="UVE25" s="43"/>
      <c r="UVF25" s="42"/>
      <c r="UVG25" s="42"/>
      <c r="UVH25" s="42"/>
      <c r="UVI25" s="43"/>
      <c r="UVJ25" s="42"/>
      <c r="UVK25" s="42"/>
      <c r="UVL25" s="43"/>
      <c r="UVM25" s="42"/>
      <c r="UVN25" s="42"/>
      <c r="UVO25" s="42"/>
      <c r="UVP25" s="43"/>
      <c r="UVQ25" s="42"/>
      <c r="UVR25" s="42"/>
      <c r="UVS25" s="43"/>
      <c r="UVT25" s="42"/>
      <c r="UVU25" s="42"/>
      <c r="UVV25" s="42"/>
      <c r="UVW25" s="43"/>
      <c r="UVX25" s="42"/>
      <c r="UVY25" s="42"/>
      <c r="UVZ25" s="43"/>
      <c r="UWA25" s="42"/>
      <c r="UWB25" s="42"/>
      <c r="UWC25" s="42"/>
      <c r="UWD25" s="43"/>
      <c r="UWE25" s="42"/>
      <c r="UWF25" s="42"/>
      <c r="UWG25" s="43"/>
      <c r="UWH25" s="42"/>
      <c r="UWI25" s="42"/>
      <c r="UWJ25" s="42"/>
      <c r="UWK25" s="43"/>
      <c r="UWL25" s="42"/>
      <c r="UWM25" s="42"/>
      <c r="UWN25" s="43"/>
      <c r="UWO25" s="42"/>
      <c r="UWP25" s="42"/>
      <c r="UWQ25" s="42"/>
      <c r="UWR25" s="43"/>
      <c r="UWS25" s="42"/>
      <c r="UWT25" s="42"/>
      <c r="UWU25" s="43"/>
      <c r="UWV25" s="42"/>
      <c r="UWW25" s="42"/>
      <c r="UWX25" s="42"/>
      <c r="UWY25" s="43"/>
      <c r="UWZ25" s="42"/>
      <c r="UXA25" s="42"/>
      <c r="UXB25" s="43"/>
      <c r="UXC25" s="42"/>
      <c r="UXD25" s="42"/>
      <c r="UXE25" s="42"/>
      <c r="UXF25" s="43"/>
      <c r="UXG25" s="42"/>
      <c r="UXH25" s="42"/>
      <c r="UXI25" s="43"/>
      <c r="UXJ25" s="42"/>
      <c r="UXK25" s="42"/>
      <c r="UXL25" s="42"/>
      <c r="UXM25" s="43"/>
      <c r="UXN25" s="42"/>
      <c r="UXO25" s="42"/>
      <c r="UXP25" s="43"/>
      <c r="UXQ25" s="42"/>
      <c r="UXR25" s="42"/>
      <c r="UXS25" s="42"/>
      <c r="UXT25" s="43"/>
      <c r="UXU25" s="42"/>
      <c r="UXV25" s="42"/>
      <c r="UXW25" s="43"/>
      <c r="UXX25" s="42"/>
      <c r="UXY25" s="42"/>
      <c r="UXZ25" s="42"/>
      <c r="UYA25" s="43"/>
      <c r="UYB25" s="42"/>
      <c r="UYC25" s="42"/>
      <c r="UYD25" s="43"/>
      <c r="UYE25" s="42"/>
      <c r="UYF25" s="42"/>
      <c r="UYG25" s="42"/>
      <c r="UYH25" s="43"/>
      <c r="UYI25" s="42"/>
      <c r="UYJ25" s="42"/>
      <c r="UYK25" s="43"/>
      <c r="UYL25" s="42"/>
      <c r="UYM25" s="42"/>
      <c r="UYN25" s="42"/>
      <c r="UYO25" s="43"/>
      <c r="UYP25" s="42"/>
      <c r="UYQ25" s="42"/>
      <c r="UYR25" s="43"/>
      <c r="UYS25" s="42"/>
      <c r="UYT25" s="42"/>
      <c r="UYU25" s="42"/>
      <c r="UYV25" s="43"/>
      <c r="UYW25" s="42"/>
      <c r="UYX25" s="42"/>
      <c r="UYY25" s="43"/>
      <c r="UYZ25" s="42"/>
      <c r="UZA25" s="42"/>
      <c r="UZB25" s="42"/>
      <c r="UZC25" s="43"/>
      <c r="UZD25" s="42"/>
      <c r="UZE25" s="42"/>
      <c r="UZF25" s="43"/>
      <c r="UZG25" s="42"/>
      <c r="UZH25" s="42"/>
      <c r="UZI25" s="42"/>
      <c r="UZJ25" s="43"/>
      <c r="UZK25" s="42"/>
      <c r="UZL25" s="42"/>
      <c r="UZM25" s="43"/>
      <c r="UZN25" s="42"/>
      <c r="UZO25" s="42"/>
      <c r="UZP25" s="42"/>
      <c r="UZQ25" s="43"/>
      <c r="UZR25" s="42"/>
      <c r="UZS25" s="42"/>
      <c r="UZT25" s="43"/>
      <c r="UZU25" s="42"/>
      <c r="UZV25" s="42"/>
      <c r="UZW25" s="42"/>
      <c r="UZX25" s="43"/>
      <c r="UZY25" s="42"/>
      <c r="UZZ25" s="42"/>
      <c r="VAA25" s="43"/>
      <c r="VAB25" s="42"/>
      <c r="VAC25" s="42"/>
      <c r="VAD25" s="42"/>
      <c r="VAE25" s="43"/>
      <c r="VAF25" s="42"/>
      <c r="VAG25" s="42"/>
      <c r="VAH25" s="43"/>
      <c r="VAI25" s="42"/>
      <c r="VAJ25" s="42"/>
      <c r="VAK25" s="42"/>
      <c r="VAL25" s="43"/>
      <c r="VAM25" s="42"/>
      <c r="VAN25" s="42"/>
      <c r="VAO25" s="43"/>
      <c r="VAP25" s="42"/>
      <c r="VAQ25" s="42"/>
      <c r="VAR25" s="42"/>
      <c r="VAS25" s="43"/>
      <c r="VAT25" s="42"/>
      <c r="VAU25" s="42"/>
      <c r="VAV25" s="43"/>
      <c r="VAW25" s="42"/>
      <c r="VAX25" s="42"/>
      <c r="VAY25" s="42"/>
      <c r="VAZ25" s="43"/>
      <c r="VBA25" s="42"/>
      <c r="VBB25" s="42"/>
      <c r="VBC25" s="43"/>
      <c r="VBD25" s="42"/>
      <c r="VBE25" s="42"/>
      <c r="VBF25" s="42"/>
      <c r="VBG25" s="43"/>
      <c r="VBH25" s="42"/>
      <c r="VBI25" s="42"/>
      <c r="VBJ25" s="43"/>
      <c r="VBK25" s="42"/>
      <c r="VBL25" s="42"/>
      <c r="VBM25" s="42"/>
      <c r="VBN25" s="43"/>
      <c r="VBO25" s="42"/>
      <c r="VBP25" s="42"/>
      <c r="VBQ25" s="43"/>
      <c r="VBR25" s="42"/>
      <c r="VBS25" s="42"/>
      <c r="VBT25" s="42"/>
      <c r="VBU25" s="43"/>
      <c r="VBV25" s="42"/>
      <c r="VBW25" s="42"/>
      <c r="VBX25" s="43"/>
      <c r="VBY25" s="42"/>
      <c r="VBZ25" s="42"/>
      <c r="VCA25" s="42"/>
      <c r="VCB25" s="43"/>
      <c r="VCC25" s="42"/>
      <c r="VCD25" s="42"/>
      <c r="VCE25" s="43"/>
      <c r="VCF25" s="42"/>
      <c r="VCG25" s="42"/>
      <c r="VCH25" s="42"/>
      <c r="VCI25" s="43"/>
      <c r="VCJ25" s="42"/>
      <c r="VCK25" s="42"/>
      <c r="VCL25" s="43"/>
      <c r="VCM25" s="42"/>
      <c r="VCN25" s="42"/>
      <c r="VCO25" s="42"/>
      <c r="VCP25" s="43"/>
      <c r="VCQ25" s="42"/>
      <c r="VCR25" s="42"/>
      <c r="VCS25" s="43"/>
      <c r="VCT25" s="42"/>
      <c r="VCU25" s="42"/>
      <c r="VCV25" s="42"/>
      <c r="VCW25" s="43"/>
      <c r="VCX25" s="42"/>
      <c r="VCY25" s="42"/>
      <c r="VCZ25" s="43"/>
      <c r="VDA25" s="42"/>
      <c r="VDB25" s="42"/>
      <c r="VDC25" s="42"/>
      <c r="VDD25" s="43"/>
      <c r="VDE25" s="42"/>
      <c r="VDF25" s="42"/>
      <c r="VDG25" s="43"/>
      <c r="VDH25" s="42"/>
      <c r="VDI25" s="42"/>
      <c r="VDJ25" s="42"/>
      <c r="VDK25" s="43"/>
      <c r="VDL25" s="42"/>
      <c r="VDM25" s="42"/>
      <c r="VDN25" s="43"/>
      <c r="VDO25" s="42"/>
      <c r="VDP25" s="42"/>
      <c r="VDQ25" s="42"/>
      <c r="VDR25" s="43"/>
      <c r="VDS25" s="42"/>
      <c r="VDT25" s="42"/>
      <c r="VDU25" s="43"/>
      <c r="VDV25" s="42"/>
      <c r="VDW25" s="42"/>
      <c r="VDX25" s="42"/>
      <c r="VDY25" s="43"/>
      <c r="VDZ25" s="42"/>
      <c r="VEA25" s="42"/>
      <c r="VEB25" s="43"/>
      <c r="VEC25" s="42"/>
      <c r="VED25" s="42"/>
      <c r="VEE25" s="42"/>
      <c r="VEF25" s="43"/>
      <c r="VEG25" s="42"/>
      <c r="VEH25" s="42"/>
      <c r="VEI25" s="43"/>
      <c r="VEJ25" s="42"/>
      <c r="VEK25" s="42"/>
      <c r="VEL25" s="42"/>
      <c r="VEM25" s="43"/>
      <c r="VEN25" s="42"/>
      <c r="VEO25" s="42"/>
      <c r="VEP25" s="43"/>
      <c r="VEQ25" s="42"/>
      <c r="VER25" s="42"/>
      <c r="VES25" s="42"/>
      <c r="VET25" s="43"/>
      <c r="VEU25" s="42"/>
      <c r="VEV25" s="42"/>
      <c r="VEW25" s="43"/>
      <c r="VEX25" s="42"/>
      <c r="VEY25" s="42"/>
      <c r="VEZ25" s="42"/>
      <c r="VFA25" s="43"/>
      <c r="VFB25" s="42"/>
      <c r="VFC25" s="42"/>
      <c r="VFD25" s="43"/>
      <c r="VFE25" s="42"/>
      <c r="VFF25" s="42"/>
      <c r="VFG25" s="42"/>
      <c r="VFH25" s="43"/>
      <c r="VFI25" s="42"/>
      <c r="VFJ25" s="42"/>
      <c r="VFK25" s="43"/>
      <c r="VFL25" s="42"/>
      <c r="VFM25" s="42"/>
      <c r="VFN25" s="42"/>
      <c r="VFO25" s="43"/>
      <c r="VFP25" s="42"/>
      <c r="VFQ25" s="42"/>
      <c r="VFR25" s="43"/>
      <c r="VFS25" s="42"/>
      <c r="VFT25" s="42"/>
      <c r="VFU25" s="42"/>
      <c r="VFV25" s="43"/>
      <c r="VFW25" s="42"/>
      <c r="VFX25" s="42"/>
      <c r="VFY25" s="43"/>
      <c r="VFZ25" s="42"/>
      <c r="VGA25" s="42"/>
      <c r="VGB25" s="42"/>
      <c r="VGC25" s="43"/>
      <c r="VGD25" s="42"/>
      <c r="VGE25" s="42"/>
      <c r="VGF25" s="43"/>
      <c r="VGG25" s="42"/>
      <c r="VGH25" s="42"/>
      <c r="VGI25" s="42"/>
      <c r="VGJ25" s="43"/>
      <c r="VGK25" s="42"/>
      <c r="VGL25" s="42"/>
      <c r="VGM25" s="43"/>
      <c r="VGN25" s="42"/>
      <c r="VGO25" s="42"/>
      <c r="VGP25" s="42"/>
      <c r="VGQ25" s="43"/>
      <c r="VGR25" s="42"/>
      <c r="VGS25" s="42"/>
      <c r="VGT25" s="43"/>
      <c r="VGU25" s="42"/>
      <c r="VGV25" s="42"/>
      <c r="VGW25" s="42"/>
      <c r="VGX25" s="43"/>
      <c r="VGY25" s="42"/>
      <c r="VGZ25" s="42"/>
      <c r="VHA25" s="43"/>
      <c r="VHB25" s="42"/>
      <c r="VHC25" s="42"/>
      <c r="VHD25" s="42"/>
      <c r="VHE25" s="43"/>
      <c r="VHF25" s="42"/>
      <c r="VHG25" s="42"/>
      <c r="VHH25" s="43"/>
      <c r="VHI25" s="42"/>
      <c r="VHJ25" s="42"/>
      <c r="VHK25" s="42"/>
      <c r="VHL25" s="43"/>
      <c r="VHM25" s="42"/>
      <c r="VHN25" s="42"/>
      <c r="VHO25" s="43"/>
      <c r="VHP25" s="42"/>
      <c r="VHQ25" s="42"/>
      <c r="VHR25" s="42"/>
      <c r="VHS25" s="43"/>
      <c r="VHT25" s="42"/>
      <c r="VHU25" s="42"/>
      <c r="VHV25" s="43"/>
      <c r="VHW25" s="42"/>
      <c r="VHX25" s="42"/>
      <c r="VHY25" s="42"/>
      <c r="VHZ25" s="43"/>
      <c r="VIA25" s="42"/>
      <c r="VIB25" s="42"/>
      <c r="VIC25" s="43"/>
      <c r="VID25" s="42"/>
      <c r="VIE25" s="42"/>
      <c r="VIF25" s="42"/>
      <c r="VIG25" s="43"/>
      <c r="VIH25" s="42"/>
      <c r="VII25" s="42"/>
      <c r="VIJ25" s="43"/>
      <c r="VIK25" s="42"/>
      <c r="VIL25" s="42"/>
      <c r="VIM25" s="42"/>
      <c r="VIN25" s="43"/>
      <c r="VIO25" s="42"/>
      <c r="VIP25" s="42"/>
      <c r="VIQ25" s="43"/>
      <c r="VIR25" s="42"/>
      <c r="VIS25" s="42"/>
      <c r="VIT25" s="42"/>
      <c r="VIU25" s="43"/>
      <c r="VIV25" s="42"/>
      <c r="VIW25" s="42"/>
      <c r="VIX25" s="43"/>
      <c r="VIY25" s="42"/>
      <c r="VIZ25" s="42"/>
      <c r="VJA25" s="42"/>
      <c r="VJB25" s="43"/>
      <c r="VJC25" s="42"/>
      <c r="VJD25" s="42"/>
      <c r="VJE25" s="43"/>
      <c r="VJF25" s="42"/>
      <c r="VJG25" s="42"/>
      <c r="VJH25" s="42"/>
      <c r="VJI25" s="43"/>
      <c r="VJJ25" s="42"/>
      <c r="VJK25" s="42"/>
      <c r="VJL25" s="43"/>
      <c r="VJM25" s="42"/>
      <c r="VJN25" s="42"/>
      <c r="VJO25" s="42"/>
      <c r="VJP25" s="43"/>
      <c r="VJQ25" s="42"/>
      <c r="VJR25" s="42"/>
      <c r="VJS25" s="43"/>
      <c r="VJT25" s="42"/>
      <c r="VJU25" s="42"/>
      <c r="VJV25" s="42"/>
      <c r="VJW25" s="43"/>
      <c r="VJX25" s="42"/>
      <c r="VJY25" s="42"/>
      <c r="VJZ25" s="43"/>
      <c r="VKA25" s="42"/>
      <c r="VKB25" s="42"/>
      <c r="VKC25" s="42"/>
      <c r="VKD25" s="43"/>
      <c r="VKE25" s="42"/>
      <c r="VKF25" s="42"/>
      <c r="VKG25" s="43"/>
      <c r="VKH25" s="42"/>
      <c r="VKI25" s="42"/>
      <c r="VKJ25" s="42"/>
      <c r="VKK25" s="43"/>
      <c r="VKL25" s="42"/>
      <c r="VKM25" s="42"/>
      <c r="VKN25" s="43"/>
      <c r="VKO25" s="42"/>
      <c r="VKP25" s="42"/>
      <c r="VKQ25" s="42"/>
      <c r="VKR25" s="43"/>
      <c r="VKS25" s="42"/>
      <c r="VKT25" s="42"/>
      <c r="VKU25" s="43"/>
      <c r="VKV25" s="42"/>
      <c r="VKW25" s="42"/>
      <c r="VKX25" s="42"/>
      <c r="VKY25" s="43"/>
      <c r="VKZ25" s="42"/>
      <c r="VLA25" s="42"/>
      <c r="VLB25" s="43"/>
      <c r="VLC25" s="42"/>
      <c r="VLD25" s="42"/>
      <c r="VLE25" s="42"/>
      <c r="VLF25" s="43"/>
      <c r="VLG25" s="42"/>
      <c r="VLH25" s="42"/>
      <c r="VLI25" s="43"/>
      <c r="VLJ25" s="42"/>
      <c r="VLK25" s="42"/>
      <c r="VLL25" s="42"/>
      <c r="VLM25" s="43"/>
      <c r="VLN25" s="42"/>
      <c r="VLO25" s="42"/>
      <c r="VLP25" s="43"/>
      <c r="VLQ25" s="42"/>
      <c r="VLR25" s="42"/>
      <c r="VLS25" s="42"/>
      <c r="VLT25" s="43"/>
      <c r="VLU25" s="42"/>
      <c r="VLV25" s="42"/>
      <c r="VLW25" s="43"/>
      <c r="VLX25" s="42"/>
      <c r="VLY25" s="42"/>
      <c r="VLZ25" s="42"/>
      <c r="VMA25" s="43"/>
      <c r="VMB25" s="42"/>
      <c r="VMC25" s="42"/>
      <c r="VMD25" s="43"/>
      <c r="VME25" s="42"/>
      <c r="VMF25" s="42"/>
      <c r="VMG25" s="42"/>
      <c r="VMH25" s="43"/>
      <c r="VMI25" s="42"/>
      <c r="VMJ25" s="42"/>
      <c r="VMK25" s="43"/>
      <c r="VML25" s="42"/>
      <c r="VMM25" s="42"/>
      <c r="VMN25" s="42"/>
      <c r="VMO25" s="43"/>
      <c r="VMP25" s="42"/>
      <c r="VMQ25" s="42"/>
      <c r="VMR25" s="43"/>
      <c r="VMS25" s="42"/>
      <c r="VMT25" s="42"/>
      <c r="VMU25" s="42"/>
      <c r="VMV25" s="43"/>
      <c r="VMW25" s="42"/>
      <c r="VMX25" s="42"/>
      <c r="VMY25" s="43"/>
      <c r="VMZ25" s="42"/>
      <c r="VNA25" s="42"/>
      <c r="VNB25" s="42"/>
      <c r="VNC25" s="43"/>
      <c r="VND25" s="42"/>
      <c r="VNE25" s="42"/>
      <c r="VNF25" s="43"/>
      <c r="VNG25" s="42"/>
      <c r="VNH25" s="42"/>
      <c r="VNI25" s="42"/>
      <c r="VNJ25" s="43"/>
      <c r="VNK25" s="42"/>
      <c r="VNL25" s="42"/>
      <c r="VNM25" s="43"/>
      <c r="VNN25" s="42"/>
      <c r="VNO25" s="42"/>
      <c r="VNP25" s="42"/>
      <c r="VNQ25" s="43"/>
      <c r="VNR25" s="42"/>
      <c r="VNS25" s="42"/>
      <c r="VNT25" s="43"/>
      <c r="VNU25" s="42"/>
      <c r="VNV25" s="42"/>
      <c r="VNW25" s="42"/>
      <c r="VNX25" s="43"/>
      <c r="VNY25" s="42"/>
      <c r="VNZ25" s="42"/>
      <c r="VOA25" s="43"/>
      <c r="VOB25" s="42"/>
      <c r="VOC25" s="42"/>
      <c r="VOD25" s="42"/>
      <c r="VOE25" s="43"/>
      <c r="VOF25" s="42"/>
      <c r="VOG25" s="42"/>
      <c r="VOH25" s="43"/>
      <c r="VOI25" s="42"/>
      <c r="VOJ25" s="42"/>
      <c r="VOK25" s="42"/>
      <c r="VOL25" s="43"/>
      <c r="VOM25" s="42"/>
      <c r="VON25" s="42"/>
      <c r="VOO25" s="43"/>
      <c r="VOP25" s="42"/>
      <c r="VOQ25" s="42"/>
      <c r="VOR25" s="42"/>
      <c r="VOS25" s="43"/>
      <c r="VOT25" s="42"/>
      <c r="VOU25" s="42"/>
      <c r="VOV25" s="43"/>
      <c r="VOW25" s="42"/>
      <c r="VOX25" s="42"/>
      <c r="VOY25" s="42"/>
      <c r="VOZ25" s="43"/>
      <c r="VPA25" s="42"/>
      <c r="VPB25" s="42"/>
      <c r="VPC25" s="43"/>
      <c r="VPD25" s="42"/>
      <c r="VPE25" s="42"/>
      <c r="VPF25" s="42"/>
      <c r="VPG25" s="43"/>
      <c r="VPH25" s="42"/>
      <c r="VPI25" s="42"/>
      <c r="VPJ25" s="43"/>
      <c r="VPK25" s="42"/>
      <c r="VPL25" s="42"/>
      <c r="VPM25" s="42"/>
      <c r="VPN25" s="43"/>
      <c r="VPO25" s="42"/>
      <c r="VPP25" s="42"/>
      <c r="VPQ25" s="43"/>
      <c r="VPR25" s="42"/>
      <c r="VPS25" s="42"/>
      <c r="VPT25" s="42"/>
      <c r="VPU25" s="43"/>
      <c r="VPV25" s="42"/>
      <c r="VPW25" s="42"/>
      <c r="VPX25" s="43"/>
      <c r="VPY25" s="42"/>
      <c r="VPZ25" s="42"/>
      <c r="VQA25" s="42"/>
      <c r="VQB25" s="43"/>
      <c r="VQC25" s="42"/>
      <c r="VQD25" s="42"/>
      <c r="VQE25" s="43"/>
      <c r="VQF25" s="42"/>
      <c r="VQG25" s="42"/>
      <c r="VQH25" s="42"/>
      <c r="VQI25" s="43"/>
      <c r="VQJ25" s="42"/>
      <c r="VQK25" s="42"/>
      <c r="VQL25" s="43"/>
      <c r="VQM25" s="42"/>
      <c r="VQN25" s="42"/>
      <c r="VQO25" s="42"/>
      <c r="VQP25" s="43"/>
      <c r="VQQ25" s="42"/>
      <c r="VQR25" s="42"/>
      <c r="VQS25" s="43"/>
      <c r="VQT25" s="42"/>
      <c r="VQU25" s="42"/>
      <c r="VQV25" s="42"/>
      <c r="VQW25" s="43"/>
      <c r="VQX25" s="42"/>
      <c r="VQY25" s="42"/>
      <c r="VQZ25" s="43"/>
      <c r="VRA25" s="42"/>
      <c r="VRB25" s="42"/>
      <c r="VRC25" s="42"/>
      <c r="VRD25" s="43"/>
      <c r="VRE25" s="42"/>
      <c r="VRF25" s="42"/>
      <c r="VRG25" s="43"/>
      <c r="VRH25" s="42"/>
      <c r="VRI25" s="42"/>
      <c r="VRJ25" s="42"/>
      <c r="VRK25" s="43"/>
      <c r="VRL25" s="42"/>
      <c r="VRM25" s="42"/>
      <c r="VRN25" s="43"/>
      <c r="VRO25" s="42"/>
      <c r="VRP25" s="42"/>
      <c r="VRQ25" s="42"/>
      <c r="VRR25" s="43"/>
      <c r="VRS25" s="42"/>
      <c r="VRT25" s="42"/>
      <c r="VRU25" s="43"/>
      <c r="VRV25" s="42"/>
      <c r="VRW25" s="42"/>
      <c r="VRX25" s="42"/>
      <c r="VRY25" s="43"/>
      <c r="VRZ25" s="42"/>
      <c r="VSA25" s="42"/>
      <c r="VSB25" s="43"/>
      <c r="VSC25" s="42"/>
      <c r="VSD25" s="42"/>
      <c r="VSE25" s="42"/>
      <c r="VSF25" s="43"/>
      <c r="VSG25" s="42"/>
      <c r="VSH25" s="42"/>
      <c r="VSI25" s="43"/>
      <c r="VSJ25" s="42"/>
      <c r="VSK25" s="42"/>
      <c r="VSL25" s="42"/>
      <c r="VSM25" s="43"/>
      <c r="VSN25" s="42"/>
      <c r="VSO25" s="42"/>
      <c r="VSP25" s="43"/>
      <c r="VSQ25" s="42"/>
      <c r="VSR25" s="42"/>
      <c r="VSS25" s="42"/>
      <c r="VST25" s="43"/>
      <c r="VSU25" s="42"/>
      <c r="VSV25" s="42"/>
      <c r="VSW25" s="43"/>
      <c r="VSX25" s="42"/>
      <c r="VSY25" s="42"/>
      <c r="VSZ25" s="42"/>
      <c r="VTA25" s="43"/>
      <c r="VTB25" s="42"/>
      <c r="VTC25" s="42"/>
      <c r="VTD25" s="43"/>
      <c r="VTE25" s="42"/>
      <c r="VTF25" s="42"/>
      <c r="VTG25" s="42"/>
      <c r="VTH25" s="43"/>
      <c r="VTI25" s="42"/>
      <c r="VTJ25" s="42"/>
      <c r="VTK25" s="43"/>
      <c r="VTL25" s="42"/>
      <c r="VTM25" s="42"/>
      <c r="VTN25" s="42"/>
      <c r="VTO25" s="43"/>
      <c r="VTP25" s="42"/>
      <c r="VTQ25" s="42"/>
      <c r="VTR25" s="43"/>
      <c r="VTS25" s="42"/>
      <c r="VTT25" s="42"/>
      <c r="VTU25" s="42"/>
      <c r="VTV25" s="43"/>
      <c r="VTW25" s="42"/>
      <c r="VTX25" s="42"/>
      <c r="VTY25" s="43"/>
      <c r="VTZ25" s="42"/>
      <c r="VUA25" s="42"/>
      <c r="VUB25" s="42"/>
      <c r="VUC25" s="43"/>
      <c r="VUD25" s="42"/>
      <c r="VUE25" s="42"/>
      <c r="VUF25" s="43"/>
      <c r="VUG25" s="42"/>
      <c r="VUH25" s="42"/>
      <c r="VUI25" s="42"/>
      <c r="VUJ25" s="43"/>
      <c r="VUK25" s="42"/>
      <c r="VUL25" s="42"/>
      <c r="VUM25" s="43"/>
      <c r="VUN25" s="42"/>
      <c r="VUO25" s="42"/>
      <c r="VUP25" s="42"/>
      <c r="VUQ25" s="43"/>
      <c r="VUR25" s="42"/>
      <c r="VUS25" s="42"/>
      <c r="VUT25" s="43"/>
      <c r="VUU25" s="42"/>
      <c r="VUV25" s="42"/>
      <c r="VUW25" s="42"/>
      <c r="VUX25" s="43"/>
      <c r="VUY25" s="42"/>
      <c r="VUZ25" s="42"/>
      <c r="VVA25" s="43"/>
      <c r="VVB25" s="42"/>
      <c r="VVC25" s="42"/>
      <c r="VVD25" s="42"/>
      <c r="VVE25" s="43"/>
      <c r="VVF25" s="42"/>
      <c r="VVG25" s="42"/>
      <c r="VVH25" s="43"/>
      <c r="VVI25" s="42"/>
      <c r="VVJ25" s="42"/>
      <c r="VVK25" s="42"/>
      <c r="VVL25" s="43"/>
      <c r="VVM25" s="42"/>
      <c r="VVN25" s="42"/>
      <c r="VVO25" s="43"/>
      <c r="VVP25" s="42"/>
      <c r="VVQ25" s="42"/>
      <c r="VVR25" s="42"/>
      <c r="VVS25" s="43"/>
      <c r="VVT25" s="42"/>
      <c r="VVU25" s="42"/>
      <c r="VVV25" s="43"/>
      <c r="VVW25" s="42"/>
      <c r="VVX25" s="42"/>
      <c r="VVY25" s="42"/>
      <c r="VVZ25" s="43"/>
      <c r="VWA25" s="42"/>
      <c r="VWB25" s="42"/>
      <c r="VWC25" s="43"/>
      <c r="VWD25" s="42"/>
      <c r="VWE25" s="42"/>
      <c r="VWF25" s="42"/>
      <c r="VWG25" s="43"/>
      <c r="VWH25" s="42"/>
      <c r="VWI25" s="42"/>
      <c r="VWJ25" s="43"/>
      <c r="VWK25" s="42"/>
      <c r="VWL25" s="42"/>
      <c r="VWM25" s="42"/>
      <c r="VWN25" s="43"/>
      <c r="VWO25" s="42"/>
      <c r="VWP25" s="42"/>
      <c r="VWQ25" s="43"/>
      <c r="VWR25" s="42"/>
      <c r="VWS25" s="42"/>
      <c r="VWT25" s="42"/>
      <c r="VWU25" s="43"/>
      <c r="VWV25" s="42"/>
      <c r="VWW25" s="42"/>
      <c r="VWX25" s="43"/>
      <c r="VWY25" s="42"/>
      <c r="VWZ25" s="42"/>
      <c r="VXA25" s="42"/>
      <c r="VXB25" s="43"/>
      <c r="VXC25" s="42"/>
      <c r="VXD25" s="42"/>
      <c r="VXE25" s="43"/>
      <c r="VXF25" s="42"/>
      <c r="VXG25" s="42"/>
      <c r="VXH25" s="42"/>
      <c r="VXI25" s="43"/>
      <c r="VXJ25" s="42"/>
      <c r="VXK25" s="42"/>
      <c r="VXL25" s="43"/>
      <c r="VXM25" s="42"/>
      <c r="VXN25" s="42"/>
      <c r="VXO25" s="42"/>
      <c r="VXP25" s="43"/>
      <c r="VXQ25" s="42"/>
      <c r="VXR25" s="42"/>
      <c r="VXS25" s="43"/>
      <c r="VXT25" s="42"/>
      <c r="VXU25" s="42"/>
      <c r="VXV25" s="42"/>
      <c r="VXW25" s="43"/>
      <c r="VXX25" s="42"/>
      <c r="VXY25" s="42"/>
      <c r="VXZ25" s="43"/>
      <c r="VYA25" s="42"/>
      <c r="VYB25" s="42"/>
      <c r="VYC25" s="42"/>
      <c r="VYD25" s="43"/>
      <c r="VYE25" s="42"/>
      <c r="VYF25" s="42"/>
      <c r="VYG25" s="43"/>
      <c r="VYH25" s="42"/>
      <c r="VYI25" s="42"/>
      <c r="VYJ25" s="42"/>
      <c r="VYK25" s="43"/>
      <c r="VYL25" s="42"/>
      <c r="VYM25" s="42"/>
      <c r="VYN25" s="43"/>
      <c r="VYO25" s="42"/>
      <c r="VYP25" s="42"/>
      <c r="VYQ25" s="42"/>
      <c r="VYR25" s="43"/>
      <c r="VYS25" s="42"/>
      <c r="VYT25" s="42"/>
      <c r="VYU25" s="43"/>
      <c r="VYV25" s="42"/>
      <c r="VYW25" s="42"/>
      <c r="VYX25" s="42"/>
      <c r="VYY25" s="43"/>
      <c r="VYZ25" s="42"/>
      <c r="VZA25" s="42"/>
      <c r="VZB25" s="43"/>
      <c r="VZC25" s="42"/>
      <c r="VZD25" s="42"/>
      <c r="VZE25" s="42"/>
      <c r="VZF25" s="43"/>
      <c r="VZG25" s="42"/>
      <c r="VZH25" s="42"/>
      <c r="VZI25" s="43"/>
      <c r="VZJ25" s="42"/>
      <c r="VZK25" s="42"/>
      <c r="VZL25" s="42"/>
      <c r="VZM25" s="43"/>
      <c r="VZN25" s="42"/>
      <c r="VZO25" s="42"/>
      <c r="VZP25" s="43"/>
      <c r="VZQ25" s="42"/>
      <c r="VZR25" s="42"/>
      <c r="VZS25" s="42"/>
      <c r="VZT25" s="43"/>
      <c r="VZU25" s="42"/>
      <c r="VZV25" s="42"/>
      <c r="VZW25" s="43"/>
      <c r="VZX25" s="42"/>
      <c r="VZY25" s="42"/>
      <c r="VZZ25" s="42"/>
      <c r="WAA25" s="43"/>
      <c r="WAB25" s="42"/>
      <c r="WAC25" s="42"/>
      <c r="WAD25" s="43"/>
      <c r="WAE25" s="42"/>
      <c r="WAF25" s="42"/>
      <c r="WAG25" s="42"/>
      <c r="WAH25" s="43"/>
      <c r="WAI25" s="42"/>
      <c r="WAJ25" s="42"/>
      <c r="WAK25" s="43"/>
      <c r="WAL25" s="42"/>
      <c r="WAM25" s="42"/>
      <c r="WAN25" s="42"/>
      <c r="WAO25" s="43"/>
      <c r="WAP25" s="42"/>
      <c r="WAQ25" s="42"/>
      <c r="WAR25" s="43"/>
      <c r="WAS25" s="42"/>
      <c r="WAT25" s="42"/>
      <c r="WAU25" s="42"/>
      <c r="WAV25" s="43"/>
      <c r="WAW25" s="42"/>
      <c r="WAX25" s="42"/>
      <c r="WAY25" s="43"/>
      <c r="WAZ25" s="42"/>
      <c r="WBA25" s="42"/>
      <c r="WBB25" s="42"/>
      <c r="WBC25" s="43"/>
      <c r="WBD25" s="42"/>
      <c r="WBE25" s="42"/>
      <c r="WBF25" s="43"/>
      <c r="WBG25" s="42"/>
      <c r="WBH25" s="42"/>
      <c r="WBI25" s="42"/>
      <c r="WBJ25" s="43"/>
      <c r="WBK25" s="42"/>
      <c r="WBL25" s="42"/>
      <c r="WBM25" s="43"/>
      <c r="WBN25" s="42"/>
      <c r="WBO25" s="42"/>
      <c r="WBP25" s="42"/>
      <c r="WBQ25" s="43"/>
      <c r="WBR25" s="42"/>
      <c r="WBS25" s="42"/>
      <c r="WBT25" s="43"/>
      <c r="WBU25" s="42"/>
      <c r="WBV25" s="42"/>
      <c r="WBW25" s="42"/>
      <c r="WBX25" s="43"/>
      <c r="WBY25" s="42"/>
      <c r="WBZ25" s="42"/>
      <c r="WCA25" s="43"/>
      <c r="WCB25" s="42"/>
      <c r="WCC25" s="42"/>
      <c r="WCD25" s="42"/>
      <c r="WCE25" s="43"/>
      <c r="WCF25" s="42"/>
      <c r="WCG25" s="42"/>
      <c r="WCH25" s="43"/>
      <c r="WCI25" s="42"/>
      <c r="WCJ25" s="42"/>
      <c r="WCK25" s="42"/>
      <c r="WCL25" s="43"/>
      <c r="WCM25" s="42"/>
      <c r="WCN25" s="42"/>
      <c r="WCO25" s="43"/>
      <c r="WCP25" s="42"/>
      <c r="WCQ25" s="42"/>
      <c r="WCR25" s="42"/>
      <c r="WCS25" s="43"/>
      <c r="WCT25" s="42"/>
      <c r="WCU25" s="42"/>
      <c r="WCV25" s="43"/>
      <c r="WCW25" s="42"/>
      <c r="WCX25" s="42"/>
      <c r="WCY25" s="42"/>
      <c r="WCZ25" s="43"/>
      <c r="WDA25" s="42"/>
      <c r="WDB25" s="42"/>
      <c r="WDC25" s="43"/>
      <c r="WDD25" s="42"/>
      <c r="WDE25" s="42"/>
      <c r="WDF25" s="42"/>
      <c r="WDG25" s="43"/>
      <c r="WDH25" s="42"/>
      <c r="WDI25" s="42"/>
      <c r="WDJ25" s="43"/>
      <c r="WDK25" s="42"/>
      <c r="WDL25" s="42"/>
      <c r="WDM25" s="42"/>
      <c r="WDN25" s="43"/>
      <c r="WDO25" s="42"/>
      <c r="WDP25" s="42"/>
      <c r="WDQ25" s="43"/>
      <c r="WDR25" s="42"/>
      <c r="WDS25" s="42"/>
      <c r="WDT25" s="42"/>
      <c r="WDU25" s="43"/>
      <c r="WDV25" s="42"/>
      <c r="WDW25" s="42"/>
      <c r="WDX25" s="43"/>
      <c r="WDY25" s="42"/>
      <c r="WDZ25" s="42"/>
      <c r="WEA25" s="42"/>
      <c r="WEB25" s="43"/>
      <c r="WEC25" s="42"/>
      <c r="WED25" s="42"/>
      <c r="WEE25" s="43"/>
      <c r="WEF25" s="42"/>
      <c r="WEG25" s="42"/>
      <c r="WEH25" s="42"/>
      <c r="WEI25" s="43"/>
      <c r="WEJ25" s="42"/>
      <c r="WEK25" s="42"/>
      <c r="WEL25" s="43"/>
      <c r="WEM25" s="42"/>
      <c r="WEN25" s="42"/>
      <c r="WEO25" s="42"/>
      <c r="WEP25" s="43"/>
      <c r="WEQ25" s="42"/>
      <c r="WER25" s="42"/>
      <c r="WES25" s="43"/>
      <c r="WET25" s="42"/>
      <c r="WEU25" s="42"/>
      <c r="WEV25" s="42"/>
      <c r="WEW25" s="43"/>
      <c r="WEX25" s="42"/>
      <c r="WEY25" s="42"/>
      <c r="WEZ25" s="43"/>
      <c r="WFA25" s="42"/>
      <c r="WFB25" s="42"/>
      <c r="WFC25" s="42"/>
      <c r="WFD25" s="43"/>
      <c r="WFE25" s="42"/>
      <c r="WFF25" s="42"/>
      <c r="WFG25" s="43"/>
      <c r="WFH25" s="42"/>
      <c r="WFI25" s="42"/>
      <c r="WFJ25" s="42"/>
      <c r="WFK25" s="43"/>
      <c r="WFL25" s="42"/>
      <c r="WFM25" s="42"/>
      <c r="WFN25" s="43"/>
      <c r="WFO25" s="42"/>
      <c r="WFP25" s="42"/>
      <c r="WFQ25" s="42"/>
      <c r="WFR25" s="43"/>
      <c r="WFS25" s="42"/>
      <c r="WFT25" s="42"/>
      <c r="WFU25" s="43"/>
      <c r="WFV25" s="42"/>
      <c r="WFW25" s="42"/>
      <c r="WFX25" s="42"/>
      <c r="WFY25" s="43"/>
      <c r="WFZ25" s="42"/>
      <c r="WGA25" s="42"/>
      <c r="WGB25" s="43"/>
      <c r="WGC25" s="42"/>
      <c r="WGD25" s="42"/>
      <c r="WGE25" s="42"/>
      <c r="WGF25" s="43"/>
      <c r="WGG25" s="42"/>
      <c r="WGH25" s="42"/>
      <c r="WGI25" s="43"/>
      <c r="WGJ25" s="42"/>
      <c r="WGK25" s="42"/>
      <c r="WGL25" s="42"/>
      <c r="WGM25" s="43"/>
      <c r="WGN25" s="42"/>
      <c r="WGO25" s="42"/>
      <c r="WGP25" s="43"/>
      <c r="WGQ25" s="42"/>
      <c r="WGR25" s="42"/>
      <c r="WGS25" s="42"/>
      <c r="WGT25" s="43"/>
      <c r="WGU25" s="42"/>
      <c r="WGV25" s="42"/>
      <c r="WGW25" s="43"/>
      <c r="WGX25" s="42"/>
      <c r="WGY25" s="42"/>
      <c r="WGZ25" s="42"/>
      <c r="WHA25" s="43"/>
      <c r="WHB25" s="42"/>
      <c r="WHC25" s="42"/>
      <c r="WHD25" s="43"/>
      <c r="WHE25" s="42"/>
      <c r="WHF25" s="42"/>
      <c r="WHG25" s="42"/>
      <c r="WHH25" s="43"/>
      <c r="WHI25" s="42"/>
      <c r="WHJ25" s="42"/>
      <c r="WHK25" s="43"/>
      <c r="WHL25" s="42"/>
      <c r="WHM25" s="42"/>
      <c r="WHN25" s="42"/>
      <c r="WHO25" s="43"/>
      <c r="WHP25" s="42"/>
      <c r="WHQ25" s="42"/>
      <c r="WHR25" s="43"/>
      <c r="WHS25" s="42"/>
      <c r="WHT25" s="42"/>
      <c r="WHU25" s="42"/>
      <c r="WHV25" s="43"/>
      <c r="WHW25" s="42"/>
      <c r="WHX25" s="42"/>
      <c r="WHY25" s="43"/>
      <c r="WHZ25" s="42"/>
      <c r="WIA25" s="42"/>
      <c r="WIB25" s="42"/>
      <c r="WIC25" s="43"/>
      <c r="WID25" s="42"/>
      <c r="WIE25" s="42"/>
      <c r="WIF25" s="43"/>
      <c r="WIG25" s="42"/>
      <c r="WIH25" s="42"/>
      <c r="WII25" s="42"/>
      <c r="WIJ25" s="43"/>
      <c r="WIK25" s="42"/>
      <c r="WIL25" s="42"/>
      <c r="WIM25" s="43"/>
      <c r="WIN25" s="42"/>
      <c r="WIO25" s="42"/>
      <c r="WIP25" s="42"/>
      <c r="WIQ25" s="43"/>
      <c r="WIR25" s="42"/>
      <c r="WIS25" s="42"/>
      <c r="WIT25" s="43"/>
      <c r="WIU25" s="42"/>
      <c r="WIV25" s="42"/>
      <c r="WIW25" s="42"/>
      <c r="WIX25" s="43"/>
      <c r="WIY25" s="42"/>
      <c r="WIZ25" s="42"/>
      <c r="WJA25" s="43"/>
      <c r="WJB25" s="42"/>
      <c r="WJC25" s="42"/>
      <c r="WJD25" s="42"/>
      <c r="WJE25" s="43"/>
      <c r="WJF25" s="42"/>
      <c r="WJG25" s="42"/>
      <c r="WJH25" s="43"/>
      <c r="WJI25" s="42"/>
      <c r="WJJ25" s="42"/>
      <c r="WJK25" s="42"/>
      <c r="WJL25" s="43"/>
      <c r="WJM25" s="42"/>
      <c r="WJN25" s="42"/>
      <c r="WJO25" s="43"/>
      <c r="WJP25" s="42"/>
      <c r="WJQ25" s="42"/>
      <c r="WJR25" s="42"/>
      <c r="WJS25" s="43"/>
      <c r="WJT25" s="42"/>
      <c r="WJU25" s="42"/>
      <c r="WJV25" s="43"/>
      <c r="WJW25" s="42"/>
      <c r="WJX25" s="42"/>
      <c r="WJY25" s="42"/>
      <c r="WJZ25" s="43"/>
      <c r="WKA25" s="42"/>
      <c r="WKB25" s="42"/>
      <c r="WKC25" s="43"/>
      <c r="WKD25" s="42"/>
      <c r="WKE25" s="42"/>
      <c r="WKF25" s="42"/>
      <c r="WKG25" s="43"/>
      <c r="WKH25" s="42"/>
      <c r="WKI25" s="42"/>
      <c r="WKJ25" s="43"/>
      <c r="WKK25" s="42"/>
      <c r="WKL25" s="42"/>
      <c r="WKM25" s="42"/>
      <c r="WKN25" s="43"/>
      <c r="WKO25" s="42"/>
      <c r="WKP25" s="42"/>
      <c r="WKQ25" s="43"/>
      <c r="WKR25" s="42"/>
      <c r="WKS25" s="42"/>
      <c r="WKT25" s="42"/>
      <c r="WKU25" s="43"/>
      <c r="WKV25" s="42"/>
      <c r="WKW25" s="42"/>
      <c r="WKX25" s="43"/>
      <c r="WKY25" s="42"/>
      <c r="WKZ25" s="42"/>
      <c r="WLA25" s="42"/>
      <c r="WLB25" s="43"/>
      <c r="WLC25" s="42"/>
      <c r="WLD25" s="42"/>
      <c r="WLE25" s="43"/>
      <c r="WLF25" s="42"/>
      <c r="WLG25" s="42"/>
      <c r="WLH25" s="42"/>
      <c r="WLI25" s="43"/>
      <c r="WLJ25" s="42"/>
      <c r="WLK25" s="42"/>
      <c r="WLL25" s="43"/>
      <c r="WLM25" s="42"/>
      <c r="WLN25" s="42"/>
      <c r="WLO25" s="42"/>
      <c r="WLP25" s="43"/>
      <c r="WLQ25" s="42"/>
      <c r="WLR25" s="42"/>
      <c r="WLS25" s="43"/>
      <c r="WLT25" s="42"/>
      <c r="WLU25" s="42"/>
      <c r="WLV25" s="42"/>
      <c r="WLW25" s="43"/>
      <c r="WLX25" s="42"/>
      <c r="WLY25" s="42"/>
      <c r="WLZ25" s="43"/>
      <c r="WMA25" s="42"/>
      <c r="WMB25" s="42"/>
      <c r="WMC25" s="42"/>
      <c r="WMD25" s="43"/>
      <c r="WME25" s="42"/>
      <c r="WMF25" s="42"/>
      <c r="WMG25" s="43"/>
      <c r="WMH25" s="42"/>
      <c r="WMI25" s="42"/>
      <c r="WMJ25" s="42"/>
      <c r="WMK25" s="43"/>
      <c r="WML25" s="42"/>
      <c r="WMM25" s="42"/>
      <c r="WMN25" s="43"/>
      <c r="WMO25" s="42"/>
      <c r="WMP25" s="42"/>
      <c r="WMQ25" s="42"/>
      <c r="WMR25" s="43"/>
      <c r="WMS25" s="42"/>
      <c r="WMT25" s="42"/>
      <c r="WMU25" s="43"/>
      <c r="WMV25" s="42"/>
      <c r="WMW25" s="42"/>
      <c r="WMX25" s="42"/>
      <c r="WMY25" s="43"/>
      <c r="WMZ25" s="42"/>
      <c r="WNA25" s="42"/>
      <c r="WNB25" s="43"/>
      <c r="WNC25" s="42"/>
      <c r="WND25" s="42"/>
      <c r="WNE25" s="42"/>
      <c r="WNF25" s="43"/>
      <c r="WNG25" s="42"/>
      <c r="WNH25" s="42"/>
      <c r="WNI25" s="43"/>
      <c r="WNJ25" s="42"/>
      <c r="WNK25" s="42"/>
      <c r="WNL25" s="42"/>
      <c r="WNM25" s="43"/>
      <c r="WNN25" s="42"/>
      <c r="WNO25" s="42"/>
      <c r="WNP25" s="43"/>
      <c r="WNQ25" s="42"/>
      <c r="WNR25" s="42"/>
      <c r="WNS25" s="42"/>
      <c r="WNT25" s="43"/>
      <c r="WNU25" s="42"/>
      <c r="WNV25" s="42"/>
      <c r="WNW25" s="43"/>
      <c r="WNX25" s="42"/>
      <c r="WNY25" s="42"/>
      <c r="WNZ25" s="42"/>
      <c r="WOA25" s="43"/>
      <c r="WOB25" s="42"/>
      <c r="WOC25" s="42"/>
      <c r="WOD25" s="43"/>
      <c r="WOE25" s="42"/>
      <c r="WOF25" s="42"/>
      <c r="WOG25" s="42"/>
      <c r="WOH25" s="43"/>
      <c r="WOI25" s="42"/>
      <c r="WOJ25" s="42"/>
      <c r="WOK25" s="43"/>
      <c r="WOL25" s="42"/>
      <c r="WOM25" s="42"/>
      <c r="WON25" s="42"/>
      <c r="WOO25" s="43"/>
      <c r="WOP25" s="42"/>
      <c r="WOQ25" s="42"/>
      <c r="WOR25" s="43"/>
      <c r="WOS25" s="42"/>
      <c r="WOT25" s="42"/>
      <c r="WOU25" s="42"/>
      <c r="WOV25" s="43"/>
      <c r="WOW25" s="42"/>
      <c r="WOX25" s="42"/>
      <c r="WOY25" s="43"/>
      <c r="WOZ25" s="42"/>
      <c r="WPA25" s="42"/>
      <c r="WPB25" s="42"/>
      <c r="WPC25" s="43"/>
      <c r="WPD25" s="42"/>
      <c r="WPE25" s="42"/>
      <c r="WPF25" s="43"/>
      <c r="WPG25" s="42"/>
      <c r="WPH25" s="42"/>
      <c r="WPI25" s="42"/>
      <c r="WPJ25" s="43"/>
      <c r="WPK25" s="42"/>
      <c r="WPL25" s="42"/>
      <c r="WPM25" s="43"/>
      <c r="WPN25" s="42"/>
      <c r="WPO25" s="42"/>
      <c r="WPP25" s="42"/>
      <c r="WPQ25" s="43"/>
      <c r="WPR25" s="42"/>
      <c r="WPS25" s="42"/>
      <c r="WPT25" s="43"/>
      <c r="WPU25" s="42"/>
      <c r="WPV25" s="42"/>
      <c r="WPW25" s="42"/>
      <c r="WPX25" s="43"/>
      <c r="WPY25" s="42"/>
      <c r="WPZ25" s="42"/>
      <c r="WQA25" s="43"/>
      <c r="WQB25" s="42"/>
      <c r="WQC25" s="42"/>
      <c r="WQD25" s="42"/>
      <c r="WQE25" s="43"/>
      <c r="WQF25" s="42"/>
      <c r="WQG25" s="42"/>
      <c r="WQH25" s="43"/>
      <c r="WQI25" s="42"/>
      <c r="WQJ25" s="42"/>
      <c r="WQK25" s="42"/>
      <c r="WQL25" s="43"/>
      <c r="WQM25" s="42"/>
      <c r="WQN25" s="42"/>
      <c r="WQO25" s="43"/>
      <c r="WQP25" s="42"/>
      <c r="WQQ25" s="42"/>
      <c r="WQR25" s="42"/>
      <c r="WQS25" s="43"/>
      <c r="WQT25" s="42"/>
      <c r="WQU25" s="42"/>
      <c r="WQV25" s="43"/>
      <c r="WQW25" s="42"/>
      <c r="WQX25" s="42"/>
      <c r="WQY25" s="42"/>
      <c r="WQZ25" s="43"/>
      <c r="WRA25" s="42"/>
      <c r="WRB25" s="42"/>
      <c r="WRC25" s="43"/>
      <c r="WRD25" s="42"/>
      <c r="WRE25" s="42"/>
      <c r="WRF25" s="42"/>
      <c r="WRG25" s="43"/>
      <c r="WRH25" s="42"/>
      <c r="WRI25" s="42"/>
      <c r="WRJ25" s="43"/>
      <c r="WRK25" s="42"/>
      <c r="WRL25" s="42"/>
      <c r="WRM25" s="42"/>
      <c r="WRN25" s="43"/>
      <c r="WRO25" s="42"/>
      <c r="WRP25" s="42"/>
      <c r="WRQ25" s="43"/>
      <c r="WRR25" s="42"/>
      <c r="WRS25" s="42"/>
      <c r="WRT25" s="42"/>
      <c r="WRU25" s="43"/>
      <c r="WRV25" s="42"/>
      <c r="WRW25" s="42"/>
      <c r="WRX25" s="43"/>
      <c r="WRY25" s="42"/>
      <c r="WRZ25" s="42"/>
      <c r="WSA25" s="42"/>
      <c r="WSB25" s="43"/>
      <c r="WSC25" s="42"/>
      <c r="WSD25" s="42"/>
      <c r="WSE25" s="43"/>
      <c r="WSF25" s="42"/>
      <c r="WSG25" s="42"/>
      <c r="WSH25" s="42"/>
      <c r="WSI25" s="43"/>
      <c r="WSJ25" s="42"/>
      <c r="WSK25" s="42"/>
      <c r="WSL25" s="43"/>
      <c r="WSM25" s="42"/>
      <c r="WSN25" s="42"/>
      <c r="WSO25" s="42"/>
      <c r="WSP25" s="43"/>
      <c r="WSQ25" s="42"/>
      <c r="WSR25" s="42"/>
      <c r="WSS25" s="43"/>
      <c r="WST25" s="42"/>
      <c r="WSU25" s="42"/>
      <c r="WSV25" s="42"/>
      <c r="WSW25" s="43"/>
      <c r="WSX25" s="42"/>
      <c r="WSY25" s="42"/>
      <c r="WSZ25" s="43"/>
      <c r="WTA25" s="42"/>
      <c r="WTB25" s="42"/>
      <c r="WTC25" s="42"/>
      <c r="WTD25" s="43"/>
      <c r="WTE25" s="42"/>
      <c r="WTF25" s="42"/>
      <c r="WTG25" s="43"/>
      <c r="WTH25" s="42"/>
      <c r="WTI25" s="42"/>
      <c r="WTJ25" s="42"/>
      <c r="WTK25" s="43"/>
      <c r="WTL25" s="42"/>
      <c r="WTM25" s="42"/>
      <c r="WTN25" s="43"/>
      <c r="WTO25" s="42"/>
      <c r="WTP25" s="42"/>
      <c r="WTQ25" s="42"/>
      <c r="WTR25" s="43"/>
      <c r="WTS25" s="42"/>
      <c r="WTT25" s="42"/>
      <c r="WTU25" s="43"/>
      <c r="WTV25" s="42"/>
      <c r="WTW25" s="42"/>
      <c r="WTX25" s="42"/>
      <c r="WTY25" s="43"/>
      <c r="WTZ25" s="42"/>
      <c r="WUA25" s="42"/>
      <c r="WUB25" s="43"/>
      <c r="WUC25" s="42"/>
      <c r="WUD25" s="42"/>
      <c r="WUE25" s="42"/>
      <c r="WUF25" s="43"/>
      <c r="WUG25" s="42"/>
      <c r="WUH25" s="42"/>
      <c r="WUI25" s="43"/>
      <c r="WUJ25" s="42"/>
      <c r="WUK25" s="42"/>
      <c r="WUL25" s="42"/>
      <c r="WUM25" s="43"/>
      <c r="WUN25" s="42"/>
      <c r="WUO25" s="42"/>
      <c r="WUP25" s="43"/>
      <c r="WUQ25" s="42"/>
      <c r="WUR25" s="42"/>
      <c r="WUS25" s="42"/>
      <c r="WUT25" s="43"/>
      <c r="WUU25" s="42"/>
      <c r="WUV25" s="42"/>
      <c r="WUW25" s="43"/>
      <c r="WUX25" s="42"/>
      <c r="WUY25" s="42"/>
      <c r="WUZ25" s="42"/>
      <c r="WVA25" s="43"/>
      <c r="WVB25" s="42"/>
      <c r="WVC25" s="42"/>
      <c r="WVD25" s="43"/>
      <c r="WVE25" s="42"/>
      <c r="WVF25" s="42"/>
      <c r="WVG25" s="42"/>
      <c r="WVH25" s="43"/>
      <c r="WVI25" s="42"/>
      <c r="WVJ25" s="42"/>
      <c r="WVK25" s="43"/>
      <c r="WVL25" s="42"/>
      <c r="WVM25" s="42"/>
      <c r="WVN25" s="42"/>
      <c r="WVO25" s="43"/>
      <c r="WVP25" s="42"/>
      <c r="WVQ25" s="42"/>
      <c r="WVR25" s="43"/>
      <c r="WVS25" s="42"/>
      <c r="WVT25" s="42"/>
      <c r="WVU25" s="42"/>
      <c r="WVV25" s="43"/>
      <c r="WVW25" s="42"/>
      <c r="WVX25" s="42"/>
      <c r="WVY25" s="43"/>
      <c r="WVZ25" s="42"/>
      <c r="WWA25" s="42"/>
      <c r="WWB25" s="42"/>
      <c r="WWC25" s="43"/>
      <c r="WWD25" s="42"/>
      <c r="WWE25" s="42"/>
      <c r="WWF25" s="43"/>
      <c r="WWG25" s="42"/>
      <c r="WWH25" s="42"/>
      <c r="WWI25" s="42"/>
      <c r="WWJ25" s="43"/>
      <c r="WWK25" s="42"/>
      <c r="WWL25" s="42"/>
      <c r="WWM25" s="43"/>
      <c r="WWN25" s="42"/>
      <c r="WWO25" s="42"/>
      <c r="WWP25" s="42"/>
      <c r="WWQ25" s="43"/>
      <c r="WWR25" s="42"/>
      <c r="WWS25" s="42"/>
      <c r="WWT25" s="43"/>
      <c r="WWU25" s="42"/>
      <c r="WWV25" s="42"/>
      <c r="WWW25" s="42"/>
      <c r="WWX25" s="43"/>
      <c r="WWY25" s="42"/>
      <c r="WWZ25" s="42"/>
      <c r="WXA25" s="43"/>
      <c r="WXB25" s="42"/>
      <c r="WXC25" s="42"/>
      <c r="WXD25" s="42"/>
      <c r="WXE25" s="43"/>
      <c r="WXF25" s="42"/>
      <c r="WXG25" s="42"/>
      <c r="WXH25" s="43"/>
      <c r="WXI25" s="42"/>
      <c r="WXJ25" s="42"/>
      <c r="WXK25" s="42"/>
      <c r="WXL25" s="43"/>
      <c r="WXM25" s="42"/>
      <c r="WXN25" s="42"/>
      <c r="WXO25" s="43"/>
      <c r="WXP25" s="42"/>
      <c r="WXQ25" s="42"/>
      <c r="WXR25" s="42"/>
      <c r="WXS25" s="43"/>
      <c r="WXT25" s="42"/>
      <c r="WXU25" s="42"/>
      <c r="WXV25" s="43"/>
      <c r="WXW25" s="42"/>
      <c r="WXX25" s="42"/>
      <c r="WXY25" s="42"/>
      <c r="WXZ25" s="43"/>
      <c r="WYA25" s="42"/>
      <c r="WYB25" s="42"/>
      <c r="WYC25" s="43"/>
      <c r="WYD25" s="42"/>
      <c r="WYE25" s="42"/>
      <c r="WYF25" s="42"/>
      <c r="WYG25" s="43"/>
      <c r="WYH25" s="42"/>
      <c r="WYI25" s="42"/>
      <c r="WYJ25" s="43"/>
      <c r="WYK25" s="42"/>
      <c r="WYL25" s="42"/>
      <c r="WYM25" s="42"/>
      <c r="WYN25" s="43"/>
      <c r="WYO25" s="42"/>
      <c r="WYP25" s="42"/>
      <c r="WYQ25" s="43"/>
      <c r="WYR25" s="42"/>
      <c r="WYS25" s="42"/>
      <c r="WYT25" s="42"/>
      <c r="WYU25" s="43"/>
      <c r="WYV25" s="42"/>
      <c r="WYW25" s="42"/>
      <c r="WYX25" s="43"/>
      <c r="WYY25" s="42"/>
      <c r="WYZ25" s="42"/>
      <c r="WZA25" s="42"/>
      <c r="WZB25" s="43"/>
      <c r="WZC25" s="42"/>
      <c r="WZD25" s="42"/>
      <c r="WZE25" s="43"/>
      <c r="WZF25" s="42"/>
      <c r="WZG25" s="42"/>
      <c r="WZH25" s="42"/>
      <c r="WZI25" s="43"/>
      <c r="WZJ25" s="42"/>
      <c r="WZK25" s="42"/>
      <c r="WZL25" s="43"/>
      <c r="WZM25" s="42"/>
      <c r="WZN25" s="42"/>
      <c r="WZO25" s="42"/>
      <c r="WZP25" s="43"/>
      <c r="WZQ25" s="42"/>
      <c r="WZR25" s="42"/>
      <c r="WZS25" s="43"/>
      <c r="WZT25" s="42"/>
      <c r="WZU25" s="42"/>
      <c r="WZV25" s="42"/>
      <c r="WZW25" s="43"/>
      <c r="WZX25" s="42"/>
      <c r="WZY25" s="42"/>
      <c r="WZZ25" s="43"/>
      <c r="XAA25" s="42"/>
      <c r="XAB25" s="42"/>
      <c r="XAC25" s="42"/>
      <c r="XAD25" s="43"/>
      <c r="XAE25" s="42"/>
      <c r="XAF25" s="42"/>
      <c r="XAG25" s="43"/>
      <c r="XAH25" s="42"/>
      <c r="XAI25" s="42"/>
      <c r="XAJ25" s="42"/>
      <c r="XAK25" s="43"/>
      <c r="XAL25" s="42"/>
      <c r="XAM25" s="42"/>
      <c r="XAN25" s="43"/>
      <c r="XAO25" s="42"/>
      <c r="XAP25" s="42"/>
      <c r="XAQ25" s="42"/>
      <c r="XAR25" s="43"/>
      <c r="XAS25" s="42"/>
      <c r="XAT25" s="42"/>
      <c r="XAU25" s="43"/>
      <c r="XAV25" s="42"/>
      <c r="XAW25" s="42"/>
      <c r="XAX25" s="42"/>
      <c r="XAY25" s="43"/>
      <c r="XAZ25" s="42"/>
      <c r="XBA25" s="42"/>
      <c r="XBB25" s="43"/>
      <c r="XBC25" s="42"/>
      <c r="XBD25" s="42"/>
      <c r="XBE25" s="42"/>
      <c r="XBF25" s="43"/>
      <c r="XBG25" s="42"/>
      <c r="XBH25" s="42"/>
      <c r="XBI25" s="43"/>
      <c r="XBJ25" s="42"/>
      <c r="XBK25" s="42"/>
      <c r="XBL25" s="42"/>
      <c r="XBM25" s="43"/>
      <c r="XBN25" s="42"/>
      <c r="XBO25" s="42"/>
      <c r="XBP25" s="43"/>
      <c r="XBQ25" s="42"/>
      <c r="XBR25" s="42"/>
      <c r="XBS25" s="42"/>
      <c r="XBT25" s="43"/>
      <c r="XBU25" s="42"/>
      <c r="XBV25" s="42"/>
      <c r="XBW25" s="43"/>
      <c r="XBX25" s="42"/>
      <c r="XBY25" s="42"/>
      <c r="XBZ25" s="42"/>
      <c r="XCA25" s="43"/>
      <c r="XCB25" s="42"/>
      <c r="XCC25" s="42"/>
      <c r="XCD25" s="43"/>
      <c r="XCE25" s="42"/>
      <c r="XCF25" s="42"/>
      <c r="XCG25" s="42"/>
      <c r="XCH25" s="43"/>
      <c r="XCI25" s="42"/>
      <c r="XCJ25" s="42"/>
      <c r="XCK25" s="43"/>
      <c r="XCL25" s="42"/>
      <c r="XCM25" s="42"/>
      <c r="XCN25" s="42"/>
      <c r="XCO25" s="43"/>
      <c r="XCP25" s="42"/>
      <c r="XCQ25" s="42"/>
      <c r="XCR25" s="43"/>
      <c r="XCS25" s="42"/>
      <c r="XCT25" s="42"/>
      <c r="XCU25" s="42"/>
      <c r="XCV25" s="43"/>
      <c r="XCW25" s="42"/>
      <c r="XCX25" s="42"/>
      <c r="XCY25" s="43"/>
      <c r="XCZ25" s="42"/>
      <c r="XDA25" s="42"/>
      <c r="XDB25" s="42"/>
      <c r="XDC25" s="43"/>
      <c r="XDD25" s="42"/>
      <c r="XDE25" s="42"/>
      <c r="XDF25" s="43"/>
      <c r="XDG25" s="42"/>
      <c r="XDH25" s="42"/>
      <c r="XDI25" s="42"/>
      <c r="XDJ25" s="43"/>
      <c r="XDK25" s="42"/>
      <c r="XDL25" s="42"/>
      <c r="XDM25" s="43"/>
      <c r="XDN25" s="42"/>
      <c r="XDO25" s="42"/>
      <c r="XDP25" s="42"/>
      <c r="XDQ25" s="43"/>
      <c r="XDR25" s="42"/>
      <c r="XDS25" s="42"/>
      <c r="XDT25" s="43"/>
      <c r="XDU25" s="42"/>
      <c r="XDV25" s="42"/>
      <c r="XDW25" s="42"/>
      <c r="XDX25" s="43"/>
      <c r="XDY25" s="42"/>
      <c r="XDZ25" s="42"/>
      <c r="XEA25" s="43"/>
      <c r="XEB25" s="42"/>
      <c r="XEC25" s="42"/>
      <c r="XED25" s="42"/>
      <c r="XEE25" s="43"/>
      <c r="XEF25" s="42"/>
      <c r="XEG25" s="42"/>
      <c r="XEH25" s="43"/>
      <c r="XEI25" s="42"/>
      <c r="XEJ25" s="42"/>
      <c r="XEK25" s="42"/>
      <c r="XEL25" s="43"/>
      <c r="XEM25" s="42"/>
      <c r="XEN25" s="42"/>
      <c r="XEO25" s="43"/>
      <c r="XEP25" s="42"/>
      <c r="XEQ25" s="42"/>
      <c r="XER25" s="42"/>
      <c r="XES25" s="43"/>
      <c r="XET25" s="42"/>
      <c r="XEU25" s="42"/>
      <c r="XEV25" s="43"/>
      <c r="XEW25" s="42"/>
      <c r="XEX25" s="42"/>
      <c r="XEY25" s="42"/>
      <c r="XEZ25" s="43"/>
      <c r="XFA25" s="42"/>
      <c r="XFB25" s="42"/>
      <c r="XFC25" s="43"/>
      <c r="XFD25" s="42"/>
    </row>
    <row r="26" spans="1:16384" s="3" customFormat="1" ht="15" customHeight="1" x14ac:dyDescent="0.2">
      <c r="A26" s="17" t="s">
        <v>275</v>
      </c>
      <c r="B26" s="41" t="s">
        <v>141</v>
      </c>
      <c r="C26" s="63" t="s">
        <v>283</v>
      </c>
      <c r="D26" s="88">
        <v>3</v>
      </c>
      <c r="E26" s="88">
        <v>0</v>
      </c>
      <c r="F26" s="88">
        <v>0</v>
      </c>
      <c r="G26" s="88">
        <f t="shared" ref="G26" si="1">D26*3+E26*2+F26*1</f>
        <v>9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6384" s="23" customFormat="1" ht="15" customHeight="1" x14ac:dyDescent="0.2">
      <c r="A27" s="68" t="s">
        <v>277</v>
      </c>
      <c r="B27" s="65" t="s">
        <v>139</v>
      </c>
      <c r="C27" s="66" t="s">
        <v>140</v>
      </c>
      <c r="D27" s="67">
        <v>3</v>
      </c>
      <c r="E27" s="67">
        <v>0</v>
      </c>
      <c r="F27" s="67">
        <v>0</v>
      </c>
      <c r="G27" s="67">
        <f>D27*3+E27*2+F27</f>
        <v>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6384" s="22" customFormat="1" ht="15" customHeight="1" x14ac:dyDescent="0.2">
      <c r="A28" s="17" t="s">
        <v>278</v>
      </c>
      <c r="B28" s="41" t="s">
        <v>175</v>
      </c>
      <c r="C28" s="63" t="s">
        <v>176</v>
      </c>
      <c r="D28" s="88">
        <v>3</v>
      </c>
      <c r="E28" s="88">
        <v>0</v>
      </c>
      <c r="F28" s="88">
        <v>0</v>
      </c>
      <c r="G28" s="88">
        <f>D28*3+E28*2+F28</f>
        <v>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6384" s="22" customFormat="1" ht="15" customHeight="1" x14ac:dyDescent="0.2">
      <c r="A29" s="17"/>
      <c r="B29" s="41"/>
      <c r="C29" s="63"/>
      <c r="D29" s="88"/>
      <c r="E29" s="88"/>
      <c r="F29" s="88"/>
      <c r="G29" s="88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6384" s="44" customFormat="1" ht="15" customHeight="1" x14ac:dyDescent="0.2">
      <c r="A30" s="45" t="s">
        <v>222</v>
      </c>
      <c r="B30" s="45" t="s">
        <v>223</v>
      </c>
      <c r="C30" s="45" t="s">
        <v>299</v>
      </c>
      <c r="D30" s="45"/>
      <c r="E30" s="45"/>
      <c r="F30" s="45"/>
      <c r="G30" s="64"/>
      <c r="H30" s="47"/>
      <c r="I30" s="47"/>
      <c r="J30" s="48"/>
      <c r="K30" s="47"/>
      <c r="L30" s="47"/>
      <c r="M30" s="47"/>
      <c r="N30" s="48"/>
      <c r="O30" s="47"/>
      <c r="P30" s="47"/>
      <c r="Q30" s="48"/>
      <c r="R30" s="47"/>
      <c r="S30" s="46"/>
      <c r="T30" s="42"/>
      <c r="U30" s="43"/>
      <c r="V30" s="42"/>
      <c r="W30" s="42"/>
      <c r="X30" s="43"/>
      <c r="Y30" s="42"/>
      <c r="Z30" s="42"/>
      <c r="AA30" s="42"/>
      <c r="AB30" s="43"/>
      <c r="AC30" s="42"/>
      <c r="AD30" s="42"/>
      <c r="AE30" s="43"/>
      <c r="AF30" s="42"/>
      <c r="AG30" s="42"/>
      <c r="AH30" s="42"/>
      <c r="AI30" s="43"/>
      <c r="AJ30" s="42"/>
      <c r="AK30" s="42"/>
      <c r="AL30" s="43"/>
      <c r="AM30" s="42"/>
      <c r="AN30" s="42"/>
      <c r="AO30" s="42"/>
      <c r="AP30" s="43"/>
      <c r="AQ30" s="42"/>
      <c r="AR30" s="42"/>
      <c r="AS30" s="43"/>
      <c r="AT30" s="42"/>
      <c r="AU30" s="42"/>
      <c r="AV30" s="42"/>
      <c r="AW30" s="43"/>
      <c r="AX30" s="42"/>
      <c r="AY30" s="42"/>
      <c r="AZ30" s="43"/>
      <c r="BA30" s="42"/>
      <c r="BB30" s="42"/>
      <c r="BC30" s="42"/>
      <c r="BD30" s="43"/>
      <c r="BE30" s="42"/>
      <c r="BF30" s="42"/>
      <c r="BG30" s="43"/>
      <c r="BH30" s="42"/>
      <c r="BI30" s="42"/>
      <c r="BJ30" s="42"/>
      <c r="BK30" s="43"/>
      <c r="BL30" s="42"/>
      <c r="BM30" s="42"/>
      <c r="BN30" s="43"/>
      <c r="BO30" s="42"/>
      <c r="BP30" s="42"/>
      <c r="BQ30" s="42"/>
      <c r="BR30" s="43"/>
      <c r="BS30" s="42"/>
      <c r="BT30" s="42"/>
      <c r="BU30" s="43"/>
      <c r="BV30" s="42"/>
      <c r="BW30" s="42"/>
      <c r="BX30" s="42"/>
      <c r="BY30" s="43"/>
      <c r="BZ30" s="42"/>
      <c r="CA30" s="42"/>
      <c r="CB30" s="43"/>
      <c r="CC30" s="42"/>
      <c r="CD30" s="42"/>
      <c r="CE30" s="42"/>
      <c r="CF30" s="43"/>
      <c r="CG30" s="42"/>
      <c r="CH30" s="42"/>
      <c r="CI30" s="43"/>
      <c r="CJ30" s="42"/>
      <c r="CK30" s="42"/>
      <c r="CL30" s="42"/>
      <c r="CM30" s="43"/>
      <c r="CN30" s="42"/>
      <c r="CO30" s="42"/>
      <c r="CP30" s="43"/>
      <c r="CQ30" s="42"/>
      <c r="CR30" s="42"/>
      <c r="CS30" s="42"/>
      <c r="CT30" s="43"/>
      <c r="CU30" s="42"/>
      <c r="CV30" s="42"/>
      <c r="CW30" s="43"/>
      <c r="CX30" s="42"/>
      <c r="CY30" s="42"/>
      <c r="CZ30" s="42"/>
      <c r="DA30" s="43"/>
      <c r="DB30" s="42"/>
      <c r="DC30" s="42"/>
      <c r="DD30" s="43"/>
      <c r="DE30" s="42"/>
      <c r="DF30" s="42"/>
      <c r="DG30" s="42"/>
      <c r="DH30" s="43"/>
      <c r="DI30" s="42"/>
      <c r="DJ30" s="42"/>
      <c r="DK30" s="43"/>
      <c r="DL30" s="42"/>
      <c r="DM30" s="42"/>
      <c r="DN30" s="42"/>
      <c r="DO30" s="43"/>
      <c r="DP30" s="42"/>
      <c r="DQ30" s="42"/>
      <c r="DR30" s="43"/>
      <c r="DS30" s="42"/>
      <c r="DT30" s="42"/>
      <c r="DU30" s="42"/>
      <c r="DV30" s="43"/>
      <c r="DW30" s="42"/>
      <c r="DX30" s="42"/>
      <c r="DY30" s="43"/>
      <c r="DZ30" s="42"/>
      <c r="EA30" s="42"/>
      <c r="EB30" s="42"/>
      <c r="EC30" s="43"/>
      <c r="ED30" s="42"/>
      <c r="EE30" s="42"/>
      <c r="EF30" s="43"/>
      <c r="EG30" s="42"/>
      <c r="EH30" s="42"/>
      <c r="EI30" s="42"/>
      <c r="EJ30" s="43"/>
      <c r="EK30" s="42"/>
      <c r="EL30" s="42"/>
      <c r="EM30" s="43"/>
      <c r="EN30" s="42"/>
      <c r="EO30" s="42"/>
      <c r="EP30" s="42"/>
      <c r="EQ30" s="43"/>
      <c r="ER30" s="42"/>
      <c r="ES30" s="42"/>
      <c r="ET30" s="43"/>
      <c r="EU30" s="42"/>
      <c r="EV30" s="42"/>
      <c r="EW30" s="42"/>
      <c r="EX30" s="43"/>
      <c r="EY30" s="42"/>
      <c r="EZ30" s="42"/>
      <c r="FA30" s="43"/>
      <c r="FB30" s="42"/>
      <c r="FC30" s="42"/>
      <c r="FD30" s="42"/>
      <c r="FE30" s="43"/>
      <c r="FF30" s="42"/>
      <c r="FG30" s="42"/>
      <c r="FH30" s="43"/>
      <c r="FI30" s="42"/>
      <c r="FJ30" s="42"/>
      <c r="FK30" s="42"/>
      <c r="FL30" s="43"/>
      <c r="FM30" s="42"/>
      <c r="FN30" s="42"/>
      <c r="FO30" s="43"/>
      <c r="FP30" s="42"/>
      <c r="FQ30" s="42"/>
      <c r="FR30" s="42"/>
      <c r="FS30" s="43"/>
      <c r="FT30" s="42"/>
      <c r="FU30" s="42"/>
      <c r="FV30" s="43"/>
      <c r="FW30" s="42"/>
      <c r="FX30" s="42"/>
      <c r="FY30" s="42"/>
      <c r="FZ30" s="43"/>
      <c r="GA30" s="42"/>
      <c r="GB30" s="42"/>
      <c r="GC30" s="43"/>
      <c r="GD30" s="42"/>
      <c r="GE30" s="42"/>
      <c r="GF30" s="42"/>
      <c r="GG30" s="43"/>
      <c r="GH30" s="42"/>
      <c r="GI30" s="42"/>
      <c r="GJ30" s="43"/>
      <c r="GK30" s="42"/>
      <c r="GL30" s="42"/>
      <c r="GM30" s="42"/>
      <c r="GN30" s="43"/>
      <c r="GO30" s="42"/>
      <c r="GP30" s="42"/>
      <c r="GQ30" s="43"/>
      <c r="GR30" s="42"/>
      <c r="GS30" s="42"/>
      <c r="GT30" s="42"/>
      <c r="GU30" s="43"/>
      <c r="GV30" s="42"/>
      <c r="GW30" s="42"/>
      <c r="GX30" s="43"/>
      <c r="GY30" s="42"/>
      <c r="GZ30" s="42"/>
      <c r="HA30" s="42"/>
      <c r="HB30" s="43"/>
      <c r="HC30" s="42"/>
      <c r="HD30" s="42"/>
      <c r="HE30" s="43"/>
      <c r="HF30" s="42"/>
      <c r="HG30" s="42"/>
      <c r="HH30" s="42"/>
      <c r="HI30" s="43"/>
      <c r="HJ30" s="42"/>
      <c r="HK30" s="42"/>
      <c r="HL30" s="43"/>
      <c r="HM30" s="42"/>
      <c r="HN30" s="42"/>
      <c r="HO30" s="42"/>
      <c r="HP30" s="43"/>
      <c r="HQ30" s="42"/>
      <c r="HR30" s="42"/>
      <c r="HS30" s="43"/>
      <c r="HT30" s="42"/>
      <c r="HU30" s="42"/>
      <c r="HV30" s="42"/>
      <c r="HW30" s="43"/>
      <c r="HX30" s="42"/>
      <c r="HY30" s="42"/>
      <c r="HZ30" s="43"/>
      <c r="IA30" s="42"/>
      <c r="IB30" s="42"/>
      <c r="IC30" s="42"/>
      <c r="ID30" s="43"/>
      <c r="IE30" s="42"/>
      <c r="IF30" s="42"/>
      <c r="IG30" s="43"/>
      <c r="IH30" s="42"/>
      <c r="II30" s="42"/>
      <c r="IJ30" s="42"/>
      <c r="IK30" s="43"/>
      <c r="IL30" s="42"/>
      <c r="IM30" s="42"/>
      <c r="IN30" s="43"/>
      <c r="IO30" s="42"/>
      <c r="IP30" s="42"/>
      <c r="IQ30" s="42"/>
      <c r="IR30" s="43"/>
      <c r="IS30" s="42"/>
      <c r="IT30" s="42"/>
      <c r="IU30" s="43"/>
      <c r="IV30" s="42"/>
      <c r="IW30" s="42"/>
      <c r="IX30" s="42"/>
      <c r="IY30" s="43"/>
      <c r="IZ30" s="42"/>
      <c r="JA30" s="42"/>
      <c r="JB30" s="43"/>
      <c r="JC30" s="42"/>
      <c r="JD30" s="42"/>
      <c r="JE30" s="42"/>
      <c r="JF30" s="43"/>
      <c r="JG30" s="42"/>
      <c r="JH30" s="42"/>
      <c r="JI30" s="43"/>
      <c r="JJ30" s="42"/>
      <c r="JK30" s="42"/>
      <c r="JL30" s="42"/>
      <c r="JM30" s="43"/>
      <c r="JN30" s="42"/>
      <c r="JO30" s="42"/>
      <c r="JP30" s="43"/>
      <c r="JQ30" s="42"/>
      <c r="JR30" s="42"/>
      <c r="JS30" s="42"/>
      <c r="JT30" s="43"/>
      <c r="JU30" s="42"/>
      <c r="JV30" s="42"/>
      <c r="JW30" s="43"/>
      <c r="JX30" s="42"/>
      <c r="JY30" s="42"/>
      <c r="JZ30" s="42"/>
      <c r="KA30" s="43"/>
      <c r="KB30" s="42"/>
      <c r="KC30" s="42"/>
      <c r="KD30" s="43"/>
      <c r="KE30" s="42"/>
      <c r="KF30" s="42"/>
      <c r="KG30" s="42"/>
      <c r="KH30" s="43"/>
      <c r="KI30" s="42"/>
      <c r="KJ30" s="42"/>
      <c r="KK30" s="43"/>
      <c r="KL30" s="42"/>
      <c r="KM30" s="42"/>
      <c r="KN30" s="42"/>
      <c r="KO30" s="43"/>
      <c r="KP30" s="42"/>
      <c r="KQ30" s="42"/>
      <c r="KR30" s="43"/>
      <c r="KS30" s="42"/>
      <c r="KT30" s="42"/>
      <c r="KU30" s="42"/>
      <c r="KV30" s="43"/>
      <c r="KW30" s="42"/>
      <c r="KX30" s="42"/>
      <c r="KY30" s="43"/>
      <c r="KZ30" s="42"/>
      <c r="LA30" s="42"/>
      <c r="LB30" s="42"/>
      <c r="LC30" s="43"/>
      <c r="LD30" s="42"/>
      <c r="LE30" s="42"/>
      <c r="LF30" s="43"/>
      <c r="LG30" s="42"/>
      <c r="LH30" s="42"/>
      <c r="LI30" s="42"/>
      <c r="LJ30" s="43"/>
      <c r="LK30" s="42"/>
      <c r="LL30" s="42"/>
      <c r="LM30" s="43"/>
      <c r="LN30" s="42"/>
      <c r="LO30" s="42"/>
      <c r="LP30" s="42"/>
      <c r="LQ30" s="43"/>
      <c r="LR30" s="42"/>
      <c r="LS30" s="42"/>
      <c r="LT30" s="43"/>
      <c r="LU30" s="42"/>
      <c r="LV30" s="42"/>
      <c r="LW30" s="42"/>
      <c r="LX30" s="43"/>
      <c r="LY30" s="42"/>
      <c r="LZ30" s="42"/>
      <c r="MA30" s="43"/>
      <c r="MB30" s="42"/>
      <c r="MC30" s="42"/>
      <c r="MD30" s="42"/>
      <c r="ME30" s="43"/>
      <c r="MF30" s="42"/>
      <c r="MG30" s="42"/>
      <c r="MH30" s="43"/>
      <c r="MI30" s="42"/>
      <c r="MJ30" s="42"/>
      <c r="MK30" s="42"/>
      <c r="ML30" s="43"/>
      <c r="MM30" s="42"/>
      <c r="MN30" s="42"/>
      <c r="MO30" s="43"/>
      <c r="MP30" s="42"/>
      <c r="MQ30" s="42"/>
      <c r="MR30" s="42"/>
      <c r="MS30" s="43"/>
      <c r="MT30" s="42"/>
      <c r="MU30" s="42"/>
      <c r="MV30" s="43"/>
      <c r="MW30" s="42"/>
      <c r="MX30" s="42"/>
      <c r="MY30" s="42"/>
      <c r="MZ30" s="43"/>
      <c r="NA30" s="42"/>
      <c r="NB30" s="42"/>
      <c r="NC30" s="43"/>
      <c r="ND30" s="42"/>
      <c r="NE30" s="42"/>
      <c r="NF30" s="42"/>
      <c r="NG30" s="43"/>
      <c r="NH30" s="42"/>
      <c r="NI30" s="42"/>
      <c r="NJ30" s="43"/>
      <c r="NK30" s="42"/>
      <c r="NL30" s="42"/>
      <c r="NM30" s="42"/>
      <c r="NN30" s="43"/>
      <c r="NO30" s="42"/>
      <c r="NP30" s="42"/>
      <c r="NQ30" s="43"/>
      <c r="NR30" s="42"/>
      <c r="NS30" s="42"/>
      <c r="NT30" s="42"/>
      <c r="NU30" s="43"/>
      <c r="NV30" s="42"/>
      <c r="NW30" s="42"/>
      <c r="NX30" s="43"/>
      <c r="NY30" s="42"/>
      <c r="NZ30" s="42"/>
      <c r="OA30" s="42"/>
      <c r="OB30" s="43"/>
      <c r="OC30" s="42"/>
      <c r="OD30" s="42"/>
      <c r="OE30" s="43"/>
      <c r="OF30" s="42"/>
      <c r="OG30" s="42"/>
      <c r="OH30" s="42"/>
      <c r="OI30" s="43"/>
      <c r="OJ30" s="42"/>
      <c r="OK30" s="42"/>
      <c r="OL30" s="43"/>
      <c r="OM30" s="42"/>
      <c r="ON30" s="42"/>
      <c r="OO30" s="42"/>
      <c r="OP30" s="43"/>
      <c r="OQ30" s="42"/>
      <c r="OR30" s="42"/>
      <c r="OS30" s="43"/>
      <c r="OT30" s="42"/>
      <c r="OU30" s="42"/>
      <c r="OV30" s="42"/>
      <c r="OW30" s="43"/>
      <c r="OX30" s="42"/>
      <c r="OY30" s="42"/>
      <c r="OZ30" s="43"/>
      <c r="PA30" s="42"/>
      <c r="PB30" s="42"/>
      <c r="PC30" s="42"/>
      <c r="PD30" s="43"/>
      <c r="PE30" s="42"/>
      <c r="PF30" s="42"/>
      <c r="PG30" s="43"/>
      <c r="PH30" s="42"/>
      <c r="PI30" s="42"/>
      <c r="PJ30" s="42"/>
      <c r="PK30" s="43"/>
      <c r="PL30" s="42"/>
      <c r="PM30" s="42"/>
      <c r="PN30" s="43"/>
      <c r="PO30" s="42"/>
      <c r="PP30" s="42"/>
      <c r="PQ30" s="42"/>
      <c r="PR30" s="43"/>
      <c r="PS30" s="42"/>
      <c r="PT30" s="42"/>
      <c r="PU30" s="43"/>
      <c r="PV30" s="42"/>
      <c r="PW30" s="42"/>
      <c r="PX30" s="42"/>
      <c r="PY30" s="43"/>
      <c r="PZ30" s="42"/>
      <c r="QA30" s="42"/>
      <c r="QB30" s="43"/>
      <c r="QC30" s="42"/>
      <c r="QD30" s="42"/>
      <c r="QE30" s="42"/>
      <c r="QF30" s="43"/>
      <c r="QG30" s="42"/>
      <c r="QH30" s="42"/>
      <c r="QI30" s="43"/>
      <c r="QJ30" s="42"/>
      <c r="QK30" s="42"/>
      <c r="QL30" s="42"/>
      <c r="QM30" s="43"/>
      <c r="QN30" s="42"/>
      <c r="QO30" s="42"/>
      <c r="QP30" s="43"/>
      <c r="QQ30" s="42"/>
      <c r="QR30" s="42"/>
      <c r="QS30" s="42"/>
      <c r="QT30" s="43"/>
      <c r="QU30" s="42"/>
      <c r="QV30" s="42"/>
      <c r="QW30" s="43"/>
      <c r="QX30" s="42"/>
      <c r="QY30" s="42"/>
      <c r="QZ30" s="42"/>
      <c r="RA30" s="43"/>
      <c r="RB30" s="42"/>
      <c r="RC30" s="42"/>
      <c r="RD30" s="43"/>
      <c r="RE30" s="42"/>
      <c r="RF30" s="42"/>
      <c r="RG30" s="42"/>
      <c r="RH30" s="43"/>
      <c r="RI30" s="42"/>
      <c r="RJ30" s="42"/>
      <c r="RK30" s="43"/>
      <c r="RL30" s="42"/>
      <c r="RM30" s="42"/>
      <c r="RN30" s="42"/>
      <c r="RO30" s="43"/>
      <c r="RP30" s="42"/>
      <c r="RQ30" s="42"/>
      <c r="RR30" s="43"/>
      <c r="RS30" s="42"/>
      <c r="RT30" s="42"/>
      <c r="RU30" s="42"/>
      <c r="RV30" s="43"/>
      <c r="RW30" s="42"/>
      <c r="RX30" s="42"/>
      <c r="RY30" s="43"/>
      <c r="RZ30" s="42"/>
      <c r="SA30" s="42"/>
      <c r="SB30" s="42"/>
      <c r="SC30" s="43"/>
      <c r="SD30" s="42"/>
      <c r="SE30" s="42"/>
      <c r="SF30" s="43"/>
      <c r="SG30" s="42"/>
      <c r="SH30" s="42"/>
      <c r="SI30" s="42"/>
      <c r="SJ30" s="43"/>
      <c r="SK30" s="42"/>
      <c r="SL30" s="42"/>
      <c r="SM30" s="43"/>
      <c r="SN30" s="42"/>
      <c r="SO30" s="42"/>
      <c r="SP30" s="42"/>
      <c r="SQ30" s="43"/>
      <c r="SR30" s="42"/>
      <c r="SS30" s="42"/>
      <c r="ST30" s="43"/>
      <c r="SU30" s="42"/>
      <c r="SV30" s="42"/>
      <c r="SW30" s="42"/>
      <c r="SX30" s="43"/>
      <c r="SY30" s="42"/>
      <c r="SZ30" s="42"/>
      <c r="TA30" s="43"/>
      <c r="TB30" s="42"/>
      <c r="TC30" s="42"/>
      <c r="TD30" s="42"/>
      <c r="TE30" s="43"/>
      <c r="TF30" s="42"/>
      <c r="TG30" s="42"/>
      <c r="TH30" s="43"/>
      <c r="TI30" s="42"/>
      <c r="TJ30" s="42"/>
      <c r="TK30" s="42"/>
      <c r="TL30" s="43"/>
      <c r="TM30" s="42"/>
      <c r="TN30" s="42"/>
      <c r="TO30" s="43"/>
      <c r="TP30" s="42"/>
      <c r="TQ30" s="42"/>
      <c r="TR30" s="42"/>
      <c r="TS30" s="43"/>
      <c r="TT30" s="42"/>
      <c r="TU30" s="42"/>
      <c r="TV30" s="43"/>
      <c r="TW30" s="42"/>
      <c r="TX30" s="42"/>
      <c r="TY30" s="42"/>
      <c r="TZ30" s="43"/>
      <c r="UA30" s="42"/>
      <c r="UB30" s="42"/>
      <c r="UC30" s="43"/>
      <c r="UD30" s="42"/>
      <c r="UE30" s="42"/>
      <c r="UF30" s="42"/>
      <c r="UG30" s="43"/>
      <c r="UH30" s="42"/>
      <c r="UI30" s="42"/>
      <c r="UJ30" s="43"/>
      <c r="UK30" s="42"/>
      <c r="UL30" s="42"/>
      <c r="UM30" s="42"/>
      <c r="UN30" s="43"/>
      <c r="UO30" s="42"/>
      <c r="UP30" s="42"/>
      <c r="UQ30" s="43"/>
      <c r="UR30" s="42"/>
      <c r="US30" s="42"/>
      <c r="UT30" s="42"/>
      <c r="UU30" s="43"/>
      <c r="UV30" s="42"/>
      <c r="UW30" s="42"/>
      <c r="UX30" s="43"/>
      <c r="UY30" s="42"/>
      <c r="UZ30" s="42"/>
      <c r="VA30" s="42"/>
      <c r="VB30" s="43"/>
      <c r="VC30" s="42"/>
      <c r="VD30" s="42"/>
      <c r="VE30" s="43"/>
      <c r="VF30" s="42"/>
      <c r="VG30" s="42"/>
      <c r="VH30" s="42"/>
      <c r="VI30" s="43"/>
      <c r="VJ30" s="42"/>
      <c r="VK30" s="42"/>
      <c r="VL30" s="43"/>
      <c r="VM30" s="42"/>
      <c r="VN30" s="42"/>
      <c r="VO30" s="42"/>
      <c r="VP30" s="43"/>
      <c r="VQ30" s="42"/>
      <c r="VR30" s="42"/>
      <c r="VS30" s="43"/>
      <c r="VT30" s="42"/>
      <c r="VU30" s="42"/>
      <c r="VV30" s="42"/>
      <c r="VW30" s="43"/>
      <c r="VX30" s="42"/>
      <c r="VY30" s="42"/>
      <c r="VZ30" s="43"/>
      <c r="WA30" s="42"/>
      <c r="WB30" s="42"/>
      <c r="WC30" s="42"/>
      <c r="WD30" s="43"/>
      <c r="WE30" s="42"/>
      <c r="WF30" s="42"/>
      <c r="WG30" s="43"/>
      <c r="WH30" s="42"/>
      <c r="WI30" s="42"/>
      <c r="WJ30" s="42"/>
      <c r="WK30" s="43"/>
      <c r="WL30" s="42"/>
      <c r="WM30" s="42"/>
      <c r="WN30" s="43"/>
      <c r="WO30" s="42"/>
      <c r="WP30" s="42"/>
      <c r="WQ30" s="42"/>
      <c r="WR30" s="43"/>
      <c r="WS30" s="42"/>
      <c r="WT30" s="42"/>
      <c r="WU30" s="43"/>
      <c r="WV30" s="42"/>
      <c r="WW30" s="42"/>
      <c r="WX30" s="42"/>
      <c r="WY30" s="43"/>
      <c r="WZ30" s="42"/>
      <c r="XA30" s="42"/>
      <c r="XB30" s="43"/>
      <c r="XC30" s="42"/>
      <c r="XD30" s="42"/>
      <c r="XE30" s="42"/>
      <c r="XF30" s="43"/>
      <c r="XG30" s="42"/>
      <c r="XH30" s="42"/>
      <c r="XI30" s="43"/>
      <c r="XJ30" s="42"/>
      <c r="XK30" s="42"/>
      <c r="XL30" s="42"/>
      <c r="XM30" s="43"/>
      <c r="XN30" s="42"/>
      <c r="XO30" s="42"/>
      <c r="XP30" s="43"/>
      <c r="XQ30" s="42"/>
      <c r="XR30" s="42"/>
      <c r="XS30" s="42"/>
      <c r="XT30" s="43"/>
      <c r="XU30" s="42"/>
      <c r="XV30" s="42"/>
      <c r="XW30" s="43"/>
      <c r="XX30" s="42"/>
      <c r="XY30" s="42"/>
      <c r="XZ30" s="42"/>
      <c r="YA30" s="43"/>
      <c r="YB30" s="42"/>
      <c r="YC30" s="42"/>
      <c r="YD30" s="43"/>
      <c r="YE30" s="42"/>
      <c r="YF30" s="42"/>
      <c r="YG30" s="42"/>
      <c r="YH30" s="43"/>
      <c r="YI30" s="42"/>
      <c r="YJ30" s="42"/>
      <c r="YK30" s="43"/>
      <c r="YL30" s="42"/>
      <c r="YM30" s="42"/>
      <c r="YN30" s="42"/>
      <c r="YO30" s="43"/>
      <c r="YP30" s="42"/>
      <c r="YQ30" s="42"/>
      <c r="YR30" s="43"/>
      <c r="YS30" s="42"/>
      <c r="YT30" s="42"/>
      <c r="YU30" s="42"/>
      <c r="YV30" s="43"/>
      <c r="YW30" s="42"/>
      <c r="YX30" s="42"/>
      <c r="YY30" s="43"/>
      <c r="YZ30" s="42"/>
      <c r="ZA30" s="42"/>
      <c r="ZB30" s="42"/>
      <c r="ZC30" s="43"/>
      <c r="ZD30" s="42"/>
      <c r="ZE30" s="42"/>
      <c r="ZF30" s="43"/>
      <c r="ZG30" s="42"/>
      <c r="ZH30" s="42"/>
      <c r="ZI30" s="42"/>
      <c r="ZJ30" s="43"/>
      <c r="ZK30" s="42"/>
      <c r="ZL30" s="42"/>
      <c r="ZM30" s="43"/>
      <c r="ZN30" s="42"/>
      <c r="ZO30" s="42"/>
      <c r="ZP30" s="42"/>
      <c r="ZQ30" s="43"/>
      <c r="ZR30" s="42"/>
      <c r="ZS30" s="42"/>
      <c r="ZT30" s="43"/>
      <c r="ZU30" s="42"/>
      <c r="ZV30" s="42"/>
      <c r="ZW30" s="42"/>
      <c r="ZX30" s="43"/>
      <c r="ZY30" s="42"/>
      <c r="ZZ30" s="42"/>
      <c r="AAA30" s="43"/>
      <c r="AAB30" s="42"/>
      <c r="AAC30" s="42"/>
      <c r="AAD30" s="42"/>
      <c r="AAE30" s="43"/>
      <c r="AAF30" s="42"/>
      <c r="AAG30" s="42"/>
      <c r="AAH30" s="43"/>
      <c r="AAI30" s="42"/>
      <c r="AAJ30" s="42"/>
      <c r="AAK30" s="42"/>
      <c r="AAL30" s="43"/>
      <c r="AAM30" s="42"/>
      <c r="AAN30" s="42"/>
      <c r="AAO30" s="43"/>
      <c r="AAP30" s="42"/>
      <c r="AAQ30" s="42"/>
      <c r="AAR30" s="42"/>
      <c r="AAS30" s="43"/>
      <c r="AAT30" s="42"/>
      <c r="AAU30" s="42"/>
      <c r="AAV30" s="43"/>
      <c r="AAW30" s="42"/>
      <c r="AAX30" s="42"/>
      <c r="AAY30" s="42"/>
      <c r="AAZ30" s="43"/>
      <c r="ABA30" s="42"/>
      <c r="ABB30" s="42"/>
      <c r="ABC30" s="43"/>
      <c r="ABD30" s="42"/>
      <c r="ABE30" s="42"/>
      <c r="ABF30" s="42"/>
      <c r="ABG30" s="43"/>
      <c r="ABH30" s="42"/>
      <c r="ABI30" s="42"/>
      <c r="ABJ30" s="43"/>
      <c r="ABK30" s="42"/>
      <c r="ABL30" s="42"/>
      <c r="ABM30" s="42"/>
      <c r="ABN30" s="43"/>
      <c r="ABO30" s="42"/>
      <c r="ABP30" s="42"/>
      <c r="ABQ30" s="43"/>
      <c r="ABR30" s="42"/>
      <c r="ABS30" s="42"/>
      <c r="ABT30" s="42"/>
      <c r="ABU30" s="43"/>
      <c r="ABV30" s="42"/>
      <c r="ABW30" s="42"/>
      <c r="ABX30" s="43"/>
      <c r="ABY30" s="42"/>
      <c r="ABZ30" s="42"/>
      <c r="ACA30" s="42"/>
      <c r="ACB30" s="43"/>
      <c r="ACC30" s="42"/>
      <c r="ACD30" s="42"/>
      <c r="ACE30" s="43"/>
      <c r="ACF30" s="42"/>
      <c r="ACG30" s="42"/>
      <c r="ACH30" s="42"/>
      <c r="ACI30" s="43"/>
      <c r="ACJ30" s="42"/>
      <c r="ACK30" s="42"/>
      <c r="ACL30" s="43"/>
      <c r="ACM30" s="42"/>
      <c r="ACN30" s="42"/>
      <c r="ACO30" s="42"/>
      <c r="ACP30" s="43"/>
      <c r="ACQ30" s="42"/>
      <c r="ACR30" s="42"/>
      <c r="ACS30" s="43"/>
      <c r="ACT30" s="42"/>
      <c r="ACU30" s="42"/>
      <c r="ACV30" s="42"/>
      <c r="ACW30" s="43"/>
      <c r="ACX30" s="42"/>
      <c r="ACY30" s="42"/>
      <c r="ACZ30" s="43"/>
      <c r="ADA30" s="42"/>
      <c r="ADB30" s="42"/>
      <c r="ADC30" s="42"/>
      <c r="ADD30" s="43"/>
      <c r="ADE30" s="42"/>
      <c r="ADF30" s="42"/>
      <c r="ADG30" s="43"/>
      <c r="ADH30" s="42"/>
      <c r="ADI30" s="42"/>
      <c r="ADJ30" s="42"/>
      <c r="ADK30" s="43"/>
      <c r="ADL30" s="42"/>
      <c r="ADM30" s="42"/>
      <c r="ADN30" s="43"/>
      <c r="ADO30" s="42"/>
      <c r="ADP30" s="42"/>
      <c r="ADQ30" s="42"/>
      <c r="ADR30" s="43"/>
      <c r="ADS30" s="42"/>
      <c r="ADT30" s="42"/>
      <c r="ADU30" s="43"/>
      <c r="ADV30" s="42"/>
      <c r="ADW30" s="42"/>
      <c r="ADX30" s="42"/>
      <c r="ADY30" s="43"/>
      <c r="ADZ30" s="42"/>
      <c r="AEA30" s="42"/>
      <c r="AEB30" s="43"/>
      <c r="AEC30" s="42"/>
      <c r="AED30" s="42"/>
      <c r="AEE30" s="42"/>
      <c r="AEF30" s="43"/>
      <c r="AEG30" s="42"/>
      <c r="AEH30" s="42"/>
      <c r="AEI30" s="43"/>
      <c r="AEJ30" s="42"/>
      <c r="AEK30" s="42"/>
      <c r="AEL30" s="42"/>
      <c r="AEM30" s="43"/>
      <c r="AEN30" s="42"/>
      <c r="AEO30" s="42"/>
      <c r="AEP30" s="43"/>
      <c r="AEQ30" s="42"/>
      <c r="AER30" s="42"/>
      <c r="AES30" s="42"/>
      <c r="AET30" s="43"/>
      <c r="AEU30" s="42"/>
      <c r="AEV30" s="42"/>
      <c r="AEW30" s="43"/>
      <c r="AEX30" s="42"/>
      <c r="AEY30" s="42"/>
      <c r="AEZ30" s="42"/>
      <c r="AFA30" s="43"/>
      <c r="AFB30" s="42"/>
      <c r="AFC30" s="42"/>
      <c r="AFD30" s="43"/>
      <c r="AFE30" s="42"/>
      <c r="AFF30" s="42"/>
      <c r="AFG30" s="42"/>
      <c r="AFH30" s="43"/>
      <c r="AFI30" s="42"/>
      <c r="AFJ30" s="42"/>
      <c r="AFK30" s="43"/>
      <c r="AFL30" s="42"/>
      <c r="AFM30" s="42"/>
      <c r="AFN30" s="42"/>
      <c r="AFO30" s="43"/>
      <c r="AFP30" s="42"/>
      <c r="AFQ30" s="42"/>
      <c r="AFR30" s="43"/>
      <c r="AFS30" s="42"/>
      <c r="AFT30" s="42"/>
      <c r="AFU30" s="42"/>
      <c r="AFV30" s="43"/>
      <c r="AFW30" s="42"/>
      <c r="AFX30" s="42"/>
      <c r="AFY30" s="43"/>
      <c r="AFZ30" s="42"/>
      <c r="AGA30" s="42"/>
      <c r="AGB30" s="42"/>
      <c r="AGC30" s="43"/>
      <c r="AGD30" s="42"/>
      <c r="AGE30" s="42"/>
      <c r="AGF30" s="43"/>
      <c r="AGG30" s="42"/>
      <c r="AGH30" s="42"/>
      <c r="AGI30" s="42"/>
      <c r="AGJ30" s="43"/>
      <c r="AGK30" s="42"/>
      <c r="AGL30" s="42"/>
      <c r="AGM30" s="43"/>
      <c r="AGN30" s="42"/>
      <c r="AGO30" s="42"/>
      <c r="AGP30" s="42"/>
      <c r="AGQ30" s="43"/>
      <c r="AGR30" s="42"/>
      <c r="AGS30" s="42"/>
      <c r="AGT30" s="43"/>
      <c r="AGU30" s="42"/>
      <c r="AGV30" s="42"/>
      <c r="AGW30" s="42"/>
      <c r="AGX30" s="43"/>
      <c r="AGY30" s="42"/>
      <c r="AGZ30" s="42"/>
      <c r="AHA30" s="43"/>
      <c r="AHB30" s="42"/>
      <c r="AHC30" s="42"/>
      <c r="AHD30" s="42"/>
      <c r="AHE30" s="43"/>
      <c r="AHF30" s="42"/>
      <c r="AHG30" s="42"/>
      <c r="AHH30" s="43"/>
      <c r="AHI30" s="42"/>
      <c r="AHJ30" s="42"/>
      <c r="AHK30" s="42"/>
      <c r="AHL30" s="43"/>
      <c r="AHM30" s="42"/>
      <c r="AHN30" s="42"/>
      <c r="AHO30" s="43"/>
      <c r="AHP30" s="42"/>
      <c r="AHQ30" s="42"/>
      <c r="AHR30" s="42"/>
      <c r="AHS30" s="43"/>
      <c r="AHT30" s="42"/>
      <c r="AHU30" s="42"/>
      <c r="AHV30" s="43"/>
      <c r="AHW30" s="42"/>
      <c r="AHX30" s="42"/>
      <c r="AHY30" s="42"/>
      <c r="AHZ30" s="43"/>
      <c r="AIA30" s="42"/>
      <c r="AIB30" s="42"/>
      <c r="AIC30" s="43"/>
      <c r="AID30" s="42"/>
      <c r="AIE30" s="42"/>
      <c r="AIF30" s="42"/>
      <c r="AIG30" s="43"/>
      <c r="AIH30" s="42"/>
      <c r="AII30" s="42"/>
      <c r="AIJ30" s="43"/>
      <c r="AIK30" s="42"/>
      <c r="AIL30" s="42"/>
      <c r="AIM30" s="42"/>
      <c r="AIN30" s="43"/>
      <c r="AIO30" s="42"/>
      <c r="AIP30" s="42"/>
      <c r="AIQ30" s="43"/>
      <c r="AIR30" s="42"/>
      <c r="AIS30" s="42"/>
      <c r="AIT30" s="42"/>
      <c r="AIU30" s="43"/>
      <c r="AIV30" s="42"/>
      <c r="AIW30" s="42"/>
      <c r="AIX30" s="43"/>
      <c r="AIY30" s="42"/>
      <c r="AIZ30" s="42"/>
      <c r="AJA30" s="42"/>
      <c r="AJB30" s="43"/>
      <c r="AJC30" s="42"/>
      <c r="AJD30" s="42"/>
      <c r="AJE30" s="43"/>
      <c r="AJF30" s="42"/>
      <c r="AJG30" s="42"/>
      <c r="AJH30" s="42"/>
      <c r="AJI30" s="43"/>
      <c r="AJJ30" s="42"/>
      <c r="AJK30" s="42"/>
      <c r="AJL30" s="43"/>
      <c r="AJM30" s="42"/>
      <c r="AJN30" s="42"/>
      <c r="AJO30" s="42"/>
      <c r="AJP30" s="43"/>
      <c r="AJQ30" s="42"/>
      <c r="AJR30" s="42"/>
      <c r="AJS30" s="43"/>
      <c r="AJT30" s="42"/>
      <c r="AJU30" s="42"/>
      <c r="AJV30" s="42"/>
      <c r="AJW30" s="43"/>
      <c r="AJX30" s="42"/>
      <c r="AJY30" s="42"/>
      <c r="AJZ30" s="43"/>
      <c r="AKA30" s="42"/>
      <c r="AKB30" s="42"/>
      <c r="AKC30" s="42"/>
      <c r="AKD30" s="43"/>
      <c r="AKE30" s="42"/>
      <c r="AKF30" s="42"/>
      <c r="AKG30" s="43"/>
      <c r="AKH30" s="42"/>
      <c r="AKI30" s="42"/>
      <c r="AKJ30" s="42"/>
      <c r="AKK30" s="43"/>
      <c r="AKL30" s="42"/>
      <c r="AKM30" s="42"/>
      <c r="AKN30" s="43"/>
      <c r="AKO30" s="42"/>
      <c r="AKP30" s="42"/>
      <c r="AKQ30" s="42"/>
      <c r="AKR30" s="43"/>
      <c r="AKS30" s="42"/>
      <c r="AKT30" s="42"/>
      <c r="AKU30" s="43"/>
      <c r="AKV30" s="42"/>
      <c r="AKW30" s="42"/>
      <c r="AKX30" s="42"/>
      <c r="AKY30" s="43"/>
      <c r="AKZ30" s="42"/>
      <c r="ALA30" s="42"/>
      <c r="ALB30" s="43"/>
      <c r="ALC30" s="42"/>
      <c r="ALD30" s="42"/>
      <c r="ALE30" s="42"/>
      <c r="ALF30" s="43"/>
      <c r="ALG30" s="42"/>
      <c r="ALH30" s="42"/>
      <c r="ALI30" s="43"/>
      <c r="ALJ30" s="42"/>
      <c r="ALK30" s="42"/>
      <c r="ALL30" s="42"/>
      <c r="ALM30" s="43"/>
      <c r="ALN30" s="42"/>
      <c r="ALO30" s="42"/>
      <c r="ALP30" s="43"/>
      <c r="ALQ30" s="42"/>
      <c r="ALR30" s="42"/>
      <c r="ALS30" s="42"/>
      <c r="ALT30" s="43"/>
      <c r="ALU30" s="42"/>
      <c r="ALV30" s="42"/>
      <c r="ALW30" s="43"/>
      <c r="ALX30" s="42"/>
      <c r="ALY30" s="42"/>
      <c r="ALZ30" s="42"/>
      <c r="AMA30" s="43"/>
      <c r="AMB30" s="42"/>
      <c r="AMC30" s="42"/>
      <c r="AMD30" s="43"/>
      <c r="AME30" s="42"/>
      <c r="AMF30" s="42"/>
      <c r="AMG30" s="42"/>
      <c r="AMH30" s="43"/>
      <c r="AMI30" s="42"/>
      <c r="AMJ30" s="42"/>
      <c r="AMK30" s="43"/>
      <c r="AML30" s="42"/>
      <c r="AMM30" s="42"/>
      <c r="AMN30" s="42"/>
      <c r="AMO30" s="43"/>
      <c r="AMP30" s="42"/>
      <c r="AMQ30" s="42"/>
      <c r="AMR30" s="43"/>
      <c r="AMS30" s="42"/>
      <c r="AMT30" s="42"/>
      <c r="AMU30" s="42"/>
      <c r="AMV30" s="43"/>
      <c r="AMW30" s="42"/>
      <c r="AMX30" s="42"/>
      <c r="AMY30" s="43"/>
      <c r="AMZ30" s="42"/>
      <c r="ANA30" s="42"/>
      <c r="ANB30" s="42"/>
      <c r="ANC30" s="43"/>
      <c r="AND30" s="42"/>
      <c r="ANE30" s="42"/>
      <c r="ANF30" s="43"/>
      <c r="ANG30" s="42"/>
      <c r="ANH30" s="42"/>
      <c r="ANI30" s="42"/>
      <c r="ANJ30" s="43"/>
      <c r="ANK30" s="42"/>
      <c r="ANL30" s="42"/>
      <c r="ANM30" s="43"/>
      <c r="ANN30" s="42"/>
      <c r="ANO30" s="42"/>
      <c r="ANP30" s="42"/>
      <c r="ANQ30" s="43"/>
      <c r="ANR30" s="42"/>
      <c r="ANS30" s="42"/>
      <c r="ANT30" s="43"/>
      <c r="ANU30" s="42"/>
      <c r="ANV30" s="42"/>
      <c r="ANW30" s="42"/>
      <c r="ANX30" s="43"/>
      <c r="ANY30" s="42"/>
      <c r="ANZ30" s="42"/>
      <c r="AOA30" s="43"/>
      <c r="AOB30" s="42"/>
      <c r="AOC30" s="42"/>
      <c r="AOD30" s="42"/>
      <c r="AOE30" s="43"/>
      <c r="AOF30" s="42"/>
      <c r="AOG30" s="42"/>
      <c r="AOH30" s="43"/>
      <c r="AOI30" s="42"/>
      <c r="AOJ30" s="42"/>
      <c r="AOK30" s="42"/>
      <c r="AOL30" s="43"/>
      <c r="AOM30" s="42"/>
      <c r="AON30" s="42"/>
      <c r="AOO30" s="43"/>
      <c r="AOP30" s="42"/>
      <c r="AOQ30" s="42"/>
      <c r="AOR30" s="42"/>
      <c r="AOS30" s="43"/>
      <c r="AOT30" s="42"/>
      <c r="AOU30" s="42"/>
      <c r="AOV30" s="43"/>
      <c r="AOW30" s="42"/>
      <c r="AOX30" s="42"/>
      <c r="AOY30" s="42"/>
      <c r="AOZ30" s="43"/>
      <c r="APA30" s="42"/>
      <c r="APB30" s="42"/>
      <c r="APC30" s="43"/>
      <c r="APD30" s="42"/>
      <c r="APE30" s="42"/>
      <c r="APF30" s="42"/>
      <c r="APG30" s="43"/>
      <c r="APH30" s="42"/>
      <c r="API30" s="42"/>
      <c r="APJ30" s="43"/>
      <c r="APK30" s="42"/>
      <c r="APL30" s="42"/>
      <c r="APM30" s="42"/>
      <c r="APN30" s="43"/>
      <c r="APO30" s="42"/>
      <c r="APP30" s="42"/>
      <c r="APQ30" s="43"/>
      <c r="APR30" s="42"/>
      <c r="APS30" s="42"/>
      <c r="APT30" s="42"/>
      <c r="APU30" s="43"/>
      <c r="APV30" s="42"/>
      <c r="APW30" s="42"/>
      <c r="APX30" s="43"/>
      <c r="APY30" s="42"/>
      <c r="APZ30" s="42"/>
      <c r="AQA30" s="42"/>
      <c r="AQB30" s="43"/>
      <c r="AQC30" s="42"/>
      <c r="AQD30" s="42"/>
      <c r="AQE30" s="43"/>
      <c r="AQF30" s="42"/>
      <c r="AQG30" s="42"/>
      <c r="AQH30" s="42"/>
      <c r="AQI30" s="43"/>
      <c r="AQJ30" s="42"/>
      <c r="AQK30" s="42"/>
      <c r="AQL30" s="43"/>
      <c r="AQM30" s="42"/>
      <c r="AQN30" s="42"/>
      <c r="AQO30" s="42"/>
      <c r="AQP30" s="43"/>
      <c r="AQQ30" s="42"/>
      <c r="AQR30" s="42"/>
      <c r="AQS30" s="43"/>
      <c r="AQT30" s="42"/>
      <c r="AQU30" s="42"/>
      <c r="AQV30" s="42"/>
      <c r="AQW30" s="43"/>
      <c r="AQX30" s="42"/>
      <c r="AQY30" s="42"/>
      <c r="AQZ30" s="43"/>
      <c r="ARA30" s="42"/>
      <c r="ARB30" s="42"/>
      <c r="ARC30" s="42"/>
      <c r="ARD30" s="43"/>
      <c r="ARE30" s="42"/>
      <c r="ARF30" s="42"/>
      <c r="ARG30" s="43"/>
      <c r="ARH30" s="42"/>
      <c r="ARI30" s="42"/>
      <c r="ARJ30" s="42"/>
      <c r="ARK30" s="43"/>
      <c r="ARL30" s="42"/>
      <c r="ARM30" s="42"/>
      <c r="ARN30" s="43"/>
      <c r="ARO30" s="42"/>
      <c r="ARP30" s="42"/>
      <c r="ARQ30" s="42"/>
      <c r="ARR30" s="43"/>
      <c r="ARS30" s="42"/>
      <c r="ART30" s="42"/>
      <c r="ARU30" s="43"/>
      <c r="ARV30" s="42"/>
      <c r="ARW30" s="42"/>
      <c r="ARX30" s="42"/>
      <c r="ARY30" s="43"/>
      <c r="ARZ30" s="42"/>
      <c r="ASA30" s="42"/>
      <c r="ASB30" s="43"/>
      <c r="ASC30" s="42"/>
      <c r="ASD30" s="42"/>
      <c r="ASE30" s="42"/>
      <c r="ASF30" s="43"/>
      <c r="ASG30" s="42"/>
      <c r="ASH30" s="42"/>
      <c r="ASI30" s="43"/>
      <c r="ASJ30" s="42"/>
      <c r="ASK30" s="42"/>
      <c r="ASL30" s="42"/>
      <c r="ASM30" s="43"/>
      <c r="ASN30" s="42"/>
      <c r="ASO30" s="42"/>
      <c r="ASP30" s="43"/>
      <c r="ASQ30" s="42"/>
      <c r="ASR30" s="42"/>
      <c r="ASS30" s="42"/>
      <c r="AST30" s="43"/>
      <c r="ASU30" s="42"/>
      <c r="ASV30" s="42"/>
      <c r="ASW30" s="43"/>
      <c r="ASX30" s="42"/>
      <c r="ASY30" s="42"/>
      <c r="ASZ30" s="42"/>
      <c r="ATA30" s="43"/>
      <c r="ATB30" s="42"/>
      <c r="ATC30" s="42"/>
      <c r="ATD30" s="43"/>
      <c r="ATE30" s="42"/>
      <c r="ATF30" s="42"/>
      <c r="ATG30" s="42"/>
      <c r="ATH30" s="43"/>
      <c r="ATI30" s="42"/>
      <c r="ATJ30" s="42"/>
      <c r="ATK30" s="43"/>
      <c r="ATL30" s="42"/>
      <c r="ATM30" s="42"/>
      <c r="ATN30" s="42"/>
      <c r="ATO30" s="43"/>
      <c r="ATP30" s="42"/>
      <c r="ATQ30" s="42"/>
      <c r="ATR30" s="43"/>
      <c r="ATS30" s="42"/>
      <c r="ATT30" s="42"/>
      <c r="ATU30" s="42"/>
      <c r="ATV30" s="43"/>
      <c r="ATW30" s="42"/>
      <c r="ATX30" s="42"/>
      <c r="ATY30" s="43"/>
      <c r="ATZ30" s="42"/>
      <c r="AUA30" s="42"/>
      <c r="AUB30" s="42"/>
      <c r="AUC30" s="43"/>
      <c r="AUD30" s="42"/>
      <c r="AUE30" s="42"/>
      <c r="AUF30" s="43"/>
      <c r="AUG30" s="42"/>
      <c r="AUH30" s="42"/>
      <c r="AUI30" s="42"/>
      <c r="AUJ30" s="43"/>
      <c r="AUK30" s="42"/>
      <c r="AUL30" s="42"/>
      <c r="AUM30" s="43"/>
      <c r="AUN30" s="42"/>
      <c r="AUO30" s="42"/>
      <c r="AUP30" s="42"/>
      <c r="AUQ30" s="43"/>
      <c r="AUR30" s="42"/>
      <c r="AUS30" s="42"/>
      <c r="AUT30" s="43"/>
      <c r="AUU30" s="42"/>
      <c r="AUV30" s="42"/>
      <c r="AUW30" s="42"/>
      <c r="AUX30" s="43"/>
      <c r="AUY30" s="42"/>
      <c r="AUZ30" s="42"/>
      <c r="AVA30" s="43"/>
      <c r="AVB30" s="42"/>
      <c r="AVC30" s="42"/>
      <c r="AVD30" s="42"/>
      <c r="AVE30" s="43"/>
      <c r="AVF30" s="42"/>
      <c r="AVG30" s="42"/>
      <c r="AVH30" s="43"/>
      <c r="AVI30" s="42"/>
      <c r="AVJ30" s="42"/>
      <c r="AVK30" s="42"/>
      <c r="AVL30" s="43"/>
      <c r="AVM30" s="42"/>
      <c r="AVN30" s="42"/>
      <c r="AVO30" s="43"/>
      <c r="AVP30" s="42"/>
      <c r="AVQ30" s="42"/>
      <c r="AVR30" s="42"/>
      <c r="AVS30" s="43"/>
      <c r="AVT30" s="42"/>
      <c r="AVU30" s="42"/>
      <c r="AVV30" s="43"/>
      <c r="AVW30" s="42"/>
      <c r="AVX30" s="42"/>
      <c r="AVY30" s="42"/>
      <c r="AVZ30" s="43"/>
      <c r="AWA30" s="42"/>
      <c r="AWB30" s="42"/>
      <c r="AWC30" s="43"/>
      <c r="AWD30" s="42"/>
      <c r="AWE30" s="42"/>
      <c r="AWF30" s="42"/>
      <c r="AWG30" s="43"/>
      <c r="AWH30" s="42"/>
      <c r="AWI30" s="42"/>
      <c r="AWJ30" s="43"/>
      <c r="AWK30" s="42"/>
      <c r="AWL30" s="42"/>
      <c r="AWM30" s="42"/>
      <c r="AWN30" s="43"/>
      <c r="AWO30" s="42"/>
      <c r="AWP30" s="42"/>
      <c r="AWQ30" s="43"/>
      <c r="AWR30" s="42"/>
      <c r="AWS30" s="42"/>
      <c r="AWT30" s="42"/>
      <c r="AWU30" s="43"/>
      <c r="AWV30" s="42"/>
      <c r="AWW30" s="42"/>
      <c r="AWX30" s="43"/>
      <c r="AWY30" s="42"/>
      <c r="AWZ30" s="42"/>
      <c r="AXA30" s="42"/>
      <c r="AXB30" s="43"/>
      <c r="AXC30" s="42"/>
      <c r="AXD30" s="42"/>
      <c r="AXE30" s="43"/>
      <c r="AXF30" s="42"/>
      <c r="AXG30" s="42"/>
      <c r="AXH30" s="42"/>
      <c r="AXI30" s="43"/>
      <c r="AXJ30" s="42"/>
      <c r="AXK30" s="42"/>
      <c r="AXL30" s="43"/>
      <c r="AXM30" s="42"/>
      <c r="AXN30" s="42"/>
      <c r="AXO30" s="42"/>
      <c r="AXP30" s="43"/>
      <c r="AXQ30" s="42"/>
      <c r="AXR30" s="42"/>
      <c r="AXS30" s="43"/>
      <c r="AXT30" s="42"/>
      <c r="AXU30" s="42"/>
      <c r="AXV30" s="42"/>
      <c r="AXW30" s="43"/>
      <c r="AXX30" s="42"/>
      <c r="AXY30" s="42"/>
      <c r="AXZ30" s="43"/>
      <c r="AYA30" s="42"/>
      <c r="AYB30" s="42"/>
      <c r="AYC30" s="42"/>
      <c r="AYD30" s="43"/>
      <c r="AYE30" s="42"/>
      <c r="AYF30" s="42"/>
      <c r="AYG30" s="43"/>
      <c r="AYH30" s="42"/>
      <c r="AYI30" s="42"/>
      <c r="AYJ30" s="42"/>
      <c r="AYK30" s="43"/>
      <c r="AYL30" s="42"/>
      <c r="AYM30" s="42"/>
      <c r="AYN30" s="43"/>
      <c r="AYO30" s="42"/>
      <c r="AYP30" s="42"/>
      <c r="AYQ30" s="42"/>
      <c r="AYR30" s="43"/>
      <c r="AYS30" s="42"/>
      <c r="AYT30" s="42"/>
      <c r="AYU30" s="43"/>
      <c r="AYV30" s="42"/>
      <c r="AYW30" s="42"/>
      <c r="AYX30" s="42"/>
      <c r="AYY30" s="43"/>
      <c r="AYZ30" s="42"/>
      <c r="AZA30" s="42"/>
      <c r="AZB30" s="43"/>
      <c r="AZC30" s="42"/>
      <c r="AZD30" s="42"/>
      <c r="AZE30" s="42"/>
      <c r="AZF30" s="43"/>
      <c r="AZG30" s="42"/>
      <c r="AZH30" s="42"/>
      <c r="AZI30" s="43"/>
      <c r="AZJ30" s="42"/>
      <c r="AZK30" s="42"/>
      <c r="AZL30" s="42"/>
      <c r="AZM30" s="43"/>
      <c r="AZN30" s="42"/>
      <c r="AZO30" s="42"/>
      <c r="AZP30" s="43"/>
      <c r="AZQ30" s="42"/>
      <c r="AZR30" s="42"/>
      <c r="AZS30" s="42"/>
      <c r="AZT30" s="43"/>
      <c r="AZU30" s="42"/>
      <c r="AZV30" s="42"/>
      <c r="AZW30" s="43"/>
      <c r="AZX30" s="42"/>
      <c r="AZY30" s="42"/>
      <c r="AZZ30" s="42"/>
      <c r="BAA30" s="43"/>
      <c r="BAB30" s="42"/>
      <c r="BAC30" s="42"/>
      <c r="BAD30" s="43"/>
      <c r="BAE30" s="42"/>
      <c r="BAF30" s="42"/>
      <c r="BAG30" s="42"/>
      <c r="BAH30" s="43"/>
      <c r="BAI30" s="42"/>
      <c r="BAJ30" s="42"/>
      <c r="BAK30" s="43"/>
      <c r="BAL30" s="42"/>
      <c r="BAM30" s="42"/>
      <c r="BAN30" s="42"/>
      <c r="BAO30" s="43"/>
      <c r="BAP30" s="42"/>
      <c r="BAQ30" s="42"/>
      <c r="BAR30" s="43"/>
      <c r="BAS30" s="42"/>
      <c r="BAT30" s="42"/>
      <c r="BAU30" s="42"/>
      <c r="BAV30" s="43"/>
      <c r="BAW30" s="42"/>
      <c r="BAX30" s="42"/>
      <c r="BAY30" s="43"/>
      <c r="BAZ30" s="42"/>
      <c r="BBA30" s="42"/>
      <c r="BBB30" s="42"/>
      <c r="BBC30" s="43"/>
      <c r="BBD30" s="42"/>
      <c r="BBE30" s="42"/>
      <c r="BBF30" s="43"/>
      <c r="BBG30" s="42"/>
      <c r="BBH30" s="42"/>
      <c r="BBI30" s="42"/>
      <c r="BBJ30" s="43"/>
      <c r="BBK30" s="42"/>
      <c r="BBL30" s="42"/>
      <c r="BBM30" s="43"/>
      <c r="BBN30" s="42"/>
      <c r="BBO30" s="42"/>
      <c r="BBP30" s="42"/>
      <c r="BBQ30" s="43"/>
      <c r="BBR30" s="42"/>
      <c r="BBS30" s="42"/>
      <c r="BBT30" s="43"/>
      <c r="BBU30" s="42"/>
      <c r="BBV30" s="42"/>
      <c r="BBW30" s="42"/>
      <c r="BBX30" s="43"/>
      <c r="BBY30" s="42"/>
      <c r="BBZ30" s="42"/>
      <c r="BCA30" s="43"/>
      <c r="BCB30" s="42"/>
      <c r="BCC30" s="42"/>
      <c r="BCD30" s="42"/>
      <c r="BCE30" s="43"/>
      <c r="BCF30" s="42"/>
      <c r="BCG30" s="42"/>
      <c r="BCH30" s="43"/>
      <c r="BCI30" s="42"/>
      <c r="BCJ30" s="42"/>
      <c r="BCK30" s="42"/>
      <c r="BCL30" s="43"/>
      <c r="BCM30" s="42"/>
      <c r="BCN30" s="42"/>
      <c r="BCO30" s="43"/>
      <c r="BCP30" s="42"/>
      <c r="BCQ30" s="42"/>
      <c r="BCR30" s="42"/>
      <c r="BCS30" s="43"/>
      <c r="BCT30" s="42"/>
      <c r="BCU30" s="42"/>
      <c r="BCV30" s="43"/>
      <c r="BCW30" s="42"/>
      <c r="BCX30" s="42"/>
      <c r="BCY30" s="42"/>
      <c r="BCZ30" s="43"/>
      <c r="BDA30" s="42"/>
      <c r="BDB30" s="42"/>
      <c r="BDC30" s="43"/>
      <c r="BDD30" s="42"/>
      <c r="BDE30" s="42"/>
      <c r="BDF30" s="42"/>
      <c r="BDG30" s="43"/>
      <c r="BDH30" s="42"/>
      <c r="BDI30" s="42"/>
      <c r="BDJ30" s="43"/>
      <c r="BDK30" s="42"/>
      <c r="BDL30" s="42"/>
      <c r="BDM30" s="42"/>
      <c r="BDN30" s="43"/>
      <c r="BDO30" s="42"/>
      <c r="BDP30" s="42"/>
      <c r="BDQ30" s="43"/>
      <c r="BDR30" s="42"/>
      <c r="BDS30" s="42"/>
      <c r="BDT30" s="42"/>
      <c r="BDU30" s="43"/>
      <c r="BDV30" s="42"/>
      <c r="BDW30" s="42"/>
      <c r="BDX30" s="43"/>
      <c r="BDY30" s="42"/>
      <c r="BDZ30" s="42"/>
      <c r="BEA30" s="42"/>
      <c r="BEB30" s="43"/>
      <c r="BEC30" s="42"/>
      <c r="BED30" s="42"/>
      <c r="BEE30" s="43"/>
      <c r="BEF30" s="42"/>
      <c r="BEG30" s="42"/>
      <c r="BEH30" s="42"/>
      <c r="BEI30" s="43"/>
      <c r="BEJ30" s="42"/>
      <c r="BEK30" s="42"/>
      <c r="BEL30" s="43"/>
      <c r="BEM30" s="42"/>
      <c r="BEN30" s="42"/>
      <c r="BEO30" s="42"/>
      <c r="BEP30" s="43"/>
      <c r="BEQ30" s="42"/>
      <c r="BER30" s="42"/>
      <c r="BES30" s="43"/>
      <c r="BET30" s="42"/>
      <c r="BEU30" s="42"/>
      <c r="BEV30" s="42"/>
      <c r="BEW30" s="43"/>
      <c r="BEX30" s="42"/>
      <c r="BEY30" s="42"/>
      <c r="BEZ30" s="43"/>
      <c r="BFA30" s="42"/>
      <c r="BFB30" s="42"/>
      <c r="BFC30" s="42"/>
      <c r="BFD30" s="43"/>
      <c r="BFE30" s="42"/>
      <c r="BFF30" s="42"/>
      <c r="BFG30" s="43"/>
      <c r="BFH30" s="42"/>
      <c r="BFI30" s="42"/>
      <c r="BFJ30" s="42"/>
      <c r="BFK30" s="43"/>
      <c r="BFL30" s="42"/>
      <c r="BFM30" s="42"/>
      <c r="BFN30" s="43"/>
      <c r="BFO30" s="42"/>
      <c r="BFP30" s="42"/>
      <c r="BFQ30" s="42"/>
      <c r="BFR30" s="43"/>
      <c r="BFS30" s="42"/>
      <c r="BFT30" s="42"/>
      <c r="BFU30" s="43"/>
      <c r="BFV30" s="42"/>
      <c r="BFW30" s="42"/>
      <c r="BFX30" s="42"/>
      <c r="BFY30" s="43"/>
      <c r="BFZ30" s="42"/>
      <c r="BGA30" s="42"/>
      <c r="BGB30" s="43"/>
      <c r="BGC30" s="42"/>
      <c r="BGD30" s="42"/>
      <c r="BGE30" s="42"/>
      <c r="BGF30" s="43"/>
      <c r="BGG30" s="42"/>
      <c r="BGH30" s="42"/>
      <c r="BGI30" s="43"/>
      <c r="BGJ30" s="42"/>
      <c r="BGK30" s="42"/>
      <c r="BGL30" s="42"/>
      <c r="BGM30" s="43"/>
      <c r="BGN30" s="42"/>
      <c r="BGO30" s="42"/>
      <c r="BGP30" s="43"/>
      <c r="BGQ30" s="42"/>
      <c r="BGR30" s="42"/>
      <c r="BGS30" s="42"/>
      <c r="BGT30" s="43"/>
      <c r="BGU30" s="42"/>
      <c r="BGV30" s="42"/>
      <c r="BGW30" s="43"/>
      <c r="BGX30" s="42"/>
      <c r="BGY30" s="42"/>
      <c r="BGZ30" s="42"/>
      <c r="BHA30" s="43"/>
      <c r="BHB30" s="42"/>
      <c r="BHC30" s="42"/>
      <c r="BHD30" s="43"/>
      <c r="BHE30" s="42"/>
      <c r="BHF30" s="42"/>
      <c r="BHG30" s="42"/>
      <c r="BHH30" s="43"/>
      <c r="BHI30" s="42"/>
      <c r="BHJ30" s="42"/>
      <c r="BHK30" s="43"/>
      <c r="BHL30" s="42"/>
      <c r="BHM30" s="42"/>
      <c r="BHN30" s="42"/>
      <c r="BHO30" s="43"/>
      <c r="BHP30" s="42"/>
      <c r="BHQ30" s="42"/>
      <c r="BHR30" s="43"/>
      <c r="BHS30" s="42"/>
      <c r="BHT30" s="42"/>
      <c r="BHU30" s="42"/>
      <c r="BHV30" s="43"/>
      <c r="BHW30" s="42"/>
      <c r="BHX30" s="42"/>
      <c r="BHY30" s="43"/>
      <c r="BHZ30" s="42"/>
      <c r="BIA30" s="42"/>
      <c r="BIB30" s="42"/>
      <c r="BIC30" s="43"/>
      <c r="BID30" s="42"/>
      <c r="BIE30" s="42"/>
      <c r="BIF30" s="43"/>
      <c r="BIG30" s="42"/>
      <c r="BIH30" s="42"/>
      <c r="BII30" s="42"/>
      <c r="BIJ30" s="43"/>
      <c r="BIK30" s="42"/>
      <c r="BIL30" s="42"/>
      <c r="BIM30" s="43"/>
      <c r="BIN30" s="42"/>
      <c r="BIO30" s="42"/>
      <c r="BIP30" s="42"/>
      <c r="BIQ30" s="43"/>
      <c r="BIR30" s="42"/>
      <c r="BIS30" s="42"/>
      <c r="BIT30" s="43"/>
      <c r="BIU30" s="42"/>
      <c r="BIV30" s="42"/>
      <c r="BIW30" s="42"/>
      <c r="BIX30" s="43"/>
      <c r="BIY30" s="42"/>
      <c r="BIZ30" s="42"/>
      <c r="BJA30" s="43"/>
      <c r="BJB30" s="42"/>
      <c r="BJC30" s="42"/>
      <c r="BJD30" s="42"/>
      <c r="BJE30" s="43"/>
      <c r="BJF30" s="42"/>
      <c r="BJG30" s="42"/>
      <c r="BJH30" s="43"/>
      <c r="BJI30" s="42"/>
      <c r="BJJ30" s="42"/>
      <c r="BJK30" s="42"/>
      <c r="BJL30" s="43"/>
      <c r="BJM30" s="42"/>
      <c r="BJN30" s="42"/>
      <c r="BJO30" s="43"/>
      <c r="BJP30" s="42"/>
      <c r="BJQ30" s="42"/>
      <c r="BJR30" s="42"/>
      <c r="BJS30" s="43"/>
      <c r="BJT30" s="42"/>
      <c r="BJU30" s="42"/>
      <c r="BJV30" s="43"/>
      <c r="BJW30" s="42"/>
      <c r="BJX30" s="42"/>
      <c r="BJY30" s="42"/>
      <c r="BJZ30" s="43"/>
      <c r="BKA30" s="42"/>
      <c r="BKB30" s="42"/>
      <c r="BKC30" s="43"/>
      <c r="BKD30" s="42"/>
      <c r="BKE30" s="42"/>
      <c r="BKF30" s="42"/>
      <c r="BKG30" s="43"/>
      <c r="BKH30" s="42"/>
      <c r="BKI30" s="42"/>
      <c r="BKJ30" s="43"/>
      <c r="BKK30" s="42"/>
      <c r="BKL30" s="42"/>
      <c r="BKM30" s="42"/>
      <c r="BKN30" s="43"/>
      <c r="BKO30" s="42"/>
      <c r="BKP30" s="42"/>
      <c r="BKQ30" s="43"/>
      <c r="BKR30" s="42"/>
      <c r="BKS30" s="42"/>
      <c r="BKT30" s="42"/>
      <c r="BKU30" s="43"/>
      <c r="BKV30" s="42"/>
      <c r="BKW30" s="42"/>
      <c r="BKX30" s="43"/>
      <c r="BKY30" s="42"/>
      <c r="BKZ30" s="42"/>
      <c r="BLA30" s="42"/>
      <c r="BLB30" s="43"/>
      <c r="BLC30" s="42"/>
      <c r="BLD30" s="42"/>
      <c r="BLE30" s="43"/>
      <c r="BLF30" s="42"/>
      <c r="BLG30" s="42"/>
      <c r="BLH30" s="42"/>
      <c r="BLI30" s="43"/>
      <c r="BLJ30" s="42"/>
      <c r="BLK30" s="42"/>
      <c r="BLL30" s="43"/>
      <c r="BLM30" s="42"/>
      <c r="BLN30" s="42"/>
      <c r="BLO30" s="42"/>
      <c r="BLP30" s="43"/>
      <c r="BLQ30" s="42"/>
      <c r="BLR30" s="42"/>
      <c r="BLS30" s="43"/>
      <c r="BLT30" s="42"/>
      <c r="BLU30" s="42"/>
      <c r="BLV30" s="42"/>
      <c r="BLW30" s="43"/>
      <c r="BLX30" s="42"/>
      <c r="BLY30" s="42"/>
      <c r="BLZ30" s="43"/>
      <c r="BMA30" s="42"/>
      <c r="BMB30" s="42"/>
      <c r="BMC30" s="42"/>
      <c r="BMD30" s="43"/>
      <c r="BME30" s="42"/>
      <c r="BMF30" s="42"/>
      <c r="BMG30" s="43"/>
      <c r="BMH30" s="42"/>
      <c r="BMI30" s="42"/>
      <c r="BMJ30" s="42"/>
      <c r="BMK30" s="43"/>
      <c r="BML30" s="42"/>
      <c r="BMM30" s="42"/>
      <c r="BMN30" s="43"/>
      <c r="BMO30" s="42"/>
      <c r="BMP30" s="42"/>
      <c r="BMQ30" s="42"/>
      <c r="BMR30" s="43"/>
      <c r="BMS30" s="42"/>
      <c r="BMT30" s="42"/>
      <c r="BMU30" s="43"/>
      <c r="BMV30" s="42"/>
      <c r="BMW30" s="42"/>
      <c r="BMX30" s="42"/>
      <c r="BMY30" s="43"/>
      <c r="BMZ30" s="42"/>
      <c r="BNA30" s="42"/>
      <c r="BNB30" s="43"/>
      <c r="BNC30" s="42"/>
      <c r="BND30" s="42"/>
      <c r="BNE30" s="42"/>
      <c r="BNF30" s="43"/>
      <c r="BNG30" s="42"/>
      <c r="BNH30" s="42"/>
      <c r="BNI30" s="43"/>
      <c r="BNJ30" s="42"/>
      <c r="BNK30" s="42"/>
      <c r="BNL30" s="42"/>
      <c r="BNM30" s="43"/>
      <c r="BNN30" s="42"/>
      <c r="BNO30" s="42"/>
      <c r="BNP30" s="43"/>
      <c r="BNQ30" s="42"/>
      <c r="BNR30" s="42"/>
      <c r="BNS30" s="42"/>
      <c r="BNT30" s="43"/>
      <c r="BNU30" s="42"/>
      <c r="BNV30" s="42"/>
      <c r="BNW30" s="43"/>
      <c r="BNX30" s="42"/>
      <c r="BNY30" s="42"/>
      <c r="BNZ30" s="42"/>
      <c r="BOA30" s="43"/>
      <c r="BOB30" s="42"/>
      <c r="BOC30" s="42"/>
      <c r="BOD30" s="43"/>
      <c r="BOE30" s="42"/>
      <c r="BOF30" s="42"/>
      <c r="BOG30" s="42"/>
      <c r="BOH30" s="43"/>
      <c r="BOI30" s="42"/>
      <c r="BOJ30" s="42"/>
      <c r="BOK30" s="43"/>
      <c r="BOL30" s="42"/>
      <c r="BOM30" s="42"/>
      <c r="BON30" s="42"/>
      <c r="BOO30" s="43"/>
      <c r="BOP30" s="42"/>
      <c r="BOQ30" s="42"/>
      <c r="BOR30" s="43"/>
      <c r="BOS30" s="42"/>
      <c r="BOT30" s="42"/>
      <c r="BOU30" s="42"/>
      <c r="BOV30" s="43"/>
      <c r="BOW30" s="42"/>
      <c r="BOX30" s="42"/>
      <c r="BOY30" s="43"/>
      <c r="BOZ30" s="42"/>
      <c r="BPA30" s="42"/>
      <c r="BPB30" s="42"/>
      <c r="BPC30" s="43"/>
      <c r="BPD30" s="42"/>
      <c r="BPE30" s="42"/>
      <c r="BPF30" s="43"/>
      <c r="BPG30" s="42"/>
      <c r="BPH30" s="42"/>
      <c r="BPI30" s="42"/>
      <c r="BPJ30" s="43"/>
      <c r="BPK30" s="42"/>
      <c r="BPL30" s="42"/>
      <c r="BPM30" s="43"/>
      <c r="BPN30" s="42"/>
      <c r="BPO30" s="42"/>
      <c r="BPP30" s="42"/>
      <c r="BPQ30" s="43"/>
      <c r="BPR30" s="42"/>
      <c r="BPS30" s="42"/>
      <c r="BPT30" s="43"/>
      <c r="BPU30" s="42"/>
      <c r="BPV30" s="42"/>
      <c r="BPW30" s="42"/>
      <c r="BPX30" s="43"/>
      <c r="BPY30" s="42"/>
      <c r="BPZ30" s="42"/>
      <c r="BQA30" s="43"/>
      <c r="BQB30" s="42"/>
      <c r="BQC30" s="42"/>
      <c r="BQD30" s="42"/>
      <c r="BQE30" s="43"/>
      <c r="BQF30" s="42"/>
      <c r="BQG30" s="42"/>
      <c r="BQH30" s="43"/>
      <c r="BQI30" s="42"/>
      <c r="BQJ30" s="42"/>
      <c r="BQK30" s="42"/>
      <c r="BQL30" s="43"/>
      <c r="BQM30" s="42"/>
      <c r="BQN30" s="42"/>
      <c r="BQO30" s="43"/>
      <c r="BQP30" s="42"/>
      <c r="BQQ30" s="42"/>
      <c r="BQR30" s="42"/>
      <c r="BQS30" s="43"/>
      <c r="BQT30" s="42"/>
      <c r="BQU30" s="42"/>
      <c r="BQV30" s="43"/>
      <c r="BQW30" s="42"/>
      <c r="BQX30" s="42"/>
      <c r="BQY30" s="42"/>
      <c r="BQZ30" s="43"/>
      <c r="BRA30" s="42"/>
      <c r="BRB30" s="42"/>
      <c r="BRC30" s="43"/>
      <c r="BRD30" s="42"/>
      <c r="BRE30" s="42"/>
      <c r="BRF30" s="42"/>
      <c r="BRG30" s="43"/>
      <c r="BRH30" s="42"/>
      <c r="BRI30" s="42"/>
      <c r="BRJ30" s="43"/>
      <c r="BRK30" s="42"/>
      <c r="BRL30" s="42"/>
      <c r="BRM30" s="42"/>
      <c r="BRN30" s="43"/>
      <c r="BRO30" s="42"/>
      <c r="BRP30" s="42"/>
      <c r="BRQ30" s="43"/>
      <c r="BRR30" s="42"/>
      <c r="BRS30" s="42"/>
      <c r="BRT30" s="42"/>
      <c r="BRU30" s="43"/>
      <c r="BRV30" s="42"/>
      <c r="BRW30" s="42"/>
      <c r="BRX30" s="43"/>
      <c r="BRY30" s="42"/>
      <c r="BRZ30" s="42"/>
      <c r="BSA30" s="42"/>
      <c r="BSB30" s="43"/>
      <c r="BSC30" s="42"/>
      <c r="BSD30" s="42"/>
      <c r="BSE30" s="43"/>
      <c r="BSF30" s="42"/>
      <c r="BSG30" s="42"/>
      <c r="BSH30" s="42"/>
      <c r="BSI30" s="43"/>
      <c r="BSJ30" s="42"/>
      <c r="BSK30" s="42"/>
      <c r="BSL30" s="43"/>
      <c r="BSM30" s="42"/>
      <c r="BSN30" s="42"/>
      <c r="BSO30" s="42"/>
      <c r="BSP30" s="43"/>
      <c r="BSQ30" s="42"/>
      <c r="BSR30" s="42"/>
      <c r="BSS30" s="43"/>
      <c r="BST30" s="42"/>
      <c r="BSU30" s="42"/>
      <c r="BSV30" s="42"/>
      <c r="BSW30" s="43"/>
      <c r="BSX30" s="42"/>
      <c r="BSY30" s="42"/>
      <c r="BSZ30" s="43"/>
      <c r="BTA30" s="42"/>
      <c r="BTB30" s="42"/>
      <c r="BTC30" s="42"/>
      <c r="BTD30" s="43"/>
      <c r="BTE30" s="42"/>
      <c r="BTF30" s="42"/>
      <c r="BTG30" s="43"/>
      <c r="BTH30" s="42"/>
      <c r="BTI30" s="42"/>
      <c r="BTJ30" s="42"/>
      <c r="BTK30" s="43"/>
      <c r="BTL30" s="42"/>
      <c r="BTM30" s="42"/>
      <c r="BTN30" s="43"/>
      <c r="BTO30" s="42"/>
      <c r="BTP30" s="42"/>
      <c r="BTQ30" s="42"/>
      <c r="BTR30" s="43"/>
      <c r="BTS30" s="42"/>
      <c r="BTT30" s="42"/>
      <c r="BTU30" s="43"/>
      <c r="BTV30" s="42"/>
      <c r="BTW30" s="42"/>
      <c r="BTX30" s="42"/>
      <c r="BTY30" s="43"/>
      <c r="BTZ30" s="42"/>
      <c r="BUA30" s="42"/>
      <c r="BUB30" s="43"/>
      <c r="BUC30" s="42"/>
      <c r="BUD30" s="42"/>
      <c r="BUE30" s="42"/>
      <c r="BUF30" s="43"/>
      <c r="BUG30" s="42"/>
      <c r="BUH30" s="42"/>
      <c r="BUI30" s="43"/>
      <c r="BUJ30" s="42"/>
      <c r="BUK30" s="42"/>
      <c r="BUL30" s="42"/>
      <c r="BUM30" s="43"/>
      <c r="BUN30" s="42"/>
      <c r="BUO30" s="42"/>
      <c r="BUP30" s="43"/>
      <c r="BUQ30" s="42"/>
      <c r="BUR30" s="42"/>
      <c r="BUS30" s="42"/>
      <c r="BUT30" s="43"/>
      <c r="BUU30" s="42"/>
      <c r="BUV30" s="42"/>
      <c r="BUW30" s="43"/>
      <c r="BUX30" s="42"/>
      <c r="BUY30" s="42"/>
      <c r="BUZ30" s="42"/>
      <c r="BVA30" s="43"/>
      <c r="BVB30" s="42"/>
      <c r="BVC30" s="42"/>
      <c r="BVD30" s="43"/>
      <c r="BVE30" s="42"/>
      <c r="BVF30" s="42"/>
      <c r="BVG30" s="42"/>
      <c r="BVH30" s="43"/>
      <c r="BVI30" s="42"/>
      <c r="BVJ30" s="42"/>
      <c r="BVK30" s="43"/>
      <c r="BVL30" s="42"/>
      <c r="BVM30" s="42"/>
      <c r="BVN30" s="42"/>
      <c r="BVO30" s="43"/>
      <c r="BVP30" s="42"/>
      <c r="BVQ30" s="42"/>
      <c r="BVR30" s="43"/>
      <c r="BVS30" s="42"/>
      <c r="BVT30" s="42"/>
      <c r="BVU30" s="42"/>
      <c r="BVV30" s="43"/>
      <c r="BVW30" s="42"/>
      <c r="BVX30" s="42"/>
      <c r="BVY30" s="43"/>
      <c r="BVZ30" s="42"/>
      <c r="BWA30" s="42"/>
      <c r="BWB30" s="42"/>
      <c r="BWC30" s="43"/>
      <c r="BWD30" s="42"/>
      <c r="BWE30" s="42"/>
      <c r="BWF30" s="43"/>
      <c r="BWG30" s="42"/>
      <c r="BWH30" s="42"/>
      <c r="BWI30" s="42"/>
      <c r="BWJ30" s="43"/>
      <c r="BWK30" s="42"/>
      <c r="BWL30" s="42"/>
      <c r="BWM30" s="43"/>
      <c r="BWN30" s="42"/>
      <c r="BWO30" s="42"/>
      <c r="BWP30" s="42"/>
      <c r="BWQ30" s="43"/>
      <c r="BWR30" s="42"/>
      <c r="BWS30" s="42"/>
      <c r="BWT30" s="43"/>
      <c r="BWU30" s="42"/>
      <c r="BWV30" s="42"/>
      <c r="BWW30" s="42"/>
      <c r="BWX30" s="43"/>
      <c r="BWY30" s="42"/>
      <c r="BWZ30" s="42"/>
      <c r="BXA30" s="43"/>
      <c r="BXB30" s="42"/>
      <c r="BXC30" s="42"/>
      <c r="BXD30" s="42"/>
      <c r="BXE30" s="43"/>
      <c r="BXF30" s="42"/>
      <c r="BXG30" s="42"/>
      <c r="BXH30" s="43"/>
      <c r="BXI30" s="42"/>
      <c r="BXJ30" s="42"/>
      <c r="BXK30" s="42"/>
      <c r="BXL30" s="43"/>
      <c r="BXM30" s="42"/>
      <c r="BXN30" s="42"/>
      <c r="BXO30" s="43"/>
      <c r="BXP30" s="42"/>
      <c r="BXQ30" s="42"/>
      <c r="BXR30" s="42"/>
      <c r="BXS30" s="43"/>
      <c r="BXT30" s="42"/>
      <c r="BXU30" s="42"/>
      <c r="BXV30" s="43"/>
      <c r="BXW30" s="42"/>
      <c r="BXX30" s="42"/>
      <c r="BXY30" s="42"/>
      <c r="BXZ30" s="43"/>
      <c r="BYA30" s="42"/>
      <c r="BYB30" s="42"/>
      <c r="BYC30" s="43"/>
      <c r="BYD30" s="42"/>
      <c r="BYE30" s="42"/>
      <c r="BYF30" s="42"/>
      <c r="BYG30" s="43"/>
      <c r="BYH30" s="42"/>
      <c r="BYI30" s="42"/>
      <c r="BYJ30" s="43"/>
      <c r="BYK30" s="42"/>
      <c r="BYL30" s="42"/>
      <c r="BYM30" s="42"/>
      <c r="BYN30" s="43"/>
      <c r="BYO30" s="42"/>
      <c r="BYP30" s="42"/>
      <c r="BYQ30" s="43"/>
      <c r="BYR30" s="42"/>
      <c r="BYS30" s="42"/>
      <c r="BYT30" s="42"/>
      <c r="BYU30" s="43"/>
      <c r="BYV30" s="42"/>
      <c r="BYW30" s="42"/>
      <c r="BYX30" s="43"/>
      <c r="BYY30" s="42"/>
      <c r="BYZ30" s="42"/>
      <c r="BZA30" s="42"/>
      <c r="BZB30" s="43"/>
      <c r="BZC30" s="42"/>
      <c r="BZD30" s="42"/>
      <c r="BZE30" s="43"/>
      <c r="BZF30" s="42"/>
      <c r="BZG30" s="42"/>
      <c r="BZH30" s="42"/>
      <c r="BZI30" s="43"/>
      <c r="BZJ30" s="42"/>
      <c r="BZK30" s="42"/>
      <c r="BZL30" s="43"/>
      <c r="BZM30" s="42"/>
      <c r="BZN30" s="42"/>
      <c r="BZO30" s="42"/>
      <c r="BZP30" s="43"/>
      <c r="BZQ30" s="42"/>
      <c r="BZR30" s="42"/>
      <c r="BZS30" s="43"/>
      <c r="BZT30" s="42"/>
      <c r="BZU30" s="42"/>
      <c r="BZV30" s="42"/>
      <c r="BZW30" s="43"/>
      <c r="BZX30" s="42"/>
      <c r="BZY30" s="42"/>
      <c r="BZZ30" s="43"/>
      <c r="CAA30" s="42"/>
      <c r="CAB30" s="42"/>
      <c r="CAC30" s="42"/>
      <c r="CAD30" s="43"/>
      <c r="CAE30" s="42"/>
      <c r="CAF30" s="42"/>
      <c r="CAG30" s="43"/>
      <c r="CAH30" s="42"/>
      <c r="CAI30" s="42"/>
      <c r="CAJ30" s="42"/>
      <c r="CAK30" s="43"/>
      <c r="CAL30" s="42"/>
      <c r="CAM30" s="42"/>
      <c r="CAN30" s="43"/>
      <c r="CAO30" s="42"/>
      <c r="CAP30" s="42"/>
      <c r="CAQ30" s="42"/>
      <c r="CAR30" s="43"/>
      <c r="CAS30" s="42"/>
      <c r="CAT30" s="42"/>
      <c r="CAU30" s="43"/>
      <c r="CAV30" s="42"/>
      <c r="CAW30" s="42"/>
      <c r="CAX30" s="42"/>
      <c r="CAY30" s="43"/>
      <c r="CAZ30" s="42"/>
      <c r="CBA30" s="42"/>
      <c r="CBB30" s="43"/>
      <c r="CBC30" s="42"/>
      <c r="CBD30" s="42"/>
      <c r="CBE30" s="42"/>
      <c r="CBF30" s="43"/>
      <c r="CBG30" s="42"/>
      <c r="CBH30" s="42"/>
      <c r="CBI30" s="43"/>
      <c r="CBJ30" s="42"/>
      <c r="CBK30" s="42"/>
      <c r="CBL30" s="42"/>
      <c r="CBM30" s="43"/>
      <c r="CBN30" s="42"/>
      <c r="CBO30" s="42"/>
      <c r="CBP30" s="43"/>
      <c r="CBQ30" s="42"/>
      <c r="CBR30" s="42"/>
      <c r="CBS30" s="42"/>
      <c r="CBT30" s="43"/>
      <c r="CBU30" s="42"/>
      <c r="CBV30" s="42"/>
      <c r="CBW30" s="43"/>
      <c r="CBX30" s="42"/>
      <c r="CBY30" s="42"/>
      <c r="CBZ30" s="42"/>
      <c r="CCA30" s="43"/>
      <c r="CCB30" s="42"/>
      <c r="CCC30" s="42"/>
      <c r="CCD30" s="43"/>
      <c r="CCE30" s="42"/>
      <c r="CCF30" s="42"/>
      <c r="CCG30" s="42"/>
      <c r="CCH30" s="43"/>
      <c r="CCI30" s="42"/>
      <c r="CCJ30" s="42"/>
      <c r="CCK30" s="43"/>
      <c r="CCL30" s="42"/>
      <c r="CCM30" s="42"/>
      <c r="CCN30" s="42"/>
      <c r="CCO30" s="43"/>
      <c r="CCP30" s="42"/>
      <c r="CCQ30" s="42"/>
      <c r="CCR30" s="43"/>
      <c r="CCS30" s="42"/>
      <c r="CCT30" s="42"/>
      <c r="CCU30" s="42"/>
      <c r="CCV30" s="43"/>
      <c r="CCW30" s="42"/>
      <c r="CCX30" s="42"/>
      <c r="CCY30" s="43"/>
      <c r="CCZ30" s="42"/>
      <c r="CDA30" s="42"/>
      <c r="CDB30" s="42"/>
      <c r="CDC30" s="43"/>
      <c r="CDD30" s="42"/>
      <c r="CDE30" s="42"/>
      <c r="CDF30" s="43"/>
      <c r="CDG30" s="42"/>
      <c r="CDH30" s="42"/>
      <c r="CDI30" s="42"/>
      <c r="CDJ30" s="43"/>
      <c r="CDK30" s="42"/>
      <c r="CDL30" s="42"/>
      <c r="CDM30" s="43"/>
      <c r="CDN30" s="42"/>
      <c r="CDO30" s="42"/>
      <c r="CDP30" s="42"/>
      <c r="CDQ30" s="43"/>
      <c r="CDR30" s="42"/>
      <c r="CDS30" s="42"/>
      <c r="CDT30" s="43"/>
      <c r="CDU30" s="42"/>
      <c r="CDV30" s="42"/>
      <c r="CDW30" s="42"/>
      <c r="CDX30" s="43"/>
      <c r="CDY30" s="42"/>
      <c r="CDZ30" s="42"/>
      <c r="CEA30" s="43"/>
      <c r="CEB30" s="42"/>
      <c r="CEC30" s="42"/>
      <c r="CED30" s="42"/>
      <c r="CEE30" s="43"/>
      <c r="CEF30" s="42"/>
      <c r="CEG30" s="42"/>
      <c r="CEH30" s="43"/>
      <c r="CEI30" s="42"/>
      <c r="CEJ30" s="42"/>
      <c r="CEK30" s="42"/>
      <c r="CEL30" s="43"/>
      <c r="CEM30" s="42"/>
      <c r="CEN30" s="42"/>
      <c r="CEO30" s="43"/>
      <c r="CEP30" s="42"/>
      <c r="CEQ30" s="42"/>
      <c r="CER30" s="42"/>
      <c r="CES30" s="43"/>
      <c r="CET30" s="42"/>
      <c r="CEU30" s="42"/>
      <c r="CEV30" s="43"/>
      <c r="CEW30" s="42"/>
      <c r="CEX30" s="42"/>
      <c r="CEY30" s="42"/>
      <c r="CEZ30" s="43"/>
      <c r="CFA30" s="42"/>
      <c r="CFB30" s="42"/>
      <c r="CFC30" s="43"/>
      <c r="CFD30" s="42"/>
      <c r="CFE30" s="42"/>
      <c r="CFF30" s="42"/>
      <c r="CFG30" s="43"/>
      <c r="CFH30" s="42"/>
      <c r="CFI30" s="42"/>
      <c r="CFJ30" s="43"/>
      <c r="CFK30" s="42"/>
      <c r="CFL30" s="42"/>
      <c r="CFM30" s="42"/>
      <c r="CFN30" s="43"/>
      <c r="CFO30" s="42"/>
      <c r="CFP30" s="42"/>
      <c r="CFQ30" s="43"/>
      <c r="CFR30" s="42"/>
      <c r="CFS30" s="42"/>
      <c r="CFT30" s="42"/>
      <c r="CFU30" s="43"/>
      <c r="CFV30" s="42"/>
      <c r="CFW30" s="42"/>
      <c r="CFX30" s="43"/>
      <c r="CFY30" s="42"/>
      <c r="CFZ30" s="42"/>
      <c r="CGA30" s="42"/>
      <c r="CGB30" s="43"/>
      <c r="CGC30" s="42"/>
      <c r="CGD30" s="42"/>
      <c r="CGE30" s="43"/>
      <c r="CGF30" s="42"/>
      <c r="CGG30" s="42"/>
      <c r="CGH30" s="42"/>
      <c r="CGI30" s="43"/>
      <c r="CGJ30" s="42"/>
      <c r="CGK30" s="42"/>
      <c r="CGL30" s="43"/>
      <c r="CGM30" s="42"/>
      <c r="CGN30" s="42"/>
      <c r="CGO30" s="42"/>
      <c r="CGP30" s="43"/>
      <c r="CGQ30" s="42"/>
      <c r="CGR30" s="42"/>
      <c r="CGS30" s="43"/>
      <c r="CGT30" s="42"/>
      <c r="CGU30" s="42"/>
      <c r="CGV30" s="42"/>
      <c r="CGW30" s="43"/>
      <c r="CGX30" s="42"/>
      <c r="CGY30" s="42"/>
      <c r="CGZ30" s="43"/>
      <c r="CHA30" s="42"/>
      <c r="CHB30" s="42"/>
      <c r="CHC30" s="42"/>
      <c r="CHD30" s="43"/>
      <c r="CHE30" s="42"/>
      <c r="CHF30" s="42"/>
      <c r="CHG30" s="43"/>
      <c r="CHH30" s="42"/>
      <c r="CHI30" s="42"/>
      <c r="CHJ30" s="42"/>
      <c r="CHK30" s="43"/>
      <c r="CHL30" s="42"/>
      <c r="CHM30" s="42"/>
      <c r="CHN30" s="43"/>
      <c r="CHO30" s="42"/>
      <c r="CHP30" s="42"/>
      <c r="CHQ30" s="42"/>
      <c r="CHR30" s="43"/>
      <c r="CHS30" s="42"/>
      <c r="CHT30" s="42"/>
      <c r="CHU30" s="43"/>
      <c r="CHV30" s="42"/>
      <c r="CHW30" s="42"/>
      <c r="CHX30" s="42"/>
      <c r="CHY30" s="43"/>
      <c r="CHZ30" s="42"/>
      <c r="CIA30" s="42"/>
      <c r="CIB30" s="43"/>
      <c r="CIC30" s="42"/>
      <c r="CID30" s="42"/>
      <c r="CIE30" s="42"/>
      <c r="CIF30" s="43"/>
      <c r="CIG30" s="42"/>
      <c r="CIH30" s="42"/>
      <c r="CII30" s="43"/>
      <c r="CIJ30" s="42"/>
      <c r="CIK30" s="42"/>
      <c r="CIL30" s="42"/>
      <c r="CIM30" s="43"/>
      <c r="CIN30" s="42"/>
      <c r="CIO30" s="42"/>
      <c r="CIP30" s="43"/>
      <c r="CIQ30" s="42"/>
      <c r="CIR30" s="42"/>
      <c r="CIS30" s="42"/>
      <c r="CIT30" s="43"/>
      <c r="CIU30" s="42"/>
      <c r="CIV30" s="42"/>
      <c r="CIW30" s="43"/>
      <c r="CIX30" s="42"/>
      <c r="CIY30" s="42"/>
      <c r="CIZ30" s="42"/>
      <c r="CJA30" s="43"/>
      <c r="CJB30" s="42"/>
      <c r="CJC30" s="42"/>
      <c r="CJD30" s="43"/>
      <c r="CJE30" s="42"/>
      <c r="CJF30" s="42"/>
      <c r="CJG30" s="42"/>
      <c r="CJH30" s="43"/>
      <c r="CJI30" s="42"/>
      <c r="CJJ30" s="42"/>
      <c r="CJK30" s="43"/>
      <c r="CJL30" s="42"/>
      <c r="CJM30" s="42"/>
      <c r="CJN30" s="42"/>
      <c r="CJO30" s="43"/>
      <c r="CJP30" s="42"/>
      <c r="CJQ30" s="42"/>
      <c r="CJR30" s="43"/>
      <c r="CJS30" s="42"/>
      <c r="CJT30" s="42"/>
      <c r="CJU30" s="42"/>
      <c r="CJV30" s="43"/>
      <c r="CJW30" s="42"/>
      <c r="CJX30" s="42"/>
      <c r="CJY30" s="43"/>
      <c r="CJZ30" s="42"/>
      <c r="CKA30" s="42"/>
      <c r="CKB30" s="42"/>
      <c r="CKC30" s="43"/>
      <c r="CKD30" s="42"/>
      <c r="CKE30" s="42"/>
      <c r="CKF30" s="43"/>
      <c r="CKG30" s="42"/>
      <c r="CKH30" s="42"/>
      <c r="CKI30" s="42"/>
      <c r="CKJ30" s="43"/>
      <c r="CKK30" s="42"/>
      <c r="CKL30" s="42"/>
      <c r="CKM30" s="43"/>
      <c r="CKN30" s="42"/>
      <c r="CKO30" s="42"/>
      <c r="CKP30" s="42"/>
      <c r="CKQ30" s="43"/>
      <c r="CKR30" s="42"/>
      <c r="CKS30" s="42"/>
      <c r="CKT30" s="43"/>
      <c r="CKU30" s="42"/>
      <c r="CKV30" s="42"/>
      <c r="CKW30" s="42"/>
      <c r="CKX30" s="43"/>
      <c r="CKY30" s="42"/>
      <c r="CKZ30" s="42"/>
      <c r="CLA30" s="43"/>
      <c r="CLB30" s="42"/>
      <c r="CLC30" s="42"/>
      <c r="CLD30" s="42"/>
      <c r="CLE30" s="43"/>
      <c r="CLF30" s="42"/>
      <c r="CLG30" s="42"/>
      <c r="CLH30" s="43"/>
      <c r="CLI30" s="42"/>
      <c r="CLJ30" s="42"/>
      <c r="CLK30" s="42"/>
      <c r="CLL30" s="43"/>
      <c r="CLM30" s="42"/>
      <c r="CLN30" s="42"/>
      <c r="CLO30" s="43"/>
      <c r="CLP30" s="42"/>
      <c r="CLQ30" s="42"/>
      <c r="CLR30" s="42"/>
      <c r="CLS30" s="43"/>
      <c r="CLT30" s="42"/>
      <c r="CLU30" s="42"/>
      <c r="CLV30" s="43"/>
      <c r="CLW30" s="42"/>
      <c r="CLX30" s="42"/>
      <c r="CLY30" s="42"/>
      <c r="CLZ30" s="43"/>
      <c r="CMA30" s="42"/>
      <c r="CMB30" s="42"/>
      <c r="CMC30" s="43"/>
      <c r="CMD30" s="42"/>
      <c r="CME30" s="42"/>
      <c r="CMF30" s="42"/>
      <c r="CMG30" s="43"/>
      <c r="CMH30" s="42"/>
      <c r="CMI30" s="42"/>
      <c r="CMJ30" s="43"/>
      <c r="CMK30" s="42"/>
      <c r="CML30" s="42"/>
      <c r="CMM30" s="42"/>
      <c r="CMN30" s="43"/>
      <c r="CMO30" s="42"/>
      <c r="CMP30" s="42"/>
      <c r="CMQ30" s="43"/>
      <c r="CMR30" s="42"/>
      <c r="CMS30" s="42"/>
      <c r="CMT30" s="42"/>
      <c r="CMU30" s="43"/>
      <c r="CMV30" s="42"/>
      <c r="CMW30" s="42"/>
      <c r="CMX30" s="43"/>
      <c r="CMY30" s="42"/>
      <c r="CMZ30" s="42"/>
      <c r="CNA30" s="42"/>
      <c r="CNB30" s="43"/>
      <c r="CNC30" s="42"/>
      <c r="CND30" s="42"/>
      <c r="CNE30" s="43"/>
      <c r="CNF30" s="42"/>
      <c r="CNG30" s="42"/>
      <c r="CNH30" s="42"/>
      <c r="CNI30" s="43"/>
      <c r="CNJ30" s="42"/>
      <c r="CNK30" s="42"/>
      <c r="CNL30" s="43"/>
      <c r="CNM30" s="42"/>
      <c r="CNN30" s="42"/>
      <c r="CNO30" s="42"/>
      <c r="CNP30" s="43"/>
      <c r="CNQ30" s="42"/>
      <c r="CNR30" s="42"/>
      <c r="CNS30" s="43"/>
      <c r="CNT30" s="42"/>
      <c r="CNU30" s="42"/>
      <c r="CNV30" s="42"/>
      <c r="CNW30" s="43"/>
      <c r="CNX30" s="42"/>
      <c r="CNY30" s="42"/>
      <c r="CNZ30" s="43"/>
      <c r="COA30" s="42"/>
      <c r="COB30" s="42"/>
      <c r="COC30" s="42"/>
      <c r="COD30" s="43"/>
      <c r="COE30" s="42"/>
      <c r="COF30" s="42"/>
      <c r="COG30" s="43"/>
      <c r="COH30" s="42"/>
      <c r="COI30" s="42"/>
      <c r="COJ30" s="42"/>
      <c r="COK30" s="43"/>
      <c r="COL30" s="42"/>
      <c r="COM30" s="42"/>
      <c r="CON30" s="43"/>
      <c r="COO30" s="42"/>
      <c r="COP30" s="42"/>
      <c r="COQ30" s="42"/>
      <c r="COR30" s="43"/>
      <c r="COS30" s="42"/>
      <c r="COT30" s="42"/>
      <c r="COU30" s="43"/>
      <c r="COV30" s="42"/>
      <c r="COW30" s="42"/>
      <c r="COX30" s="42"/>
      <c r="COY30" s="43"/>
      <c r="COZ30" s="42"/>
      <c r="CPA30" s="42"/>
      <c r="CPB30" s="43"/>
      <c r="CPC30" s="42"/>
      <c r="CPD30" s="42"/>
      <c r="CPE30" s="42"/>
      <c r="CPF30" s="43"/>
      <c r="CPG30" s="42"/>
      <c r="CPH30" s="42"/>
      <c r="CPI30" s="43"/>
      <c r="CPJ30" s="42"/>
      <c r="CPK30" s="42"/>
      <c r="CPL30" s="42"/>
      <c r="CPM30" s="43"/>
      <c r="CPN30" s="42"/>
      <c r="CPO30" s="42"/>
      <c r="CPP30" s="43"/>
      <c r="CPQ30" s="42"/>
      <c r="CPR30" s="42"/>
      <c r="CPS30" s="42"/>
      <c r="CPT30" s="43"/>
      <c r="CPU30" s="42"/>
      <c r="CPV30" s="42"/>
      <c r="CPW30" s="43"/>
      <c r="CPX30" s="42"/>
      <c r="CPY30" s="42"/>
      <c r="CPZ30" s="42"/>
      <c r="CQA30" s="43"/>
      <c r="CQB30" s="42"/>
      <c r="CQC30" s="42"/>
      <c r="CQD30" s="43"/>
      <c r="CQE30" s="42"/>
      <c r="CQF30" s="42"/>
      <c r="CQG30" s="42"/>
      <c r="CQH30" s="43"/>
      <c r="CQI30" s="42"/>
      <c r="CQJ30" s="42"/>
      <c r="CQK30" s="43"/>
      <c r="CQL30" s="42"/>
      <c r="CQM30" s="42"/>
      <c r="CQN30" s="42"/>
      <c r="CQO30" s="43"/>
      <c r="CQP30" s="42"/>
      <c r="CQQ30" s="42"/>
      <c r="CQR30" s="43"/>
      <c r="CQS30" s="42"/>
      <c r="CQT30" s="42"/>
      <c r="CQU30" s="42"/>
      <c r="CQV30" s="43"/>
      <c r="CQW30" s="42"/>
      <c r="CQX30" s="42"/>
      <c r="CQY30" s="43"/>
      <c r="CQZ30" s="42"/>
      <c r="CRA30" s="42"/>
      <c r="CRB30" s="42"/>
      <c r="CRC30" s="43"/>
      <c r="CRD30" s="42"/>
      <c r="CRE30" s="42"/>
      <c r="CRF30" s="43"/>
      <c r="CRG30" s="42"/>
      <c r="CRH30" s="42"/>
      <c r="CRI30" s="42"/>
      <c r="CRJ30" s="43"/>
      <c r="CRK30" s="42"/>
      <c r="CRL30" s="42"/>
      <c r="CRM30" s="43"/>
      <c r="CRN30" s="42"/>
      <c r="CRO30" s="42"/>
      <c r="CRP30" s="42"/>
      <c r="CRQ30" s="43"/>
      <c r="CRR30" s="42"/>
      <c r="CRS30" s="42"/>
      <c r="CRT30" s="43"/>
      <c r="CRU30" s="42"/>
      <c r="CRV30" s="42"/>
      <c r="CRW30" s="42"/>
      <c r="CRX30" s="43"/>
      <c r="CRY30" s="42"/>
      <c r="CRZ30" s="42"/>
      <c r="CSA30" s="43"/>
      <c r="CSB30" s="42"/>
      <c r="CSC30" s="42"/>
      <c r="CSD30" s="42"/>
      <c r="CSE30" s="43"/>
      <c r="CSF30" s="42"/>
      <c r="CSG30" s="42"/>
      <c r="CSH30" s="43"/>
      <c r="CSI30" s="42"/>
      <c r="CSJ30" s="42"/>
      <c r="CSK30" s="42"/>
      <c r="CSL30" s="43"/>
      <c r="CSM30" s="42"/>
      <c r="CSN30" s="42"/>
      <c r="CSO30" s="43"/>
      <c r="CSP30" s="42"/>
      <c r="CSQ30" s="42"/>
      <c r="CSR30" s="42"/>
      <c r="CSS30" s="43"/>
      <c r="CST30" s="42"/>
      <c r="CSU30" s="42"/>
      <c r="CSV30" s="43"/>
      <c r="CSW30" s="42"/>
      <c r="CSX30" s="42"/>
      <c r="CSY30" s="42"/>
      <c r="CSZ30" s="43"/>
      <c r="CTA30" s="42"/>
      <c r="CTB30" s="42"/>
      <c r="CTC30" s="43"/>
      <c r="CTD30" s="42"/>
      <c r="CTE30" s="42"/>
      <c r="CTF30" s="42"/>
      <c r="CTG30" s="43"/>
      <c r="CTH30" s="42"/>
      <c r="CTI30" s="42"/>
      <c r="CTJ30" s="43"/>
      <c r="CTK30" s="42"/>
      <c r="CTL30" s="42"/>
      <c r="CTM30" s="42"/>
      <c r="CTN30" s="43"/>
      <c r="CTO30" s="42"/>
      <c r="CTP30" s="42"/>
      <c r="CTQ30" s="43"/>
      <c r="CTR30" s="42"/>
      <c r="CTS30" s="42"/>
      <c r="CTT30" s="42"/>
      <c r="CTU30" s="43"/>
      <c r="CTV30" s="42"/>
      <c r="CTW30" s="42"/>
      <c r="CTX30" s="43"/>
      <c r="CTY30" s="42"/>
      <c r="CTZ30" s="42"/>
      <c r="CUA30" s="42"/>
      <c r="CUB30" s="43"/>
      <c r="CUC30" s="42"/>
      <c r="CUD30" s="42"/>
      <c r="CUE30" s="43"/>
      <c r="CUF30" s="42"/>
      <c r="CUG30" s="42"/>
      <c r="CUH30" s="42"/>
      <c r="CUI30" s="43"/>
      <c r="CUJ30" s="42"/>
      <c r="CUK30" s="42"/>
      <c r="CUL30" s="43"/>
      <c r="CUM30" s="42"/>
      <c r="CUN30" s="42"/>
      <c r="CUO30" s="42"/>
      <c r="CUP30" s="43"/>
      <c r="CUQ30" s="42"/>
      <c r="CUR30" s="42"/>
      <c r="CUS30" s="43"/>
      <c r="CUT30" s="42"/>
      <c r="CUU30" s="42"/>
      <c r="CUV30" s="42"/>
      <c r="CUW30" s="43"/>
      <c r="CUX30" s="42"/>
      <c r="CUY30" s="42"/>
      <c r="CUZ30" s="43"/>
      <c r="CVA30" s="42"/>
      <c r="CVB30" s="42"/>
      <c r="CVC30" s="42"/>
      <c r="CVD30" s="43"/>
      <c r="CVE30" s="42"/>
      <c r="CVF30" s="42"/>
      <c r="CVG30" s="43"/>
      <c r="CVH30" s="42"/>
      <c r="CVI30" s="42"/>
      <c r="CVJ30" s="42"/>
      <c r="CVK30" s="43"/>
      <c r="CVL30" s="42"/>
      <c r="CVM30" s="42"/>
      <c r="CVN30" s="43"/>
      <c r="CVO30" s="42"/>
      <c r="CVP30" s="42"/>
      <c r="CVQ30" s="42"/>
      <c r="CVR30" s="43"/>
      <c r="CVS30" s="42"/>
      <c r="CVT30" s="42"/>
      <c r="CVU30" s="43"/>
      <c r="CVV30" s="42"/>
      <c r="CVW30" s="42"/>
      <c r="CVX30" s="42"/>
      <c r="CVY30" s="43"/>
      <c r="CVZ30" s="42"/>
      <c r="CWA30" s="42"/>
      <c r="CWB30" s="43"/>
      <c r="CWC30" s="42"/>
      <c r="CWD30" s="42"/>
      <c r="CWE30" s="42"/>
      <c r="CWF30" s="43"/>
      <c r="CWG30" s="42"/>
      <c r="CWH30" s="42"/>
      <c r="CWI30" s="43"/>
      <c r="CWJ30" s="42"/>
      <c r="CWK30" s="42"/>
      <c r="CWL30" s="42"/>
      <c r="CWM30" s="43"/>
      <c r="CWN30" s="42"/>
      <c r="CWO30" s="42"/>
      <c r="CWP30" s="43"/>
      <c r="CWQ30" s="42"/>
      <c r="CWR30" s="42"/>
      <c r="CWS30" s="42"/>
      <c r="CWT30" s="43"/>
      <c r="CWU30" s="42"/>
      <c r="CWV30" s="42"/>
      <c r="CWW30" s="43"/>
      <c r="CWX30" s="42"/>
      <c r="CWY30" s="42"/>
      <c r="CWZ30" s="42"/>
      <c r="CXA30" s="43"/>
      <c r="CXB30" s="42"/>
      <c r="CXC30" s="42"/>
      <c r="CXD30" s="43"/>
      <c r="CXE30" s="42"/>
      <c r="CXF30" s="42"/>
      <c r="CXG30" s="42"/>
      <c r="CXH30" s="43"/>
      <c r="CXI30" s="42"/>
      <c r="CXJ30" s="42"/>
      <c r="CXK30" s="43"/>
      <c r="CXL30" s="42"/>
      <c r="CXM30" s="42"/>
      <c r="CXN30" s="42"/>
      <c r="CXO30" s="43"/>
      <c r="CXP30" s="42"/>
      <c r="CXQ30" s="42"/>
      <c r="CXR30" s="43"/>
      <c r="CXS30" s="42"/>
      <c r="CXT30" s="42"/>
      <c r="CXU30" s="42"/>
      <c r="CXV30" s="43"/>
      <c r="CXW30" s="42"/>
      <c r="CXX30" s="42"/>
      <c r="CXY30" s="43"/>
      <c r="CXZ30" s="42"/>
      <c r="CYA30" s="42"/>
      <c r="CYB30" s="42"/>
      <c r="CYC30" s="43"/>
      <c r="CYD30" s="42"/>
      <c r="CYE30" s="42"/>
      <c r="CYF30" s="43"/>
      <c r="CYG30" s="42"/>
      <c r="CYH30" s="42"/>
      <c r="CYI30" s="42"/>
      <c r="CYJ30" s="43"/>
      <c r="CYK30" s="42"/>
      <c r="CYL30" s="42"/>
      <c r="CYM30" s="43"/>
      <c r="CYN30" s="42"/>
      <c r="CYO30" s="42"/>
      <c r="CYP30" s="42"/>
      <c r="CYQ30" s="43"/>
      <c r="CYR30" s="42"/>
      <c r="CYS30" s="42"/>
      <c r="CYT30" s="43"/>
      <c r="CYU30" s="42"/>
      <c r="CYV30" s="42"/>
      <c r="CYW30" s="42"/>
      <c r="CYX30" s="43"/>
      <c r="CYY30" s="42"/>
      <c r="CYZ30" s="42"/>
      <c r="CZA30" s="43"/>
      <c r="CZB30" s="42"/>
      <c r="CZC30" s="42"/>
      <c r="CZD30" s="42"/>
      <c r="CZE30" s="43"/>
      <c r="CZF30" s="42"/>
      <c r="CZG30" s="42"/>
      <c r="CZH30" s="43"/>
      <c r="CZI30" s="42"/>
      <c r="CZJ30" s="42"/>
      <c r="CZK30" s="42"/>
      <c r="CZL30" s="43"/>
      <c r="CZM30" s="42"/>
      <c r="CZN30" s="42"/>
      <c r="CZO30" s="43"/>
      <c r="CZP30" s="42"/>
      <c r="CZQ30" s="42"/>
      <c r="CZR30" s="42"/>
      <c r="CZS30" s="43"/>
      <c r="CZT30" s="42"/>
      <c r="CZU30" s="42"/>
      <c r="CZV30" s="43"/>
      <c r="CZW30" s="42"/>
      <c r="CZX30" s="42"/>
      <c r="CZY30" s="42"/>
      <c r="CZZ30" s="43"/>
      <c r="DAA30" s="42"/>
      <c r="DAB30" s="42"/>
      <c r="DAC30" s="43"/>
      <c r="DAD30" s="42"/>
      <c r="DAE30" s="42"/>
      <c r="DAF30" s="42"/>
      <c r="DAG30" s="43"/>
      <c r="DAH30" s="42"/>
      <c r="DAI30" s="42"/>
      <c r="DAJ30" s="43"/>
      <c r="DAK30" s="42"/>
      <c r="DAL30" s="42"/>
      <c r="DAM30" s="42"/>
      <c r="DAN30" s="43"/>
      <c r="DAO30" s="42"/>
      <c r="DAP30" s="42"/>
      <c r="DAQ30" s="43"/>
      <c r="DAR30" s="42"/>
      <c r="DAS30" s="42"/>
      <c r="DAT30" s="42"/>
      <c r="DAU30" s="43"/>
      <c r="DAV30" s="42"/>
      <c r="DAW30" s="42"/>
      <c r="DAX30" s="43"/>
      <c r="DAY30" s="42"/>
      <c r="DAZ30" s="42"/>
      <c r="DBA30" s="42"/>
      <c r="DBB30" s="43"/>
      <c r="DBC30" s="42"/>
      <c r="DBD30" s="42"/>
      <c r="DBE30" s="43"/>
      <c r="DBF30" s="42"/>
      <c r="DBG30" s="42"/>
      <c r="DBH30" s="42"/>
      <c r="DBI30" s="43"/>
      <c r="DBJ30" s="42"/>
      <c r="DBK30" s="42"/>
      <c r="DBL30" s="43"/>
      <c r="DBM30" s="42"/>
      <c r="DBN30" s="42"/>
      <c r="DBO30" s="42"/>
      <c r="DBP30" s="43"/>
      <c r="DBQ30" s="42"/>
      <c r="DBR30" s="42"/>
      <c r="DBS30" s="43"/>
      <c r="DBT30" s="42"/>
      <c r="DBU30" s="42"/>
      <c r="DBV30" s="42"/>
      <c r="DBW30" s="43"/>
      <c r="DBX30" s="42"/>
      <c r="DBY30" s="42"/>
      <c r="DBZ30" s="43"/>
      <c r="DCA30" s="42"/>
      <c r="DCB30" s="42"/>
      <c r="DCC30" s="42"/>
      <c r="DCD30" s="43"/>
      <c r="DCE30" s="42"/>
      <c r="DCF30" s="42"/>
      <c r="DCG30" s="43"/>
      <c r="DCH30" s="42"/>
      <c r="DCI30" s="42"/>
      <c r="DCJ30" s="42"/>
      <c r="DCK30" s="43"/>
      <c r="DCL30" s="42"/>
      <c r="DCM30" s="42"/>
      <c r="DCN30" s="43"/>
      <c r="DCO30" s="42"/>
      <c r="DCP30" s="42"/>
      <c r="DCQ30" s="42"/>
      <c r="DCR30" s="43"/>
      <c r="DCS30" s="42"/>
      <c r="DCT30" s="42"/>
      <c r="DCU30" s="43"/>
      <c r="DCV30" s="42"/>
      <c r="DCW30" s="42"/>
      <c r="DCX30" s="42"/>
      <c r="DCY30" s="43"/>
      <c r="DCZ30" s="42"/>
      <c r="DDA30" s="42"/>
      <c r="DDB30" s="43"/>
      <c r="DDC30" s="42"/>
      <c r="DDD30" s="42"/>
      <c r="DDE30" s="42"/>
      <c r="DDF30" s="43"/>
      <c r="DDG30" s="42"/>
      <c r="DDH30" s="42"/>
      <c r="DDI30" s="43"/>
      <c r="DDJ30" s="42"/>
      <c r="DDK30" s="42"/>
      <c r="DDL30" s="42"/>
      <c r="DDM30" s="43"/>
      <c r="DDN30" s="42"/>
      <c r="DDO30" s="42"/>
      <c r="DDP30" s="43"/>
      <c r="DDQ30" s="42"/>
      <c r="DDR30" s="42"/>
      <c r="DDS30" s="42"/>
      <c r="DDT30" s="43"/>
      <c r="DDU30" s="42"/>
      <c r="DDV30" s="42"/>
      <c r="DDW30" s="43"/>
      <c r="DDX30" s="42"/>
      <c r="DDY30" s="42"/>
      <c r="DDZ30" s="42"/>
      <c r="DEA30" s="43"/>
      <c r="DEB30" s="42"/>
      <c r="DEC30" s="42"/>
      <c r="DED30" s="43"/>
      <c r="DEE30" s="42"/>
      <c r="DEF30" s="42"/>
      <c r="DEG30" s="42"/>
      <c r="DEH30" s="43"/>
      <c r="DEI30" s="42"/>
      <c r="DEJ30" s="42"/>
      <c r="DEK30" s="43"/>
      <c r="DEL30" s="42"/>
      <c r="DEM30" s="42"/>
      <c r="DEN30" s="42"/>
      <c r="DEO30" s="43"/>
      <c r="DEP30" s="42"/>
      <c r="DEQ30" s="42"/>
      <c r="DER30" s="43"/>
      <c r="DES30" s="42"/>
      <c r="DET30" s="42"/>
      <c r="DEU30" s="42"/>
      <c r="DEV30" s="43"/>
      <c r="DEW30" s="42"/>
      <c r="DEX30" s="42"/>
      <c r="DEY30" s="43"/>
      <c r="DEZ30" s="42"/>
      <c r="DFA30" s="42"/>
      <c r="DFB30" s="42"/>
      <c r="DFC30" s="43"/>
      <c r="DFD30" s="42"/>
      <c r="DFE30" s="42"/>
      <c r="DFF30" s="43"/>
      <c r="DFG30" s="42"/>
      <c r="DFH30" s="42"/>
      <c r="DFI30" s="42"/>
      <c r="DFJ30" s="43"/>
      <c r="DFK30" s="42"/>
      <c r="DFL30" s="42"/>
      <c r="DFM30" s="43"/>
      <c r="DFN30" s="42"/>
      <c r="DFO30" s="42"/>
      <c r="DFP30" s="42"/>
      <c r="DFQ30" s="43"/>
      <c r="DFR30" s="42"/>
      <c r="DFS30" s="42"/>
      <c r="DFT30" s="43"/>
      <c r="DFU30" s="42"/>
      <c r="DFV30" s="42"/>
      <c r="DFW30" s="42"/>
      <c r="DFX30" s="43"/>
      <c r="DFY30" s="42"/>
      <c r="DFZ30" s="42"/>
      <c r="DGA30" s="43"/>
      <c r="DGB30" s="42"/>
      <c r="DGC30" s="42"/>
      <c r="DGD30" s="42"/>
      <c r="DGE30" s="43"/>
      <c r="DGF30" s="42"/>
      <c r="DGG30" s="42"/>
      <c r="DGH30" s="43"/>
      <c r="DGI30" s="42"/>
      <c r="DGJ30" s="42"/>
      <c r="DGK30" s="42"/>
      <c r="DGL30" s="43"/>
      <c r="DGM30" s="42"/>
      <c r="DGN30" s="42"/>
      <c r="DGO30" s="43"/>
      <c r="DGP30" s="42"/>
      <c r="DGQ30" s="42"/>
      <c r="DGR30" s="42"/>
      <c r="DGS30" s="43"/>
      <c r="DGT30" s="42"/>
      <c r="DGU30" s="42"/>
      <c r="DGV30" s="43"/>
      <c r="DGW30" s="42"/>
      <c r="DGX30" s="42"/>
      <c r="DGY30" s="42"/>
      <c r="DGZ30" s="43"/>
      <c r="DHA30" s="42"/>
      <c r="DHB30" s="42"/>
      <c r="DHC30" s="43"/>
      <c r="DHD30" s="42"/>
      <c r="DHE30" s="42"/>
      <c r="DHF30" s="42"/>
      <c r="DHG30" s="43"/>
      <c r="DHH30" s="42"/>
      <c r="DHI30" s="42"/>
      <c r="DHJ30" s="43"/>
      <c r="DHK30" s="42"/>
      <c r="DHL30" s="42"/>
      <c r="DHM30" s="42"/>
      <c r="DHN30" s="43"/>
      <c r="DHO30" s="42"/>
      <c r="DHP30" s="42"/>
      <c r="DHQ30" s="43"/>
      <c r="DHR30" s="42"/>
      <c r="DHS30" s="42"/>
      <c r="DHT30" s="42"/>
      <c r="DHU30" s="43"/>
      <c r="DHV30" s="42"/>
      <c r="DHW30" s="42"/>
      <c r="DHX30" s="43"/>
      <c r="DHY30" s="42"/>
      <c r="DHZ30" s="42"/>
      <c r="DIA30" s="42"/>
      <c r="DIB30" s="43"/>
      <c r="DIC30" s="42"/>
      <c r="DID30" s="42"/>
      <c r="DIE30" s="43"/>
      <c r="DIF30" s="42"/>
      <c r="DIG30" s="42"/>
      <c r="DIH30" s="42"/>
      <c r="DII30" s="43"/>
      <c r="DIJ30" s="42"/>
      <c r="DIK30" s="42"/>
      <c r="DIL30" s="43"/>
      <c r="DIM30" s="42"/>
      <c r="DIN30" s="42"/>
      <c r="DIO30" s="42"/>
      <c r="DIP30" s="43"/>
      <c r="DIQ30" s="42"/>
      <c r="DIR30" s="42"/>
      <c r="DIS30" s="43"/>
      <c r="DIT30" s="42"/>
      <c r="DIU30" s="42"/>
      <c r="DIV30" s="42"/>
      <c r="DIW30" s="43"/>
      <c r="DIX30" s="42"/>
      <c r="DIY30" s="42"/>
      <c r="DIZ30" s="43"/>
      <c r="DJA30" s="42"/>
      <c r="DJB30" s="42"/>
      <c r="DJC30" s="42"/>
      <c r="DJD30" s="43"/>
      <c r="DJE30" s="42"/>
      <c r="DJF30" s="42"/>
      <c r="DJG30" s="43"/>
      <c r="DJH30" s="42"/>
      <c r="DJI30" s="42"/>
      <c r="DJJ30" s="42"/>
      <c r="DJK30" s="43"/>
      <c r="DJL30" s="42"/>
      <c r="DJM30" s="42"/>
      <c r="DJN30" s="43"/>
      <c r="DJO30" s="42"/>
      <c r="DJP30" s="42"/>
      <c r="DJQ30" s="42"/>
      <c r="DJR30" s="43"/>
      <c r="DJS30" s="42"/>
      <c r="DJT30" s="42"/>
      <c r="DJU30" s="43"/>
      <c r="DJV30" s="42"/>
      <c r="DJW30" s="42"/>
      <c r="DJX30" s="42"/>
      <c r="DJY30" s="43"/>
      <c r="DJZ30" s="42"/>
      <c r="DKA30" s="42"/>
      <c r="DKB30" s="43"/>
      <c r="DKC30" s="42"/>
      <c r="DKD30" s="42"/>
      <c r="DKE30" s="42"/>
      <c r="DKF30" s="43"/>
      <c r="DKG30" s="42"/>
      <c r="DKH30" s="42"/>
      <c r="DKI30" s="43"/>
      <c r="DKJ30" s="42"/>
      <c r="DKK30" s="42"/>
      <c r="DKL30" s="42"/>
      <c r="DKM30" s="43"/>
      <c r="DKN30" s="42"/>
      <c r="DKO30" s="42"/>
      <c r="DKP30" s="43"/>
      <c r="DKQ30" s="42"/>
      <c r="DKR30" s="42"/>
      <c r="DKS30" s="42"/>
      <c r="DKT30" s="43"/>
      <c r="DKU30" s="42"/>
      <c r="DKV30" s="42"/>
      <c r="DKW30" s="43"/>
      <c r="DKX30" s="42"/>
      <c r="DKY30" s="42"/>
      <c r="DKZ30" s="42"/>
      <c r="DLA30" s="43"/>
      <c r="DLB30" s="42"/>
      <c r="DLC30" s="42"/>
      <c r="DLD30" s="43"/>
      <c r="DLE30" s="42"/>
      <c r="DLF30" s="42"/>
      <c r="DLG30" s="42"/>
      <c r="DLH30" s="43"/>
      <c r="DLI30" s="42"/>
      <c r="DLJ30" s="42"/>
      <c r="DLK30" s="43"/>
      <c r="DLL30" s="42"/>
      <c r="DLM30" s="42"/>
      <c r="DLN30" s="42"/>
      <c r="DLO30" s="43"/>
      <c r="DLP30" s="42"/>
      <c r="DLQ30" s="42"/>
      <c r="DLR30" s="43"/>
      <c r="DLS30" s="42"/>
      <c r="DLT30" s="42"/>
      <c r="DLU30" s="42"/>
      <c r="DLV30" s="43"/>
      <c r="DLW30" s="42"/>
      <c r="DLX30" s="42"/>
      <c r="DLY30" s="43"/>
      <c r="DLZ30" s="42"/>
      <c r="DMA30" s="42"/>
      <c r="DMB30" s="42"/>
      <c r="DMC30" s="43"/>
      <c r="DMD30" s="42"/>
      <c r="DME30" s="42"/>
      <c r="DMF30" s="43"/>
      <c r="DMG30" s="42"/>
      <c r="DMH30" s="42"/>
      <c r="DMI30" s="42"/>
      <c r="DMJ30" s="43"/>
      <c r="DMK30" s="42"/>
      <c r="DML30" s="42"/>
      <c r="DMM30" s="43"/>
      <c r="DMN30" s="42"/>
      <c r="DMO30" s="42"/>
      <c r="DMP30" s="42"/>
      <c r="DMQ30" s="43"/>
      <c r="DMR30" s="42"/>
      <c r="DMS30" s="42"/>
      <c r="DMT30" s="43"/>
      <c r="DMU30" s="42"/>
      <c r="DMV30" s="42"/>
      <c r="DMW30" s="42"/>
      <c r="DMX30" s="43"/>
      <c r="DMY30" s="42"/>
      <c r="DMZ30" s="42"/>
      <c r="DNA30" s="43"/>
      <c r="DNB30" s="42"/>
      <c r="DNC30" s="42"/>
      <c r="DND30" s="42"/>
      <c r="DNE30" s="43"/>
      <c r="DNF30" s="42"/>
      <c r="DNG30" s="42"/>
      <c r="DNH30" s="43"/>
      <c r="DNI30" s="42"/>
      <c r="DNJ30" s="42"/>
      <c r="DNK30" s="42"/>
      <c r="DNL30" s="43"/>
      <c r="DNM30" s="42"/>
      <c r="DNN30" s="42"/>
      <c r="DNO30" s="43"/>
      <c r="DNP30" s="42"/>
      <c r="DNQ30" s="42"/>
      <c r="DNR30" s="42"/>
      <c r="DNS30" s="43"/>
      <c r="DNT30" s="42"/>
      <c r="DNU30" s="42"/>
      <c r="DNV30" s="43"/>
      <c r="DNW30" s="42"/>
      <c r="DNX30" s="42"/>
      <c r="DNY30" s="42"/>
      <c r="DNZ30" s="43"/>
      <c r="DOA30" s="42"/>
      <c r="DOB30" s="42"/>
      <c r="DOC30" s="43"/>
      <c r="DOD30" s="42"/>
      <c r="DOE30" s="42"/>
      <c r="DOF30" s="42"/>
      <c r="DOG30" s="43"/>
      <c r="DOH30" s="42"/>
      <c r="DOI30" s="42"/>
      <c r="DOJ30" s="43"/>
      <c r="DOK30" s="42"/>
      <c r="DOL30" s="42"/>
      <c r="DOM30" s="42"/>
      <c r="DON30" s="43"/>
      <c r="DOO30" s="42"/>
      <c r="DOP30" s="42"/>
      <c r="DOQ30" s="43"/>
      <c r="DOR30" s="42"/>
      <c r="DOS30" s="42"/>
      <c r="DOT30" s="42"/>
      <c r="DOU30" s="43"/>
      <c r="DOV30" s="42"/>
      <c r="DOW30" s="42"/>
      <c r="DOX30" s="43"/>
      <c r="DOY30" s="42"/>
      <c r="DOZ30" s="42"/>
      <c r="DPA30" s="42"/>
      <c r="DPB30" s="43"/>
      <c r="DPC30" s="42"/>
      <c r="DPD30" s="42"/>
      <c r="DPE30" s="43"/>
      <c r="DPF30" s="42"/>
      <c r="DPG30" s="42"/>
      <c r="DPH30" s="42"/>
      <c r="DPI30" s="43"/>
      <c r="DPJ30" s="42"/>
      <c r="DPK30" s="42"/>
      <c r="DPL30" s="43"/>
      <c r="DPM30" s="42"/>
      <c r="DPN30" s="42"/>
      <c r="DPO30" s="42"/>
      <c r="DPP30" s="43"/>
      <c r="DPQ30" s="42"/>
      <c r="DPR30" s="42"/>
      <c r="DPS30" s="43"/>
      <c r="DPT30" s="42"/>
      <c r="DPU30" s="42"/>
      <c r="DPV30" s="42"/>
      <c r="DPW30" s="43"/>
      <c r="DPX30" s="42"/>
      <c r="DPY30" s="42"/>
      <c r="DPZ30" s="43"/>
      <c r="DQA30" s="42"/>
      <c r="DQB30" s="42"/>
      <c r="DQC30" s="42"/>
      <c r="DQD30" s="43"/>
      <c r="DQE30" s="42"/>
      <c r="DQF30" s="42"/>
      <c r="DQG30" s="43"/>
      <c r="DQH30" s="42"/>
      <c r="DQI30" s="42"/>
      <c r="DQJ30" s="42"/>
      <c r="DQK30" s="43"/>
      <c r="DQL30" s="42"/>
      <c r="DQM30" s="42"/>
      <c r="DQN30" s="43"/>
      <c r="DQO30" s="42"/>
      <c r="DQP30" s="42"/>
      <c r="DQQ30" s="42"/>
      <c r="DQR30" s="43"/>
      <c r="DQS30" s="42"/>
      <c r="DQT30" s="42"/>
      <c r="DQU30" s="43"/>
      <c r="DQV30" s="42"/>
      <c r="DQW30" s="42"/>
      <c r="DQX30" s="42"/>
      <c r="DQY30" s="43"/>
      <c r="DQZ30" s="42"/>
      <c r="DRA30" s="42"/>
      <c r="DRB30" s="43"/>
      <c r="DRC30" s="42"/>
      <c r="DRD30" s="42"/>
      <c r="DRE30" s="42"/>
      <c r="DRF30" s="43"/>
      <c r="DRG30" s="42"/>
      <c r="DRH30" s="42"/>
      <c r="DRI30" s="43"/>
      <c r="DRJ30" s="42"/>
      <c r="DRK30" s="42"/>
      <c r="DRL30" s="42"/>
      <c r="DRM30" s="43"/>
      <c r="DRN30" s="42"/>
      <c r="DRO30" s="42"/>
      <c r="DRP30" s="43"/>
      <c r="DRQ30" s="42"/>
      <c r="DRR30" s="42"/>
      <c r="DRS30" s="42"/>
      <c r="DRT30" s="43"/>
      <c r="DRU30" s="42"/>
      <c r="DRV30" s="42"/>
      <c r="DRW30" s="43"/>
      <c r="DRX30" s="42"/>
      <c r="DRY30" s="42"/>
      <c r="DRZ30" s="42"/>
      <c r="DSA30" s="43"/>
      <c r="DSB30" s="42"/>
      <c r="DSC30" s="42"/>
      <c r="DSD30" s="43"/>
      <c r="DSE30" s="42"/>
      <c r="DSF30" s="42"/>
      <c r="DSG30" s="42"/>
      <c r="DSH30" s="43"/>
      <c r="DSI30" s="42"/>
      <c r="DSJ30" s="42"/>
      <c r="DSK30" s="43"/>
      <c r="DSL30" s="42"/>
      <c r="DSM30" s="42"/>
      <c r="DSN30" s="42"/>
      <c r="DSO30" s="43"/>
      <c r="DSP30" s="42"/>
      <c r="DSQ30" s="42"/>
      <c r="DSR30" s="43"/>
      <c r="DSS30" s="42"/>
      <c r="DST30" s="42"/>
      <c r="DSU30" s="42"/>
      <c r="DSV30" s="43"/>
      <c r="DSW30" s="42"/>
      <c r="DSX30" s="42"/>
      <c r="DSY30" s="43"/>
      <c r="DSZ30" s="42"/>
      <c r="DTA30" s="42"/>
      <c r="DTB30" s="42"/>
      <c r="DTC30" s="43"/>
      <c r="DTD30" s="42"/>
      <c r="DTE30" s="42"/>
      <c r="DTF30" s="43"/>
      <c r="DTG30" s="42"/>
      <c r="DTH30" s="42"/>
      <c r="DTI30" s="42"/>
      <c r="DTJ30" s="43"/>
      <c r="DTK30" s="42"/>
      <c r="DTL30" s="42"/>
      <c r="DTM30" s="43"/>
      <c r="DTN30" s="42"/>
      <c r="DTO30" s="42"/>
      <c r="DTP30" s="42"/>
      <c r="DTQ30" s="43"/>
      <c r="DTR30" s="42"/>
      <c r="DTS30" s="42"/>
      <c r="DTT30" s="43"/>
      <c r="DTU30" s="42"/>
      <c r="DTV30" s="42"/>
      <c r="DTW30" s="42"/>
      <c r="DTX30" s="43"/>
      <c r="DTY30" s="42"/>
      <c r="DTZ30" s="42"/>
      <c r="DUA30" s="43"/>
      <c r="DUB30" s="42"/>
      <c r="DUC30" s="42"/>
      <c r="DUD30" s="42"/>
      <c r="DUE30" s="43"/>
      <c r="DUF30" s="42"/>
      <c r="DUG30" s="42"/>
      <c r="DUH30" s="43"/>
      <c r="DUI30" s="42"/>
      <c r="DUJ30" s="42"/>
      <c r="DUK30" s="42"/>
      <c r="DUL30" s="43"/>
      <c r="DUM30" s="42"/>
      <c r="DUN30" s="42"/>
      <c r="DUO30" s="43"/>
      <c r="DUP30" s="42"/>
      <c r="DUQ30" s="42"/>
      <c r="DUR30" s="42"/>
      <c r="DUS30" s="43"/>
      <c r="DUT30" s="42"/>
      <c r="DUU30" s="42"/>
      <c r="DUV30" s="43"/>
      <c r="DUW30" s="42"/>
      <c r="DUX30" s="42"/>
      <c r="DUY30" s="42"/>
      <c r="DUZ30" s="43"/>
      <c r="DVA30" s="42"/>
      <c r="DVB30" s="42"/>
      <c r="DVC30" s="43"/>
      <c r="DVD30" s="42"/>
      <c r="DVE30" s="42"/>
      <c r="DVF30" s="42"/>
      <c r="DVG30" s="43"/>
      <c r="DVH30" s="42"/>
      <c r="DVI30" s="42"/>
      <c r="DVJ30" s="43"/>
      <c r="DVK30" s="42"/>
      <c r="DVL30" s="42"/>
      <c r="DVM30" s="42"/>
      <c r="DVN30" s="43"/>
      <c r="DVO30" s="42"/>
      <c r="DVP30" s="42"/>
      <c r="DVQ30" s="43"/>
      <c r="DVR30" s="42"/>
      <c r="DVS30" s="42"/>
      <c r="DVT30" s="42"/>
      <c r="DVU30" s="43"/>
      <c r="DVV30" s="42"/>
      <c r="DVW30" s="42"/>
      <c r="DVX30" s="43"/>
      <c r="DVY30" s="42"/>
      <c r="DVZ30" s="42"/>
      <c r="DWA30" s="42"/>
      <c r="DWB30" s="43"/>
      <c r="DWC30" s="42"/>
      <c r="DWD30" s="42"/>
      <c r="DWE30" s="43"/>
      <c r="DWF30" s="42"/>
      <c r="DWG30" s="42"/>
      <c r="DWH30" s="42"/>
      <c r="DWI30" s="43"/>
      <c r="DWJ30" s="42"/>
      <c r="DWK30" s="42"/>
      <c r="DWL30" s="43"/>
      <c r="DWM30" s="42"/>
      <c r="DWN30" s="42"/>
      <c r="DWO30" s="42"/>
      <c r="DWP30" s="43"/>
      <c r="DWQ30" s="42"/>
      <c r="DWR30" s="42"/>
      <c r="DWS30" s="43"/>
      <c r="DWT30" s="42"/>
      <c r="DWU30" s="42"/>
      <c r="DWV30" s="42"/>
      <c r="DWW30" s="43"/>
      <c r="DWX30" s="42"/>
      <c r="DWY30" s="42"/>
      <c r="DWZ30" s="43"/>
      <c r="DXA30" s="42"/>
      <c r="DXB30" s="42"/>
      <c r="DXC30" s="42"/>
      <c r="DXD30" s="43"/>
      <c r="DXE30" s="42"/>
      <c r="DXF30" s="42"/>
      <c r="DXG30" s="43"/>
      <c r="DXH30" s="42"/>
      <c r="DXI30" s="42"/>
      <c r="DXJ30" s="42"/>
      <c r="DXK30" s="43"/>
      <c r="DXL30" s="42"/>
      <c r="DXM30" s="42"/>
      <c r="DXN30" s="43"/>
      <c r="DXO30" s="42"/>
      <c r="DXP30" s="42"/>
      <c r="DXQ30" s="42"/>
      <c r="DXR30" s="43"/>
      <c r="DXS30" s="42"/>
      <c r="DXT30" s="42"/>
      <c r="DXU30" s="43"/>
      <c r="DXV30" s="42"/>
      <c r="DXW30" s="42"/>
      <c r="DXX30" s="42"/>
      <c r="DXY30" s="43"/>
      <c r="DXZ30" s="42"/>
      <c r="DYA30" s="42"/>
      <c r="DYB30" s="43"/>
      <c r="DYC30" s="42"/>
      <c r="DYD30" s="42"/>
      <c r="DYE30" s="42"/>
      <c r="DYF30" s="43"/>
      <c r="DYG30" s="42"/>
      <c r="DYH30" s="42"/>
      <c r="DYI30" s="43"/>
      <c r="DYJ30" s="42"/>
      <c r="DYK30" s="42"/>
      <c r="DYL30" s="42"/>
      <c r="DYM30" s="43"/>
      <c r="DYN30" s="42"/>
      <c r="DYO30" s="42"/>
      <c r="DYP30" s="43"/>
      <c r="DYQ30" s="42"/>
      <c r="DYR30" s="42"/>
      <c r="DYS30" s="42"/>
      <c r="DYT30" s="43"/>
      <c r="DYU30" s="42"/>
      <c r="DYV30" s="42"/>
      <c r="DYW30" s="43"/>
      <c r="DYX30" s="42"/>
      <c r="DYY30" s="42"/>
      <c r="DYZ30" s="42"/>
      <c r="DZA30" s="43"/>
      <c r="DZB30" s="42"/>
      <c r="DZC30" s="42"/>
      <c r="DZD30" s="43"/>
      <c r="DZE30" s="42"/>
      <c r="DZF30" s="42"/>
      <c r="DZG30" s="42"/>
      <c r="DZH30" s="43"/>
      <c r="DZI30" s="42"/>
      <c r="DZJ30" s="42"/>
      <c r="DZK30" s="43"/>
      <c r="DZL30" s="42"/>
      <c r="DZM30" s="42"/>
      <c r="DZN30" s="42"/>
      <c r="DZO30" s="43"/>
      <c r="DZP30" s="42"/>
      <c r="DZQ30" s="42"/>
      <c r="DZR30" s="43"/>
      <c r="DZS30" s="42"/>
      <c r="DZT30" s="42"/>
      <c r="DZU30" s="42"/>
      <c r="DZV30" s="43"/>
      <c r="DZW30" s="42"/>
      <c r="DZX30" s="42"/>
      <c r="DZY30" s="43"/>
      <c r="DZZ30" s="42"/>
      <c r="EAA30" s="42"/>
      <c r="EAB30" s="42"/>
      <c r="EAC30" s="43"/>
      <c r="EAD30" s="42"/>
      <c r="EAE30" s="42"/>
      <c r="EAF30" s="43"/>
      <c r="EAG30" s="42"/>
      <c r="EAH30" s="42"/>
      <c r="EAI30" s="42"/>
      <c r="EAJ30" s="43"/>
      <c r="EAK30" s="42"/>
      <c r="EAL30" s="42"/>
      <c r="EAM30" s="43"/>
      <c r="EAN30" s="42"/>
      <c r="EAO30" s="42"/>
      <c r="EAP30" s="42"/>
      <c r="EAQ30" s="43"/>
      <c r="EAR30" s="42"/>
      <c r="EAS30" s="42"/>
      <c r="EAT30" s="43"/>
      <c r="EAU30" s="42"/>
      <c r="EAV30" s="42"/>
      <c r="EAW30" s="42"/>
      <c r="EAX30" s="43"/>
      <c r="EAY30" s="42"/>
      <c r="EAZ30" s="42"/>
      <c r="EBA30" s="43"/>
      <c r="EBB30" s="42"/>
      <c r="EBC30" s="42"/>
      <c r="EBD30" s="42"/>
      <c r="EBE30" s="43"/>
      <c r="EBF30" s="42"/>
      <c r="EBG30" s="42"/>
      <c r="EBH30" s="43"/>
      <c r="EBI30" s="42"/>
      <c r="EBJ30" s="42"/>
      <c r="EBK30" s="42"/>
      <c r="EBL30" s="43"/>
      <c r="EBM30" s="42"/>
      <c r="EBN30" s="42"/>
      <c r="EBO30" s="43"/>
      <c r="EBP30" s="42"/>
      <c r="EBQ30" s="42"/>
      <c r="EBR30" s="42"/>
      <c r="EBS30" s="43"/>
      <c r="EBT30" s="42"/>
      <c r="EBU30" s="42"/>
      <c r="EBV30" s="43"/>
      <c r="EBW30" s="42"/>
      <c r="EBX30" s="42"/>
      <c r="EBY30" s="42"/>
      <c r="EBZ30" s="43"/>
      <c r="ECA30" s="42"/>
      <c r="ECB30" s="42"/>
      <c r="ECC30" s="43"/>
      <c r="ECD30" s="42"/>
      <c r="ECE30" s="42"/>
      <c r="ECF30" s="42"/>
      <c r="ECG30" s="43"/>
      <c r="ECH30" s="42"/>
      <c r="ECI30" s="42"/>
      <c r="ECJ30" s="43"/>
      <c r="ECK30" s="42"/>
      <c r="ECL30" s="42"/>
      <c r="ECM30" s="42"/>
      <c r="ECN30" s="43"/>
      <c r="ECO30" s="42"/>
      <c r="ECP30" s="42"/>
      <c r="ECQ30" s="43"/>
      <c r="ECR30" s="42"/>
      <c r="ECS30" s="42"/>
      <c r="ECT30" s="42"/>
      <c r="ECU30" s="43"/>
      <c r="ECV30" s="42"/>
      <c r="ECW30" s="42"/>
      <c r="ECX30" s="43"/>
      <c r="ECY30" s="42"/>
      <c r="ECZ30" s="42"/>
      <c r="EDA30" s="42"/>
      <c r="EDB30" s="43"/>
      <c r="EDC30" s="42"/>
      <c r="EDD30" s="42"/>
      <c r="EDE30" s="43"/>
      <c r="EDF30" s="42"/>
      <c r="EDG30" s="42"/>
      <c r="EDH30" s="42"/>
      <c r="EDI30" s="43"/>
      <c r="EDJ30" s="42"/>
      <c r="EDK30" s="42"/>
      <c r="EDL30" s="43"/>
      <c r="EDM30" s="42"/>
      <c r="EDN30" s="42"/>
      <c r="EDO30" s="42"/>
      <c r="EDP30" s="43"/>
      <c r="EDQ30" s="42"/>
      <c r="EDR30" s="42"/>
      <c r="EDS30" s="43"/>
      <c r="EDT30" s="42"/>
      <c r="EDU30" s="42"/>
      <c r="EDV30" s="42"/>
      <c r="EDW30" s="43"/>
      <c r="EDX30" s="42"/>
      <c r="EDY30" s="42"/>
      <c r="EDZ30" s="43"/>
      <c r="EEA30" s="42"/>
      <c r="EEB30" s="42"/>
      <c r="EEC30" s="42"/>
      <c r="EED30" s="43"/>
      <c r="EEE30" s="42"/>
      <c r="EEF30" s="42"/>
      <c r="EEG30" s="43"/>
      <c r="EEH30" s="42"/>
      <c r="EEI30" s="42"/>
      <c r="EEJ30" s="42"/>
      <c r="EEK30" s="43"/>
      <c r="EEL30" s="42"/>
      <c r="EEM30" s="42"/>
      <c r="EEN30" s="43"/>
      <c r="EEO30" s="42"/>
      <c r="EEP30" s="42"/>
      <c r="EEQ30" s="42"/>
      <c r="EER30" s="43"/>
      <c r="EES30" s="42"/>
      <c r="EET30" s="42"/>
      <c r="EEU30" s="43"/>
      <c r="EEV30" s="42"/>
      <c r="EEW30" s="42"/>
      <c r="EEX30" s="42"/>
      <c r="EEY30" s="43"/>
      <c r="EEZ30" s="42"/>
      <c r="EFA30" s="42"/>
      <c r="EFB30" s="43"/>
      <c r="EFC30" s="42"/>
      <c r="EFD30" s="42"/>
      <c r="EFE30" s="42"/>
      <c r="EFF30" s="43"/>
      <c r="EFG30" s="42"/>
      <c r="EFH30" s="42"/>
      <c r="EFI30" s="43"/>
      <c r="EFJ30" s="42"/>
      <c r="EFK30" s="42"/>
      <c r="EFL30" s="42"/>
      <c r="EFM30" s="43"/>
      <c r="EFN30" s="42"/>
      <c r="EFO30" s="42"/>
      <c r="EFP30" s="43"/>
      <c r="EFQ30" s="42"/>
      <c r="EFR30" s="42"/>
      <c r="EFS30" s="42"/>
      <c r="EFT30" s="43"/>
      <c r="EFU30" s="42"/>
      <c r="EFV30" s="42"/>
      <c r="EFW30" s="43"/>
      <c r="EFX30" s="42"/>
      <c r="EFY30" s="42"/>
      <c r="EFZ30" s="42"/>
      <c r="EGA30" s="43"/>
      <c r="EGB30" s="42"/>
      <c r="EGC30" s="42"/>
      <c r="EGD30" s="43"/>
      <c r="EGE30" s="42"/>
      <c r="EGF30" s="42"/>
      <c r="EGG30" s="42"/>
      <c r="EGH30" s="43"/>
      <c r="EGI30" s="42"/>
      <c r="EGJ30" s="42"/>
      <c r="EGK30" s="43"/>
      <c r="EGL30" s="42"/>
      <c r="EGM30" s="42"/>
      <c r="EGN30" s="42"/>
      <c r="EGO30" s="43"/>
      <c r="EGP30" s="42"/>
      <c r="EGQ30" s="42"/>
      <c r="EGR30" s="43"/>
      <c r="EGS30" s="42"/>
      <c r="EGT30" s="42"/>
      <c r="EGU30" s="42"/>
      <c r="EGV30" s="43"/>
      <c r="EGW30" s="42"/>
      <c r="EGX30" s="42"/>
      <c r="EGY30" s="43"/>
      <c r="EGZ30" s="42"/>
      <c r="EHA30" s="42"/>
      <c r="EHB30" s="42"/>
      <c r="EHC30" s="43"/>
      <c r="EHD30" s="42"/>
      <c r="EHE30" s="42"/>
      <c r="EHF30" s="43"/>
      <c r="EHG30" s="42"/>
      <c r="EHH30" s="42"/>
      <c r="EHI30" s="42"/>
      <c r="EHJ30" s="43"/>
      <c r="EHK30" s="42"/>
      <c r="EHL30" s="42"/>
      <c r="EHM30" s="43"/>
      <c r="EHN30" s="42"/>
      <c r="EHO30" s="42"/>
      <c r="EHP30" s="42"/>
      <c r="EHQ30" s="43"/>
      <c r="EHR30" s="42"/>
      <c r="EHS30" s="42"/>
      <c r="EHT30" s="43"/>
      <c r="EHU30" s="42"/>
      <c r="EHV30" s="42"/>
      <c r="EHW30" s="42"/>
      <c r="EHX30" s="43"/>
      <c r="EHY30" s="42"/>
      <c r="EHZ30" s="42"/>
      <c r="EIA30" s="43"/>
      <c r="EIB30" s="42"/>
      <c r="EIC30" s="42"/>
      <c r="EID30" s="42"/>
      <c r="EIE30" s="43"/>
      <c r="EIF30" s="42"/>
      <c r="EIG30" s="42"/>
      <c r="EIH30" s="43"/>
      <c r="EII30" s="42"/>
      <c r="EIJ30" s="42"/>
      <c r="EIK30" s="42"/>
      <c r="EIL30" s="43"/>
      <c r="EIM30" s="42"/>
      <c r="EIN30" s="42"/>
      <c r="EIO30" s="43"/>
      <c r="EIP30" s="42"/>
      <c r="EIQ30" s="42"/>
      <c r="EIR30" s="42"/>
      <c r="EIS30" s="43"/>
      <c r="EIT30" s="42"/>
      <c r="EIU30" s="42"/>
      <c r="EIV30" s="43"/>
      <c r="EIW30" s="42"/>
      <c r="EIX30" s="42"/>
      <c r="EIY30" s="42"/>
      <c r="EIZ30" s="43"/>
      <c r="EJA30" s="42"/>
      <c r="EJB30" s="42"/>
      <c r="EJC30" s="43"/>
      <c r="EJD30" s="42"/>
      <c r="EJE30" s="42"/>
      <c r="EJF30" s="42"/>
      <c r="EJG30" s="43"/>
      <c r="EJH30" s="42"/>
      <c r="EJI30" s="42"/>
      <c r="EJJ30" s="43"/>
      <c r="EJK30" s="42"/>
      <c r="EJL30" s="42"/>
      <c r="EJM30" s="42"/>
      <c r="EJN30" s="43"/>
      <c r="EJO30" s="42"/>
      <c r="EJP30" s="42"/>
      <c r="EJQ30" s="43"/>
      <c r="EJR30" s="42"/>
      <c r="EJS30" s="42"/>
      <c r="EJT30" s="42"/>
      <c r="EJU30" s="43"/>
      <c r="EJV30" s="42"/>
      <c r="EJW30" s="42"/>
      <c r="EJX30" s="43"/>
      <c r="EJY30" s="42"/>
      <c r="EJZ30" s="42"/>
      <c r="EKA30" s="42"/>
      <c r="EKB30" s="43"/>
      <c r="EKC30" s="42"/>
      <c r="EKD30" s="42"/>
      <c r="EKE30" s="43"/>
      <c r="EKF30" s="42"/>
      <c r="EKG30" s="42"/>
      <c r="EKH30" s="42"/>
      <c r="EKI30" s="43"/>
      <c r="EKJ30" s="42"/>
      <c r="EKK30" s="42"/>
      <c r="EKL30" s="43"/>
      <c r="EKM30" s="42"/>
      <c r="EKN30" s="42"/>
      <c r="EKO30" s="42"/>
      <c r="EKP30" s="43"/>
      <c r="EKQ30" s="42"/>
      <c r="EKR30" s="42"/>
      <c r="EKS30" s="43"/>
      <c r="EKT30" s="42"/>
      <c r="EKU30" s="42"/>
      <c r="EKV30" s="42"/>
      <c r="EKW30" s="43"/>
      <c r="EKX30" s="42"/>
      <c r="EKY30" s="42"/>
      <c r="EKZ30" s="43"/>
      <c r="ELA30" s="42"/>
      <c r="ELB30" s="42"/>
      <c r="ELC30" s="42"/>
      <c r="ELD30" s="43"/>
      <c r="ELE30" s="42"/>
      <c r="ELF30" s="42"/>
      <c r="ELG30" s="43"/>
      <c r="ELH30" s="42"/>
      <c r="ELI30" s="42"/>
      <c r="ELJ30" s="42"/>
      <c r="ELK30" s="43"/>
      <c r="ELL30" s="42"/>
      <c r="ELM30" s="42"/>
      <c r="ELN30" s="43"/>
      <c r="ELO30" s="42"/>
      <c r="ELP30" s="42"/>
      <c r="ELQ30" s="42"/>
      <c r="ELR30" s="43"/>
      <c r="ELS30" s="42"/>
      <c r="ELT30" s="42"/>
      <c r="ELU30" s="43"/>
      <c r="ELV30" s="42"/>
      <c r="ELW30" s="42"/>
      <c r="ELX30" s="42"/>
      <c r="ELY30" s="43"/>
      <c r="ELZ30" s="42"/>
      <c r="EMA30" s="42"/>
      <c r="EMB30" s="43"/>
      <c r="EMC30" s="42"/>
      <c r="EMD30" s="42"/>
      <c r="EME30" s="42"/>
      <c r="EMF30" s="43"/>
      <c r="EMG30" s="42"/>
      <c r="EMH30" s="42"/>
      <c r="EMI30" s="43"/>
      <c r="EMJ30" s="42"/>
      <c r="EMK30" s="42"/>
      <c r="EML30" s="42"/>
      <c r="EMM30" s="43"/>
      <c r="EMN30" s="42"/>
      <c r="EMO30" s="42"/>
      <c r="EMP30" s="43"/>
      <c r="EMQ30" s="42"/>
      <c r="EMR30" s="42"/>
      <c r="EMS30" s="42"/>
      <c r="EMT30" s="43"/>
      <c r="EMU30" s="42"/>
      <c r="EMV30" s="42"/>
      <c r="EMW30" s="43"/>
      <c r="EMX30" s="42"/>
      <c r="EMY30" s="42"/>
      <c r="EMZ30" s="42"/>
      <c r="ENA30" s="43"/>
      <c r="ENB30" s="42"/>
      <c r="ENC30" s="42"/>
      <c r="END30" s="43"/>
      <c r="ENE30" s="42"/>
      <c r="ENF30" s="42"/>
      <c r="ENG30" s="42"/>
      <c r="ENH30" s="43"/>
      <c r="ENI30" s="42"/>
      <c r="ENJ30" s="42"/>
      <c r="ENK30" s="43"/>
      <c r="ENL30" s="42"/>
      <c r="ENM30" s="42"/>
      <c r="ENN30" s="42"/>
      <c r="ENO30" s="43"/>
      <c r="ENP30" s="42"/>
      <c r="ENQ30" s="42"/>
      <c r="ENR30" s="43"/>
      <c r="ENS30" s="42"/>
      <c r="ENT30" s="42"/>
      <c r="ENU30" s="42"/>
      <c r="ENV30" s="43"/>
      <c r="ENW30" s="42"/>
      <c r="ENX30" s="42"/>
      <c r="ENY30" s="43"/>
      <c r="ENZ30" s="42"/>
      <c r="EOA30" s="42"/>
      <c r="EOB30" s="42"/>
      <c r="EOC30" s="43"/>
      <c r="EOD30" s="42"/>
      <c r="EOE30" s="42"/>
      <c r="EOF30" s="43"/>
      <c r="EOG30" s="42"/>
      <c r="EOH30" s="42"/>
      <c r="EOI30" s="42"/>
      <c r="EOJ30" s="43"/>
      <c r="EOK30" s="42"/>
      <c r="EOL30" s="42"/>
      <c r="EOM30" s="43"/>
      <c r="EON30" s="42"/>
      <c r="EOO30" s="42"/>
      <c r="EOP30" s="42"/>
      <c r="EOQ30" s="43"/>
      <c r="EOR30" s="42"/>
      <c r="EOS30" s="42"/>
      <c r="EOT30" s="43"/>
      <c r="EOU30" s="42"/>
      <c r="EOV30" s="42"/>
      <c r="EOW30" s="42"/>
      <c r="EOX30" s="43"/>
      <c r="EOY30" s="42"/>
      <c r="EOZ30" s="42"/>
      <c r="EPA30" s="43"/>
      <c r="EPB30" s="42"/>
      <c r="EPC30" s="42"/>
      <c r="EPD30" s="42"/>
      <c r="EPE30" s="43"/>
      <c r="EPF30" s="42"/>
      <c r="EPG30" s="42"/>
      <c r="EPH30" s="43"/>
      <c r="EPI30" s="42"/>
      <c r="EPJ30" s="42"/>
      <c r="EPK30" s="42"/>
      <c r="EPL30" s="43"/>
      <c r="EPM30" s="42"/>
      <c r="EPN30" s="42"/>
      <c r="EPO30" s="43"/>
      <c r="EPP30" s="42"/>
      <c r="EPQ30" s="42"/>
      <c r="EPR30" s="42"/>
      <c r="EPS30" s="43"/>
      <c r="EPT30" s="42"/>
      <c r="EPU30" s="42"/>
      <c r="EPV30" s="43"/>
      <c r="EPW30" s="42"/>
      <c r="EPX30" s="42"/>
      <c r="EPY30" s="42"/>
      <c r="EPZ30" s="43"/>
      <c r="EQA30" s="42"/>
      <c r="EQB30" s="42"/>
      <c r="EQC30" s="43"/>
      <c r="EQD30" s="42"/>
      <c r="EQE30" s="42"/>
      <c r="EQF30" s="42"/>
      <c r="EQG30" s="43"/>
      <c r="EQH30" s="42"/>
      <c r="EQI30" s="42"/>
      <c r="EQJ30" s="43"/>
      <c r="EQK30" s="42"/>
      <c r="EQL30" s="42"/>
      <c r="EQM30" s="42"/>
      <c r="EQN30" s="43"/>
      <c r="EQO30" s="42"/>
      <c r="EQP30" s="42"/>
      <c r="EQQ30" s="43"/>
      <c r="EQR30" s="42"/>
      <c r="EQS30" s="42"/>
      <c r="EQT30" s="42"/>
      <c r="EQU30" s="43"/>
      <c r="EQV30" s="42"/>
      <c r="EQW30" s="42"/>
      <c r="EQX30" s="43"/>
      <c r="EQY30" s="42"/>
      <c r="EQZ30" s="42"/>
      <c r="ERA30" s="42"/>
      <c r="ERB30" s="43"/>
      <c r="ERC30" s="42"/>
      <c r="ERD30" s="42"/>
      <c r="ERE30" s="43"/>
      <c r="ERF30" s="42"/>
      <c r="ERG30" s="42"/>
      <c r="ERH30" s="42"/>
      <c r="ERI30" s="43"/>
      <c r="ERJ30" s="42"/>
      <c r="ERK30" s="42"/>
      <c r="ERL30" s="43"/>
      <c r="ERM30" s="42"/>
      <c r="ERN30" s="42"/>
      <c r="ERO30" s="42"/>
      <c r="ERP30" s="43"/>
      <c r="ERQ30" s="42"/>
      <c r="ERR30" s="42"/>
      <c r="ERS30" s="43"/>
      <c r="ERT30" s="42"/>
      <c r="ERU30" s="42"/>
      <c r="ERV30" s="42"/>
      <c r="ERW30" s="43"/>
      <c r="ERX30" s="42"/>
      <c r="ERY30" s="42"/>
      <c r="ERZ30" s="43"/>
      <c r="ESA30" s="42"/>
      <c r="ESB30" s="42"/>
      <c r="ESC30" s="42"/>
      <c r="ESD30" s="43"/>
      <c r="ESE30" s="42"/>
      <c r="ESF30" s="42"/>
      <c r="ESG30" s="43"/>
      <c r="ESH30" s="42"/>
      <c r="ESI30" s="42"/>
      <c r="ESJ30" s="42"/>
      <c r="ESK30" s="43"/>
      <c r="ESL30" s="42"/>
      <c r="ESM30" s="42"/>
      <c r="ESN30" s="43"/>
      <c r="ESO30" s="42"/>
      <c r="ESP30" s="42"/>
      <c r="ESQ30" s="42"/>
      <c r="ESR30" s="43"/>
      <c r="ESS30" s="42"/>
      <c r="EST30" s="42"/>
      <c r="ESU30" s="43"/>
      <c r="ESV30" s="42"/>
      <c r="ESW30" s="42"/>
      <c r="ESX30" s="42"/>
      <c r="ESY30" s="43"/>
      <c r="ESZ30" s="42"/>
      <c r="ETA30" s="42"/>
      <c r="ETB30" s="43"/>
      <c r="ETC30" s="42"/>
      <c r="ETD30" s="42"/>
      <c r="ETE30" s="42"/>
      <c r="ETF30" s="43"/>
      <c r="ETG30" s="42"/>
      <c r="ETH30" s="42"/>
      <c r="ETI30" s="43"/>
      <c r="ETJ30" s="42"/>
      <c r="ETK30" s="42"/>
      <c r="ETL30" s="42"/>
      <c r="ETM30" s="43"/>
      <c r="ETN30" s="42"/>
      <c r="ETO30" s="42"/>
      <c r="ETP30" s="43"/>
      <c r="ETQ30" s="42"/>
      <c r="ETR30" s="42"/>
      <c r="ETS30" s="42"/>
      <c r="ETT30" s="43"/>
      <c r="ETU30" s="42"/>
      <c r="ETV30" s="42"/>
      <c r="ETW30" s="43"/>
      <c r="ETX30" s="42"/>
      <c r="ETY30" s="42"/>
      <c r="ETZ30" s="42"/>
      <c r="EUA30" s="43"/>
      <c r="EUB30" s="42"/>
      <c r="EUC30" s="42"/>
      <c r="EUD30" s="43"/>
      <c r="EUE30" s="42"/>
      <c r="EUF30" s="42"/>
      <c r="EUG30" s="42"/>
      <c r="EUH30" s="43"/>
      <c r="EUI30" s="42"/>
      <c r="EUJ30" s="42"/>
      <c r="EUK30" s="43"/>
      <c r="EUL30" s="42"/>
      <c r="EUM30" s="42"/>
      <c r="EUN30" s="42"/>
      <c r="EUO30" s="43"/>
      <c r="EUP30" s="42"/>
      <c r="EUQ30" s="42"/>
      <c r="EUR30" s="43"/>
      <c r="EUS30" s="42"/>
      <c r="EUT30" s="42"/>
      <c r="EUU30" s="42"/>
      <c r="EUV30" s="43"/>
      <c r="EUW30" s="42"/>
      <c r="EUX30" s="42"/>
      <c r="EUY30" s="43"/>
      <c r="EUZ30" s="42"/>
      <c r="EVA30" s="42"/>
      <c r="EVB30" s="42"/>
      <c r="EVC30" s="43"/>
      <c r="EVD30" s="42"/>
      <c r="EVE30" s="42"/>
      <c r="EVF30" s="43"/>
      <c r="EVG30" s="42"/>
      <c r="EVH30" s="42"/>
      <c r="EVI30" s="42"/>
      <c r="EVJ30" s="43"/>
      <c r="EVK30" s="42"/>
      <c r="EVL30" s="42"/>
      <c r="EVM30" s="43"/>
      <c r="EVN30" s="42"/>
      <c r="EVO30" s="42"/>
      <c r="EVP30" s="42"/>
      <c r="EVQ30" s="43"/>
      <c r="EVR30" s="42"/>
      <c r="EVS30" s="42"/>
      <c r="EVT30" s="43"/>
      <c r="EVU30" s="42"/>
      <c r="EVV30" s="42"/>
      <c r="EVW30" s="42"/>
      <c r="EVX30" s="43"/>
      <c r="EVY30" s="42"/>
      <c r="EVZ30" s="42"/>
      <c r="EWA30" s="43"/>
      <c r="EWB30" s="42"/>
      <c r="EWC30" s="42"/>
      <c r="EWD30" s="42"/>
      <c r="EWE30" s="43"/>
      <c r="EWF30" s="42"/>
      <c r="EWG30" s="42"/>
      <c r="EWH30" s="43"/>
      <c r="EWI30" s="42"/>
      <c r="EWJ30" s="42"/>
      <c r="EWK30" s="42"/>
      <c r="EWL30" s="43"/>
      <c r="EWM30" s="42"/>
      <c r="EWN30" s="42"/>
      <c r="EWO30" s="43"/>
      <c r="EWP30" s="42"/>
      <c r="EWQ30" s="42"/>
      <c r="EWR30" s="42"/>
      <c r="EWS30" s="43"/>
      <c r="EWT30" s="42"/>
      <c r="EWU30" s="42"/>
      <c r="EWV30" s="43"/>
      <c r="EWW30" s="42"/>
      <c r="EWX30" s="42"/>
      <c r="EWY30" s="42"/>
      <c r="EWZ30" s="43"/>
      <c r="EXA30" s="42"/>
      <c r="EXB30" s="42"/>
      <c r="EXC30" s="43"/>
      <c r="EXD30" s="42"/>
      <c r="EXE30" s="42"/>
      <c r="EXF30" s="42"/>
      <c r="EXG30" s="43"/>
      <c r="EXH30" s="42"/>
      <c r="EXI30" s="42"/>
      <c r="EXJ30" s="43"/>
      <c r="EXK30" s="42"/>
      <c r="EXL30" s="42"/>
      <c r="EXM30" s="42"/>
      <c r="EXN30" s="43"/>
      <c r="EXO30" s="42"/>
      <c r="EXP30" s="42"/>
      <c r="EXQ30" s="43"/>
      <c r="EXR30" s="42"/>
      <c r="EXS30" s="42"/>
      <c r="EXT30" s="42"/>
      <c r="EXU30" s="43"/>
      <c r="EXV30" s="42"/>
      <c r="EXW30" s="42"/>
      <c r="EXX30" s="43"/>
      <c r="EXY30" s="42"/>
      <c r="EXZ30" s="42"/>
      <c r="EYA30" s="42"/>
      <c r="EYB30" s="43"/>
      <c r="EYC30" s="42"/>
      <c r="EYD30" s="42"/>
      <c r="EYE30" s="43"/>
      <c r="EYF30" s="42"/>
      <c r="EYG30" s="42"/>
      <c r="EYH30" s="42"/>
      <c r="EYI30" s="43"/>
      <c r="EYJ30" s="42"/>
      <c r="EYK30" s="42"/>
      <c r="EYL30" s="43"/>
      <c r="EYM30" s="42"/>
      <c r="EYN30" s="42"/>
      <c r="EYO30" s="42"/>
      <c r="EYP30" s="43"/>
      <c r="EYQ30" s="42"/>
      <c r="EYR30" s="42"/>
      <c r="EYS30" s="43"/>
      <c r="EYT30" s="42"/>
      <c r="EYU30" s="42"/>
      <c r="EYV30" s="42"/>
      <c r="EYW30" s="43"/>
      <c r="EYX30" s="42"/>
      <c r="EYY30" s="42"/>
      <c r="EYZ30" s="43"/>
      <c r="EZA30" s="42"/>
      <c r="EZB30" s="42"/>
      <c r="EZC30" s="42"/>
      <c r="EZD30" s="43"/>
      <c r="EZE30" s="42"/>
      <c r="EZF30" s="42"/>
      <c r="EZG30" s="43"/>
      <c r="EZH30" s="42"/>
      <c r="EZI30" s="42"/>
      <c r="EZJ30" s="42"/>
      <c r="EZK30" s="43"/>
      <c r="EZL30" s="42"/>
      <c r="EZM30" s="42"/>
      <c r="EZN30" s="43"/>
      <c r="EZO30" s="42"/>
      <c r="EZP30" s="42"/>
      <c r="EZQ30" s="42"/>
      <c r="EZR30" s="43"/>
      <c r="EZS30" s="42"/>
      <c r="EZT30" s="42"/>
      <c r="EZU30" s="43"/>
      <c r="EZV30" s="42"/>
      <c r="EZW30" s="42"/>
      <c r="EZX30" s="42"/>
      <c r="EZY30" s="43"/>
      <c r="EZZ30" s="42"/>
      <c r="FAA30" s="42"/>
      <c r="FAB30" s="43"/>
      <c r="FAC30" s="42"/>
      <c r="FAD30" s="42"/>
      <c r="FAE30" s="42"/>
      <c r="FAF30" s="43"/>
      <c r="FAG30" s="42"/>
      <c r="FAH30" s="42"/>
      <c r="FAI30" s="43"/>
      <c r="FAJ30" s="42"/>
      <c r="FAK30" s="42"/>
      <c r="FAL30" s="42"/>
      <c r="FAM30" s="43"/>
      <c r="FAN30" s="42"/>
      <c r="FAO30" s="42"/>
      <c r="FAP30" s="43"/>
      <c r="FAQ30" s="42"/>
      <c r="FAR30" s="42"/>
      <c r="FAS30" s="42"/>
      <c r="FAT30" s="43"/>
      <c r="FAU30" s="42"/>
      <c r="FAV30" s="42"/>
      <c r="FAW30" s="43"/>
      <c r="FAX30" s="42"/>
      <c r="FAY30" s="42"/>
      <c r="FAZ30" s="42"/>
      <c r="FBA30" s="43"/>
      <c r="FBB30" s="42"/>
      <c r="FBC30" s="42"/>
      <c r="FBD30" s="43"/>
      <c r="FBE30" s="42"/>
      <c r="FBF30" s="42"/>
      <c r="FBG30" s="42"/>
      <c r="FBH30" s="43"/>
      <c r="FBI30" s="42"/>
      <c r="FBJ30" s="42"/>
      <c r="FBK30" s="43"/>
      <c r="FBL30" s="42"/>
      <c r="FBM30" s="42"/>
      <c r="FBN30" s="42"/>
      <c r="FBO30" s="43"/>
      <c r="FBP30" s="42"/>
      <c r="FBQ30" s="42"/>
      <c r="FBR30" s="43"/>
      <c r="FBS30" s="42"/>
      <c r="FBT30" s="42"/>
      <c r="FBU30" s="42"/>
      <c r="FBV30" s="43"/>
      <c r="FBW30" s="42"/>
      <c r="FBX30" s="42"/>
      <c r="FBY30" s="43"/>
      <c r="FBZ30" s="42"/>
      <c r="FCA30" s="42"/>
      <c r="FCB30" s="42"/>
      <c r="FCC30" s="43"/>
      <c r="FCD30" s="42"/>
      <c r="FCE30" s="42"/>
      <c r="FCF30" s="43"/>
      <c r="FCG30" s="42"/>
      <c r="FCH30" s="42"/>
      <c r="FCI30" s="42"/>
      <c r="FCJ30" s="43"/>
      <c r="FCK30" s="42"/>
      <c r="FCL30" s="42"/>
      <c r="FCM30" s="43"/>
      <c r="FCN30" s="42"/>
      <c r="FCO30" s="42"/>
      <c r="FCP30" s="42"/>
      <c r="FCQ30" s="43"/>
      <c r="FCR30" s="42"/>
      <c r="FCS30" s="42"/>
      <c r="FCT30" s="43"/>
      <c r="FCU30" s="42"/>
      <c r="FCV30" s="42"/>
      <c r="FCW30" s="42"/>
      <c r="FCX30" s="43"/>
      <c r="FCY30" s="42"/>
      <c r="FCZ30" s="42"/>
      <c r="FDA30" s="43"/>
      <c r="FDB30" s="42"/>
      <c r="FDC30" s="42"/>
      <c r="FDD30" s="42"/>
      <c r="FDE30" s="43"/>
      <c r="FDF30" s="42"/>
      <c r="FDG30" s="42"/>
      <c r="FDH30" s="43"/>
      <c r="FDI30" s="42"/>
      <c r="FDJ30" s="42"/>
      <c r="FDK30" s="42"/>
      <c r="FDL30" s="43"/>
      <c r="FDM30" s="42"/>
      <c r="FDN30" s="42"/>
      <c r="FDO30" s="43"/>
      <c r="FDP30" s="42"/>
      <c r="FDQ30" s="42"/>
      <c r="FDR30" s="42"/>
      <c r="FDS30" s="43"/>
      <c r="FDT30" s="42"/>
      <c r="FDU30" s="42"/>
      <c r="FDV30" s="43"/>
      <c r="FDW30" s="42"/>
      <c r="FDX30" s="42"/>
      <c r="FDY30" s="42"/>
      <c r="FDZ30" s="43"/>
      <c r="FEA30" s="42"/>
      <c r="FEB30" s="42"/>
      <c r="FEC30" s="43"/>
      <c r="FED30" s="42"/>
      <c r="FEE30" s="42"/>
      <c r="FEF30" s="42"/>
      <c r="FEG30" s="43"/>
      <c r="FEH30" s="42"/>
      <c r="FEI30" s="42"/>
      <c r="FEJ30" s="43"/>
      <c r="FEK30" s="42"/>
      <c r="FEL30" s="42"/>
      <c r="FEM30" s="42"/>
      <c r="FEN30" s="43"/>
      <c r="FEO30" s="42"/>
      <c r="FEP30" s="42"/>
      <c r="FEQ30" s="43"/>
      <c r="FER30" s="42"/>
      <c r="FES30" s="42"/>
      <c r="FET30" s="42"/>
      <c r="FEU30" s="43"/>
      <c r="FEV30" s="42"/>
      <c r="FEW30" s="42"/>
      <c r="FEX30" s="43"/>
      <c r="FEY30" s="42"/>
      <c r="FEZ30" s="42"/>
      <c r="FFA30" s="42"/>
      <c r="FFB30" s="43"/>
      <c r="FFC30" s="42"/>
      <c r="FFD30" s="42"/>
      <c r="FFE30" s="43"/>
      <c r="FFF30" s="42"/>
      <c r="FFG30" s="42"/>
      <c r="FFH30" s="42"/>
      <c r="FFI30" s="43"/>
      <c r="FFJ30" s="42"/>
      <c r="FFK30" s="42"/>
      <c r="FFL30" s="43"/>
      <c r="FFM30" s="42"/>
      <c r="FFN30" s="42"/>
      <c r="FFO30" s="42"/>
      <c r="FFP30" s="43"/>
      <c r="FFQ30" s="42"/>
      <c r="FFR30" s="42"/>
      <c r="FFS30" s="43"/>
      <c r="FFT30" s="42"/>
      <c r="FFU30" s="42"/>
      <c r="FFV30" s="42"/>
      <c r="FFW30" s="43"/>
      <c r="FFX30" s="42"/>
      <c r="FFY30" s="42"/>
      <c r="FFZ30" s="43"/>
      <c r="FGA30" s="42"/>
      <c r="FGB30" s="42"/>
      <c r="FGC30" s="42"/>
      <c r="FGD30" s="43"/>
      <c r="FGE30" s="42"/>
      <c r="FGF30" s="42"/>
      <c r="FGG30" s="43"/>
      <c r="FGH30" s="42"/>
      <c r="FGI30" s="42"/>
      <c r="FGJ30" s="42"/>
      <c r="FGK30" s="43"/>
      <c r="FGL30" s="42"/>
      <c r="FGM30" s="42"/>
      <c r="FGN30" s="43"/>
      <c r="FGO30" s="42"/>
      <c r="FGP30" s="42"/>
      <c r="FGQ30" s="42"/>
      <c r="FGR30" s="43"/>
      <c r="FGS30" s="42"/>
      <c r="FGT30" s="42"/>
      <c r="FGU30" s="43"/>
      <c r="FGV30" s="42"/>
      <c r="FGW30" s="42"/>
      <c r="FGX30" s="42"/>
      <c r="FGY30" s="43"/>
      <c r="FGZ30" s="42"/>
      <c r="FHA30" s="42"/>
      <c r="FHB30" s="43"/>
      <c r="FHC30" s="42"/>
      <c r="FHD30" s="42"/>
      <c r="FHE30" s="42"/>
      <c r="FHF30" s="43"/>
      <c r="FHG30" s="42"/>
      <c r="FHH30" s="42"/>
      <c r="FHI30" s="43"/>
      <c r="FHJ30" s="42"/>
      <c r="FHK30" s="42"/>
      <c r="FHL30" s="42"/>
      <c r="FHM30" s="43"/>
      <c r="FHN30" s="42"/>
      <c r="FHO30" s="42"/>
      <c r="FHP30" s="43"/>
      <c r="FHQ30" s="42"/>
      <c r="FHR30" s="42"/>
      <c r="FHS30" s="42"/>
      <c r="FHT30" s="43"/>
      <c r="FHU30" s="42"/>
      <c r="FHV30" s="42"/>
      <c r="FHW30" s="43"/>
      <c r="FHX30" s="42"/>
      <c r="FHY30" s="42"/>
      <c r="FHZ30" s="42"/>
      <c r="FIA30" s="43"/>
      <c r="FIB30" s="42"/>
      <c r="FIC30" s="42"/>
      <c r="FID30" s="43"/>
      <c r="FIE30" s="42"/>
      <c r="FIF30" s="42"/>
      <c r="FIG30" s="42"/>
      <c r="FIH30" s="43"/>
      <c r="FII30" s="42"/>
      <c r="FIJ30" s="42"/>
      <c r="FIK30" s="43"/>
      <c r="FIL30" s="42"/>
      <c r="FIM30" s="42"/>
      <c r="FIN30" s="42"/>
      <c r="FIO30" s="43"/>
      <c r="FIP30" s="42"/>
      <c r="FIQ30" s="42"/>
      <c r="FIR30" s="43"/>
      <c r="FIS30" s="42"/>
      <c r="FIT30" s="42"/>
      <c r="FIU30" s="42"/>
      <c r="FIV30" s="43"/>
      <c r="FIW30" s="42"/>
      <c r="FIX30" s="42"/>
      <c r="FIY30" s="43"/>
      <c r="FIZ30" s="42"/>
      <c r="FJA30" s="42"/>
      <c r="FJB30" s="42"/>
      <c r="FJC30" s="43"/>
      <c r="FJD30" s="42"/>
      <c r="FJE30" s="42"/>
      <c r="FJF30" s="43"/>
      <c r="FJG30" s="42"/>
      <c r="FJH30" s="42"/>
      <c r="FJI30" s="42"/>
      <c r="FJJ30" s="43"/>
      <c r="FJK30" s="42"/>
      <c r="FJL30" s="42"/>
      <c r="FJM30" s="43"/>
      <c r="FJN30" s="42"/>
      <c r="FJO30" s="42"/>
      <c r="FJP30" s="42"/>
      <c r="FJQ30" s="43"/>
      <c r="FJR30" s="42"/>
      <c r="FJS30" s="42"/>
      <c r="FJT30" s="43"/>
      <c r="FJU30" s="42"/>
      <c r="FJV30" s="42"/>
      <c r="FJW30" s="42"/>
      <c r="FJX30" s="43"/>
      <c r="FJY30" s="42"/>
      <c r="FJZ30" s="42"/>
      <c r="FKA30" s="43"/>
      <c r="FKB30" s="42"/>
      <c r="FKC30" s="42"/>
      <c r="FKD30" s="42"/>
      <c r="FKE30" s="43"/>
      <c r="FKF30" s="42"/>
      <c r="FKG30" s="42"/>
      <c r="FKH30" s="43"/>
      <c r="FKI30" s="42"/>
      <c r="FKJ30" s="42"/>
      <c r="FKK30" s="42"/>
      <c r="FKL30" s="43"/>
      <c r="FKM30" s="42"/>
      <c r="FKN30" s="42"/>
      <c r="FKO30" s="43"/>
      <c r="FKP30" s="42"/>
      <c r="FKQ30" s="42"/>
      <c r="FKR30" s="42"/>
      <c r="FKS30" s="43"/>
      <c r="FKT30" s="42"/>
      <c r="FKU30" s="42"/>
      <c r="FKV30" s="43"/>
      <c r="FKW30" s="42"/>
      <c r="FKX30" s="42"/>
      <c r="FKY30" s="42"/>
      <c r="FKZ30" s="43"/>
      <c r="FLA30" s="42"/>
      <c r="FLB30" s="42"/>
      <c r="FLC30" s="43"/>
      <c r="FLD30" s="42"/>
      <c r="FLE30" s="42"/>
      <c r="FLF30" s="42"/>
      <c r="FLG30" s="43"/>
      <c r="FLH30" s="42"/>
      <c r="FLI30" s="42"/>
      <c r="FLJ30" s="43"/>
      <c r="FLK30" s="42"/>
      <c r="FLL30" s="42"/>
      <c r="FLM30" s="42"/>
      <c r="FLN30" s="43"/>
      <c r="FLO30" s="42"/>
      <c r="FLP30" s="42"/>
      <c r="FLQ30" s="43"/>
      <c r="FLR30" s="42"/>
      <c r="FLS30" s="42"/>
      <c r="FLT30" s="42"/>
      <c r="FLU30" s="43"/>
      <c r="FLV30" s="42"/>
      <c r="FLW30" s="42"/>
      <c r="FLX30" s="43"/>
      <c r="FLY30" s="42"/>
      <c r="FLZ30" s="42"/>
      <c r="FMA30" s="42"/>
      <c r="FMB30" s="43"/>
      <c r="FMC30" s="42"/>
      <c r="FMD30" s="42"/>
      <c r="FME30" s="43"/>
      <c r="FMF30" s="42"/>
      <c r="FMG30" s="42"/>
      <c r="FMH30" s="42"/>
      <c r="FMI30" s="43"/>
      <c r="FMJ30" s="42"/>
      <c r="FMK30" s="42"/>
      <c r="FML30" s="43"/>
      <c r="FMM30" s="42"/>
      <c r="FMN30" s="42"/>
      <c r="FMO30" s="42"/>
      <c r="FMP30" s="43"/>
      <c r="FMQ30" s="42"/>
      <c r="FMR30" s="42"/>
      <c r="FMS30" s="43"/>
      <c r="FMT30" s="42"/>
      <c r="FMU30" s="42"/>
      <c r="FMV30" s="42"/>
      <c r="FMW30" s="43"/>
      <c r="FMX30" s="42"/>
      <c r="FMY30" s="42"/>
      <c r="FMZ30" s="43"/>
      <c r="FNA30" s="42"/>
      <c r="FNB30" s="42"/>
      <c r="FNC30" s="42"/>
      <c r="FND30" s="43"/>
      <c r="FNE30" s="42"/>
      <c r="FNF30" s="42"/>
      <c r="FNG30" s="43"/>
      <c r="FNH30" s="42"/>
      <c r="FNI30" s="42"/>
      <c r="FNJ30" s="42"/>
      <c r="FNK30" s="43"/>
      <c r="FNL30" s="42"/>
      <c r="FNM30" s="42"/>
      <c r="FNN30" s="43"/>
      <c r="FNO30" s="42"/>
      <c r="FNP30" s="42"/>
      <c r="FNQ30" s="42"/>
      <c r="FNR30" s="43"/>
      <c r="FNS30" s="42"/>
      <c r="FNT30" s="42"/>
      <c r="FNU30" s="43"/>
      <c r="FNV30" s="42"/>
      <c r="FNW30" s="42"/>
      <c r="FNX30" s="42"/>
      <c r="FNY30" s="43"/>
      <c r="FNZ30" s="42"/>
      <c r="FOA30" s="42"/>
      <c r="FOB30" s="43"/>
      <c r="FOC30" s="42"/>
      <c r="FOD30" s="42"/>
      <c r="FOE30" s="42"/>
      <c r="FOF30" s="43"/>
      <c r="FOG30" s="42"/>
      <c r="FOH30" s="42"/>
      <c r="FOI30" s="43"/>
      <c r="FOJ30" s="42"/>
      <c r="FOK30" s="42"/>
      <c r="FOL30" s="42"/>
      <c r="FOM30" s="43"/>
      <c r="FON30" s="42"/>
      <c r="FOO30" s="42"/>
      <c r="FOP30" s="43"/>
      <c r="FOQ30" s="42"/>
      <c r="FOR30" s="42"/>
      <c r="FOS30" s="42"/>
      <c r="FOT30" s="43"/>
      <c r="FOU30" s="42"/>
      <c r="FOV30" s="42"/>
      <c r="FOW30" s="43"/>
      <c r="FOX30" s="42"/>
      <c r="FOY30" s="42"/>
      <c r="FOZ30" s="42"/>
      <c r="FPA30" s="43"/>
      <c r="FPB30" s="42"/>
      <c r="FPC30" s="42"/>
      <c r="FPD30" s="43"/>
      <c r="FPE30" s="42"/>
      <c r="FPF30" s="42"/>
      <c r="FPG30" s="42"/>
      <c r="FPH30" s="43"/>
      <c r="FPI30" s="42"/>
      <c r="FPJ30" s="42"/>
      <c r="FPK30" s="43"/>
      <c r="FPL30" s="42"/>
      <c r="FPM30" s="42"/>
      <c r="FPN30" s="42"/>
      <c r="FPO30" s="43"/>
      <c r="FPP30" s="42"/>
      <c r="FPQ30" s="42"/>
      <c r="FPR30" s="43"/>
      <c r="FPS30" s="42"/>
      <c r="FPT30" s="42"/>
      <c r="FPU30" s="42"/>
      <c r="FPV30" s="43"/>
      <c r="FPW30" s="42"/>
      <c r="FPX30" s="42"/>
      <c r="FPY30" s="43"/>
      <c r="FPZ30" s="42"/>
      <c r="FQA30" s="42"/>
      <c r="FQB30" s="42"/>
      <c r="FQC30" s="43"/>
      <c r="FQD30" s="42"/>
      <c r="FQE30" s="42"/>
      <c r="FQF30" s="43"/>
      <c r="FQG30" s="42"/>
      <c r="FQH30" s="42"/>
      <c r="FQI30" s="42"/>
      <c r="FQJ30" s="43"/>
      <c r="FQK30" s="42"/>
      <c r="FQL30" s="42"/>
      <c r="FQM30" s="43"/>
      <c r="FQN30" s="42"/>
      <c r="FQO30" s="42"/>
      <c r="FQP30" s="42"/>
      <c r="FQQ30" s="43"/>
      <c r="FQR30" s="42"/>
      <c r="FQS30" s="42"/>
      <c r="FQT30" s="43"/>
      <c r="FQU30" s="42"/>
      <c r="FQV30" s="42"/>
      <c r="FQW30" s="42"/>
      <c r="FQX30" s="43"/>
      <c r="FQY30" s="42"/>
      <c r="FQZ30" s="42"/>
      <c r="FRA30" s="43"/>
      <c r="FRB30" s="42"/>
      <c r="FRC30" s="42"/>
      <c r="FRD30" s="42"/>
      <c r="FRE30" s="43"/>
      <c r="FRF30" s="42"/>
      <c r="FRG30" s="42"/>
      <c r="FRH30" s="43"/>
      <c r="FRI30" s="42"/>
      <c r="FRJ30" s="42"/>
      <c r="FRK30" s="42"/>
      <c r="FRL30" s="43"/>
      <c r="FRM30" s="42"/>
      <c r="FRN30" s="42"/>
      <c r="FRO30" s="43"/>
      <c r="FRP30" s="42"/>
      <c r="FRQ30" s="42"/>
      <c r="FRR30" s="42"/>
      <c r="FRS30" s="43"/>
      <c r="FRT30" s="42"/>
      <c r="FRU30" s="42"/>
      <c r="FRV30" s="43"/>
      <c r="FRW30" s="42"/>
      <c r="FRX30" s="42"/>
      <c r="FRY30" s="42"/>
      <c r="FRZ30" s="43"/>
      <c r="FSA30" s="42"/>
      <c r="FSB30" s="42"/>
      <c r="FSC30" s="43"/>
      <c r="FSD30" s="42"/>
      <c r="FSE30" s="42"/>
      <c r="FSF30" s="42"/>
      <c r="FSG30" s="43"/>
      <c r="FSH30" s="42"/>
      <c r="FSI30" s="42"/>
      <c r="FSJ30" s="43"/>
      <c r="FSK30" s="42"/>
      <c r="FSL30" s="42"/>
      <c r="FSM30" s="42"/>
      <c r="FSN30" s="43"/>
      <c r="FSO30" s="42"/>
      <c r="FSP30" s="42"/>
      <c r="FSQ30" s="43"/>
      <c r="FSR30" s="42"/>
      <c r="FSS30" s="42"/>
      <c r="FST30" s="42"/>
      <c r="FSU30" s="43"/>
      <c r="FSV30" s="42"/>
      <c r="FSW30" s="42"/>
      <c r="FSX30" s="43"/>
      <c r="FSY30" s="42"/>
      <c r="FSZ30" s="42"/>
      <c r="FTA30" s="42"/>
      <c r="FTB30" s="43"/>
      <c r="FTC30" s="42"/>
      <c r="FTD30" s="42"/>
      <c r="FTE30" s="43"/>
      <c r="FTF30" s="42"/>
      <c r="FTG30" s="42"/>
      <c r="FTH30" s="42"/>
      <c r="FTI30" s="43"/>
      <c r="FTJ30" s="42"/>
      <c r="FTK30" s="42"/>
      <c r="FTL30" s="43"/>
      <c r="FTM30" s="42"/>
      <c r="FTN30" s="42"/>
      <c r="FTO30" s="42"/>
      <c r="FTP30" s="43"/>
      <c r="FTQ30" s="42"/>
      <c r="FTR30" s="42"/>
      <c r="FTS30" s="43"/>
      <c r="FTT30" s="42"/>
      <c r="FTU30" s="42"/>
      <c r="FTV30" s="42"/>
      <c r="FTW30" s="43"/>
      <c r="FTX30" s="42"/>
      <c r="FTY30" s="42"/>
      <c r="FTZ30" s="43"/>
      <c r="FUA30" s="42"/>
      <c r="FUB30" s="42"/>
      <c r="FUC30" s="42"/>
      <c r="FUD30" s="43"/>
      <c r="FUE30" s="42"/>
      <c r="FUF30" s="42"/>
      <c r="FUG30" s="43"/>
      <c r="FUH30" s="42"/>
      <c r="FUI30" s="42"/>
      <c r="FUJ30" s="42"/>
      <c r="FUK30" s="43"/>
      <c r="FUL30" s="42"/>
      <c r="FUM30" s="42"/>
      <c r="FUN30" s="43"/>
      <c r="FUO30" s="42"/>
      <c r="FUP30" s="42"/>
      <c r="FUQ30" s="42"/>
      <c r="FUR30" s="43"/>
      <c r="FUS30" s="42"/>
      <c r="FUT30" s="42"/>
      <c r="FUU30" s="43"/>
      <c r="FUV30" s="42"/>
      <c r="FUW30" s="42"/>
      <c r="FUX30" s="42"/>
      <c r="FUY30" s="43"/>
      <c r="FUZ30" s="42"/>
      <c r="FVA30" s="42"/>
      <c r="FVB30" s="43"/>
      <c r="FVC30" s="42"/>
      <c r="FVD30" s="42"/>
      <c r="FVE30" s="42"/>
      <c r="FVF30" s="43"/>
      <c r="FVG30" s="42"/>
      <c r="FVH30" s="42"/>
      <c r="FVI30" s="43"/>
      <c r="FVJ30" s="42"/>
      <c r="FVK30" s="42"/>
      <c r="FVL30" s="42"/>
      <c r="FVM30" s="43"/>
      <c r="FVN30" s="42"/>
      <c r="FVO30" s="42"/>
      <c r="FVP30" s="43"/>
      <c r="FVQ30" s="42"/>
      <c r="FVR30" s="42"/>
      <c r="FVS30" s="42"/>
      <c r="FVT30" s="43"/>
      <c r="FVU30" s="42"/>
      <c r="FVV30" s="42"/>
      <c r="FVW30" s="43"/>
      <c r="FVX30" s="42"/>
      <c r="FVY30" s="42"/>
      <c r="FVZ30" s="42"/>
      <c r="FWA30" s="43"/>
      <c r="FWB30" s="42"/>
      <c r="FWC30" s="42"/>
      <c r="FWD30" s="43"/>
      <c r="FWE30" s="42"/>
      <c r="FWF30" s="42"/>
      <c r="FWG30" s="42"/>
      <c r="FWH30" s="43"/>
      <c r="FWI30" s="42"/>
      <c r="FWJ30" s="42"/>
      <c r="FWK30" s="43"/>
      <c r="FWL30" s="42"/>
      <c r="FWM30" s="42"/>
      <c r="FWN30" s="42"/>
      <c r="FWO30" s="43"/>
      <c r="FWP30" s="42"/>
      <c r="FWQ30" s="42"/>
      <c r="FWR30" s="43"/>
      <c r="FWS30" s="42"/>
      <c r="FWT30" s="42"/>
      <c r="FWU30" s="42"/>
      <c r="FWV30" s="43"/>
      <c r="FWW30" s="42"/>
      <c r="FWX30" s="42"/>
      <c r="FWY30" s="43"/>
      <c r="FWZ30" s="42"/>
      <c r="FXA30" s="42"/>
      <c r="FXB30" s="42"/>
      <c r="FXC30" s="43"/>
      <c r="FXD30" s="42"/>
      <c r="FXE30" s="42"/>
      <c r="FXF30" s="43"/>
      <c r="FXG30" s="42"/>
      <c r="FXH30" s="42"/>
      <c r="FXI30" s="42"/>
      <c r="FXJ30" s="43"/>
      <c r="FXK30" s="42"/>
      <c r="FXL30" s="42"/>
      <c r="FXM30" s="43"/>
      <c r="FXN30" s="42"/>
      <c r="FXO30" s="42"/>
      <c r="FXP30" s="42"/>
      <c r="FXQ30" s="43"/>
      <c r="FXR30" s="42"/>
      <c r="FXS30" s="42"/>
      <c r="FXT30" s="43"/>
      <c r="FXU30" s="42"/>
      <c r="FXV30" s="42"/>
      <c r="FXW30" s="42"/>
      <c r="FXX30" s="43"/>
      <c r="FXY30" s="42"/>
      <c r="FXZ30" s="42"/>
      <c r="FYA30" s="43"/>
      <c r="FYB30" s="42"/>
      <c r="FYC30" s="42"/>
      <c r="FYD30" s="42"/>
      <c r="FYE30" s="43"/>
      <c r="FYF30" s="42"/>
      <c r="FYG30" s="42"/>
      <c r="FYH30" s="43"/>
      <c r="FYI30" s="42"/>
      <c r="FYJ30" s="42"/>
      <c r="FYK30" s="42"/>
      <c r="FYL30" s="43"/>
      <c r="FYM30" s="42"/>
      <c r="FYN30" s="42"/>
      <c r="FYO30" s="43"/>
      <c r="FYP30" s="42"/>
      <c r="FYQ30" s="42"/>
      <c r="FYR30" s="42"/>
      <c r="FYS30" s="43"/>
      <c r="FYT30" s="42"/>
      <c r="FYU30" s="42"/>
      <c r="FYV30" s="43"/>
      <c r="FYW30" s="42"/>
      <c r="FYX30" s="42"/>
      <c r="FYY30" s="42"/>
      <c r="FYZ30" s="43"/>
      <c r="FZA30" s="42"/>
      <c r="FZB30" s="42"/>
      <c r="FZC30" s="43"/>
      <c r="FZD30" s="42"/>
      <c r="FZE30" s="42"/>
      <c r="FZF30" s="42"/>
      <c r="FZG30" s="43"/>
      <c r="FZH30" s="42"/>
      <c r="FZI30" s="42"/>
      <c r="FZJ30" s="43"/>
      <c r="FZK30" s="42"/>
      <c r="FZL30" s="42"/>
      <c r="FZM30" s="42"/>
      <c r="FZN30" s="43"/>
      <c r="FZO30" s="42"/>
      <c r="FZP30" s="42"/>
      <c r="FZQ30" s="43"/>
      <c r="FZR30" s="42"/>
      <c r="FZS30" s="42"/>
      <c r="FZT30" s="42"/>
      <c r="FZU30" s="43"/>
      <c r="FZV30" s="42"/>
      <c r="FZW30" s="42"/>
      <c r="FZX30" s="43"/>
      <c r="FZY30" s="42"/>
      <c r="FZZ30" s="42"/>
      <c r="GAA30" s="42"/>
      <c r="GAB30" s="43"/>
      <c r="GAC30" s="42"/>
      <c r="GAD30" s="42"/>
      <c r="GAE30" s="43"/>
      <c r="GAF30" s="42"/>
      <c r="GAG30" s="42"/>
      <c r="GAH30" s="42"/>
      <c r="GAI30" s="43"/>
      <c r="GAJ30" s="42"/>
      <c r="GAK30" s="42"/>
      <c r="GAL30" s="43"/>
      <c r="GAM30" s="42"/>
      <c r="GAN30" s="42"/>
      <c r="GAO30" s="42"/>
      <c r="GAP30" s="43"/>
      <c r="GAQ30" s="42"/>
      <c r="GAR30" s="42"/>
      <c r="GAS30" s="43"/>
      <c r="GAT30" s="42"/>
      <c r="GAU30" s="42"/>
      <c r="GAV30" s="42"/>
      <c r="GAW30" s="43"/>
      <c r="GAX30" s="42"/>
      <c r="GAY30" s="42"/>
      <c r="GAZ30" s="43"/>
      <c r="GBA30" s="42"/>
      <c r="GBB30" s="42"/>
      <c r="GBC30" s="42"/>
      <c r="GBD30" s="43"/>
      <c r="GBE30" s="42"/>
      <c r="GBF30" s="42"/>
      <c r="GBG30" s="43"/>
      <c r="GBH30" s="42"/>
      <c r="GBI30" s="42"/>
      <c r="GBJ30" s="42"/>
      <c r="GBK30" s="43"/>
      <c r="GBL30" s="42"/>
      <c r="GBM30" s="42"/>
      <c r="GBN30" s="43"/>
      <c r="GBO30" s="42"/>
      <c r="GBP30" s="42"/>
      <c r="GBQ30" s="42"/>
      <c r="GBR30" s="43"/>
      <c r="GBS30" s="42"/>
      <c r="GBT30" s="42"/>
      <c r="GBU30" s="43"/>
      <c r="GBV30" s="42"/>
      <c r="GBW30" s="42"/>
      <c r="GBX30" s="42"/>
      <c r="GBY30" s="43"/>
      <c r="GBZ30" s="42"/>
      <c r="GCA30" s="42"/>
      <c r="GCB30" s="43"/>
      <c r="GCC30" s="42"/>
      <c r="GCD30" s="42"/>
      <c r="GCE30" s="42"/>
      <c r="GCF30" s="43"/>
      <c r="GCG30" s="42"/>
      <c r="GCH30" s="42"/>
      <c r="GCI30" s="43"/>
      <c r="GCJ30" s="42"/>
      <c r="GCK30" s="42"/>
      <c r="GCL30" s="42"/>
      <c r="GCM30" s="43"/>
      <c r="GCN30" s="42"/>
      <c r="GCO30" s="42"/>
      <c r="GCP30" s="43"/>
      <c r="GCQ30" s="42"/>
      <c r="GCR30" s="42"/>
      <c r="GCS30" s="42"/>
      <c r="GCT30" s="43"/>
      <c r="GCU30" s="42"/>
      <c r="GCV30" s="42"/>
      <c r="GCW30" s="43"/>
      <c r="GCX30" s="42"/>
      <c r="GCY30" s="42"/>
      <c r="GCZ30" s="42"/>
      <c r="GDA30" s="43"/>
      <c r="GDB30" s="42"/>
      <c r="GDC30" s="42"/>
      <c r="GDD30" s="43"/>
      <c r="GDE30" s="42"/>
      <c r="GDF30" s="42"/>
      <c r="GDG30" s="42"/>
      <c r="GDH30" s="43"/>
      <c r="GDI30" s="42"/>
      <c r="GDJ30" s="42"/>
      <c r="GDK30" s="43"/>
      <c r="GDL30" s="42"/>
      <c r="GDM30" s="42"/>
      <c r="GDN30" s="42"/>
      <c r="GDO30" s="43"/>
      <c r="GDP30" s="42"/>
      <c r="GDQ30" s="42"/>
      <c r="GDR30" s="43"/>
      <c r="GDS30" s="42"/>
      <c r="GDT30" s="42"/>
      <c r="GDU30" s="42"/>
      <c r="GDV30" s="43"/>
      <c r="GDW30" s="42"/>
      <c r="GDX30" s="42"/>
      <c r="GDY30" s="43"/>
      <c r="GDZ30" s="42"/>
      <c r="GEA30" s="42"/>
      <c r="GEB30" s="42"/>
      <c r="GEC30" s="43"/>
      <c r="GED30" s="42"/>
      <c r="GEE30" s="42"/>
      <c r="GEF30" s="43"/>
      <c r="GEG30" s="42"/>
      <c r="GEH30" s="42"/>
      <c r="GEI30" s="42"/>
      <c r="GEJ30" s="43"/>
      <c r="GEK30" s="42"/>
      <c r="GEL30" s="42"/>
      <c r="GEM30" s="43"/>
      <c r="GEN30" s="42"/>
      <c r="GEO30" s="42"/>
      <c r="GEP30" s="42"/>
      <c r="GEQ30" s="43"/>
      <c r="GER30" s="42"/>
      <c r="GES30" s="42"/>
      <c r="GET30" s="43"/>
      <c r="GEU30" s="42"/>
      <c r="GEV30" s="42"/>
      <c r="GEW30" s="42"/>
      <c r="GEX30" s="43"/>
      <c r="GEY30" s="42"/>
      <c r="GEZ30" s="42"/>
      <c r="GFA30" s="43"/>
      <c r="GFB30" s="42"/>
      <c r="GFC30" s="42"/>
      <c r="GFD30" s="42"/>
      <c r="GFE30" s="43"/>
      <c r="GFF30" s="42"/>
      <c r="GFG30" s="42"/>
      <c r="GFH30" s="43"/>
      <c r="GFI30" s="42"/>
      <c r="GFJ30" s="42"/>
      <c r="GFK30" s="42"/>
      <c r="GFL30" s="43"/>
      <c r="GFM30" s="42"/>
      <c r="GFN30" s="42"/>
      <c r="GFO30" s="43"/>
      <c r="GFP30" s="42"/>
      <c r="GFQ30" s="42"/>
      <c r="GFR30" s="42"/>
      <c r="GFS30" s="43"/>
      <c r="GFT30" s="42"/>
      <c r="GFU30" s="42"/>
      <c r="GFV30" s="43"/>
      <c r="GFW30" s="42"/>
      <c r="GFX30" s="42"/>
      <c r="GFY30" s="42"/>
      <c r="GFZ30" s="43"/>
      <c r="GGA30" s="42"/>
      <c r="GGB30" s="42"/>
      <c r="GGC30" s="43"/>
      <c r="GGD30" s="42"/>
      <c r="GGE30" s="42"/>
      <c r="GGF30" s="42"/>
      <c r="GGG30" s="43"/>
      <c r="GGH30" s="42"/>
      <c r="GGI30" s="42"/>
      <c r="GGJ30" s="43"/>
      <c r="GGK30" s="42"/>
      <c r="GGL30" s="42"/>
      <c r="GGM30" s="42"/>
      <c r="GGN30" s="43"/>
      <c r="GGO30" s="42"/>
      <c r="GGP30" s="42"/>
      <c r="GGQ30" s="43"/>
      <c r="GGR30" s="42"/>
      <c r="GGS30" s="42"/>
      <c r="GGT30" s="42"/>
      <c r="GGU30" s="43"/>
      <c r="GGV30" s="42"/>
      <c r="GGW30" s="42"/>
      <c r="GGX30" s="43"/>
      <c r="GGY30" s="42"/>
      <c r="GGZ30" s="42"/>
      <c r="GHA30" s="42"/>
      <c r="GHB30" s="43"/>
      <c r="GHC30" s="42"/>
      <c r="GHD30" s="42"/>
      <c r="GHE30" s="43"/>
      <c r="GHF30" s="42"/>
      <c r="GHG30" s="42"/>
      <c r="GHH30" s="42"/>
      <c r="GHI30" s="43"/>
      <c r="GHJ30" s="42"/>
      <c r="GHK30" s="42"/>
      <c r="GHL30" s="43"/>
      <c r="GHM30" s="42"/>
      <c r="GHN30" s="42"/>
      <c r="GHO30" s="42"/>
      <c r="GHP30" s="43"/>
      <c r="GHQ30" s="42"/>
      <c r="GHR30" s="42"/>
      <c r="GHS30" s="43"/>
      <c r="GHT30" s="42"/>
      <c r="GHU30" s="42"/>
      <c r="GHV30" s="42"/>
      <c r="GHW30" s="43"/>
      <c r="GHX30" s="42"/>
      <c r="GHY30" s="42"/>
      <c r="GHZ30" s="43"/>
      <c r="GIA30" s="42"/>
      <c r="GIB30" s="42"/>
      <c r="GIC30" s="42"/>
      <c r="GID30" s="43"/>
      <c r="GIE30" s="42"/>
      <c r="GIF30" s="42"/>
      <c r="GIG30" s="43"/>
      <c r="GIH30" s="42"/>
      <c r="GII30" s="42"/>
      <c r="GIJ30" s="42"/>
      <c r="GIK30" s="43"/>
      <c r="GIL30" s="42"/>
      <c r="GIM30" s="42"/>
      <c r="GIN30" s="43"/>
      <c r="GIO30" s="42"/>
      <c r="GIP30" s="42"/>
      <c r="GIQ30" s="42"/>
      <c r="GIR30" s="43"/>
      <c r="GIS30" s="42"/>
      <c r="GIT30" s="42"/>
      <c r="GIU30" s="43"/>
      <c r="GIV30" s="42"/>
      <c r="GIW30" s="42"/>
      <c r="GIX30" s="42"/>
      <c r="GIY30" s="43"/>
      <c r="GIZ30" s="42"/>
      <c r="GJA30" s="42"/>
      <c r="GJB30" s="43"/>
      <c r="GJC30" s="42"/>
      <c r="GJD30" s="42"/>
      <c r="GJE30" s="42"/>
      <c r="GJF30" s="43"/>
      <c r="GJG30" s="42"/>
      <c r="GJH30" s="42"/>
      <c r="GJI30" s="43"/>
      <c r="GJJ30" s="42"/>
      <c r="GJK30" s="42"/>
      <c r="GJL30" s="42"/>
      <c r="GJM30" s="43"/>
      <c r="GJN30" s="42"/>
      <c r="GJO30" s="42"/>
      <c r="GJP30" s="43"/>
      <c r="GJQ30" s="42"/>
      <c r="GJR30" s="42"/>
      <c r="GJS30" s="42"/>
      <c r="GJT30" s="43"/>
      <c r="GJU30" s="42"/>
      <c r="GJV30" s="42"/>
      <c r="GJW30" s="43"/>
      <c r="GJX30" s="42"/>
      <c r="GJY30" s="42"/>
      <c r="GJZ30" s="42"/>
      <c r="GKA30" s="43"/>
      <c r="GKB30" s="42"/>
      <c r="GKC30" s="42"/>
      <c r="GKD30" s="43"/>
      <c r="GKE30" s="42"/>
      <c r="GKF30" s="42"/>
      <c r="GKG30" s="42"/>
      <c r="GKH30" s="43"/>
      <c r="GKI30" s="42"/>
      <c r="GKJ30" s="42"/>
      <c r="GKK30" s="43"/>
      <c r="GKL30" s="42"/>
      <c r="GKM30" s="42"/>
      <c r="GKN30" s="42"/>
      <c r="GKO30" s="43"/>
      <c r="GKP30" s="42"/>
      <c r="GKQ30" s="42"/>
      <c r="GKR30" s="43"/>
      <c r="GKS30" s="42"/>
      <c r="GKT30" s="42"/>
      <c r="GKU30" s="42"/>
      <c r="GKV30" s="43"/>
      <c r="GKW30" s="42"/>
      <c r="GKX30" s="42"/>
      <c r="GKY30" s="43"/>
      <c r="GKZ30" s="42"/>
      <c r="GLA30" s="42"/>
      <c r="GLB30" s="42"/>
      <c r="GLC30" s="43"/>
      <c r="GLD30" s="42"/>
      <c r="GLE30" s="42"/>
      <c r="GLF30" s="43"/>
      <c r="GLG30" s="42"/>
      <c r="GLH30" s="42"/>
      <c r="GLI30" s="42"/>
      <c r="GLJ30" s="43"/>
      <c r="GLK30" s="42"/>
      <c r="GLL30" s="42"/>
      <c r="GLM30" s="43"/>
      <c r="GLN30" s="42"/>
      <c r="GLO30" s="42"/>
      <c r="GLP30" s="42"/>
      <c r="GLQ30" s="43"/>
      <c r="GLR30" s="42"/>
      <c r="GLS30" s="42"/>
      <c r="GLT30" s="43"/>
      <c r="GLU30" s="42"/>
      <c r="GLV30" s="42"/>
      <c r="GLW30" s="42"/>
      <c r="GLX30" s="43"/>
      <c r="GLY30" s="42"/>
      <c r="GLZ30" s="42"/>
      <c r="GMA30" s="43"/>
      <c r="GMB30" s="42"/>
      <c r="GMC30" s="42"/>
      <c r="GMD30" s="42"/>
      <c r="GME30" s="43"/>
      <c r="GMF30" s="42"/>
      <c r="GMG30" s="42"/>
      <c r="GMH30" s="43"/>
      <c r="GMI30" s="42"/>
      <c r="GMJ30" s="42"/>
      <c r="GMK30" s="42"/>
      <c r="GML30" s="43"/>
      <c r="GMM30" s="42"/>
      <c r="GMN30" s="42"/>
      <c r="GMO30" s="43"/>
      <c r="GMP30" s="42"/>
      <c r="GMQ30" s="42"/>
      <c r="GMR30" s="42"/>
      <c r="GMS30" s="43"/>
      <c r="GMT30" s="42"/>
      <c r="GMU30" s="42"/>
      <c r="GMV30" s="43"/>
      <c r="GMW30" s="42"/>
      <c r="GMX30" s="42"/>
      <c r="GMY30" s="42"/>
      <c r="GMZ30" s="43"/>
      <c r="GNA30" s="42"/>
      <c r="GNB30" s="42"/>
      <c r="GNC30" s="43"/>
      <c r="GND30" s="42"/>
      <c r="GNE30" s="42"/>
      <c r="GNF30" s="42"/>
      <c r="GNG30" s="43"/>
      <c r="GNH30" s="42"/>
      <c r="GNI30" s="42"/>
      <c r="GNJ30" s="43"/>
      <c r="GNK30" s="42"/>
      <c r="GNL30" s="42"/>
      <c r="GNM30" s="42"/>
      <c r="GNN30" s="43"/>
      <c r="GNO30" s="42"/>
      <c r="GNP30" s="42"/>
      <c r="GNQ30" s="43"/>
      <c r="GNR30" s="42"/>
      <c r="GNS30" s="42"/>
      <c r="GNT30" s="42"/>
      <c r="GNU30" s="43"/>
      <c r="GNV30" s="42"/>
      <c r="GNW30" s="42"/>
      <c r="GNX30" s="43"/>
      <c r="GNY30" s="42"/>
      <c r="GNZ30" s="42"/>
      <c r="GOA30" s="42"/>
      <c r="GOB30" s="43"/>
      <c r="GOC30" s="42"/>
      <c r="GOD30" s="42"/>
      <c r="GOE30" s="43"/>
      <c r="GOF30" s="42"/>
      <c r="GOG30" s="42"/>
      <c r="GOH30" s="42"/>
      <c r="GOI30" s="43"/>
      <c r="GOJ30" s="42"/>
      <c r="GOK30" s="42"/>
      <c r="GOL30" s="43"/>
      <c r="GOM30" s="42"/>
      <c r="GON30" s="42"/>
      <c r="GOO30" s="42"/>
      <c r="GOP30" s="43"/>
      <c r="GOQ30" s="42"/>
      <c r="GOR30" s="42"/>
      <c r="GOS30" s="43"/>
      <c r="GOT30" s="42"/>
      <c r="GOU30" s="42"/>
      <c r="GOV30" s="42"/>
      <c r="GOW30" s="43"/>
      <c r="GOX30" s="42"/>
      <c r="GOY30" s="42"/>
      <c r="GOZ30" s="43"/>
      <c r="GPA30" s="42"/>
      <c r="GPB30" s="42"/>
      <c r="GPC30" s="42"/>
      <c r="GPD30" s="43"/>
      <c r="GPE30" s="42"/>
      <c r="GPF30" s="42"/>
      <c r="GPG30" s="43"/>
      <c r="GPH30" s="42"/>
      <c r="GPI30" s="42"/>
      <c r="GPJ30" s="42"/>
      <c r="GPK30" s="43"/>
      <c r="GPL30" s="42"/>
      <c r="GPM30" s="42"/>
      <c r="GPN30" s="43"/>
      <c r="GPO30" s="42"/>
      <c r="GPP30" s="42"/>
      <c r="GPQ30" s="42"/>
      <c r="GPR30" s="43"/>
      <c r="GPS30" s="42"/>
      <c r="GPT30" s="42"/>
      <c r="GPU30" s="43"/>
      <c r="GPV30" s="42"/>
      <c r="GPW30" s="42"/>
      <c r="GPX30" s="42"/>
      <c r="GPY30" s="43"/>
      <c r="GPZ30" s="42"/>
      <c r="GQA30" s="42"/>
      <c r="GQB30" s="43"/>
      <c r="GQC30" s="42"/>
      <c r="GQD30" s="42"/>
      <c r="GQE30" s="42"/>
      <c r="GQF30" s="43"/>
      <c r="GQG30" s="42"/>
      <c r="GQH30" s="42"/>
      <c r="GQI30" s="43"/>
      <c r="GQJ30" s="42"/>
      <c r="GQK30" s="42"/>
      <c r="GQL30" s="42"/>
      <c r="GQM30" s="43"/>
      <c r="GQN30" s="42"/>
      <c r="GQO30" s="42"/>
      <c r="GQP30" s="43"/>
      <c r="GQQ30" s="42"/>
      <c r="GQR30" s="42"/>
      <c r="GQS30" s="42"/>
      <c r="GQT30" s="43"/>
      <c r="GQU30" s="42"/>
      <c r="GQV30" s="42"/>
      <c r="GQW30" s="43"/>
      <c r="GQX30" s="42"/>
      <c r="GQY30" s="42"/>
      <c r="GQZ30" s="42"/>
      <c r="GRA30" s="43"/>
      <c r="GRB30" s="42"/>
      <c r="GRC30" s="42"/>
      <c r="GRD30" s="43"/>
      <c r="GRE30" s="42"/>
      <c r="GRF30" s="42"/>
      <c r="GRG30" s="42"/>
      <c r="GRH30" s="43"/>
      <c r="GRI30" s="42"/>
      <c r="GRJ30" s="42"/>
      <c r="GRK30" s="43"/>
      <c r="GRL30" s="42"/>
      <c r="GRM30" s="42"/>
      <c r="GRN30" s="42"/>
      <c r="GRO30" s="43"/>
      <c r="GRP30" s="42"/>
      <c r="GRQ30" s="42"/>
      <c r="GRR30" s="43"/>
      <c r="GRS30" s="42"/>
      <c r="GRT30" s="42"/>
      <c r="GRU30" s="42"/>
      <c r="GRV30" s="43"/>
      <c r="GRW30" s="42"/>
      <c r="GRX30" s="42"/>
      <c r="GRY30" s="43"/>
      <c r="GRZ30" s="42"/>
      <c r="GSA30" s="42"/>
      <c r="GSB30" s="42"/>
      <c r="GSC30" s="43"/>
      <c r="GSD30" s="42"/>
      <c r="GSE30" s="42"/>
      <c r="GSF30" s="43"/>
      <c r="GSG30" s="42"/>
      <c r="GSH30" s="42"/>
      <c r="GSI30" s="42"/>
      <c r="GSJ30" s="43"/>
      <c r="GSK30" s="42"/>
      <c r="GSL30" s="42"/>
      <c r="GSM30" s="43"/>
      <c r="GSN30" s="42"/>
      <c r="GSO30" s="42"/>
      <c r="GSP30" s="42"/>
      <c r="GSQ30" s="43"/>
      <c r="GSR30" s="42"/>
      <c r="GSS30" s="42"/>
      <c r="GST30" s="43"/>
      <c r="GSU30" s="42"/>
      <c r="GSV30" s="42"/>
      <c r="GSW30" s="42"/>
      <c r="GSX30" s="43"/>
      <c r="GSY30" s="42"/>
      <c r="GSZ30" s="42"/>
      <c r="GTA30" s="43"/>
      <c r="GTB30" s="42"/>
      <c r="GTC30" s="42"/>
      <c r="GTD30" s="42"/>
      <c r="GTE30" s="43"/>
      <c r="GTF30" s="42"/>
      <c r="GTG30" s="42"/>
      <c r="GTH30" s="43"/>
      <c r="GTI30" s="42"/>
      <c r="GTJ30" s="42"/>
      <c r="GTK30" s="42"/>
      <c r="GTL30" s="43"/>
      <c r="GTM30" s="42"/>
      <c r="GTN30" s="42"/>
      <c r="GTO30" s="43"/>
      <c r="GTP30" s="42"/>
      <c r="GTQ30" s="42"/>
      <c r="GTR30" s="42"/>
      <c r="GTS30" s="43"/>
      <c r="GTT30" s="42"/>
      <c r="GTU30" s="42"/>
      <c r="GTV30" s="43"/>
      <c r="GTW30" s="42"/>
      <c r="GTX30" s="42"/>
      <c r="GTY30" s="42"/>
      <c r="GTZ30" s="43"/>
      <c r="GUA30" s="42"/>
      <c r="GUB30" s="42"/>
      <c r="GUC30" s="43"/>
      <c r="GUD30" s="42"/>
      <c r="GUE30" s="42"/>
      <c r="GUF30" s="42"/>
      <c r="GUG30" s="43"/>
      <c r="GUH30" s="42"/>
      <c r="GUI30" s="42"/>
      <c r="GUJ30" s="43"/>
      <c r="GUK30" s="42"/>
      <c r="GUL30" s="42"/>
      <c r="GUM30" s="42"/>
      <c r="GUN30" s="43"/>
      <c r="GUO30" s="42"/>
      <c r="GUP30" s="42"/>
      <c r="GUQ30" s="43"/>
      <c r="GUR30" s="42"/>
      <c r="GUS30" s="42"/>
      <c r="GUT30" s="42"/>
      <c r="GUU30" s="43"/>
      <c r="GUV30" s="42"/>
      <c r="GUW30" s="42"/>
      <c r="GUX30" s="43"/>
      <c r="GUY30" s="42"/>
      <c r="GUZ30" s="42"/>
      <c r="GVA30" s="42"/>
      <c r="GVB30" s="43"/>
      <c r="GVC30" s="42"/>
      <c r="GVD30" s="42"/>
      <c r="GVE30" s="43"/>
      <c r="GVF30" s="42"/>
      <c r="GVG30" s="42"/>
      <c r="GVH30" s="42"/>
      <c r="GVI30" s="43"/>
      <c r="GVJ30" s="42"/>
      <c r="GVK30" s="42"/>
      <c r="GVL30" s="43"/>
      <c r="GVM30" s="42"/>
      <c r="GVN30" s="42"/>
      <c r="GVO30" s="42"/>
      <c r="GVP30" s="43"/>
      <c r="GVQ30" s="42"/>
      <c r="GVR30" s="42"/>
      <c r="GVS30" s="43"/>
      <c r="GVT30" s="42"/>
      <c r="GVU30" s="42"/>
      <c r="GVV30" s="42"/>
      <c r="GVW30" s="43"/>
      <c r="GVX30" s="42"/>
      <c r="GVY30" s="42"/>
      <c r="GVZ30" s="43"/>
      <c r="GWA30" s="42"/>
      <c r="GWB30" s="42"/>
      <c r="GWC30" s="42"/>
      <c r="GWD30" s="43"/>
      <c r="GWE30" s="42"/>
      <c r="GWF30" s="42"/>
      <c r="GWG30" s="43"/>
      <c r="GWH30" s="42"/>
      <c r="GWI30" s="42"/>
      <c r="GWJ30" s="42"/>
      <c r="GWK30" s="43"/>
      <c r="GWL30" s="42"/>
      <c r="GWM30" s="42"/>
      <c r="GWN30" s="43"/>
      <c r="GWO30" s="42"/>
      <c r="GWP30" s="42"/>
      <c r="GWQ30" s="42"/>
      <c r="GWR30" s="43"/>
      <c r="GWS30" s="42"/>
      <c r="GWT30" s="42"/>
      <c r="GWU30" s="43"/>
      <c r="GWV30" s="42"/>
      <c r="GWW30" s="42"/>
      <c r="GWX30" s="42"/>
      <c r="GWY30" s="43"/>
      <c r="GWZ30" s="42"/>
      <c r="GXA30" s="42"/>
      <c r="GXB30" s="43"/>
      <c r="GXC30" s="42"/>
      <c r="GXD30" s="42"/>
      <c r="GXE30" s="42"/>
      <c r="GXF30" s="43"/>
      <c r="GXG30" s="42"/>
      <c r="GXH30" s="42"/>
      <c r="GXI30" s="43"/>
      <c r="GXJ30" s="42"/>
      <c r="GXK30" s="42"/>
      <c r="GXL30" s="42"/>
      <c r="GXM30" s="43"/>
      <c r="GXN30" s="42"/>
      <c r="GXO30" s="42"/>
      <c r="GXP30" s="43"/>
      <c r="GXQ30" s="42"/>
      <c r="GXR30" s="42"/>
      <c r="GXS30" s="42"/>
      <c r="GXT30" s="43"/>
      <c r="GXU30" s="42"/>
      <c r="GXV30" s="42"/>
      <c r="GXW30" s="43"/>
      <c r="GXX30" s="42"/>
      <c r="GXY30" s="42"/>
      <c r="GXZ30" s="42"/>
      <c r="GYA30" s="43"/>
      <c r="GYB30" s="42"/>
      <c r="GYC30" s="42"/>
      <c r="GYD30" s="43"/>
      <c r="GYE30" s="42"/>
      <c r="GYF30" s="42"/>
      <c r="GYG30" s="42"/>
      <c r="GYH30" s="43"/>
      <c r="GYI30" s="42"/>
      <c r="GYJ30" s="42"/>
      <c r="GYK30" s="43"/>
      <c r="GYL30" s="42"/>
      <c r="GYM30" s="42"/>
      <c r="GYN30" s="42"/>
      <c r="GYO30" s="43"/>
      <c r="GYP30" s="42"/>
      <c r="GYQ30" s="42"/>
      <c r="GYR30" s="43"/>
      <c r="GYS30" s="42"/>
      <c r="GYT30" s="42"/>
      <c r="GYU30" s="42"/>
      <c r="GYV30" s="43"/>
      <c r="GYW30" s="42"/>
      <c r="GYX30" s="42"/>
      <c r="GYY30" s="43"/>
      <c r="GYZ30" s="42"/>
      <c r="GZA30" s="42"/>
      <c r="GZB30" s="42"/>
      <c r="GZC30" s="43"/>
      <c r="GZD30" s="42"/>
      <c r="GZE30" s="42"/>
      <c r="GZF30" s="43"/>
      <c r="GZG30" s="42"/>
      <c r="GZH30" s="42"/>
      <c r="GZI30" s="42"/>
      <c r="GZJ30" s="43"/>
      <c r="GZK30" s="42"/>
      <c r="GZL30" s="42"/>
      <c r="GZM30" s="43"/>
      <c r="GZN30" s="42"/>
      <c r="GZO30" s="42"/>
      <c r="GZP30" s="42"/>
      <c r="GZQ30" s="43"/>
      <c r="GZR30" s="42"/>
      <c r="GZS30" s="42"/>
      <c r="GZT30" s="43"/>
      <c r="GZU30" s="42"/>
      <c r="GZV30" s="42"/>
      <c r="GZW30" s="42"/>
      <c r="GZX30" s="43"/>
      <c r="GZY30" s="42"/>
      <c r="GZZ30" s="42"/>
      <c r="HAA30" s="43"/>
      <c r="HAB30" s="42"/>
      <c r="HAC30" s="42"/>
      <c r="HAD30" s="42"/>
      <c r="HAE30" s="43"/>
      <c r="HAF30" s="42"/>
      <c r="HAG30" s="42"/>
      <c r="HAH30" s="43"/>
      <c r="HAI30" s="42"/>
      <c r="HAJ30" s="42"/>
      <c r="HAK30" s="42"/>
      <c r="HAL30" s="43"/>
      <c r="HAM30" s="42"/>
      <c r="HAN30" s="42"/>
      <c r="HAO30" s="43"/>
      <c r="HAP30" s="42"/>
      <c r="HAQ30" s="42"/>
      <c r="HAR30" s="42"/>
      <c r="HAS30" s="43"/>
      <c r="HAT30" s="42"/>
      <c r="HAU30" s="42"/>
      <c r="HAV30" s="43"/>
      <c r="HAW30" s="42"/>
      <c r="HAX30" s="42"/>
      <c r="HAY30" s="42"/>
      <c r="HAZ30" s="43"/>
      <c r="HBA30" s="42"/>
      <c r="HBB30" s="42"/>
      <c r="HBC30" s="43"/>
      <c r="HBD30" s="42"/>
      <c r="HBE30" s="42"/>
      <c r="HBF30" s="42"/>
      <c r="HBG30" s="43"/>
      <c r="HBH30" s="42"/>
      <c r="HBI30" s="42"/>
      <c r="HBJ30" s="43"/>
      <c r="HBK30" s="42"/>
      <c r="HBL30" s="42"/>
      <c r="HBM30" s="42"/>
      <c r="HBN30" s="43"/>
      <c r="HBO30" s="42"/>
      <c r="HBP30" s="42"/>
      <c r="HBQ30" s="43"/>
      <c r="HBR30" s="42"/>
      <c r="HBS30" s="42"/>
      <c r="HBT30" s="42"/>
      <c r="HBU30" s="43"/>
      <c r="HBV30" s="42"/>
      <c r="HBW30" s="42"/>
      <c r="HBX30" s="43"/>
      <c r="HBY30" s="42"/>
      <c r="HBZ30" s="42"/>
      <c r="HCA30" s="42"/>
      <c r="HCB30" s="43"/>
      <c r="HCC30" s="42"/>
      <c r="HCD30" s="42"/>
      <c r="HCE30" s="43"/>
      <c r="HCF30" s="42"/>
      <c r="HCG30" s="42"/>
      <c r="HCH30" s="42"/>
      <c r="HCI30" s="43"/>
      <c r="HCJ30" s="42"/>
      <c r="HCK30" s="42"/>
      <c r="HCL30" s="43"/>
      <c r="HCM30" s="42"/>
      <c r="HCN30" s="42"/>
      <c r="HCO30" s="42"/>
      <c r="HCP30" s="43"/>
      <c r="HCQ30" s="42"/>
      <c r="HCR30" s="42"/>
      <c r="HCS30" s="43"/>
      <c r="HCT30" s="42"/>
      <c r="HCU30" s="42"/>
      <c r="HCV30" s="42"/>
      <c r="HCW30" s="43"/>
      <c r="HCX30" s="42"/>
      <c r="HCY30" s="42"/>
      <c r="HCZ30" s="43"/>
      <c r="HDA30" s="42"/>
      <c r="HDB30" s="42"/>
      <c r="HDC30" s="42"/>
      <c r="HDD30" s="43"/>
      <c r="HDE30" s="42"/>
      <c r="HDF30" s="42"/>
      <c r="HDG30" s="43"/>
      <c r="HDH30" s="42"/>
      <c r="HDI30" s="42"/>
      <c r="HDJ30" s="42"/>
      <c r="HDK30" s="43"/>
      <c r="HDL30" s="42"/>
      <c r="HDM30" s="42"/>
      <c r="HDN30" s="43"/>
      <c r="HDO30" s="42"/>
      <c r="HDP30" s="42"/>
      <c r="HDQ30" s="42"/>
      <c r="HDR30" s="43"/>
      <c r="HDS30" s="42"/>
      <c r="HDT30" s="42"/>
      <c r="HDU30" s="43"/>
      <c r="HDV30" s="42"/>
      <c r="HDW30" s="42"/>
      <c r="HDX30" s="42"/>
      <c r="HDY30" s="43"/>
      <c r="HDZ30" s="42"/>
      <c r="HEA30" s="42"/>
      <c r="HEB30" s="43"/>
      <c r="HEC30" s="42"/>
      <c r="HED30" s="42"/>
      <c r="HEE30" s="42"/>
      <c r="HEF30" s="43"/>
      <c r="HEG30" s="42"/>
      <c r="HEH30" s="42"/>
      <c r="HEI30" s="43"/>
      <c r="HEJ30" s="42"/>
      <c r="HEK30" s="42"/>
      <c r="HEL30" s="42"/>
      <c r="HEM30" s="43"/>
      <c r="HEN30" s="42"/>
      <c r="HEO30" s="42"/>
      <c r="HEP30" s="43"/>
      <c r="HEQ30" s="42"/>
      <c r="HER30" s="42"/>
      <c r="HES30" s="42"/>
      <c r="HET30" s="43"/>
      <c r="HEU30" s="42"/>
      <c r="HEV30" s="42"/>
      <c r="HEW30" s="43"/>
      <c r="HEX30" s="42"/>
      <c r="HEY30" s="42"/>
      <c r="HEZ30" s="42"/>
      <c r="HFA30" s="43"/>
      <c r="HFB30" s="42"/>
      <c r="HFC30" s="42"/>
      <c r="HFD30" s="43"/>
      <c r="HFE30" s="42"/>
      <c r="HFF30" s="42"/>
      <c r="HFG30" s="42"/>
      <c r="HFH30" s="43"/>
      <c r="HFI30" s="42"/>
      <c r="HFJ30" s="42"/>
      <c r="HFK30" s="43"/>
      <c r="HFL30" s="42"/>
      <c r="HFM30" s="42"/>
      <c r="HFN30" s="42"/>
      <c r="HFO30" s="43"/>
      <c r="HFP30" s="42"/>
      <c r="HFQ30" s="42"/>
      <c r="HFR30" s="43"/>
      <c r="HFS30" s="42"/>
      <c r="HFT30" s="42"/>
      <c r="HFU30" s="42"/>
      <c r="HFV30" s="43"/>
      <c r="HFW30" s="42"/>
      <c r="HFX30" s="42"/>
      <c r="HFY30" s="43"/>
      <c r="HFZ30" s="42"/>
      <c r="HGA30" s="42"/>
      <c r="HGB30" s="42"/>
      <c r="HGC30" s="43"/>
      <c r="HGD30" s="42"/>
      <c r="HGE30" s="42"/>
      <c r="HGF30" s="43"/>
      <c r="HGG30" s="42"/>
      <c r="HGH30" s="42"/>
      <c r="HGI30" s="42"/>
      <c r="HGJ30" s="43"/>
      <c r="HGK30" s="42"/>
      <c r="HGL30" s="42"/>
      <c r="HGM30" s="43"/>
      <c r="HGN30" s="42"/>
      <c r="HGO30" s="42"/>
      <c r="HGP30" s="42"/>
      <c r="HGQ30" s="43"/>
      <c r="HGR30" s="42"/>
      <c r="HGS30" s="42"/>
      <c r="HGT30" s="43"/>
      <c r="HGU30" s="42"/>
      <c r="HGV30" s="42"/>
      <c r="HGW30" s="42"/>
      <c r="HGX30" s="43"/>
      <c r="HGY30" s="42"/>
      <c r="HGZ30" s="42"/>
      <c r="HHA30" s="43"/>
      <c r="HHB30" s="42"/>
      <c r="HHC30" s="42"/>
      <c r="HHD30" s="42"/>
      <c r="HHE30" s="43"/>
      <c r="HHF30" s="42"/>
      <c r="HHG30" s="42"/>
      <c r="HHH30" s="43"/>
      <c r="HHI30" s="42"/>
      <c r="HHJ30" s="42"/>
      <c r="HHK30" s="42"/>
      <c r="HHL30" s="43"/>
      <c r="HHM30" s="42"/>
      <c r="HHN30" s="42"/>
      <c r="HHO30" s="43"/>
      <c r="HHP30" s="42"/>
      <c r="HHQ30" s="42"/>
      <c r="HHR30" s="42"/>
      <c r="HHS30" s="43"/>
      <c r="HHT30" s="42"/>
      <c r="HHU30" s="42"/>
      <c r="HHV30" s="43"/>
      <c r="HHW30" s="42"/>
      <c r="HHX30" s="42"/>
      <c r="HHY30" s="42"/>
      <c r="HHZ30" s="43"/>
      <c r="HIA30" s="42"/>
      <c r="HIB30" s="42"/>
      <c r="HIC30" s="43"/>
      <c r="HID30" s="42"/>
      <c r="HIE30" s="42"/>
      <c r="HIF30" s="42"/>
      <c r="HIG30" s="43"/>
      <c r="HIH30" s="42"/>
      <c r="HII30" s="42"/>
      <c r="HIJ30" s="43"/>
      <c r="HIK30" s="42"/>
      <c r="HIL30" s="42"/>
      <c r="HIM30" s="42"/>
      <c r="HIN30" s="43"/>
      <c r="HIO30" s="42"/>
      <c r="HIP30" s="42"/>
      <c r="HIQ30" s="43"/>
      <c r="HIR30" s="42"/>
      <c r="HIS30" s="42"/>
      <c r="HIT30" s="42"/>
      <c r="HIU30" s="43"/>
      <c r="HIV30" s="42"/>
      <c r="HIW30" s="42"/>
      <c r="HIX30" s="43"/>
      <c r="HIY30" s="42"/>
      <c r="HIZ30" s="42"/>
      <c r="HJA30" s="42"/>
      <c r="HJB30" s="43"/>
      <c r="HJC30" s="42"/>
      <c r="HJD30" s="42"/>
      <c r="HJE30" s="43"/>
      <c r="HJF30" s="42"/>
      <c r="HJG30" s="42"/>
      <c r="HJH30" s="42"/>
      <c r="HJI30" s="43"/>
      <c r="HJJ30" s="42"/>
      <c r="HJK30" s="42"/>
      <c r="HJL30" s="43"/>
      <c r="HJM30" s="42"/>
      <c r="HJN30" s="42"/>
      <c r="HJO30" s="42"/>
      <c r="HJP30" s="43"/>
      <c r="HJQ30" s="42"/>
      <c r="HJR30" s="42"/>
      <c r="HJS30" s="43"/>
      <c r="HJT30" s="42"/>
      <c r="HJU30" s="42"/>
      <c r="HJV30" s="42"/>
      <c r="HJW30" s="43"/>
      <c r="HJX30" s="42"/>
      <c r="HJY30" s="42"/>
      <c r="HJZ30" s="43"/>
      <c r="HKA30" s="42"/>
      <c r="HKB30" s="42"/>
      <c r="HKC30" s="42"/>
      <c r="HKD30" s="43"/>
      <c r="HKE30" s="42"/>
      <c r="HKF30" s="42"/>
      <c r="HKG30" s="43"/>
      <c r="HKH30" s="42"/>
      <c r="HKI30" s="42"/>
      <c r="HKJ30" s="42"/>
      <c r="HKK30" s="43"/>
      <c r="HKL30" s="42"/>
      <c r="HKM30" s="42"/>
      <c r="HKN30" s="43"/>
      <c r="HKO30" s="42"/>
      <c r="HKP30" s="42"/>
      <c r="HKQ30" s="42"/>
      <c r="HKR30" s="43"/>
      <c r="HKS30" s="42"/>
      <c r="HKT30" s="42"/>
      <c r="HKU30" s="43"/>
      <c r="HKV30" s="42"/>
      <c r="HKW30" s="42"/>
      <c r="HKX30" s="42"/>
      <c r="HKY30" s="43"/>
      <c r="HKZ30" s="42"/>
      <c r="HLA30" s="42"/>
      <c r="HLB30" s="43"/>
      <c r="HLC30" s="42"/>
      <c r="HLD30" s="42"/>
      <c r="HLE30" s="42"/>
      <c r="HLF30" s="43"/>
      <c r="HLG30" s="42"/>
      <c r="HLH30" s="42"/>
      <c r="HLI30" s="43"/>
      <c r="HLJ30" s="42"/>
      <c r="HLK30" s="42"/>
      <c r="HLL30" s="42"/>
      <c r="HLM30" s="43"/>
      <c r="HLN30" s="42"/>
      <c r="HLO30" s="42"/>
      <c r="HLP30" s="43"/>
      <c r="HLQ30" s="42"/>
      <c r="HLR30" s="42"/>
      <c r="HLS30" s="42"/>
      <c r="HLT30" s="43"/>
      <c r="HLU30" s="42"/>
      <c r="HLV30" s="42"/>
      <c r="HLW30" s="43"/>
      <c r="HLX30" s="42"/>
      <c r="HLY30" s="42"/>
      <c r="HLZ30" s="42"/>
      <c r="HMA30" s="43"/>
      <c r="HMB30" s="42"/>
      <c r="HMC30" s="42"/>
      <c r="HMD30" s="43"/>
      <c r="HME30" s="42"/>
      <c r="HMF30" s="42"/>
      <c r="HMG30" s="42"/>
      <c r="HMH30" s="43"/>
      <c r="HMI30" s="42"/>
      <c r="HMJ30" s="42"/>
      <c r="HMK30" s="43"/>
      <c r="HML30" s="42"/>
      <c r="HMM30" s="42"/>
      <c r="HMN30" s="42"/>
      <c r="HMO30" s="43"/>
      <c r="HMP30" s="42"/>
      <c r="HMQ30" s="42"/>
      <c r="HMR30" s="43"/>
      <c r="HMS30" s="42"/>
      <c r="HMT30" s="42"/>
      <c r="HMU30" s="42"/>
      <c r="HMV30" s="43"/>
      <c r="HMW30" s="42"/>
      <c r="HMX30" s="42"/>
      <c r="HMY30" s="43"/>
      <c r="HMZ30" s="42"/>
      <c r="HNA30" s="42"/>
      <c r="HNB30" s="42"/>
      <c r="HNC30" s="43"/>
      <c r="HND30" s="42"/>
      <c r="HNE30" s="42"/>
      <c r="HNF30" s="43"/>
      <c r="HNG30" s="42"/>
      <c r="HNH30" s="42"/>
      <c r="HNI30" s="42"/>
      <c r="HNJ30" s="43"/>
      <c r="HNK30" s="42"/>
      <c r="HNL30" s="42"/>
      <c r="HNM30" s="43"/>
      <c r="HNN30" s="42"/>
      <c r="HNO30" s="42"/>
      <c r="HNP30" s="42"/>
      <c r="HNQ30" s="43"/>
      <c r="HNR30" s="42"/>
      <c r="HNS30" s="42"/>
      <c r="HNT30" s="43"/>
      <c r="HNU30" s="42"/>
      <c r="HNV30" s="42"/>
      <c r="HNW30" s="42"/>
      <c r="HNX30" s="43"/>
      <c r="HNY30" s="42"/>
      <c r="HNZ30" s="42"/>
      <c r="HOA30" s="43"/>
      <c r="HOB30" s="42"/>
      <c r="HOC30" s="42"/>
      <c r="HOD30" s="42"/>
      <c r="HOE30" s="43"/>
      <c r="HOF30" s="42"/>
      <c r="HOG30" s="42"/>
      <c r="HOH30" s="43"/>
      <c r="HOI30" s="42"/>
      <c r="HOJ30" s="42"/>
      <c r="HOK30" s="42"/>
      <c r="HOL30" s="43"/>
      <c r="HOM30" s="42"/>
      <c r="HON30" s="42"/>
      <c r="HOO30" s="43"/>
      <c r="HOP30" s="42"/>
      <c r="HOQ30" s="42"/>
      <c r="HOR30" s="42"/>
      <c r="HOS30" s="43"/>
      <c r="HOT30" s="42"/>
      <c r="HOU30" s="42"/>
      <c r="HOV30" s="43"/>
      <c r="HOW30" s="42"/>
      <c r="HOX30" s="42"/>
      <c r="HOY30" s="42"/>
      <c r="HOZ30" s="43"/>
      <c r="HPA30" s="42"/>
      <c r="HPB30" s="42"/>
      <c r="HPC30" s="43"/>
      <c r="HPD30" s="42"/>
      <c r="HPE30" s="42"/>
      <c r="HPF30" s="42"/>
      <c r="HPG30" s="43"/>
      <c r="HPH30" s="42"/>
      <c r="HPI30" s="42"/>
      <c r="HPJ30" s="43"/>
      <c r="HPK30" s="42"/>
      <c r="HPL30" s="42"/>
      <c r="HPM30" s="42"/>
      <c r="HPN30" s="43"/>
      <c r="HPO30" s="42"/>
      <c r="HPP30" s="42"/>
      <c r="HPQ30" s="43"/>
      <c r="HPR30" s="42"/>
      <c r="HPS30" s="42"/>
      <c r="HPT30" s="42"/>
      <c r="HPU30" s="43"/>
      <c r="HPV30" s="42"/>
      <c r="HPW30" s="42"/>
      <c r="HPX30" s="43"/>
      <c r="HPY30" s="42"/>
      <c r="HPZ30" s="42"/>
      <c r="HQA30" s="42"/>
      <c r="HQB30" s="43"/>
      <c r="HQC30" s="42"/>
      <c r="HQD30" s="42"/>
      <c r="HQE30" s="43"/>
      <c r="HQF30" s="42"/>
      <c r="HQG30" s="42"/>
      <c r="HQH30" s="42"/>
      <c r="HQI30" s="43"/>
      <c r="HQJ30" s="42"/>
      <c r="HQK30" s="42"/>
      <c r="HQL30" s="43"/>
      <c r="HQM30" s="42"/>
      <c r="HQN30" s="42"/>
      <c r="HQO30" s="42"/>
      <c r="HQP30" s="43"/>
      <c r="HQQ30" s="42"/>
      <c r="HQR30" s="42"/>
      <c r="HQS30" s="43"/>
      <c r="HQT30" s="42"/>
      <c r="HQU30" s="42"/>
      <c r="HQV30" s="42"/>
      <c r="HQW30" s="43"/>
      <c r="HQX30" s="42"/>
      <c r="HQY30" s="42"/>
      <c r="HQZ30" s="43"/>
      <c r="HRA30" s="42"/>
      <c r="HRB30" s="42"/>
      <c r="HRC30" s="42"/>
      <c r="HRD30" s="43"/>
      <c r="HRE30" s="42"/>
      <c r="HRF30" s="42"/>
      <c r="HRG30" s="43"/>
      <c r="HRH30" s="42"/>
      <c r="HRI30" s="42"/>
      <c r="HRJ30" s="42"/>
      <c r="HRK30" s="43"/>
      <c r="HRL30" s="42"/>
      <c r="HRM30" s="42"/>
      <c r="HRN30" s="43"/>
      <c r="HRO30" s="42"/>
      <c r="HRP30" s="42"/>
      <c r="HRQ30" s="42"/>
      <c r="HRR30" s="43"/>
      <c r="HRS30" s="42"/>
      <c r="HRT30" s="42"/>
      <c r="HRU30" s="43"/>
      <c r="HRV30" s="42"/>
      <c r="HRW30" s="42"/>
      <c r="HRX30" s="42"/>
      <c r="HRY30" s="43"/>
      <c r="HRZ30" s="42"/>
      <c r="HSA30" s="42"/>
      <c r="HSB30" s="43"/>
      <c r="HSC30" s="42"/>
      <c r="HSD30" s="42"/>
      <c r="HSE30" s="42"/>
      <c r="HSF30" s="43"/>
      <c r="HSG30" s="42"/>
      <c r="HSH30" s="42"/>
      <c r="HSI30" s="43"/>
      <c r="HSJ30" s="42"/>
      <c r="HSK30" s="42"/>
      <c r="HSL30" s="42"/>
      <c r="HSM30" s="43"/>
      <c r="HSN30" s="42"/>
      <c r="HSO30" s="42"/>
      <c r="HSP30" s="43"/>
      <c r="HSQ30" s="42"/>
      <c r="HSR30" s="42"/>
      <c r="HSS30" s="42"/>
      <c r="HST30" s="43"/>
      <c r="HSU30" s="42"/>
      <c r="HSV30" s="42"/>
      <c r="HSW30" s="43"/>
      <c r="HSX30" s="42"/>
      <c r="HSY30" s="42"/>
      <c r="HSZ30" s="42"/>
      <c r="HTA30" s="43"/>
      <c r="HTB30" s="42"/>
      <c r="HTC30" s="42"/>
      <c r="HTD30" s="43"/>
      <c r="HTE30" s="42"/>
      <c r="HTF30" s="42"/>
      <c r="HTG30" s="42"/>
      <c r="HTH30" s="43"/>
      <c r="HTI30" s="42"/>
      <c r="HTJ30" s="42"/>
      <c r="HTK30" s="43"/>
      <c r="HTL30" s="42"/>
      <c r="HTM30" s="42"/>
      <c r="HTN30" s="42"/>
      <c r="HTO30" s="43"/>
      <c r="HTP30" s="42"/>
      <c r="HTQ30" s="42"/>
      <c r="HTR30" s="43"/>
      <c r="HTS30" s="42"/>
      <c r="HTT30" s="42"/>
      <c r="HTU30" s="42"/>
      <c r="HTV30" s="43"/>
      <c r="HTW30" s="42"/>
      <c r="HTX30" s="42"/>
      <c r="HTY30" s="43"/>
      <c r="HTZ30" s="42"/>
      <c r="HUA30" s="42"/>
      <c r="HUB30" s="42"/>
      <c r="HUC30" s="43"/>
      <c r="HUD30" s="42"/>
      <c r="HUE30" s="42"/>
      <c r="HUF30" s="43"/>
      <c r="HUG30" s="42"/>
      <c r="HUH30" s="42"/>
      <c r="HUI30" s="42"/>
      <c r="HUJ30" s="43"/>
      <c r="HUK30" s="42"/>
      <c r="HUL30" s="42"/>
      <c r="HUM30" s="43"/>
      <c r="HUN30" s="42"/>
      <c r="HUO30" s="42"/>
      <c r="HUP30" s="42"/>
      <c r="HUQ30" s="43"/>
      <c r="HUR30" s="42"/>
      <c r="HUS30" s="42"/>
      <c r="HUT30" s="43"/>
      <c r="HUU30" s="42"/>
      <c r="HUV30" s="42"/>
      <c r="HUW30" s="42"/>
      <c r="HUX30" s="43"/>
      <c r="HUY30" s="42"/>
      <c r="HUZ30" s="42"/>
      <c r="HVA30" s="43"/>
      <c r="HVB30" s="42"/>
      <c r="HVC30" s="42"/>
      <c r="HVD30" s="42"/>
      <c r="HVE30" s="43"/>
      <c r="HVF30" s="42"/>
      <c r="HVG30" s="42"/>
      <c r="HVH30" s="43"/>
      <c r="HVI30" s="42"/>
      <c r="HVJ30" s="42"/>
      <c r="HVK30" s="42"/>
      <c r="HVL30" s="43"/>
      <c r="HVM30" s="42"/>
      <c r="HVN30" s="42"/>
      <c r="HVO30" s="43"/>
      <c r="HVP30" s="42"/>
      <c r="HVQ30" s="42"/>
      <c r="HVR30" s="42"/>
      <c r="HVS30" s="43"/>
      <c r="HVT30" s="42"/>
      <c r="HVU30" s="42"/>
      <c r="HVV30" s="43"/>
      <c r="HVW30" s="42"/>
      <c r="HVX30" s="42"/>
      <c r="HVY30" s="42"/>
      <c r="HVZ30" s="43"/>
      <c r="HWA30" s="42"/>
      <c r="HWB30" s="42"/>
      <c r="HWC30" s="43"/>
      <c r="HWD30" s="42"/>
      <c r="HWE30" s="42"/>
      <c r="HWF30" s="42"/>
      <c r="HWG30" s="43"/>
      <c r="HWH30" s="42"/>
      <c r="HWI30" s="42"/>
      <c r="HWJ30" s="43"/>
      <c r="HWK30" s="42"/>
      <c r="HWL30" s="42"/>
      <c r="HWM30" s="42"/>
      <c r="HWN30" s="43"/>
      <c r="HWO30" s="42"/>
      <c r="HWP30" s="42"/>
      <c r="HWQ30" s="43"/>
      <c r="HWR30" s="42"/>
      <c r="HWS30" s="42"/>
      <c r="HWT30" s="42"/>
      <c r="HWU30" s="43"/>
      <c r="HWV30" s="42"/>
      <c r="HWW30" s="42"/>
      <c r="HWX30" s="43"/>
      <c r="HWY30" s="42"/>
      <c r="HWZ30" s="42"/>
      <c r="HXA30" s="42"/>
      <c r="HXB30" s="43"/>
      <c r="HXC30" s="42"/>
      <c r="HXD30" s="42"/>
      <c r="HXE30" s="43"/>
      <c r="HXF30" s="42"/>
      <c r="HXG30" s="42"/>
      <c r="HXH30" s="42"/>
      <c r="HXI30" s="43"/>
      <c r="HXJ30" s="42"/>
      <c r="HXK30" s="42"/>
      <c r="HXL30" s="43"/>
      <c r="HXM30" s="42"/>
      <c r="HXN30" s="42"/>
      <c r="HXO30" s="42"/>
      <c r="HXP30" s="43"/>
      <c r="HXQ30" s="42"/>
      <c r="HXR30" s="42"/>
      <c r="HXS30" s="43"/>
      <c r="HXT30" s="42"/>
      <c r="HXU30" s="42"/>
      <c r="HXV30" s="42"/>
      <c r="HXW30" s="43"/>
      <c r="HXX30" s="42"/>
      <c r="HXY30" s="42"/>
      <c r="HXZ30" s="43"/>
      <c r="HYA30" s="42"/>
      <c r="HYB30" s="42"/>
      <c r="HYC30" s="42"/>
      <c r="HYD30" s="43"/>
      <c r="HYE30" s="42"/>
      <c r="HYF30" s="42"/>
      <c r="HYG30" s="43"/>
      <c r="HYH30" s="42"/>
      <c r="HYI30" s="42"/>
      <c r="HYJ30" s="42"/>
      <c r="HYK30" s="43"/>
      <c r="HYL30" s="42"/>
      <c r="HYM30" s="42"/>
      <c r="HYN30" s="43"/>
      <c r="HYO30" s="42"/>
      <c r="HYP30" s="42"/>
      <c r="HYQ30" s="42"/>
      <c r="HYR30" s="43"/>
      <c r="HYS30" s="42"/>
      <c r="HYT30" s="42"/>
      <c r="HYU30" s="43"/>
      <c r="HYV30" s="42"/>
      <c r="HYW30" s="42"/>
      <c r="HYX30" s="42"/>
      <c r="HYY30" s="43"/>
      <c r="HYZ30" s="42"/>
      <c r="HZA30" s="42"/>
      <c r="HZB30" s="43"/>
      <c r="HZC30" s="42"/>
      <c r="HZD30" s="42"/>
      <c r="HZE30" s="42"/>
      <c r="HZF30" s="43"/>
      <c r="HZG30" s="42"/>
      <c r="HZH30" s="42"/>
      <c r="HZI30" s="43"/>
      <c r="HZJ30" s="42"/>
      <c r="HZK30" s="42"/>
      <c r="HZL30" s="42"/>
      <c r="HZM30" s="43"/>
      <c r="HZN30" s="42"/>
      <c r="HZO30" s="42"/>
      <c r="HZP30" s="43"/>
      <c r="HZQ30" s="42"/>
      <c r="HZR30" s="42"/>
      <c r="HZS30" s="42"/>
      <c r="HZT30" s="43"/>
      <c r="HZU30" s="42"/>
      <c r="HZV30" s="42"/>
      <c r="HZW30" s="43"/>
      <c r="HZX30" s="42"/>
      <c r="HZY30" s="42"/>
      <c r="HZZ30" s="42"/>
      <c r="IAA30" s="43"/>
      <c r="IAB30" s="42"/>
      <c r="IAC30" s="42"/>
      <c r="IAD30" s="43"/>
      <c r="IAE30" s="42"/>
      <c r="IAF30" s="42"/>
      <c r="IAG30" s="42"/>
      <c r="IAH30" s="43"/>
      <c r="IAI30" s="42"/>
      <c r="IAJ30" s="42"/>
      <c r="IAK30" s="43"/>
      <c r="IAL30" s="42"/>
      <c r="IAM30" s="42"/>
      <c r="IAN30" s="42"/>
      <c r="IAO30" s="43"/>
      <c r="IAP30" s="42"/>
      <c r="IAQ30" s="42"/>
      <c r="IAR30" s="43"/>
      <c r="IAS30" s="42"/>
      <c r="IAT30" s="42"/>
      <c r="IAU30" s="42"/>
      <c r="IAV30" s="43"/>
      <c r="IAW30" s="42"/>
      <c r="IAX30" s="42"/>
      <c r="IAY30" s="43"/>
      <c r="IAZ30" s="42"/>
      <c r="IBA30" s="42"/>
      <c r="IBB30" s="42"/>
      <c r="IBC30" s="43"/>
      <c r="IBD30" s="42"/>
      <c r="IBE30" s="42"/>
      <c r="IBF30" s="43"/>
      <c r="IBG30" s="42"/>
      <c r="IBH30" s="42"/>
      <c r="IBI30" s="42"/>
      <c r="IBJ30" s="43"/>
      <c r="IBK30" s="42"/>
      <c r="IBL30" s="42"/>
      <c r="IBM30" s="43"/>
      <c r="IBN30" s="42"/>
      <c r="IBO30" s="42"/>
      <c r="IBP30" s="42"/>
      <c r="IBQ30" s="43"/>
      <c r="IBR30" s="42"/>
      <c r="IBS30" s="42"/>
      <c r="IBT30" s="43"/>
      <c r="IBU30" s="42"/>
      <c r="IBV30" s="42"/>
      <c r="IBW30" s="42"/>
      <c r="IBX30" s="43"/>
      <c r="IBY30" s="42"/>
      <c r="IBZ30" s="42"/>
      <c r="ICA30" s="43"/>
      <c r="ICB30" s="42"/>
      <c r="ICC30" s="42"/>
      <c r="ICD30" s="42"/>
      <c r="ICE30" s="43"/>
      <c r="ICF30" s="42"/>
      <c r="ICG30" s="42"/>
      <c r="ICH30" s="43"/>
      <c r="ICI30" s="42"/>
      <c r="ICJ30" s="42"/>
      <c r="ICK30" s="42"/>
      <c r="ICL30" s="43"/>
      <c r="ICM30" s="42"/>
      <c r="ICN30" s="42"/>
      <c r="ICO30" s="43"/>
      <c r="ICP30" s="42"/>
      <c r="ICQ30" s="42"/>
      <c r="ICR30" s="42"/>
      <c r="ICS30" s="43"/>
      <c r="ICT30" s="42"/>
      <c r="ICU30" s="42"/>
      <c r="ICV30" s="43"/>
      <c r="ICW30" s="42"/>
      <c r="ICX30" s="42"/>
      <c r="ICY30" s="42"/>
      <c r="ICZ30" s="43"/>
      <c r="IDA30" s="42"/>
      <c r="IDB30" s="42"/>
      <c r="IDC30" s="43"/>
      <c r="IDD30" s="42"/>
      <c r="IDE30" s="42"/>
      <c r="IDF30" s="42"/>
      <c r="IDG30" s="43"/>
      <c r="IDH30" s="42"/>
      <c r="IDI30" s="42"/>
      <c r="IDJ30" s="43"/>
      <c r="IDK30" s="42"/>
      <c r="IDL30" s="42"/>
      <c r="IDM30" s="42"/>
      <c r="IDN30" s="43"/>
      <c r="IDO30" s="42"/>
      <c r="IDP30" s="42"/>
      <c r="IDQ30" s="43"/>
      <c r="IDR30" s="42"/>
      <c r="IDS30" s="42"/>
      <c r="IDT30" s="42"/>
      <c r="IDU30" s="43"/>
      <c r="IDV30" s="42"/>
      <c r="IDW30" s="42"/>
      <c r="IDX30" s="43"/>
      <c r="IDY30" s="42"/>
      <c r="IDZ30" s="42"/>
      <c r="IEA30" s="42"/>
      <c r="IEB30" s="43"/>
      <c r="IEC30" s="42"/>
      <c r="IED30" s="42"/>
      <c r="IEE30" s="43"/>
      <c r="IEF30" s="42"/>
      <c r="IEG30" s="42"/>
      <c r="IEH30" s="42"/>
      <c r="IEI30" s="43"/>
      <c r="IEJ30" s="42"/>
      <c r="IEK30" s="42"/>
      <c r="IEL30" s="43"/>
      <c r="IEM30" s="42"/>
      <c r="IEN30" s="42"/>
      <c r="IEO30" s="42"/>
      <c r="IEP30" s="43"/>
      <c r="IEQ30" s="42"/>
      <c r="IER30" s="42"/>
      <c r="IES30" s="43"/>
      <c r="IET30" s="42"/>
      <c r="IEU30" s="42"/>
      <c r="IEV30" s="42"/>
      <c r="IEW30" s="43"/>
      <c r="IEX30" s="42"/>
      <c r="IEY30" s="42"/>
      <c r="IEZ30" s="43"/>
      <c r="IFA30" s="42"/>
      <c r="IFB30" s="42"/>
      <c r="IFC30" s="42"/>
      <c r="IFD30" s="43"/>
      <c r="IFE30" s="42"/>
      <c r="IFF30" s="42"/>
      <c r="IFG30" s="43"/>
      <c r="IFH30" s="42"/>
      <c r="IFI30" s="42"/>
      <c r="IFJ30" s="42"/>
      <c r="IFK30" s="43"/>
      <c r="IFL30" s="42"/>
      <c r="IFM30" s="42"/>
      <c r="IFN30" s="43"/>
      <c r="IFO30" s="42"/>
      <c r="IFP30" s="42"/>
      <c r="IFQ30" s="42"/>
      <c r="IFR30" s="43"/>
      <c r="IFS30" s="42"/>
      <c r="IFT30" s="42"/>
      <c r="IFU30" s="43"/>
      <c r="IFV30" s="42"/>
      <c r="IFW30" s="42"/>
      <c r="IFX30" s="42"/>
      <c r="IFY30" s="43"/>
      <c r="IFZ30" s="42"/>
      <c r="IGA30" s="42"/>
      <c r="IGB30" s="43"/>
      <c r="IGC30" s="42"/>
      <c r="IGD30" s="42"/>
      <c r="IGE30" s="42"/>
      <c r="IGF30" s="43"/>
      <c r="IGG30" s="42"/>
      <c r="IGH30" s="42"/>
      <c r="IGI30" s="43"/>
      <c r="IGJ30" s="42"/>
      <c r="IGK30" s="42"/>
      <c r="IGL30" s="42"/>
      <c r="IGM30" s="43"/>
      <c r="IGN30" s="42"/>
      <c r="IGO30" s="42"/>
      <c r="IGP30" s="43"/>
      <c r="IGQ30" s="42"/>
      <c r="IGR30" s="42"/>
      <c r="IGS30" s="42"/>
      <c r="IGT30" s="43"/>
      <c r="IGU30" s="42"/>
      <c r="IGV30" s="42"/>
      <c r="IGW30" s="43"/>
      <c r="IGX30" s="42"/>
      <c r="IGY30" s="42"/>
      <c r="IGZ30" s="42"/>
      <c r="IHA30" s="43"/>
      <c r="IHB30" s="42"/>
      <c r="IHC30" s="42"/>
      <c r="IHD30" s="43"/>
      <c r="IHE30" s="42"/>
      <c r="IHF30" s="42"/>
      <c r="IHG30" s="42"/>
      <c r="IHH30" s="43"/>
      <c r="IHI30" s="42"/>
      <c r="IHJ30" s="42"/>
      <c r="IHK30" s="43"/>
      <c r="IHL30" s="42"/>
      <c r="IHM30" s="42"/>
      <c r="IHN30" s="42"/>
      <c r="IHO30" s="43"/>
      <c r="IHP30" s="42"/>
      <c r="IHQ30" s="42"/>
      <c r="IHR30" s="43"/>
      <c r="IHS30" s="42"/>
      <c r="IHT30" s="42"/>
      <c r="IHU30" s="42"/>
      <c r="IHV30" s="43"/>
      <c r="IHW30" s="42"/>
      <c r="IHX30" s="42"/>
      <c r="IHY30" s="43"/>
      <c r="IHZ30" s="42"/>
      <c r="IIA30" s="42"/>
      <c r="IIB30" s="42"/>
      <c r="IIC30" s="43"/>
      <c r="IID30" s="42"/>
      <c r="IIE30" s="42"/>
      <c r="IIF30" s="43"/>
      <c r="IIG30" s="42"/>
      <c r="IIH30" s="42"/>
      <c r="III30" s="42"/>
      <c r="IIJ30" s="43"/>
      <c r="IIK30" s="42"/>
      <c r="IIL30" s="42"/>
      <c r="IIM30" s="43"/>
      <c r="IIN30" s="42"/>
      <c r="IIO30" s="42"/>
      <c r="IIP30" s="42"/>
      <c r="IIQ30" s="43"/>
      <c r="IIR30" s="42"/>
      <c r="IIS30" s="42"/>
      <c r="IIT30" s="43"/>
      <c r="IIU30" s="42"/>
      <c r="IIV30" s="42"/>
      <c r="IIW30" s="42"/>
      <c r="IIX30" s="43"/>
      <c r="IIY30" s="42"/>
      <c r="IIZ30" s="42"/>
      <c r="IJA30" s="43"/>
      <c r="IJB30" s="42"/>
      <c r="IJC30" s="42"/>
      <c r="IJD30" s="42"/>
      <c r="IJE30" s="43"/>
      <c r="IJF30" s="42"/>
      <c r="IJG30" s="42"/>
      <c r="IJH30" s="43"/>
      <c r="IJI30" s="42"/>
      <c r="IJJ30" s="42"/>
      <c r="IJK30" s="42"/>
      <c r="IJL30" s="43"/>
      <c r="IJM30" s="42"/>
      <c r="IJN30" s="42"/>
      <c r="IJO30" s="43"/>
      <c r="IJP30" s="42"/>
      <c r="IJQ30" s="42"/>
      <c r="IJR30" s="42"/>
      <c r="IJS30" s="43"/>
      <c r="IJT30" s="42"/>
      <c r="IJU30" s="42"/>
      <c r="IJV30" s="43"/>
      <c r="IJW30" s="42"/>
      <c r="IJX30" s="42"/>
      <c r="IJY30" s="42"/>
      <c r="IJZ30" s="43"/>
      <c r="IKA30" s="42"/>
      <c r="IKB30" s="42"/>
      <c r="IKC30" s="43"/>
      <c r="IKD30" s="42"/>
      <c r="IKE30" s="42"/>
      <c r="IKF30" s="42"/>
      <c r="IKG30" s="43"/>
      <c r="IKH30" s="42"/>
      <c r="IKI30" s="42"/>
      <c r="IKJ30" s="43"/>
      <c r="IKK30" s="42"/>
      <c r="IKL30" s="42"/>
      <c r="IKM30" s="42"/>
      <c r="IKN30" s="43"/>
      <c r="IKO30" s="42"/>
      <c r="IKP30" s="42"/>
      <c r="IKQ30" s="43"/>
      <c r="IKR30" s="42"/>
      <c r="IKS30" s="42"/>
      <c r="IKT30" s="42"/>
      <c r="IKU30" s="43"/>
      <c r="IKV30" s="42"/>
      <c r="IKW30" s="42"/>
      <c r="IKX30" s="43"/>
      <c r="IKY30" s="42"/>
      <c r="IKZ30" s="42"/>
      <c r="ILA30" s="42"/>
      <c r="ILB30" s="43"/>
      <c r="ILC30" s="42"/>
      <c r="ILD30" s="42"/>
      <c r="ILE30" s="43"/>
      <c r="ILF30" s="42"/>
      <c r="ILG30" s="42"/>
      <c r="ILH30" s="42"/>
      <c r="ILI30" s="43"/>
      <c r="ILJ30" s="42"/>
      <c r="ILK30" s="42"/>
      <c r="ILL30" s="43"/>
      <c r="ILM30" s="42"/>
      <c r="ILN30" s="42"/>
      <c r="ILO30" s="42"/>
      <c r="ILP30" s="43"/>
      <c r="ILQ30" s="42"/>
      <c r="ILR30" s="42"/>
      <c r="ILS30" s="43"/>
      <c r="ILT30" s="42"/>
      <c r="ILU30" s="42"/>
      <c r="ILV30" s="42"/>
      <c r="ILW30" s="43"/>
      <c r="ILX30" s="42"/>
      <c r="ILY30" s="42"/>
      <c r="ILZ30" s="43"/>
      <c r="IMA30" s="42"/>
      <c r="IMB30" s="42"/>
      <c r="IMC30" s="42"/>
      <c r="IMD30" s="43"/>
      <c r="IME30" s="42"/>
      <c r="IMF30" s="42"/>
      <c r="IMG30" s="43"/>
      <c r="IMH30" s="42"/>
      <c r="IMI30" s="42"/>
      <c r="IMJ30" s="42"/>
      <c r="IMK30" s="43"/>
      <c r="IML30" s="42"/>
      <c r="IMM30" s="42"/>
      <c r="IMN30" s="43"/>
      <c r="IMO30" s="42"/>
      <c r="IMP30" s="42"/>
      <c r="IMQ30" s="42"/>
      <c r="IMR30" s="43"/>
      <c r="IMS30" s="42"/>
      <c r="IMT30" s="42"/>
      <c r="IMU30" s="43"/>
      <c r="IMV30" s="42"/>
      <c r="IMW30" s="42"/>
      <c r="IMX30" s="42"/>
      <c r="IMY30" s="43"/>
      <c r="IMZ30" s="42"/>
      <c r="INA30" s="42"/>
      <c r="INB30" s="43"/>
      <c r="INC30" s="42"/>
      <c r="IND30" s="42"/>
      <c r="INE30" s="42"/>
      <c r="INF30" s="43"/>
      <c r="ING30" s="42"/>
      <c r="INH30" s="42"/>
      <c r="INI30" s="43"/>
      <c r="INJ30" s="42"/>
      <c r="INK30" s="42"/>
      <c r="INL30" s="42"/>
      <c r="INM30" s="43"/>
      <c r="INN30" s="42"/>
      <c r="INO30" s="42"/>
      <c r="INP30" s="43"/>
      <c r="INQ30" s="42"/>
      <c r="INR30" s="42"/>
      <c r="INS30" s="42"/>
      <c r="INT30" s="43"/>
      <c r="INU30" s="42"/>
      <c r="INV30" s="42"/>
      <c r="INW30" s="43"/>
      <c r="INX30" s="42"/>
      <c r="INY30" s="42"/>
      <c r="INZ30" s="42"/>
      <c r="IOA30" s="43"/>
      <c r="IOB30" s="42"/>
      <c r="IOC30" s="42"/>
      <c r="IOD30" s="43"/>
      <c r="IOE30" s="42"/>
      <c r="IOF30" s="42"/>
      <c r="IOG30" s="42"/>
      <c r="IOH30" s="43"/>
      <c r="IOI30" s="42"/>
      <c r="IOJ30" s="42"/>
      <c r="IOK30" s="43"/>
      <c r="IOL30" s="42"/>
      <c r="IOM30" s="42"/>
      <c r="ION30" s="42"/>
      <c r="IOO30" s="43"/>
      <c r="IOP30" s="42"/>
      <c r="IOQ30" s="42"/>
      <c r="IOR30" s="43"/>
      <c r="IOS30" s="42"/>
      <c r="IOT30" s="42"/>
      <c r="IOU30" s="42"/>
      <c r="IOV30" s="43"/>
      <c r="IOW30" s="42"/>
      <c r="IOX30" s="42"/>
      <c r="IOY30" s="43"/>
      <c r="IOZ30" s="42"/>
      <c r="IPA30" s="42"/>
      <c r="IPB30" s="42"/>
      <c r="IPC30" s="43"/>
      <c r="IPD30" s="42"/>
      <c r="IPE30" s="42"/>
      <c r="IPF30" s="43"/>
      <c r="IPG30" s="42"/>
      <c r="IPH30" s="42"/>
      <c r="IPI30" s="42"/>
      <c r="IPJ30" s="43"/>
      <c r="IPK30" s="42"/>
      <c r="IPL30" s="42"/>
      <c r="IPM30" s="43"/>
      <c r="IPN30" s="42"/>
      <c r="IPO30" s="42"/>
      <c r="IPP30" s="42"/>
      <c r="IPQ30" s="43"/>
      <c r="IPR30" s="42"/>
      <c r="IPS30" s="42"/>
      <c r="IPT30" s="43"/>
      <c r="IPU30" s="42"/>
      <c r="IPV30" s="42"/>
      <c r="IPW30" s="42"/>
      <c r="IPX30" s="43"/>
      <c r="IPY30" s="42"/>
      <c r="IPZ30" s="42"/>
      <c r="IQA30" s="43"/>
      <c r="IQB30" s="42"/>
      <c r="IQC30" s="42"/>
      <c r="IQD30" s="42"/>
      <c r="IQE30" s="43"/>
      <c r="IQF30" s="42"/>
      <c r="IQG30" s="42"/>
      <c r="IQH30" s="43"/>
      <c r="IQI30" s="42"/>
      <c r="IQJ30" s="42"/>
      <c r="IQK30" s="42"/>
      <c r="IQL30" s="43"/>
      <c r="IQM30" s="42"/>
      <c r="IQN30" s="42"/>
      <c r="IQO30" s="43"/>
      <c r="IQP30" s="42"/>
      <c r="IQQ30" s="42"/>
      <c r="IQR30" s="42"/>
      <c r="IQS30" s="43"/>
      <c r="IQT30" s="42"/>
      <c r="IQU30" s="42"/>
      <c r="IQV30" s="43"/>
      <c r="IQW30" s="42"/>
      <c r="IQX30" s="42"/>
      <c r="IQY30" s="42"/>
      <c r="IQZ30" s="43"/>
      <c r="IRA30" s="42"/>
      <c r="IRB30" s="42"/>
      <c r="IRC30" s="43"/>
      <c r="IRD30" s="42"/>
      <c r="IRE30" s="42"/>
      <c r="IRF30" s="42"/>
      <c r="IRG30" s="43"/>
      <c r="IRH30" s="42"/>
      <c r="IRI30" s="42"/>
      <c r="IRJ30" s="43"/>
      <c r="IRK30" s="42"/>
      <c r="IRL30" s="42"/>
      <c r="IRM30" s="42"/>
      <c r="IRN30" s="43"/>
      <c r="IRO30" s="42"/>
      <c r="IRP30" s="42"/>
      <c r="IRQ30" s="43"/>
      <c r="IRR30" s="42"/>
      <c r="IRS30" s="42"/>
      <c r="IRT30" s="42"/>
      <c r="IRU30" s="43"/>
      <c r="IRV30" s="42"/>
      <c r="IRW30" s="42"/>
      <c r="IRX30" s="43"/>
      <c r="IRY30" s="42"/>
      <c r="IRZ30" s="42"/>
      <c r="ISA30" s="42"/>
      <c r="ISB30" s="43"/>
      <c r="ISC30" s="42"/>
      <c r="ISD30" s="42"/>
      <c r="ISE30" s="43"/>
      <c r="ISF30" s="42"/>
      <c r="ISG30" s="42"/>
      <c r="ISH30" s="42"/>
      <c r="ISI30" s="43"/>
      <c r="ISJ30" s="42"/>
      <c r="ISK30" s="42"/>
      <c r="ISL30" s="43"/>
      <c r="ISM30" s="42"/>
      <c r="ISN30" s="42"/>
      <c r="ISO30" s="42"/>
      <c r="ISP30" s="43"/>
      <c r="ISQ30" s="42"/>
      <c r="ISR30" s="42"/>
      <c r="ISS30" s="43"/>
      <c r="IST30" s="42"/>
      <c r="ISU30" s="42"/>
      <c r="ISV30" s="42"/>
      <c r="ISW30" s="43"/>
      <c r="ISX30" s="42"/>
      <c r="ISY30" s="42"/>
      <c r="ISZ30" s="43"/>
      <c r="ITA30" s="42"/>
      <c r="ITB30" s="42"/>
      <c r="ITC30" s="42"/>
      <c r="ITD30" s="43"/>
      <c r="ITE30" s="42"/>
      <c r="ITF30" s="42"/>
      <c r="ITG30" s="43"/>
      <c r="ITH30" s="42"/>
      <c r="ITI30" s="42"/>
      <c r="ITJ30" s="42"/>
      <c r="ITK30" s="43"/>
      <c r="ITL30" s="42"/>
      <c r="ITM30" s="42"/>
      <c r="ITN30" s="43"/>
      <c r="ITO30" s="42"/>
      <c r="ITP30" s="42"/>
      <c r="ITQ30" s="42"/>
      <c r="ITR30" s="43"/>
      <c r="ITS30" s="42"/>
      <c r="ITT30" s="42"/>
      <c r="ITU30" s="43"/>
      <c r="ITV30" s="42"/>
      <c r="ITW30" s="42"/>
      <c r="ITX30" s="42"/>
      <c r="ITY30" s="43"/>
      <c r="ITZ30" s="42"/>
      <c r="IUA30" s="42"/>
      <c r="IUB30" s="43"/>
      <c r="IUC30" s="42"/>
      <c r="IUD30" s="42"/>
      <c r="IUE30" s="42"/>
      <c r="IUF30" s="43"/>
      <c r="IUG30" s="42"/>
      <c r="IUH30" s="42"/>
      <c r="IUI30" s="43"/>
      <c r="IUJ30" s="42"/>
      <c r="IUK30" s="42"/>
      <c r="IUL30" s="42"/>
      <c r="IUM30" s="43"/>
      <c r="IUN30" s="42"/>
      <c r="IUO30" s="42"/>
      <c r="IUP30" s="43"/>
      <c r="IUQ30" s="42"/>
      <c r="IUR30" s="42"/>
      <c r="IUS30" s="42"/>
      <c r="IUT30" s="43"/>
      <c r="IUU30" s="42"/>
      <c r="IUV30" s="42"/>
      <c r="IUW30" s="43"/>
      <c r="IUX30" s="42"/>
      <c r="IUY30" s="42"/>
      <c r="IUZ30" s="42"/>
      <c r="IVA30" s="43"/>
      <c r="IVB30" s="42"/>
      <c r="IVC30" s="42"/>
      <c r="IVD30" s="43"/>
      <c r="IVE30" s="42"/>
      <c r="IVF30" s="42"/>
      <c r="IVG30" s="42"/>
      <c r="IVH30" s="43"/>
      <c r="IVI30" s="42"/>
      <c r="IVJ30" s="42"/>
      <c r="IVK30" s="43"/>
      <c r="IVL30" s="42"/>
      <c r="IVM30" s="42"/>
      <c r="IVN30" s="42"/>
      <c r="IVO30" s="43"/>
      <c r="IVP30" s="42"/>
      <c r="IVQ30" s="42"/>
      <c r="IVR30" s="43"/>
      <c r="IVS30" s="42"/>
      <c r="IVT30" s="42"/>
      <c r="IVU30" s="42"/>
      <c r="IVV30" s="43"/>
      <c r="IVW30" s="42"/>
      <c r="IVX30" s="42"/>
      <c r="IVY30" s="43"/>
      <c r="IVZ30" s="42"/>
      <c r="IWA30" s="42"/>
      <c r="IWB30" s="42"/>
      <c r="IWC30" s="43"/>
      <c r="IWD30" s="42"/>
      <c r="IWE30" s="42"/>
      <c r="IWF30" s="43"/>
      <c r="IWG30" s="42"/>
      <c r="IWH30" s="42"/>
      <c r="IWI30" s="42"/>
      <c r="IWJ30" s="43"/>
      <c r="IWK30" s="42"/>
      <c r="IWL30" s="42"/>
      <c r="IWM30" s="43"/>
      <c r="IWN30" s="42"/>
      <c r="IWO30" s="42"/>
      <c r="IWP30" s="42"/>
      <c r="IWQ30" s="43"/>
      <c r="IWR30" s="42"/>
      <c r="IWS30" s="42"/>
      <c r="IWT30" s="43"/>
      <c r="IWU30" s="42"/>
      <c r="IWV30" s="42"/>
      <c r="IWW30" s="42"/>
      <c r="IWX30" s="43"/>
      <c r="IWY30" s="42"/>
      <c r="IWZ30" s="42"/>
      <c r="IXA30" s="43"/>
      <c r="IXB30" s="42"/>
      <c r="IXC30" s="42"/>
      <c r="IXD30" s="42"/>
      <c r="IXE30" s="43"/>
      <c r="IXF30" s="42"/>
      <c r="IXG30" s="42"/>
      <c r="IXH30" s="43"/>
      <c r="IXI30" s="42"/>
      <c r="IXJ30" s="42"/>
      <c r="IXK30" s="42"/>
      <c r="IXL30" s="43"/>
      <c r="IXM30" s="42"/>
      <c r="IXN30" s="42"/>
      <c r="IXO30" s="43"/>
      <c r="IXP30" s="42"/>
      <c r="IXQ30" s="42"/>
      <c r="IXR30" s="42"/>
      <c r="IXS30" s="43"/>
      <c r="IXT30" s="42"/>
      <c r="IXU30" s="42"/>
      <c r="IXV30" s="43"/>
      <c r="IXW30" s="42"/>
      <c r="IXX30" s="42"/>
      <c r="IXY30" s="42"/>
      <c r="IXZ30" s="43"/>
      <c r="IYA30" s="42"/>
      <c r="IYB30" s="42"/>
      <c r="IYC30" s="43"/>
      <c r="IYD30" s="42"/>
      <c r="IYE30" s="42"/>
      <c r="IYF30" s="42"/>
      <c r="IYG30" s="43"/>
      <c r="IYH30" s="42"/>
      <c r="IYI30" s="42"/>
      <c r="IYJ30" s="43"/>
      <c r="IYK30" s="42"/>
      <c r="IYL30" s="42"/>
      <c r="IYM30" s="42"/>
      <c r="IYN30" s="43"/>
      <c r="IYO30" s="42"/>
      <c r="IYP30" s="42"/>
      <c r="IYQ30" s="43"/>
      <c r="IYR30" s="42"/>
      <c r="IYS30" s="42"/>
      <c r="IYT30" s="42"/>
      <c r="IYU30" s="43"/>
      <c r="IYV30" s="42"/>
      <c r="IYW30" s="42"/>
      <c r="IYX30" s="43"/>
      <c r="IYY30" s="42"/>
      <c r="IYZ30" s="42"/>
      <c r="IZA30" s="42"/>
      <c r="IZB30" s="43"/>
      <c r="IZC30" s="42"/>
      <c r="IZD30" s="42"/>
      <c r="IZE30" s="43"/>
      <c r="IZF30" s="42"/>
      <c r="IZG30" s="42"/>
      <c r="IZH30" s="42"/>
      <c r="IZI30" s="43"/>
      <c r="IZJ30" s="42"/>
      <c r="IZK30" s="42"/>
      <c r="IZL30" s="43"/>
      <c r="IZM30" s="42"/>
      <c r="IZN30" s="42"/>
      <c r="IZO30" s="42"/>
      <c r="IZP30" s="43"/>
      <c r="IZQ30" s="42"/>
      <c r="IZR30" s="42"/>
      <c r="IZS30" s="43"/>
      <c r="IZT30" s="42"/>
      <c r="IZU30" s="42"/>
      <c r="IZV30" s="42"/>
      <c r="IZW30" s="43"/>
      <c r="IZX30" s="42"/>
      <c r="IZY30" s="42"/>
      <c r="IZZ30" s="43"/>
      <c r="JAA30" s="42"/>
      <c r="JAB30" s="42"/>
      <c r="JAC30" s="42"/>
      <c r="JAD30" s="43"/>
      <c r="JAE30" s="42"/>
      <c r="JAF30" s="42"/>
      <c r="JAG30" s="43"/>
      <c r="JAH30" s="42"/>
      <c r="JAI30" s="42"/>
      <c r="JAJ30" s="42"/>
      <c r="JAK30" s="43"/>
      <c r="JAL30" s="42"/>
      <c r="JAM30" s="42"/>
      <c r="JAN30" s="43"/>
      <c r="JAO30" s="42"/>
      <c r="JAP30" s="42"/>
      <c r="JAQ30" s="42"/>
      <c r="JAR30" s="43"/>
      <c r="JAS30" s="42"/>
      <c r="JAT30" s="42"/>
      <c r="JAU30" s="43"/>
      <c r="JAV30" s="42"/>
      <c r="JAW30" s="42"/>
      <c r="JAX30" s="42"/>
      <c r="JAY30" s="43"/>
      <c r="JAZ30" s="42"/>
      <c r="JBA30" s="42"/>
      <c r="JBB30" s="43"/>
      <c r="JBC30" s="42"/>
      <c r="JBD30" s="42"/>
      <c r="JBE30" s="42"/>
      <c r="JBF30" s="43"/>
      <c r="JBG30" s="42"/>
      <c r="JBH30" s="42"/>
      <c r="JBI30" s="43"/>
      <c r="JBJ30" s="42"/>
      <c r="JBK30" s="42"/>
      <c r="JBL30" s="42"/>
      <c r="JBM30" s="43"/>
      <c r="JBN30" s="42"/>
      <c r="JBO30" s="42"/>
      <c r="JBP30" s="43"/>
      <c r="JBQ30" s="42"/>
      <c r="JBR30" s="42"/>
      <c r="JBS30" s="42"/>
      <c r="JBT30" s="43"/>
      <c r="JBU30" s="42"/>
      <c r="JBV30" s="42"/>
      <c r="JBW30" s="43"/>
      <c r="JBX30" s="42"/>
      <c r="JBY30" s="42"/>
      <c r="JBZ30" s="42"/>
      <c r="JCA30" s="43"/>
      <c r="JCB30" s="42"/>
      <c r="JCC30" s="42"/>
      <c r="JCD30" s="43"/>
      <c r="JCE30" s="42"/>
      <c r="JCF30" s="42"/>
      <c r="JCG30" s="42"/>
      <c r="JCH30" s="43"/>
      <c r="JCI30" s="42"/>
      <c r="JCJ30" s="42"/>
      <c r="JCK30" s="43"/>
      <c r="JCL30" s="42"/>
      <c r="JCM30" s="42"/>
      <c r="JCN30" s="42"/>
      <c r="JCO30" s="43"/>
      <c r="JCP30" s="42"/>
      <c r="JCQ30" s="42"/>
      <c r="JCR30" s="43"/>
      <c r="JCS30" s="42"/>
      <c r="JCT30" s="42"/>
      <c r="JCU30" s="42"/>
      <c r="JCV30" s="43"/>
      <c r="JCW30" s="42"/>
      <c r="JCX30" s="42"/>
      <c r="JCY30" s="43"/>
      <c r="JCZ30" s="42"/>
      <c r="JDA30" s="42"/>
      <c r="JDB30" s="42"/>
      <c r="JDC30" s="43"/>
      <c r="JDD30" s="42"/>
      <c r="JDE30" s="42"/>
      <c r="JDF30" s="43"/>
      <c r="JDG30" s="42"/>
      <c r="JDH30" s="42"/>
      <c r="JDI30" s="42"/>
      <c r="JDJ30" s="43"/>
      <c r="JDK30" s="42"/>
      <c r="JDL30" s="42"/>
      <c r="JDM30" s="43"/>
      <c r="JDN30" s="42"/>
      <c r="JDO30" s="42"/>
      <c r="JDP30" s="42"/>
      <c r="JDQ30" s="43"/>
      <c r="JDR30" s="42"/>
      <c r="JDS30" s="42"/>
      <c r="JDT30" s="43"/>
      <c r="JDU30" s="42"/>
      <c r="JDV30" s="42"/>
      <c r="JDW30" s="42"/>
      <c r="JDX30" s="43"/>
      <c r="JDY30" s="42"/>
      <c r="JDZ30" s="42"/>
      <c r="JEA30" s="43"/>
      <c r="JEB30" s="42"/>
      <c r="JEC30" s="42"/>
      <c r="JED30" s="42"/>
      <c r="JEE30" s="43"/>
      <c r="JEF30" s="42"/>
      <c r="JEG30" s="42"/>
      <c r="JEH30" s="43"/>
      <c r="JEI30" s="42"/>
      <c r="JEJ30" s="42"/>
      <c r="JEK30" s="42"/>
      <c r="JEL30" s="43"/>
      <c r="JEM30" s="42"/>
      <c r="JEN30" s="42"/>
      <c r="JEO30" s="43"/>
      <c r="JEP30" s="42"/>
      <c r="JEQ30" s="42"/>
      <c r="JER30" s="42"/>
      <c r="JES30" s="43"/>
      <c r="JET30" s="42"/>
      <c r="JEU30" s="42"/>
      <c r="JEV30" s="43"/>
      <c r="JEW30" s="42"/>
      <c r="JEX30" s="42"/>
      <c r="JEY30" s="42"/>
      <c r="JEZ30" s="43"/>
      <c r="JFA30" s="42"/>
      <c r="JFB30" s="42"/>
      <c r="JFC30" s="43"/>
      <c r="JFD30" s="42"/>
      <c r="JFE30" s="42"/>
      <c r="JFF30" s="42"/>
      <c r="JFG30" s="43"/>
      <c r="JFH30" s="42"/>
      <c r="JFI30" s="42"/>
      <c r="JFJ30" s="43"/>
      <c r="JFK30" s="42"/>
      <c r="JFL30" s="42"/>
      <c r="JFM30" s="42"/>
      <c r="JFN30" s="43"/>
      <c r="JFO30" s="42"/>
      <c r="JFP30" s="42"/>
      <c r="JFQ30" s="43"/>
      <c r="JFR30" s="42"/>
      <c r="JFS30" s="42"/>
      <c r="JFT30" s="42"/>
      <c r="JFU30" s="43"/>
      <c r="JFV30" s="42"/>
      <c r="JFW30" s="42"/>
      <c r="JFX30" s="43"/>
      <c r="JFY30" s="42"/>
      <c r="JFZ30" s="42"/>
      <c r="JGA30" s="42"/>
      <c r="JGB30" s="43"/>
      <c r="JGC30" s="42"/>
      <c r="JGD30" s="42"/>
      <c r="JGE30" s="43"/>
      <c r="JGF30" s="42"/>
      <c r="JGG30" s="42"/>
      <c r="JGH30" s="42"/>
      <c r="JGI30" s="43"/>
      <c r="JGJ30" s="42"/>
      <c r="JGK30" s="42"/>
      <c r="JGL30" s="43"/>
      <c r="JGM30" s="42"/>
      <c r="JGN30" s="42"/>
      <c r="JGO30" s="42"/>
      <c r="JGP30" s="43"/>
      <c r="JGQ30" s="42"/>
      <c r="JGR30" s="42"/>
      <c r="JGS30" s="43"/>
      <c r="JGT30" s="42"/>
      <c r="JGU30" s="42"/>
      <c r="JGV30" s="42"/>
      <c r="JGW30" s="43"/>
      <c r="JGX30" s="42"/>
      <c r="JGY30" s="42"/>
      <c r="JGZ30" s="43"/>
      <c r="JHA30" s="42"/>
      <c r="JHB30" s="42"/>
      <c r="JHC30" s="42"/>
      <c r="JHD30" s="43"/>
      <c r="JHE30" s="42"/>
      <c r="JHF30" s="42"/>
      <c r="JHG30" s="43"/>
      <c r="JHH30" s="42"/>
      <c r="JHI30" s="42"/>
      <c r="JHJ30" s="42"/>
      <c r="JHK30" s="43"/>
      <c r="JHL30" s="42"/>
      <c r="JHM30" s="42"/>
      <c r="JHN30" s="43"/>
      <c r="JHO30" s="42"/>
      <c r="JHP30" s="42"/>
      <c r="JHQ30" s="42"/>
      <c r="JHR30" s="43"/>
      <c r="JHS30" s="42"/>
      <c r="JHT30" s="42"/>
      <c r="JHU30" s="43"/>
      <c r="JHV30" s="42"/>
      <c r="JHW30" s="42"/>
      <c r="JHX30" s="42"/>
      <c r="JHY30" s="43"/>
      <c r="JHZ30" s="42"/>
      <c r="JIA30" s="42"/>
      <c r="JIB30" s="43"/>
      <c r="JIC30" s="42"/>
      <c r="JID30" s="42"/>
      <c r="JIE30" s="42"/>
      <c r="JIF30" s="43"/>
      <c r="JIG30" s="42"/>
      <c r="JIH30" s="42"/>
      <c r="JII30" s="43"/>
      <c r="JIJ30" s="42"/>
      <c r="JIK30" s="42"/>
      <c r="JIL30" s="42"/>
      <c r="JIM30" s="43"/>
      <c r="JIN30" s="42"/>
      <c r="JIO30" s="42"/>
      <c r="JIP30" s="43"/>
      <c r="JIQ30" s="42"/>
      <c r="JIR30" s="42"/>
      <c r="JIS30" s="42"/>
      <c r="JIT30" s="43"/>
      <c r="JIU30" s="42"/>
      <c r="JIV30" s="42"/>
      <c r="JIW30" s="43"/>
      <c r="JIX30" s="42"/>
      <c r="JIY30" s="42"/>
      <c r="JIZ30" s="42"/>
      <c r="JJA30" s="43"/>
      <c r="JJB30" s="42"/>
      <c r="JJC30" s="42"/>
      <c r="JJD30" s="43"/>
      <c r="JJE30" s="42"/>
      <c r="JJF30" s="42"/>
      <c r="JJG30" s="42"/>
      <c r="JJH30" s="43"/>
      <c r="JJI30" s="42"/>
      <c r="JJJ30" s="42"/>
      <c r="JJK30" s="43"/>
      <c r="JJL30" s="42"/>
      <c r="JJM30" s="42"/>
      <c r="JJN30" s="42"/>
      <c r="JJO30" s="43"/>
      <c r="JJP30" s="42"/>
      <c r="JJQ30" s="42"/>
      <c r="JJR30" s="43"/>
      <c r="JJS30" s="42"/>
      <c r="JJT30" s="42"/>
      <c r="JJU30" s="42"/>
      <c r="JJV30" s="43"/>
      <c r="JJW30" s="42"/>
      <c r="JJX30" s="42"/>
      <c r="JJY30" s="43"/>
      <c r="JJZ30" s="42"/>
      <c r="JKA30" s="42"/>
      <c r="JKB30" s="42"/>
      <c r="JKC30" s="43"/>
      <c r="JKD30" s="42"/>
      <c r="JKE30" s="42"/>
      <c r="JKF30" s="43"/>
      <c r="JKG30" s="42"/>
      <c r="JKH30" s="42"/>
      <c r="JKI30" s="42"/>
      <c r="JKJ30" s="43"/>
      <c r="JKK30" s="42"/>
      <c r="JKL30" s="42"/>
      <c r="JKM30" s="43"/>
      <c r="JKN30" s="42"/>
      <c r="JKO30" s="42"/>
      <c r="JKP30" s="42"/>
      <c r="JKQ30" s="43"/>
      <c r="JKR30" s="42"/>
      <c r="JKS30" s="42"/>
      <c r="JKT30" s="43"/>
      <c r="JKU30" s="42"/>
      <c r="JKV30" s="42"/>
      <c r="JKW30" s="42"/>
      <c r="JKX30" s="43"/>
      <c r="JKY30" s="42"/>
      <c r="JKZ30" s="42"/>
      <c r="JLA30" s="43"/>
      <c r="JLB30" s="42"/>
      <c r="JLC30" s="42"/>
      <c r="JLD30" s="42"/>
      <c r="JLE30" s="43"/>
      <c r="JLF30" s="42"/>
      <c r="JLG30" s="42"/>
      <c r="JLH30" s="43"/>
      <c r="JLI30" s="42"/>
      <c r="JLJ30" s="42"/>
      <c r="JLK30" s="42"/>
      <c r="JLL30" s="43"/>
      <c r="JLM30" s="42"/>
      <c r="JLN30" s="42"/>
      <c r="JLO30" s="43"/>
      <c r="JLP30" s="42"/>
      <c r="JLQ30" s="42"/>
      <c r="JLR30" s="42"/>
      <c r="JLS30" s="43"/>
      <c r="JLT30" s="42"/>
      <c r="JLU30" s="42"/>
      <c r="JLV30" s="43"/>
      <c r="JLW30" s="42"/>
      <c r="JLX30" s="42"/>
      <c r="JLY30" s="42"/>
      <c r="JLZ30" s="43"/>
      <c r="JMA30" s="42"/>
      <c r="JMB30" s="42"/>
      <c r="JMC30" s="43"/>
      <c r="JMD30" s="42"/>
      <c r="JME30" s="42"/>
      <c r="JMF30" s="42"/>
      <c r="JMG30" s="43"/>
      <c r="JMH30" s="42"/>
      <c r="JMI30" s="42"/>
      <c r="JMJ30" s="43"/>
      <c r="JMK30" s="42"/>
      <c r="JML30" s="42"/>
      <c r="JMM30" s="42"/>
      <c r="JMN30" s="43"/>
      <c r="JMO30" s="42"/>
      <c r="JMP30" s="42"/>
      <c r="JMQ30" s="43"/>
      <c r="JMR30" s="42"/>
      <c r="JMS30" s="42"/>
      <c r="JMT30" s="42"/>
      <c r="JMU30" s="43"/>
      <c r="JMV30" s="42"/>
      <c r="JMW30" s="42"/>
      <c r="JMX30" s="43"/>
      <c r="JMY30" s="42"/>
      <c r="JMZ30" s="42"/>
      <c r="JNA30" s="42"/>
      <c r="JNB30" s="43"/>
      <c r="JNC30" s="42"/>
      <c r="JND30" s="42"/>
      <c r="JNE30" s="43"/>
      <c r="JNF30" s="42"/>
      <c r="JNG30" s="42"/>
      <c r="JNH30" s="42"/>
      <c r="JNI30" s="43"/>
      <c r="JNJ30" s="42"/>
      <c r="JNK30" s="42"/>
      <c r="JNL30" s="43"/>
      <c r="JNM30" s="42"/>
      <c r="JNN30" s="42"/>
      <c r="JNO30" s="42"/>
      <c r="JNP30" s="43"/>
      <c r="JNQ30" s="42"/>
      <c r="JNR30" s="42"/>
      <c r="JNS30" s="43"/>
      <c r="JNT30" s="42"/>
      <c r="JNU30" s="42"/>
      <c r="JNV30" s="42"/>
      <c r="JNW30" s="43"/>
      <c r="JNX30" s="42"/>
      <c r="JNY30" s="42"/>
      <c r="JNZ30" s="43"/>
      <c r="JOA30" s="42"/>
      <c r="JOB30" s="42"/>
      <c r="JOC30" s="42"/>
      <c r="JOD30" s="43"/>
      <c r="JOE30" s="42"/>
      <c r="JOF30" s="42"/>
      <c r="JOG30" s="43"/>
      <c r="JOH30" s="42"/>
      <c r="JOI30" s="42"/>
      <c r="JOJ30" s="42"/>
      <c r="JOK30" s="43"/>
      <c r="JOL30" s="42"/>
      <c r="JOM30" s="42"/>
      <c r="JON30" s="43"/>
      <c r="JOO30" s="42"/>
      <c r="JOP30" s="42"/>
      <c r="JOQ30" s="42"/>
      <c r="JOR30" s="43"/>
      <c r="JOS30" s="42"/>
      <c r="JOT30" s="42"/>
      <c r="JOU30" s="43"/>
      <c r="JOV30" s="42"/>
      <c r="JOW30" s="42"/>
      <c r="JOX30" s="42"/>
      <c r="JOY30" s="43"/>
      <c r="JOZ30" s="42"/>
      <c r="JPA30" s="42"/>
      <c r="JPB30" s="43"/>
      <c r="JPC30" s="42"/>
      <c r="JPD30" s="42"/>
      <c r="JPE30" s="42"/>
      <c r="JPF30" s="43"/>
      <c r="JPG30" s="42"/>
      <c r="JPH30" s="42"/>
      <c r="JPI30" s="43"/>
      <c r="JPJ30" s="42"/>
      <c r="JPK30" s="42"/>
      <c r="JPL30" s="42"/>
      <c r="JPM30" s="43"/>
      <c r="JPN30" s="42"/>
      <c r="JPO30" s="42"/>
      <c r="JPP30" s="43"/>
      <c r="JPQ30" s="42"/>
      <c r="JPR30" s="42"/>
      <c r="JPS30" s="42"/>
      <c r="JPT30" s="43"/>
      <c r="JPU30" s="42"/>
      <c r="JPV30" s="42"/>
      <c r="JPW30" s="43"/>
      <c r="JPX30" s="42"/>
      <c r="JPY30" s="42"/>
      <c r="JPZ30" s="42"/>
      <c r="JQA30" s="43"/>
      <c r="JQB30" s="42"/>
      <c r="JQC30" s="42"/>
      <c r="JQD30" s="43"/>
      <c r="JQE30" s="42"/>
      <c r="JQF30" s="42"/>
      <c r="JQG30" s="42"/>
      <c r="JQH30" s="43"/>
      <c r="JQI30" s="42"/>
      <c r="JQJ30" s="42"/>
      <c r="JQK30" s="43"/>
      <c r="JQL30" s="42"/>
      <c r="JQM30" s="42"/>
      <c r="JQN30" s="42"/>
      <c r="JQO30" s="43"/>
      <c r="JQP30" s="42"/>
      <c r="JQQ30" s="42"/>
      <c r="JQR30" s="43"/>
      <c r="JQS30" s="42"/>
      <c r="JQT30" s="42"/>
      <c r="JQU30" s="42"/>
      <c r="JQV30" s="43"/>
      <c r="JQW30" s="42"/>
      <c r="JQX30" s="42"/>
      <c r="JQY30" s="43"/>
      <c r="JQZ30" s="42"/>
      <c r="JRA30" s="42"/>
      <c r="JRB30" s="42"/>
      <c r="JRC30" s="43"/>
      <c r="JRD30" s="42"/>
      <c r="JRE30" s="42"/>
      <c r="JRF30" s="43"/>
      <c r="JRG30" s="42"/>
      <c r="JRH30" s="42"/>
      <c r="JRI30" s="42"/>
      <c r="JRJ30" s="43"/>
      <c r="JRK30" s="42"/>
      <c r="JRL30" s="42"/>
      <c r="JRM30" s="43"/>
      <c r="JRN30" s="42"/>
      <c r="JRO30" s="42"/>
      <c r="JRP30" s="42"/>
      <c r="JRQ30" s="43"/>
      <c r="JRR30" s="42"/>
      <c r="JRS30" s="42"/>
      <c r="JRT30" s="43"/>
      <c r="JRU30" s="42"/>
      <c r="JRV30" s="42"/>
      <c r="JRW30" s="42"/>
      <c r="JRX30" s="43"/>
      <c r="JRY30" s="42"/>
      <c r="JRZ30" s="42"/>
      <c r="JSA30" s="43"/>
      <c r="JSB30" s="42"/>
      <c r="JSC30" s="42"/>
      <c r="JSD30" s="42"/>
      <c r="JSE30" s="43"/>
      <c r="JSF30" s="42"/>
      <c r="JSG30" s="42"/>
      <c r="JSH30" s="43"/>
      <c r="JSI30" s="42"/>
      <c r="JSJ30" s="42"/>
      <c r="JSK30" s="42"/>
      <c r="JSL30" s="43"/>
      <c r="JSM30" s="42"/>
      <c r="JSN30" s="42"/>
      <c r="JSO30" s="43"/>
      <c r="JSP30" s="42"/>
      <c r="JSQ30" s="42"/>
      <c r="JSR30" s="42"/>
      <c r="JSS30" s="43"/>
      <c r="JST30" s="42"/>
      <c r="JSU30" s="42"/>
      <c r="JSV30" s="43"/>
      <c r="JSW30" s="42"/>
      <c r="JSX30" s="42"/>
      <c r="JSY30" s="42"/>
      <c r="JSZ30" s="43"/>
      <c r="JTA30" s="42"/>
      <c r="JTB30" s="42"/>
      <c r="JTC30" s="43"/>
      <c r="JTD30" s="42"/>
      <c r="JTE30" s="42"/>
      <c r="JTF30" s="42"/>
      <c r="JTG30" s="43"/>
      <c r="JTH30" s="42"/>
      <c r="JTI30" s="42"/>
      <c r="JTJ30" s="43"/>
      <c r="JTK30" s="42"/>
      <c r="JTL30" s="42"/>
      <c r="JTM30" s="42"/>
      <c r="JTN30" s="43"/>
      <c r="JTO30" s="42"/>
      <c r="JTP30" s="42"/>
      <c r="JTQ30" s="43"/>
      <c r="JTR30" s="42"/>
      <c r="JTS30" s="42"/>
      <c r="JTT30" s="42"/>
      <c r="JTU30" s="43"/>
      <c r="JTV30" s="42"/>
      <c r="JTW30" s="42"/>
      <c r="JTX30" s="43"/>
      <c r="JTY30" s="42"/>
      <c r="JTZ30" s="42"/>
      <c r="JUA30" s="42"/>
      <c r="JUB30" s="43"/>
      <c r="JUC30" s="42"/>
      <c r="JUD30" s="42"/>
      <c r="JUE30" s="43"/>
      <c r="JUF30" s="42"/>
      <c r="JUG30" s="42"/>
      <c r="JUH30" s="42"/>
      <c r="JUI30" s="43"/>
      <c r="JUJ30" s="42"/>
      <c r="JUK30" s="42"/>
      <c r="JUL30" s="43"/>
      <c r="JUM30" s="42"/>
      <c r="JUN30" s="42"/>
      <c r="JUO30" s="42"/>
      <c r="JUP30" s="43"/>
      <c r="JUQ30" s="42"/>
      <c r="JUR30" s="42"/>
      <c r="JUS30" s="43"/>
      <c r="JUT30" s="42"/>
      <c r="JUU30" s="42"/>
      <c r="JUV30" s="42"/>
      <c r="JUW30" s="43"/>
      <c r="JUX30" s="42"/>
      <c r="JUY30" s="42"/>
      <c r="JUZ30" s="43"/>
      <c r="JVA30" s="42"/>
      <c r="JVB30" s="42"/>
      <c r="JVC30" s="42"/>
      <c r="JVD30" s="43"/>
      <c r="JVE30" s="42"/>
      <c r="JVF30" s="42"/>
      <c r="JVG30" s="43"/>
      <c r="JVH30" s="42"/>
      <c r="JVI30" s="42"/>
      <c r="JVJ30" s="42"/>
      <c r="JVK30" s="43"/>
      <c r="JVL30" s="42"/>
      <c r="JVM30" s="42"/>
      <c r="JVN30" s="43"/>
      <c r="JVO30" s="42"/>
      <c r="JVP30" s="42"/>
      <c r="JVQ30" s="42"/>
      <c r="JVR30" s="43"/>
      <c r="JVS30" s="42"/>
      <c r="JVT30" s="42"/>
      <c r="JVU30" s="43"/>
      <c r="JVV30" s="42"/>
      <c r="JVW30" s="42"/>
      <c r="JVX30" s="42"/>
      <c r="JVY30" s="43"/>
      <c r="JVZ30" s="42"/>
      <c r="JWA30" s="42"/>
      <c r="JWB30" s="43"/>
      <c r="JWC30" s="42"/>
      <c r="JWD30" s="42"/>
      <c r="JWE30" s="42"/>
      <c r="JWF30" s="43"/>
      <c r="JWG30" s="42"/>
      <c r="JWH30" s="42"/>
      <c r="JWI30" s="43"/>
      <c r="JWJ30" s="42"/>
      <c r="JWK30" s="42"/>
      <c r="JWL30" s="42"/>
      <c r="JWM30" s="43"/>
      <c r="JWN30" s="42"/>
      <c r="JWO30" s="42"/>
      <c r="JWP30" s="43"/>
      <c r="JWQ30" s="42"/>
      <c r="JWR30" s="42"/>
      <c r="JWS30" s="42"/>
      <c r="JWT30" s="43"/>
      <c r="JWU30" s="42"/>
      <c r="JWV30" s="42"/>
      <c r="JWW30" s="43"/>
      <c r="JWX30" s="42"/>
      <c r="JWY30" s="42"/>
      <c r="JWZ30" s="42"/>
      <c r="JXA30" s="43"/>
      <c r="JXB30" s="42"/>
      <c r="JXC30" s="42"/>
      <c r="JXD30" s="43"/>
      <c r="JXE30" s="42"/>
      <c r="JXF30" s="42"/>
      <c r="JXG30" s="42"/>
      <c r="JXH30" s="43"/>
      <c r="JXI30" s="42"/>
      <c r="JXJ30" s="42"/>
      <c r="JXK30" s="43"/>
      <c r="JXL30" s="42"/>
      <c r="JXM30" s="42"/>
      <c r="JXN30" s="42"/>
      <c r="JXO30" s="43"/>
      <c r="JXP30" s="42"/>
      <c r="JXQ30" s="42"/>
      <c r="JXR30" s="43"/>
      <c r="JXS30" s="42"/>
      <c r="JXT30" s="42"/>
      <c r="JXU30" s="42"/>
      <c r="JXV30" s="43"/>
      <c r="JXW30" s="42"/>
      <c r="JXX30" s="42"/>
      <c r="JXY30" s="43"/>
      <c r="JXZ30" s="42"/>
      <c r="JYA30" s="42"/>
      <c r="JYB30" s="42"/>
      <c r="JYC30" s="43"/>
      <c r="JYD30" s="42"/>
      <c r="JYE30" s="42"/>
      <c r="JYF30" s="43"/>
      <c r="JYG30" s="42"/>
      <c r="JYH30" s="42"/>
      <c r="JYI30" s="42"/>
      <c r="JYJ30" s="43"/>
      <c r="JYK30" s="42"/>
      <c r="JYL30" s="42"/>
      <c r="JYM30" s="43"/>
      <c r="JYN30" s="42"/>
      <c r="JYO30" s="42"/>
      <c r="JYP30" s="42"/>
      <c r="JYQ30" s="43"/>
      <c r="JYR30" s="42"/>
      <c r="JYS30" s="42"/>
      <c r="JYT30" s="43"/>
      <c r="JYU30" s="42"/>
      <c r="JYV30" s="42"/>
      <c r="JYW30" s="42"/>
      <c r="JYX30" s="43"/>
      <c r="JYY30" s="42"/>
      <c r="JYZ30" s="42"/>
      <c r="JZA30" s="43"/>
      <c r="JZB30" s="42"/>
      <c r="JZC30" s="42"/>
      <c r="JZD30" s="42"/>
      <c r="JZE30" s="43"/>
      <c r="JZF30" s="42"/>
      <c r="JZG30" s="42"/>
      <c r="JZH30" s="43"/>
      <c r="JZI30" s="42"/>
      <c r="JZJ30" s="42"/>
      <c r="JZK30" s="42"/>
      <c r="JZL30" s="43"/>
      <c r="JZM30" s="42"/>
      <c r="JZN30" s="42"/>
      <c r="JZO30" s="43"/>
      <c r="JZP30" s="42"/>
      <c r="JZQ30" s="42"/>
      <c r="JZR30" s="42"/>
      <c r="JZS30" s="43"/>
      <c r="JZT30" s="42"/>
      <c r="JZU30" s="42"/>
      <c r="JZV30" s="43"/>
      <c r="JZW30" s="42"/>
      <c r="JZX30" s="42"/>
      <c r="JZY30" s="42"/>
      <c r="JZZ30" s="43"/>
      <c r="KAA30" s="42"/>
      <c r="KAB30" s="42"/>
      <c r="KAC30" s="43"/>
      <c r="KAD30" s="42"/>
      <c r="KAE30" s="42"/>
      <c r="KAF30" s="42"/>
      <c r="KAG30" s="43"/>
      <c r="KAH30" s="42"/>
      <c r="KAI30" s="42"/>
      <c r="KAJ30" s="43"/>
      <c r="KAK30" s="42"/>
      <c r="KAL30" s="42"/>
      <c r="KAM30" s="42"/>
      <c r="KAN30" s="43"/>
      <c r="KAO30" s="42"/>
      <c r="KAP30" s="42"/>
      <c r="KAQ30" s="43"/>
      <c r="KAR30" s="42"/>
      <c r="KAS30" s="42"/>
      <c r="KAT30" s="42"/>
      <c r="KAU30" s="43"/>
      <c r="KAV30" s="42"/>
      <c r="KAW30" s="42"/>
      <c r="KAX30" s="43"/>
      <c r="KAY30" s="42"/>
      <c r="KAZ30" s="42"/>
      <c r="KBA30" s="42"/>
      <c r="KBB30" s="43"/>
      <c r="KBC30" s="42"/>
      <c r="KBD30" s="42"/>
      <c r="KBE30" s="43"/>
      <c r="KBF30" s="42"/>
      <c r="KBG30" s="42"/>
      <c r="KBH30" s="42"/>
      <c r="KBI30" s="43"/>
      <c r="KBJ30" s="42"/>
      <c r="KBK30" s="42"/>
      <c r="KBL30" s="43"/>
      <c r="KBM30" s="42"/>
      <c r="KBN30" s="42"/>
      <c r="KBO30" s="42"/>
      <c r="KBP30" s="43"/>
      <c r="KBQ30" s="42"/>
      <c r="KBR30" s="42"/>
      <c r="KBS30" s="43"/>
      <c r="KBT30" s="42"/>
      <c r="KBU30" s="42"/>
      <c r="KBV30" s="42"/>
      <c r="KBW30" s="43"/>
      <c r="KBX30" s="42"/>
      <c r="KBY30" s="42"/>
      <c r="KBZ30" s="43"/>
      <c r="KCA30" s="42"/>
      <c r="KCB30" s="42"/>
      <c r="KCC30" s="42"/>
      <c r="KCD30" s="43"/>
      <c r="KCE30" s="42"/>
      <c r="KCF30" s="42"/>
      <c r="KCG30" s="43"/>
      <c r="KCH30" s="42"/>
      <c r="KCI30" s="42"/>
      <c r="KCJ30" s="42"/>
      <c r="KCK30" s="43"/>
      <c r="KCL30" s="42"/>
      <c r="KCM30" s="42"/>
      <c r="KCN30" s="43"/>
      <c r="KCO30" s="42"/>
      <c r="KCP30" s="42"/>
      <c r="KCQ30" s="42"/>
      <c r="KCR30" s="43"/>
      <c r="KCS30" s="42"/>
      <c r="KCT30" s="42"/>
      <c r="KCU30" s="43"/>
      <c r="KCV30" s="42"/>
      <c r="KCW30" s="42"/>
      <c r="KCX30" s="42"/>
      <c r="KCY30" s="43"/>
      <c r="KCZ30" s="42"/>
      <c r="KDA30" s="42"/>
      <c r="KDB30" s="43"/>
      <c r="KDC30" s="42"/>
      <c r="KDD30" s="42"/>
      <c r="KDE30" s="42"/>
      <c r="KDF30" s="43"/>
      <c r="KDG30" s="42"/>
      <c r="KDH30" s="42"/>
      <c r="KDI30" s="43"/>
      <c r="KDJ30" s="42"/>
      <c r="KDK30" s="42"/>
      <c r="KDL30" s="42"/>
      <c r="KDM30" s="43"/>
      <c r="KDN30" s="42"/>
      <c r="KDO30" s="42"/>
      <c r="KDP30" s="43"/>
      <c r="KDQ30" s="42"/>
      <c r="KDR30" s="42"/>
      <c r="KDS30" s="42"/>
      <c r="KDT30" s="43"/>
      <c r="KDU30" s="42"/>
      <c r="KDV30" s="42"/>
      <c r="KDW30" s="43"/>
      <c r="KDX30" s="42"/>
      <c r="KDY30" s="42"/>
      <c r="KDZ30" s="42"/>
      <c r="KEA30" s="43"/>
      <c r="KEB30" s="42"/>
      <c r="KEC30" s="42"/>
      <c r="KED30" s="43"/>
      <c r="KEE30" s="42"/>
      <c r="KEF30" s="42"/>
      <c r="KEG30" s="42"/>
      <c r="KEH30" s="43"/>
      <c r="KEI30" s="42"/>
      <c r="KEJ30" s="42"/>
      <c r="KEK30" s="43"/>
      <c r="KEL30" s="42"/>
      <c r="KEM30" s="42"/>
      <c r="KEN30" s="42"/>
      <c r="KEO30" s="43"/>
      <c r="KEP30" s="42"/>
      <c r="KEQ30" s="42"/>
      <c r="KER30" s="43"/>
      <c r="KES30" s="42"/>
      <c r="KET30" s="42"/>
      <c r="KEU30" s="42"/>
      <c r="KEV30" s="43"/>
      <c r="KEW30" s="42"/>
      <c r="KEX30" s="42"/>
      <c r="KEY30" s="43"/>
      <c r="KEZ30" s="42"/>
      <c r="KFA30" s="42"/>
      <c r="KFB30" s="42"/>
      <c r="KFC30" s="43"/>
      <c r="KFD30" s="42"/>
      <c r="KFE30" s="42"/>
      <c r="KFF30" s="43"/>
      <c r="KFG30" s="42"/>
      <c r="KFH30" s="42"/>
      <c r="KFI30" s="42"/>
      <c r="KFJ30" s="43"/>
      <c r="KFK30" s="42"/>
      <c r="KFL30" s="42"/>
      <c r="KFM30" s="43"/>
      <c r="KFN30" s="42"/>
      <c r="KFO30" s="42"/>
      <c r="KFP30" s="42"/>
      <c r="KFQ30" s="43"/>
      <c r="KFR30" s="42"/>
      <c r="KFS30" s="42"/>
      <c r="KFT30" s="43"/>
      <c r="KFU30" s="42"/>
      <c r="KFV30" s="42"/>
      <c r="KFW30" s="42"/>
      <c r="KFX30" s="43"/>
      <c r="KFY30" s="42"/>
      <c r="KFZ30" s="42"/>
      <c r="KGA30" s="43"/>
      <c r="KGB30" s="42"/>
      <c r="KGC30" s="42"/>
      <c r="KGD30" s="42"/>
      <c r="KGE30" s="43"/>
      <c r="KGF30" s="42"/>
      <c r="KGG30" s="42"/>
      <c r="KGH30" s="43"/>
      <c r="KGI30" s="42"/>
      <c r="KGJ30" s="42"/>
      <c r="KGK30" s="42"/>
      <c r="KGL30" s="43"/>
      <c r="KGM30" s="42"/>
      <c r="KGN30" s="42"/>
      <c r="KGO30" s="43"/>
      <c r="KGP30" s="42"/>
      <c r="KGQ30" s="42"/>
      <c r="KGR30" s="42"/>
      <c r="KGS30" s="43"/>
      <c r="KGT30" s="42"/>
      <c r="KGU30" s="42"/>
      <c r="KGV30" s="43"/>
      <c r="KGW30" s="42"/>
      <c r="KGX30" s="42"/>
      <c r="KGY30" s="42"/>
      <c r="KGZ30" s="43"/>
      <c r="KHA30" s="42"/>
      <c r="KHB30" s="42"/>
      <c r="KHC30" s="43"/>
      <c r="KHD30" s="42"/>
      <c r="KHE30" s="42"/>
      <c r="KHF30" s="42"/>
      <c r="KHG30" s="43"/>
      <c r="KHH30" s="42"/>
      <c r="KHI30" s="42"/>
      <c r="KHJ30" s="43"/>
      <c r="KHK30" s="42"/>
      <c r="KHL30" s="42"/>
      <c r="KHM30" s="42"/>
      <c r="KHN30" s="43"/>
      <c r="KHO30" s="42"/>
      <c r="KHP30" s="42"/>
      <c r="KHQ30" s="43"/>
      <c r="KHR30" s="42"/>
      <c r="KHS30" s="42"/>
      <c r="KHT30" s="42"/>
      <c r="KHU30" s="43"/>
      <c r="KHV30" s="42"/>
      <c r="KHW30" s="42"/>
      <c r="KHX30" s="43"/>
      <c r="KHY30" s="42"/>
      <c r="KHZ30" s="42"/>
      <c r="KIA30" s="42"/>
      <c r="KIB30" s="43"/>
      <c r="KIC30" s="42"/>
      <c r="KID30" s="42"/>
      <c r="KIE30" s="43"/>
      <c r="KIF30" s="42"/>
      <c r="KIG30" s="42"/>
      <c r="KIH30" s="42"/>
      <c r="KII30" s="43"/>
      <c r="KIJ30" s="42"/>
      <c r="KIK30" s="42"/>
      <c r="KIL30" s="43"/>
      <c r="KIM30" s="42"/>
      <c r="KIN30" s="42"/>
      <c r="KIO30" s="42"/>
      <c r="KIP30" s="43"/>
      <c r="KIQ30" s="42"/>
      <c r="KIR30" s="42"/>
      <c r="KIS30" s="43"/>
      <c r="KIT30" s="42"/>
      <c r="KIU30" s="42"/>
      <c r="KIV30" s="42"/>
      <c r="KIW30" s="43"/>
      <c r="KIX30" s="42"/>
      <c r="KIY30" s="42"/>
      <c r="KIZ30" s="43"/>
      <c r="KJA30" s="42"/>
      <c r="KJB30" s="42"/>
      <c r="KJC30" s="42"/>
      <c r="KJD30" s="43"/>
      <c r="KJE30" s="42"/>
      <c r="KJF30" s="42"/>
      <c r="KJG30" s="43"/>
      <c r="KJH30" s="42"/>
      <c r="KJI30" s="42"/>
      <c r="KJJ30" s="42"/>
      <c r="KJK30" s="43"/>
      <c r="KJL30" s="42"/>
      <c r="KJM30" s="42"/>
      <c r="KJN30" s="43"/>
      <c r="KJO30" s="42"/>
      <c r="KJP30" s="42"/>
      <c r="KJQ30" s="42"/>
      <c r="KJR30" s="43"/>
      <c r="KJS30" s="42"/>
      <c r="KJT30" s="42"/>
      <c r="KJU30" s="43"/>
      <c r="KJV30" s="42"/>
      <c r="KJW30" s="42"/>
      <c r="KJX30" s="42"/>
      <c r="KJY30" s="43"/>
      <c r="KJZ30" s="42"/>
      <c r="KKA30" s="42"/>
      <c r="KKB30" s="43"/>
      <c r="KKC30" s="42"/>
      <c r="KKD30" s="42"/>
      <c r="KKE30" s="42"/>
      <c r="KKF30" s="43"/>
      <c r="KKG30" s="42"/>
      <c r="KKH30" s="42"/>
      <c r="KKI30" s="43"/>
      <c r="KKJ30" s="42"/>
      <c r="KKK30" s="42"/>
      <c r="KKL30" s="42"/>
      <c r="KKM30" s="43"/>
      <c r="KKN30" s="42"/>
      <c r="KKO30" s="42"/>
      <c r="KKP30" s="43"/>
      <c r="KKQ30" s="42"/>
      <c r="KKR30" s="42"/>
      <c r="KKS30" s="42"/>
      <c r="KKT30" s="43"/>
      <c r="KKU30" s="42"/>
      <c r="KKV30" s="42"/>
      <c r="KKW30" s="43"/>
      <c r="KKX30" s="42"/>
      <c r="KKY30" s="42"/>
      <c r="KKZ30" s="42"/>
      <c r="KLA30" s="43"/>
      <c r="KLB30" s="42"/>
      <c r="KLC30" s="42"/>
      <c r="KLD30" s="43"/>
      <c r="KLE30" s="42"/>
      <c r="KLF30" s="42"/>
      <c r="KLG30" s="42"/>
      <c r="KLH30" s="43"/>
      <c r="KLI30" s="42"/>
      <c r="KLJ30" s="42"/>
      <c r="KLK30" s="43"/>
      <c r="KLL30" s="42"/>
      <c r="KLM30" s="42"/>
      <c r="KLN30" s="42"/>
      <c r="KLO30" s="43"/>
      <c r="KLP30" s="42"/>
      <c r="KLQ30" s="42"/>
      <c r="KLR30" s="43"/>
      <c r="KLS30" s="42"/>
      <c r="KLT30" s="42"/>
      <c r="KLU30" s="42"/>
      <c r="KLV30" s="43"/>
      <c r="KLW30" s="42"/>
      <c r="KLX30" s="42"/>
      <c r="KLY30" s="43"/>
      <c r="KLZ30" s="42"/>
      <c r="KMA30" s="42"/>
      <c r="KMB30" s="42"/>
      <c r="KMC30" s="43"/>
      <c r="KMD30" s="42"/>
      <c r="KME30" s="42"/>
      <c r="KMF30" s="43"/>
      <c r="KMG30" s="42"/>
      <c r="KMH30" s="42"/>
      <c r="KMI30" s="42"/>
      <c r="KMJ30" s="43"/>
      <c r="KMK30" s="42"/>
      <c r="KML30" s="42"/>
      <c r="KMM30" s="43"/>
      <c r="KMN30" s="42"/>
      <c r="KMO30" s="42"/>
      <c r="KMP30" s="42"/>
      <c r="KMQ30" s="43"/>
      <c r="KMR30" s="42"/>
      <c r="KMS30" s="42"/>
      <c r="KMT30" s="43"/>
      <c r="KMU30" s="42"/>
      <c r="KMV30" s="42"/>
      <c r="KMW30" s="42"/>
      <c r="KMX30" s="43"/>
      <c r="KMY30" s="42"/>
      <c r="KMZ30" s="42"/>
      <c r="KNA30" s="43"/>
      <c r="KNB30" s="42"/>
      <c r="KNC30" s="42"/>
      <c r="KND30" s="42"/>
      <c r="KNE30" s="43"/>
      <c r="KNF30" s="42"/>
      <c r="KNG30" s="42"/>
      <c r="KNH30" s="43"/>
      <c r="KNI30" s="42"/>
      <c r="KNJ30" s="42"/>
      <c r="KNK30" s="42"/>
      <c r="KNL30" s="43"/>
      <c r="KNM30" s="42"/>
      <c r="KNN30" s="42"/>
      <c r="KNO30" s="43"/>
      <c r="KNP30" s="42"/>
      <c r="KNQ30" s="42"/>
      <c r="KNR30" s="42"/>
      <c r="KNS30" s="43"/>
      <c r="KNT30" s="42"/>
      <c r="KNU30" s="42"/>
      <c r="KNV30" s="43"/>
      <c r="KNW30" s="42"/>
      <c r="KNX30" s="42"/>
      <c r="KNY30" s="42"/>
      <c r="KNZ30" s="43"/>
      <c r="KOA30" s="42"/>
      <c r="KOB30" s="42"/>
      <c r="KOC30" s="43"/>
      <c r="KOD30" s="42"/>
      <c r="KOE30" s="42"/>
      <c r="KOF30" s="42"/>
      <c r="KOG30" s="43"/>
      <c r="KOH30" s="42"/>
      <c r="KOI30" s="42"/>
      <c r="KOJ30" s="43"/>
      <c r="KOK30" s="42"/>
      <c r="KOL30" s="42"/>
      <c r="KOM30" s="42"/>
      <c r="KON30" s="43"/>
      <c r="KOO30" s="42"/>
      <c r="KOP30" s="42"/>
      <c r="KOQ30" s="43"/>
      <c r="KOR30" s="42"/>
      <c r="KOS30" s="42"/>
      <c r="KOT30" s="42"/>
      <c r="KOU30" s="43"/>
      <c r="KOV30" s="42"/>
      <c r="KOW30" s="42"/>
      <c r="KOX30" s="43"/>
      <c r="KOY30" s="42"/>
      <c r="KOZ30" s="42"/>
      <c r="KPA30" s="42"/>
      <c r="KPB30" s="43"/>
      <c r="KPC30" s="42"/>
      <c r="KPD30" s="42"/>
      <c r="KPE30" s="43"/>
      <c r="KPF30" s="42"/>
      <c r="KPG30" s="42"/>
      <c r="KPH30" s="42"/>
      <c r="KPI30" s="43"/>
      <c r="KPJ30" s="42"/>
      <c r="KPK30" s="42"/>
      <c r="KPL30" s="43"/>
      <c r="KPM30" s="42"/>
      <c r="KPN30" s="42"/>
      <c r="KPO30" s="42"/>
      <c r="KPP30" s="43"/>
      <c r="KPQ30" s="42"/>
      <c r="KPR30" s="42"/>
      <c r="KPS30" s="43"/>
      <c r="KPT30" s="42"/>
      <c r="KPU30" s="42"/>
      <c r="KPV30" s="42"/>
      <c r="KPW30" s="43"/>
      <c r="KPX30" s="42"/>
      <c r="KPY30" s="42"/>
      <c r="KPZ30" s="43"/>
      <c r="KQA30" s="42"/>
      <c r="KQB30" s="42"/>
      <c r="KQC30" s="42"/>
      <c r="KQD30" s="43"/>
      <c r="KQE30" s="42"/>
      <c r="KQF30" s="42"/>
      <c r="KQG30" s="43"/>
      <c r="KQH30" s="42"/>
      <c r="KQI30" s="42"/>
      <c r="KQJ30" s="42"/>
      <c r="KQK30" s="43"/>
      <c r="KQL30" s="42"/>
      <c r="KQM30" s="42"/>
      <c r="KQN30" s="43"/>
      <c r="KQO30" s="42"/>
      <c r="KQP30" s="42"/>
      <c r="KQQ30" s="42"/>
      <c r="KQR30" s="43"/>
      <c r="KQS30" s="42"/>
      <c r="KQT30" s="42"/>
      <c r="KQU30" s="43"/>
      <c r="KQV30" s="42"/>
      <c r="KQW30" s="42"/>
      <c r="KQX30" s="42"/>
      <c r="KQY30" s="43"/>
      <c r="KQZ30" s="42"/>
      <c r="KRA30" s="42"/>
      <c r="KRB30" s="43"/>
      <c r="KRC30" s="42"/>
      <c r="KRD30" s="42"/>
      <c r="KRE30" s="42"/>
      <c r="KRF30" s="43"/>
      <c r="KRG30" s="42"/>
      <c r="KRH30" s="42"/>
      <c r="KRI30" s="43"/>
      <c r="KRJ30" s="42"/>
      <c r="KRK30" s="42"/>
      <c r="KRL30" s="42"/>
      <c r="KRM30" s="43"/>
      <c r="KRN30" s="42"/>
      <c r="KRO30" s="42"/>
      <c r="KRP30" s="43"/>
      <c r="KRQ30" s="42"/>
      <c r="KRR30" s="42"/>
      <c r="KRS30" s="42"/>
      <c r="KRT30" s="43"/>
      <c r="KRU30" s="42"/>
      <c r="KRV30" s="42"/>
      <c r="KRW30" s="43"/>
      <c r="KRX30" s="42"/>
      <c r="KRY30" s="42"/>
      <c r="KRZ30" s="42"/>
      <c r="KSA30" s="43"/>
      <c r="KSB30" s="42"/>
      <c r="KSC30" s="42"/>
      <c r="KSD30" s="43"/>
      <c r="KSE30" s="42"/>
      <c r="KSF30" s="42"/>
      <c r="KSG30" s="42"/>
      <c r="KSH30" s="43"/>
      <c r="KSI30" s="42"/>
      <c r="KSJ30" s="42"/>
      <c r="KSK30" s="43"/>
      <c r="KSL30" s="42"/>
      <c r="KSM30" s="42"/>
      <c r="KSN30" s="42"/>
      <c r="KSO30" s="43"/>
      <c r="KSP30" s="42"/>
      <c r="KSQ30" s="42"/>
      <c r="KSR30" s="43"/>
      <c r="KSS30" s="42"/>
      <c r="KST30" s="42"/>
      <c r="KSU30" s="42"/>
      <c r="KSV30" s="43"/>
      <c r="KSW30" s="42"/>
      <c r="KSX30" s="42"/>
      <c r="KSY30" s="43"/>
      <c r="KSZ30" s="42"/>
      <c r="KTA30" s="42"/>
      <c r="KTB30" s="42"/>
      <c r="KTC30" s="43"/>
      <c r="KTD30" s="42"/>
      <c r="KTE30" s="42"/>
      <c r="KTF30" s="43"/>
      <c r="KTG30" s="42"/>
      <c r="KTH30" s="42"/>
      <c r="KTI30" s="42"/>
      <c r="KTJ30" s="43"/>
      <c r="KTK30" s="42"/>
      <c r="KTL30" s="42"/>
      <c r="KTM30" s="43"/>
      <c r="KTN30" s="42"/>
      <c r="KTO30" s="42"/>
      <c r="KTP30" s="42"/>
      <c r="KTQ30" s="43"/>
      <c r="KTR30" s="42"/>
      <c r="KTS30" s="42"/>
      <c r="KTT30" s="43"/>
      <c r="KTU30" s="42"/>
      <c r="KTV30" s="42"/>
      <c r="KTW30" s="42"/>
      <c r="KTX30" s="43"/>
      <c r="KTY30" s="42"/>
      <c r="KTZ30" s="42"/>
      <c r="KUA30" s="43"/>
      <c r="KUB30" s="42"/>
      <c r="KUC30" s="42"/>
      <c r="KUD30" s="42"/>
      <c r="KUE30" s="43"/>
      <c r="KUF30" s="42"/>
      <c r="KUG30" s="42"/>
      <c r="KUH30" s="43"/>
      <c r="KUI30" s="42"/>
      <c r="KUJ30" s="42"/>
      <c r="KUK30" s="42"/>
      <c r="KUL30" s="43"/>
      <c r="KUM30" s="42"/>
      <c r="KUN30" s="42"/>
      <c r="KUO30" s="43"/>
      <c r="KUP30" s="42"/>
      <c r="KUQ30" s="42"/>
      <c r="KUR30" s="42"/>
      <c r="KUS30" s="43"/>
      <c r="KUT30" s="42"/>
      <c r="KUU30" s="42"/>
      <c r="KUV30" s="43"/>
      <c r="KUW30" s="42"/>
      <c r="KUX30" s="42"/>
      <c r="KUY30" s="42"/>
      <c r="KUZ30" s="43"/>
      <c r="KVA30" s="42"/>
      <c r="KVB30" s="42"/>
      <c r="KVC30" s="43"/>
      <c r="KVD30" s="42"/>
      <c r="KVE30" s="42"/>
      <c r="KVF30" s="42"/>
      <c r="KVG30" s="43"/>
      <c r="KVH30" s="42"/>
      <c r="KVI30" s="42"/>
      <c r="KVJ30" s="43"/>
      <c r="KVK30" s="42"/>
      <c r="KVL30" s="42"/>
      <c r="KVM30" s="42"/>
      <c r="KVN30" s="43"/>
      <c r="KVO30" s="42"/>
      <c r="KVP30" s="42"/>
      <c r="KVQ30" s="43"/>
      <c r="KVR30" s="42"/>
      <c r="KVS30" s="42"/>
      <c r="KVT30" s="42"/>
      <c r="KVU30" s="43"/>
      <c r="KVV30" s="42"/>
      <c r="KVW30" s="42"/>
      <c r="KVX30" s="43"/>
      <c r="KVY30" s="42"/>
      <c r="KVZ30" s="42"/>
      <c r="KWA30" s="42"/>
      <c r="KWB30" s="43"/>
      <c r="KWC30" s="42"/>
      <c r="KWD30" s="42"/>
      <c r="KWE30" s="43"/>
      <c r="KWF30" s="42"/>
      <c r="KWG30" s="42"/>
      <c r="KWH30" s="42"/>
      <c r="KWI30" s="43"/>
      <c r="KWJ30" s="42"/>
      <c r="KWK30" s="42"/>
      <c r="KWL30" s="43"/>
      <c r="KWM30" s="42"/>
      <c r="KWN30" s="42"/>
      <c r="KWO30" s="42"/>
      <c r="KWP30" s="43"/>
      <c r="KWQ30" s="42"/>
      <c r="KWR30" s="42"/>
      <c r="KWS30" s="43"/>
      <c r="KWT30" s="42"/>
      <c r="KWU30" s="42"/>
      <c r="KWV30" s="42"/>
      <c r="KWW30" s="43"/>
      <c r="KWX30" s="42"/>
      <c r="KWY30" s="42"/>
      <c r="KWZ30" s="43"/>
      <c r="KXA30" s="42"/>
      <c r="KXB30" s="42"/>
      <c r="KXC30" s="42"/>
      <c r="KXD30" s="43"/>
      <c r="KXE30" s="42"/>
      <c r="KXF30" s="42"/>
      <c r="KXG30" s="43"/>
      <c r="KXH30" s="42"/>
      <c r="KXI30" s="42"/>
      <c r="KXJ30" s="42"/>
      <c r="KXK30" s="43"/>
      <c r="KXL30" s="42"/>
      <c r="KXM30" s="42"/>
      <c r="KXN30" s="43"/>
      <c r="KXO30" s="42"/>
      <c r="KXP30" s="42"/>
      <c r="KXQ30" s="42"/>
      <c r="KXR30" s="43"/>
      <c r="KXS30" s="42"/>
      <c r="KXT30" s="42"/>
      <c r="KXU30" s="43"/>
      <c r="KXV30" s="42"/>
      <c r="KXW30" s="42"/>
      <c r="KXX30" s="42"/>
      <c r="KXY30" s="43"/>
      <c r="KXZ30" s="42"/>
      <c r="KYA30" s="42"/>
      <c r="KYB30" s="43"/>
      <c r="KYC30" s="42"/>
      <c r="KYD30" s="42"/>
      <c r="KYE30" s="42"/>
      <c r="KYF30" s="43"/>
      <c r="KYG30" s="42"/>
      <c r="KYH30" s="42"/>
      <c r="KYI30" s="43"/>
      <c r="KYJ30" s="42"/>
      <c r="KYK30" s="42"/>
      <c r="KYL30" s="42"/>
      <c r="KYM30" s="43"/>
      <c r="KYN30" s="42"/>
      <c r="KYO30" s="42"/>
      <c r="KYP30" s="43"/>
      <c r="KYQ30" s="42"/>
      <c r="KYR30" s="42"/>
      <c r="KYS30" s="42"/>
      <c r="KYT30" s="43"/>
      <c r="KYU30" s="42"/>
      <c r="KYV30" s="42"/>
      <c r="KYW30" s="43"/>
      <c r="KYX30" s="42"/>
      <c r="KYY30" s="42"/>
      <c r="KYZ30" s="42"/>
      <c r="KZA30" s="43"/>
      <c r="KZB30" s="42"/>
      <c r="KZC30" s="42"/>
      <c r="KZD30" s="43"/>
      <c r="KZE30" s="42"/>
      <c r="KZF30" s="42"/>
      <c r="KZG30" s="42"/>
      <c r="KZH30" s="43"/>
      <c r="KZI30" s="42"/>
      <c r="KZJ30" s="42"/>
      <c r="KZK30" s="43"/>
      <c r="KZL30" s="42"/>
      <c r="KZM30" s="42"/>
      <c r="KZN30" s="42"/>
      <c r="KZO30" s="43"/>
      <c r="KZP30" s="42"/>
      <c r="KZQ30" s="42"/>
      <c r="KZR30" s="43"/>
      <c r="KZS30" s="42"/>
      <c r="KZT30" s="42"/>
      <c r="KZU30" s="42"/>
      <c r="KZV30" s="43"/>
      <c r="KZW30" s="42"/>
      <c r="KZX30" s="42"/>
      <c r="KZY30" s="43"/>
      <c r="KZZ30" s="42"/>
      <c r="LAA30" s="42"/>
      <c r="LAB30" s="42"/>
      <c r="LAC30" s="43"/>
      <c r="LAD30" s="42"/>
      <c r="LAE30" s="42"/>
      <c r="LAF30" s="43"/>
      <c r="LAG30" s="42"/>
      <c r="LAH30" s="42"/>
      <c r="LAI30" s="42"/>
      <c r="LAJ30" s="43"/>
      <c r="LAK30" s="42"/>
      <c r="LAL30" s="42"/>
      <c r="LAM30" s="43"/>
      <c r="LAN30" s="42"/>
      <c r="LAO30" s="42"/>
      <c r="LAP30" s="42"/>
      <c r="LAQ30" s="43"/>
      <c r="LAR30" s="42"/>
      <c r="LAS30" s="42"/>
      <c r="LAT30" s="43"/>
      <c r="LAU30" s="42"/>
      <c r="LAV30" s="42"/>
      <c r="LAW30" s="42"/>
      <c r="LAX30" s="43"/>
      <c r="LAY30" s="42"/>
      <c r="LAZ30" s="42"/>
      <c r="LBA30" s="43"/>
      <c r="LBB30" s="42"/>
      <c r="LBC30" s="42"/>
      <c r="LBD30" s="42"/>
      <c r="LBE30" s="43"/>
      <c r="LBF30" s="42"/>
      <c r="LBG30" s="42"/>
      <c r="LBH30" s="43"/>
      <c r="LBI30" s="42"/>
      <c r="LBJ30" s="42"/>
      <c r="LBK30" s="42"/>
      <c r="LBL30" s="43"/>
      <c r="LBM30" s="42"/>
      <c r="LBN30" s="42"/>
      <c r="LBO30" s="43"/>
      <c r="LBP30" s="42"/>
      <c r="LBQ30" s="42"/>
      <c r="LBR30" s="42"/>
      <c r="LBS30" s="43"/>
      <c r="LBT30" s="42"/>
      <c r="LBU30" s="42"/>
      <c r="LBV30" s="43"/>
      <c r="LBW30" s="42"/>
      <c r="LBX30" s="42"/>
      <c r="LBY30" s="42"/>
      <c r="LBZ30" s="43"/>
      <c r="LCA30" s="42"/>
      <c r="LCB30" s="42"/>
      <c r="LCC30" s="43"/>
      <c r="LCD30" s="42"/>
      <c r="LCE30" s="42"/>
      <c r="LCF30" s="42"/>
      <c r="LCG30" s="43"/>
      <c r="LCH30" s="42"/>
      <c r="LCI30" s="42"/>
      <c r="LCJ30" s="43"/>
      <c r="LCK30" s="42"/>
      <c r="LCL30" s="42"/>
      <c r="LCM30" s="42"/>
      <c r="LCN30" s="43"/>
      <c r="LCO30" s="42"/>
      <c r="LCP30" s="42"/>
      <c r="LCQ30" s="43"/>
      <c r="LCR30" s="42"/>
      <c r="LCS30" s="42"/>
      <c r="LCT30" s="42"/>
      <c r="LCU30" s="43"/>
      <c r="LCV30" s="42"/>
      <c r="LCW30" s="42"/>
      <c r="LCX30" s="43"/>
      <c r="LCY30" s="42"/>
      <c r="LCZ30" s="42"/>
      <c r="LDA30" s="42"/>
      <c r="LDB30" s="43"/>
      <c r="LDC30" s="42"/>
      <c r="LDD30" s="42"/>
      <c r="LDE30" s="43"/>
      <c r="LDF30" s="42"/>
      <c r="LDG30" s="42"/>
      <c r="LDH30" s="42"/>
      <c r="LDI30" s="43"/>
      <c r="LDJ30" s="42"/>
      <c r="LDK30" s="42"/>
      <c r="LDL30" s="43"/>
      <c r="LDM30" s="42"/>
      <c r="LDN30" s="42"/>
      <c r="LDO30" s="42"/>
      <c r="LDP30" s="43"/>
      <c r="LDQ30" s="42"/>
      <c r="LDR30" s="42"/>
      <c r="LDS30" s="43"/>
      <c r="LDT30" s="42"/>
      <c r="LDU30" s="42"/>
      <c r="LDV30" s="42"/>
      <c r="LDW30" s="43"/>
      <c r="LDX30" s="42"/>
      <c r="LDY30" s="42"/>
      <c r="LDZ30" s="43"/>
      <c r="LEA30" s="42"/>
      <c r="LEB30" s="42"/>
      <c r="LEC30" s="42"/>
      <c r="LED30" s="43"/>
      <c r="LEE30" s="42"/>
      <c r="LEF30" s="42"/>
      <c r="LEG30" s="43"/>
      <c r="LEH30" s="42"/>
      <c r="LEI30" s="42"/>
      <c r="LEJ30" s="42"/>
      <c r="LEK30" s="43"/>
      <c r="LEL30" s="42"/>
      <c r="LEM30" s="42"/>
      <c r="LEN30" s="43"/>
      <c r="LEO30" s="42"/>
      <c r="LEP30" s="42"/>
      <c r="LEQ30" s="42"/>
      <c r="LER30" s="43"/>
      <c r="LES30" s="42"/>
      <c r="LET30" s="42"/>
      <c r="LEU30" s="43"/>
      <c r="LEV30" s="42"/>
      <c r="LEW30" s="42"/>
      <c r="LEX30" s="42"/>
      <c r="LEY30" s="43"/>
      <c r="LEZ30" s="42"/>
      <c r="LFA30" s="42"/>
      <c r="LFB30" s="43"/>
      <c r="LFC30" s="42"/>
      <c r="LFD30" s="42"/>
      <c r="LFE30" s="42"/>
      <c r="LFF30" s="43"/>
      <c r="LFG30" s="42"/>
      <c r="LFH30" s="42"/>
      <c r="LFI30" s="43"/>
      <c r="LFJ30" s="42"/>
      <c r="LFK30" s="42"/>
      <c r="LFL30" s="42"/>
      <c r="LFM30" s="43"/>
      <c r="LFN30" s="42"/>
      <c r="LFO30" s="42"/>
      <c r="LFP30" s="43"/>
      <c r="LFQ30" s="42"/>
      <c r="LFR30" s="42"/>
      <c r="LFS30" s="42"/>
      <c r="LFT30" s="43"/>
      <c r="LFU30" s="42"/>
      <c r="LFV30" s="42"/>
      <c r="LFW30" s="43"/>
      <c r="LFX30" s="42"/>
      <c r="LFY30" s="42"/>
      <c r="LFZ30" s="42"/>
      <c r="LGA30" s="43"/>
      <c r="LGB30" s="42"/>
      <c r="LGC30" s="42"/>
      <c r="LGD30" s="43"/>
      <c r="LGE30" s="42"/>
      <c r="LGF30" s="42"/>
      <c r="LGG30" s="42"/>
      <c r="LGH30" s="43"/>
      <c r="LGI30" s="42"/>
      <c r="LGJ30" s="42"/>
      <c r="LGK30" s="43"/>
      <c r="LGL30" s="42"/>
      <c r="LGM30" s="42"/>
      <c r="LGN30" s="42"/>
      <c r="LGO30" s="43"/>
      <c r="LGP30" s="42"/>
      <c r="LGQ30" s="42"/>
      <c r="LGR30" s="43"/>
      <c r="LGS30" s="42"/>
      <c r="LGT30" s="42"/>
      <c r="LGU30" s="42"/>
      <c r="LGV30" s="43"/>
      <c r="LGW30" s="42"/>
      <c r="LGX30" s="42"/>
      <c r="LGY30" s="43"/>
      <c r="LGZ30" s="42"/>
      <c r="LHA30" s="42"/>
      <c r="LHB30" s="42"/>
      <c r="LHC30" s="43"/>
      <c r="LHD30" s="42"/>
      <c r="LHE30" s="42"/>
      <c r="LHF30" s="43"/>
      <c r="LHG30" s="42"/>
      <c r="LHH30" s="42"/>
      <c r="LHI30" s="42"/>
      <c r="LHJ30" s="43"/>
      <c r="LHK30" s="42"/>
      <c r="LHL30" s="42"/>
      <c r="LHM30" s="43"/>
      <c r="LHN30" s="42"/>
      <c r="LHO30" s="42"/>
      <c r="LHP30" s="42"/>
      <c r="LHQ30" s="43"/>
      <c r="LHR30" s="42"/>
      <c r="LHS30" s="42"/>
      <c r="LHT30" s="43"/>
      <c r="LHU30" s="42"/>
      <c r="LHV30" s="42"/>
      <c r="LHW30" s="42"/>
      <c r="LHX30" s="43"/>
      <c r="LHY30" s="42"/>
      <c r="LHZ30" s="42"/>
      <c r="LIA30" s="43"/>
      <c r="LIB30" s="42"/>
      <c r="LIC30" s="42"/>
      <c r="LID30" s="42"/>
      <c r="LIE30" s="43"/>
      <c r="LIF30" s="42"/>
      <c r="LIG30" s="42"/>
      <c r="LIH30" s="43"/>
      <c r="LII30" s="42"/>
      <c r="LIJ30" s="42"/>
      <c r="LIK30" s="42"/>
      <c r="LIL30" s="43"/>
      <c r="LIM30" s="42"/>
      <c r="LIN30" s="42"/>
      <c r="LIO30" s="43"/>
      <c r="LIP30" s="42"/>
      <c r="LIQ30" s="42"/>
      <c r="LIR30" s="42"/>
      <c r="LIS30" s="43"/>
      <c r="LIT30" s="42"/>
      <c r="LIU30" s="42"/>
      <c r="LIV30" s="43"/>
      <c r="LIW30" s="42"/>
      <c r="LIX30" s="42"/>
      <c r="LIY30" s="42"/>
      <c r="LIZ30" s="43"/>
      <c r="LJA30" s="42"/>
      <c r="LJB30" s="42"/>
      <c r="LJC30" s="43"/>
      <c r="LJD30" s="42"/>
      <c r="LJE30" s="42"/>
      <c r="LJF30" s="42"/>
      <c r="LJG30" s="43"/>
      <c r="LJH30" s="42"/>
      <c r="LJI30" s="42"/>
      <c r="LJJ30" s="43"/>
      <c r="LJK30" s="42"/>
      <c r="LJL30" s="42"/>
      <c r="LJM30" s="42"/>
      <c r="LJN30" s="43"/>
      <c r="LJO30" s="42"/>
      <c r="LJP30" s="42"/>
      <c r="LJQ30" s="43"/>
      <c r="LJR30" s="42"/>
      <c r="LJS30" s="42"/>
      <c r="LJT30" s="42"/>
      <c r="LJU30" s="43"/>
      <c r="LJV30" s="42"/>
      <c r="LJW30" s="42"/>
      <c r="LJX30" s="43"/>
      <c r="LJY30" s="42"/>
      <c r="LJZ30" s="42"/>
      <c r="LKA30" s="42"/>
      <c r="LKB30" s="43"/>
      <c r="LKC30" s="42"/>
      <c r="LKD30" s="42"/>
      <c r="LKE30" s="43"/>
      <c r="LKF30" s="42"/>
      <c r="LKG30" s="42"/>
      <c r="LKH30" s="42"/>
      <c r="LKI30" s="43"/>
      <c r="LKJ30" s="42"/>
      <c r="LKK30" s="42"/>
      <c r="LKL30" s="43"/>
      <c r="LKM30" s="42"/>
      <c r="LKN30" s="42"/>
      <c r="LKO30" s="42"/>
      <c r="LKP30" s="43"/>
      <c r="LKQ30" s="42"/>
      <c r="LKR30" s="42"/>
      <c r="LKS30" s="43"/>
      <c r="LKT30" s="42"/>
      <c r="LKU30" s="42"/>
      <c r="LKV30" s="42"/>
      <c r="LKW30" s="43"/>
      <c r="LKX30" s="42"/>
      <c r="LKY30" s="42"/>
      <c r="LKZ30" s="43"/>
      <c r="LLA30" s="42"/>
      <c r="LLB30" s="42"/>
      <c r="LLC30" s="42"/>
      <c r="LLD30" s="43"/>
      <c r="LLE30" s="42"/>
      <c r="LLF30" s="42"/>
      <c r="LLG30" s="43"/>
      <c r="LLH30" s="42"/>
      <c r="LLI30" s="42"/>
      <c r="LLJ30" s="42"/>
      <c r="LLK30" s="43"/>
      <c r="LLL30" s="42"/>
      <c r="LLM30" s="42"/>
      <c r="LLN30" s="43"/>
      <c r="LLO30" s="42"/>
      <c r="LLP30" s="42"/>
      <c r="LLQ30" s="42"/>
      <c r="LLR30" s="43"/>
      <c r="LLS30" s="42"/>
      <c r="LLT30" s="42"/>
      <c r="LLU30" s="43"/>
      <c r="LLV30" s="42"/>
      <c r="LLW30" s="42"/>
      <c r="LLX30" s="42"/>
      <c r="LLY30" s="43"/>
      <c r="LLZ30" s="42"/>
      <c r="LMA30" s="42"/>
      <c r="LMB30" s="43"/>
      <c r="LMC30" s="42"/>
      <c r="LMD30" s="42"/>
      <c r="LME30" s="42"/>
      <c r="LMF30" s="43"/>
      <c r="LMG30" s="42"/>
      <c r="LMH30" s="42"/>
      <c r="LMI30" s="43"/>
      <c r="LMJ30" s="42"/>
      <c r="LMK30" s="42"/>
      <c r="LML30" s="42"/>
      <c r="LMM30" s="43"/>
      <c r="LMN30" s="42"/>
      <c r="LMO30" s="42"/>
      <c r="LMP30" s="43"/>
      <c r="LMQ30" s="42"/>
      <c r="LMR30" s="42"/>
      <c r="LMS30" s="42"/>
      <c r="LMT30" s="43"/>
      <c r="LMU30" s="42"/>
      <c r="LMV30" s="42"/>
      <c r="LMW30" s="43"/>
      <c r="LMX30" s="42"/>
      <c r="LMY30" s="42"/>
      <c r="LMZ30" s="42"/>
      <c r="LNA30" s="43"/>
      <c r="LNB30" s="42"/>
      <c r="LNC30" s="42"/>
      <c r="LND30" s="43"/>
      <c r="LNE30" s="42"/>
      <c r="LNF30" s="42"/>
      <c r="LNG30" s="42"/>
      <c r="LNH30" s="43"/>
      <c r="LNI30" s="42"/>
      <c r="LNJ30" s="42"/>
      <c r="LNK30" s="43"/>
      <c r="LNL30" s="42"/>
      <c r="LNM30" s="42"/>
      <c r="LNN30" s="42"/>
      <c r="LNO30" s="43"/>
      <c r="LNP30" s="42"/>
      <c r="LNQ30" s="42"/>
      <c r="LNR30" s="43"/>
      <c r="LNS30" s="42"/>
      <c r="LNT30" s="42"/>
      <c r="LNU30" s="42"/>
      <c r="LNV30" s="43"/>
      <c r="LNW30" s="42"/>
      <c r="LNX30" s="42"/>
      <c r="LNY30" s="43"/>
      <c r="LNZ30" s="42"/>
      <c r="LOA30" s="42"/>
      <c r="LOB30" s="42"/>
      <c r="LOC30" s="43"/>
      <c r="LOD30" s="42"/>
      <c r="LOE30" s="42"/>
      <c r="LOF30" s="43"/>
      <c r="LOG30" s="42"/>
      <c r="LOH30" s="42"/>
      <c r="LOI30" s="42"/>
      <c r="LOJ30" s="43"/>
      <c r="LOK30" s="42"/>
      <c r="LOL30" s="42"/>
      <c r="LOM30" s="43"/>
      <c r="LON30" s="42"/>
      <c r="LOO30" s="42"/>
      <c r="LOP30" s="42"/>
      <c r="LOQ30" s="43"/>
      <c r="LOR30" s="42"/>
      <c r="LOS30" s="42"/>
      <c r="LOT30" s="43"/>
      <c r="LOU30" s="42"/>
      <c r="LOV30" s="42"/>
      <c r="LOW30" s="42"/>
      <c r="LOX30" s="43"/>
      <c r="LOY30" s="42"/>
      <c r="LOZ30" s="42"/>
      <c r="LPA30" s="43"/>
      <c r="LPB30" s="42"/>
      <c r="LPC30" s="42"/>
      <c r="LPD30" s="42"/>
      <c r="LPE30" s="43"/>
      <c r="LPF30" s="42"/>
      <c r="LPG30" s="42"/>
      <c r="LPH30" s="43"/>
      <c r="LPI30" s="42"/>
      <c r="LPJ30" s="42"/>
      <c r="LPK30" s="42"/>
      <c r="LPL30" s="43"/>
      <c r="LPM30" s="42"/>
      <c r="LPN30" s="42"/>
      <c r="LPO30" s="43"/>
      <c r="LPP30" s="42"/>
      <c r="LPQ30" s="42"/>
      <c r="LPR30" s="42"/>
      <c r="LPS30" s="43"/>
      <c r="LPT30" s="42"/>
      <c r="LPU30" s="42"/>
      <c r="LPV30" s="43"/>
      <c r="LPW30" s="42"/>
      <c r="LPX30" s="42"/>
      <c r="LPY30" s="42"/>
      <c r="LPZ30" s="43"/>
      <c r="LQA30" s="42"/>
      <c r="LQB30" s="42"/>
      <c r="LQC30" s="43"/>
      <c r="LQD30" s="42"/>
      <c r="LQE30" s="42"/>
      <c r="LQF30" s="42"/>
      <c r="LQG30" s="43"/>
      <c r="LQH30" s="42"/>
      <c r="LQI30" s="42"/>
      <c r="LQJ30" s="43"/>
      <c r="LQK30" s="42"/>
      <c r="LQL30" s="42"/>
      <c r="LQM30" s="42"/>
      <c r="LQN30" s="43"/>
      <c r="LQO30" s="42"/>
      <c r="LQP30" s="42"/>
      <c r="LQQ30" s="43"/>
      <c r="LQR30" s="42"/>
      <c r="LQS30" s="42"/>
      <c r="LQT30" s="42"/>
      <c r="LQU30" s="43"/>
      <c r="LQV30" s="42"/>
      <c r="LQW30" s="42"/>
      <c r="LQX30" s="43"/>
      <c r="LQY30" s="42"/>
      <c r="LQZ30" s="42"/>
      <c r="LRA30" s="42"/>
      <c r="LRB30" s="43"/>
      <c r="LRC30" s="42"/>
      <c r="LRD30" s="42"/>
      <c r="LRE30" s="43"/>
      <c r="LRF30" s="42"/>
      <c r="LRG30" s="42"/>
      <c r="LRH30" s="42"/>
      <c r="LRI30" s="43"/>
      <c r="LRJ30" s="42"/>
      <c r="LRK30" s="42"/>
      <c r="LRL30" s="43"/>
      <c r="LRM30" s="42"/>
      <c r="LRN30" s="42"/>
      <c r="LRO30" s="42"/>
      <c r="LRP30" s="43"/>
      <c r="LRQ30" s="42"/>
      <c r="LRR30" s="42"/>
      <c r="LRS30" s="43"/>
      <c r="LRT30" s="42"/>
      <c r="LRU30" s="42"/>
      <c r="LRV30" s="42"/>
      <c r="LRW30" s="43"/>
      <c r="LRX30" s="42"/>
      <c r="LRY30" s="42"/>
      <c r="LRZ30" s="43"/>
      <c r="LSA30" s="42"/>
      <c r="LSB30" s="42"/>
      <c r="LSC30" s="42"/>
      <c r="LSD30" s="43"/>
      <c r="LSE30" s="42"/>
      <c r="LSF30" s="42"/>
      <c r="LSG30" s="43"/>
      <c r="LSH30" s="42"/>
      <c r="LSI30" s="42"/>
      <c r="LSJ30" s="42"/>
      <c r="LSK30" s="43"/>
      <c r="LSL30" s="42"/>
      <c r="LSM30" s="42"/>
      <c r="LSN30" s="43"/>
      <c r="LSO30" s="42"/>
      <c r="LSP30" s="42"/>
      <c r="LSQ30" s="42"/>
      <c r="LSR30" s="43"/>
      <c r="LSS30" s="42"/>
      <c r="LST30" s="42"/>
      <c r="LSU30" s="43"/>
      <c r="LSV30" s="42"/>
      <c r="LSW30" s="42"/>
      <c r="LSX30" s="42"/>
      <c r="LSY30" s="43"/>
      <c r="LSZ30" s="42"/>
      <c r="LTA30" s="42"/>
      <c r="LTB30" s="43"/>
      <c r="LTC30" s="42"/>
      <c r="LTD30" s="42"/>
      <c r="LTE30" s="42"/>
      <c r="LTF30" s="43"/>
      <c r="LTG30" s="42"/>
      <c r="LTH30" s="42"/>
      <c r="LTI30" s="43"/>
      <c r="LTJ30" s="42"/>
      <c r="LTK30" s="42"/>
      <c r="LTL30" s="42"/>
      <c r="LTM30" s="43"/>
      <c r="LTN30" s="42"/>
      <c r="LTO30" s="42"/>
      <c r="LTP30" s="43"/>
      <c r="LTQ30" s="42"/>
      <c r="LTR30" s="42"/>
      <c r="LTS30" s="42"/>
      <c r="LTT30" s="43"/>
      <c r="LTU30" s="42"/>
      <c r="LTV30" s="42"/>
      <c r="LTW30" s="43"/>
      <c r="LTX30" s="42"/>
      <c r="LTY30" s="42"/>
      <c r="LTZ30" s="42"/>
      <c r="LUA30" s="43"/>
      <c r="LUB30" s="42"/>
      <c r="LUC30" s="42"/>
      <c r="LUD30" s="43"/>
      <c r="LUE30" s="42"/>
      <c r="LUF30" s="42"/>
      <c r="LUG30" s="42"/>
      <c r="LUH30" s="43"/>
      <c r="LUI30" s="42"/>
      <c r="LUJ30" s="42"/>
      <c r="LUK30" s="43"/>
      <c r="LUL30" s="42"/>
      <c r="LUM30" s="42"/>
      <c r="LUN30" s="42"/>
      <c r="LUO30" s="43"/>
      <c r="LUP30" s="42"/>
      <c r="LUQ30" s="42"/>
      <c r="LUR30" s="43"/>
      <c r="LUS30" s="42"/>
      <c r="LUT30" s="42"/>
      <c r="LUU30" s="42"/>
      <c r="LUV30" s="43"/>
      <c r="LUW30" s="42"/>
      <c r="LUX30" s="42"/>
      <c r="LUY30" s="43"/>
      <c r="LUZ30" s="42"/>
      <c r="LVA30" s="42"/>
      <c r="LVB30" s="42"/>
      <c r="LVC30" s="43"/>
      <c r="LVD30" s="42"/>
      <c r="LVE30" s="42"/>
      <c r="LVF30" s="43"/>
      <c r="LVG30" s="42"/>
      <c r="LVH30" s="42"/>
      <c r="LVI30" s="42"/>
      <c r="LVJ30" s="43"/>
      <c r="LVK30" s="42"/>
      <c r="LVL30" s="42"/>
      <c r="LVM30" s="43"/>
      <c r="LVN30" s="42"/>
      <c r="LVO30" s="42"/>
      <c r="LVP30" s="42"/>
      <c r="LVQ30" s="43"/>
      <c r="LVR30" s="42"/>
      <c r="LVS30" s="42"/>
      <c r="LVT30" s="43"/>
      <c r="LVU30" s="42"/>
      <c r="LVV30" s="42"/>
      <c r="LVW30" s="42"/>
      <c r="LVX30" s="43"/>
      <c r="LVY30" s="42"/>
      <c r="LVZ30" s="42"/>
      <c r="LWA30" s="43"/>
      <c r="LWB30" s="42"/>
      <c r="LWC30" s="42"/>
      <c r="LWD30" s="42"/>
      <c r="LWE30" s="43"/>
      <c r="LWF30" s="42"/>
      <c r="LWG30" s="42"/>
      <c r="LWH30" s="43"/>
      <c r="LWI30" s="42"/>
      <c r="LWJ30" s="42"/>
      <c r="LWK30" s="42"/>
      <c r="LWL30" s="43"/>
      <c r="LWM30" s="42"/>
      <c r="LWN30" s="42"/>
      <c r="LWO30" s="43"/>
      <c r="LWP30" s="42"/>
      <c r="LWQ30" s="42"/>
      <c r="LWR30" s="42"/>
      <c r="LWS30" s="43"/>
      <c r="LWT30" s="42"/>
      <c r="LWU30" s="42"/>
      <c r="LWV30" s="43"/>
      <c r="LWW30" s="42"/>
      <c r="LWX30" s="42"/>
      <c r="LWY30" s="42"/>
      <c r="LWZ30" s="43"/>
      <c r="LXA30" s="42"/>
      <c r="LXB30" s="42"/>
      <c r="LXC30" s="43"/>
      <c r="LXD30" s="42"/>
      <c r="LXE30" s="42"/>
      <c r="LXF30" s="42"/>
      <c r="LXG30" s="43"/>
      <c r="LXH30" s="42"/>
      <c r="LXI30" s="42"/>
      <c r="LXJ30" s="43"/>
      <c r="LXK30" s="42"/>
      <c r="LXL30" s="42"/>
      <c r="LXM30" s="42"/>
      <c r="LXN30" s="43"/>
      <c r="LXO30" s="42"/>
      <c r="LXP30" s="42"/>
      <c r="LXQ30" s="43"/>
      <c r="LXR30" s="42"/>
      <c r="LXS30" s="42"/>
      <c r="LXT30" s="42"/>
      <c r="LXU30" s="43"/>
      <c r="LXV30" s="42"/>
      <c r="LXW30" s="42"/>
      <c r="LXX30" s="43"/>
      <c r="LXY30" s="42"/>
      <c r="LXZ30" s="42"/>
      <c r="LYA30" s="42"/>
      <c r="LYB30" s="43"/>
      <c r="LYC30" s="42"/>
      <c r="LYD30" s="42"/>
      <c r="LYE30" s="43"/>
      <c r="LYF30" s="42"/>
      <c r="LYG30" s="42"/>
      <c r="LYH30" s="42"/>
      <c r="LYI30" s="43"/>
      <c r="LYJ30" s="42"/>
      <c r="LYK30" s="42"/>
      <c r="LYL30" s="43"/>
      <c r="LYM30" s="42"/>
      <c r="LYN30" s="42"/>
      <c r="LYO30" s="42"/>
      <c r="LYP30" s="43"/>
      <c r="LYQ30" s="42"/>
      <c r="LYR30" s="42"/>
      <c r="LYS30" s="43"/>
      <c r="LYT30" s="42"/>
      <c r="LYU30" s="42"/>
      <c r="LYV30" s="42"/>
      <c r="LYW30" s="43"/>
      <c r="LYX30" s="42"/>
      <c r="LYY30" s="42"/>
      <c r="LYZ30" s="43"/>
      <c r="LZA30" s="42"/>
      <c r="LZB30" s="42"/>
      <c r="LZC30" s="42"/>
      <c r="LZD30" s="43"/>
      <c r="LZE30" s="42"/>
      <c r="LZF30" s="42"/>
      <c r="LZG30" s="43"/>
      <c r="LZH30" s="42"/>
      <c r="LZI30" s="42"/>
      <c r="LZJ30" s="42"/>
      <c r="LZK30" s="43"/>
      <c r="LZL30" s="42"/>
      <c r="LZM30" s="42"/>
      <c r="LZN30" s="43"/>
      <c r="LZO30" s="42"/>
      <c r="LZP30" s="42"/>
      <c r="LZQ30" s="42"/>
      <c r="LZR30" s="43"/>
      <c r="LZS30" s="42"/>
      <c r="LZT30" s="42"/>
      <c r="LZU30" s="43"/>
      <c r="LZV30" s="42"/>
      <c r="LZW30" s="42"/>
      <c r="LZX30" s="42"/>
      <c r="LZY30" s="43"/>
      <c r="LZZ30" s="42"/>
      <c r="MAA30" s="42"/>
      <c r="MAB30" s="43"/>
      <c r="MAC30" s="42"/>
      <c r="MAD30" s="42"/>
      <c r="MAE30" s="42"/>
      <c r="MAF30" s="43"/>
      <c r="MAG30" s="42"/>
      <c r="MAH30" s="42"/>
      <c r="MAI30" s="43"/>
      <c r="MAJ30" s="42"/>
      <c r="MAK30" s="42"/>
      <c r="MAL30" s="42"/>
      <c r="MAM30" s="43"/>
      <c r="MAN30" s="42"/>
      <c r="MAO30" s="42"/>
      <c r="MAP30" s="43"/>
      <c r="MAQ30" s="42"/>
      <c r="MAR30" s="42"/>
      <c r="MAS30" s="42"/>
      <c r="MAT30" s="43"/>
      <c r="MAU30" s="42"/>
      <c r="MAV30" s="42"/>
      <c r="MAW30" s="43"/>
      <c r="MAX30" s="42"/>
      <c r="MAY30" s="42"/>
      <c r="MAZ30" s="42"/>
      <c r="MBA30" s="43"/>
      <c r="MBB30" s="42"/>
      <c r="MBC30" s="42"/>
      <c r="MBD30" s="43"/>
      <c r="MBE30" s="42"/>
      <c r="MBF30" s="42"/>
      <c r="MBG30" s="42"/>
      <c r="MBH30" s="43"/>
      <c r="MBI30" s="42"/>
      <c r="MBJ30" s="42"/>
      <c r="MBK30" s="43"/>
      <c r="MBL30" s="42"/>
      <c r="MBM30" s="42"/>
      <c r="MBN30" s="42"/>
      <c r="MBO30" s="43"/>
      <c r="MBP30" s="42"/>
      <c r="MBQ30" s="42"/>
      <c r="MBR30" s="43"/>
      <c r="MBS30" s="42"/>
      <c r="MBT30" s="42"/>
      <c r="MBU30" s="42"/>
      <c r="MBV30" s="43"/>
      <c r="MBW30" s="42"/>
      <c r="MBX30" s="42"/>
      <c r="MBY30" s="43"/>
      <c r="MBZ30" s="42"/>
      <c r="MCA30" s="42"/>
      <c r="MCB30" s="42"/>
      <c r="MCC30" s="43"/>
      <c r="MCD30" s="42"/>
      <c r="MCE30" s="42"/>
      <c r="MCF30" s="43"/>
      <c r="MCG30" s="42"/>
      <c r="MCH30" s="42"/>
      <c r="MCI30" s="42"/>
      <c r="MCJ30" s="43"/>
      <c r="MCK30" s="42"/>
      <c r="MCL30" s="42"/>
      <c r="MCM30" s="43"/>
      <c r="MCN30" s="42"/>
      <c r="MCO30" s="42"/>
      <c r="MCP30" s="42"/>
      <c r="MCQ30" s="43"/>
      <c r="MCR30" s="42"/>
      <c r="MCS30" s="42"/>
      <c r="MCT30" s="43"/>
      <c r="MCU30" s="42"/>
      <c r="MCV30" s="42"/>
      <c r="MCW30" s="42"/>
      <c r="MCX30" s="43"/>
      <c r="MCY30" s="42"/>
      <c r="MCZ30" s="42"/>
      <c r="MDA30" s="43"/>
      <c r="MDB30" s="42"/>
      <c r="MDC30" s="42"/>
      <c r="MDD30" s="42"/>
      <c r="MDE30" s="43"/>
      <c r="MDF30" s="42"/>
      <c r="MDG30" s="42"/>
      <c r="MDH30" s="43"/>
      <c r="MDI30" s="42"/>
      <c r="MDJ30" s="42"/>
      <c r="MDK30" s="42"/>
      <c r="MDL30" s="43"/>
      <c r="MDM30" s="42"/>
      <c r="MDN30" s="42"/>
      <c r="MDO30" s="43"/>
      <c r="MDP30" s="42"/>
      <c r="MDQ30" s="42"/>
      <c r="MDR30" s="42"/>
      <c r="MDS30" s="43"/>
      <c r="MDT30" s="42"/>
      <c r="MDU30" s="42"/>
      <c r="MDV30" s="43"/>
      <c r="MDW30" s="42"/>
      <c r="MDX30" s="42"/>
      <c r="MDY30" s="42"/>
      <c r="MDZ30" s="43"/>
      <c r="MEA30" s="42"/>
      <c r="MEB30" s="42"/>
      <c r="MEC30" s="43"/>
      <c r="MED30" s="42"/>
      <c r="MEE30" s="42"/>
      <c r="MEF30" s="42"/>
      <c r="MEG30" s="43"/>
      <c r="MEH30" s="42"/>
      <c r="MEI30" s="42"/>
      <c r="MEJ30" s="43"/>
      <c r="MEK30" s="42"/>
      <c r="MEL30" s="42"/>
      <c r="MEM30" s="42"/>
      <c r="MEN30" s="43"/>
      <c r="MEO30" s="42"/>
      <c r="MEP30" s="42"/>
      <c r="MEQ30" s="43"/>
      <c r="MER30" s="42"/>
      <c r="MES30" s="42"/>
      <c r="MET30" s="42"/>
      <c r="MEU30" s="43"/>
      <c r="MEV30" s="42"/>
      <c r="MEW30" s="42"/>
      <c r="MEX30" s="43"/>
      <c r="MEY30" s="42"/>
      <c r="MEZ30" s="42"/>
      <c r="MFA30" s="42"/>
      <c r="MFB30" s="43"/>
      <c r="MFC30" s="42"/>
      <c r="MFD30" s="42"/>
      <c r="MFE30" s="43"/>
      <c r="MFF30" s="42"/>
      <c r="MFG30" s="42"/>
      <c r="MFH30" s="42"/>
      <c r="MFI30" s="43"/>
      <c r="MFJ30" s="42"/>
      <c r="MFK30" s="42"/>
      <c r="MFL30" s="43"/>
      <c r="MFM30" s="42"/>
      <c r="MFN30" s="42"/>
      <c r="MFO30" s="42"/>
      <c r="MFP30" s="43"/>
      <c r="MFQ30" s="42"/>
      <c r="MFR30" s="42"/>
      <c r="MFS30" s="43"/>
      <c r="MFT30" s="42"/>
      <c r="MFU30" s="42"/>
      <c r="MFV30" s="42"/>
      <c r="MFW30" s="43"/>
      <c r="MFX30" s="42"/>
      <c r="MFY30" s="42"/>
      <c r="MFZ30" s="43"/>
      <c r="MGA30" s="42"/>
      <c r="MGB30" s="42"/>
      <c r="MGC30" s="42"/>
      <c r="MGD30" s="43"/>
      <c r="MGE30" s="42"/>
      <c r="MGF30" s="42"/>
      <c r="MGG30" s="43"/>
      <c r="MGH30" s="42"/>
      <c r="MGI30" s="42"/>
      <c r="MGJ30" s="42"/>
      <c r="MGK30" s="43"/>
      <c r="MGL30" s="42"/>
      <c r="MGM30" s="42"/>
      <c r="MGN30" s="43"/>
      <c r="MGO30" s="42"/>
      <c r="MGP30" s="42"/>
      <c r="MGQ30" s="42"/>
      <c r="MGR30" s="43"/>
      <c r="MGS30" s="42"/>
      <c r="MGT30" s="42"/>
      <c r="MGU30" s="43"/>
      <c r="MGV30" s="42"/>
      <c r="MGW30" s="42"/>
      <c r="MGX30" s="42"/>
      <c r="MGY30" s="43"/>
      <c r="MGZ30" s="42"/>
      <c r="MHA30" s="42"/>
      <c r="MHB30" s="43"/>
      <c r="MHC30" s="42"/>
      <c r="MHD30" s="42"/>
      <c r="MHE30" s="42"/>
      <c r="MHF30" s="43"/>
      <c r="MHG30" s="42"/>
      <c r="MHH30" s="42"/>
      <c r="MHI30" s="43"/>
      <c r="MHJ30" s="42"/>
      <c r="MHK30" s="42"/>
      <c r="MHL30" s="42"/>
      <c r="MHM30" s="43"/>
      <c r="MHN30" s="42"/>
      <c r="MHO30" s="42"/>
      <c r="MHP30" s="43"/>
      <c r="MHQ30" s="42"/>
      <c r="MHR30" s="42"/>
      <c r="MHS30" s="42"/>
      <c r="MHT30" s="43"/>
      <c r="MHU30" s="42"/>
      <c r="MHV30" s="42"/>
      <c r="MHW30" s="43"/>
      <c r="MHX30" s="42"/>
      <c r="MHY30" s="42"/>
      <c r="MHZ30" s="42"/>
      <c r="MIA30" s="43"/>
      <c r="MIB30" s="42"/>
      <c r="MIC30" s="42"/>
      <c r="MID30" s="43"/>
      <c r="MIE30" s="42"/>
      <c r="MIF30" s="42"/>
      <c r="MIG30" s="42"/>
      <c r="MIH30" s="43"/>
      <c r="MII30" s="42"/>
      <c r="MIJ30" s="42"/>
      <c r="MIK30" s="43"/>
      <c r="MIL30" s="42"/>
      <c r="MIM30" s="42"/>
      <c r="MIN30" s="42"/>
      <c r="MIO30" s="43"/>
      <c r="MIP30" s="42"/>
      <c r="MIQ30" s="42"/>
      <c r="MIR30" s="43"/>
      <c r="MIS30" s="42"/>
      <c r="MIT30" s="42"/>
      <c r="MIU30" s="42"/>
      <c r="MIV30" s="43"/>
      <c r="MIW30" s="42"/>
      <c r="MIX30" s="42"/>
      <c r="MIY30" s="43"/>
      <c r="MIZ30" s="42"/>
      <c r="MJA30" s="42"/>
      <c r="MJB30" s="42"/>
      <c r="MJC30" s="43"/>
      <c r="MJD30" s="42"/>
      <c r="MJE30" s="42"/>
      <c r="MJF30" s="43"/>
      <c r="MJG30" s="42"/>
      <c r="MJH30" s="42"/>
      <c r="MJI30" s="42"/>
      <c r="MJJ30" s="43"/>
      <c r="MJK30" s="42"/>
      <c r="MJL30" s="42"/>
      <c r="MJM30" s="43"/>
      <c r="MJN30" s="42"/>
      <c r="MJO30" s="42"/>
      <c r="MJP30" s="42"/>
      <c r="MJQ30" s="43"/>
      <c r="MJR30" s="42"/>
      <c r="MJS30" s="42"/>
      <c r="MJT30" s="43"/>
      <c r="MJU30" s="42"/>
      <c r="MJV30" s="42"/>
      <c r="MJW30" s="42"/>
      <c r="MJX30" s="43"/>
      <c r="MJY30" s="42"/>
      <c r="MJZ30" s="42"/>
      <c r="MKA30" s="43"/>
      <c r="MKB30" s="42"/>
      <c r="MKC30" s="42"/>
      <c r="MKD30" s="42"/>
      <c r="MKE30" s="43"/>
      <c r="MKF30" s="42"/>
      <c r="MKG30" s="42"/>
      <c r="MKH30" s="43"/>
      <c r="MKI30" s="42"/>
      <c r="MKJ30" s="42"/>
      <c r="MKK30" s="42"/>
      <c r="MKL30" s="43"/>
      <c r="MKM30" s="42"/>
      <c r="MKN30" s="42"/>
      <c r="MKO30" s="43"/>
      <c r="MKP30" s="42"/>
      <c r="MKQ30" s="42"/>
      <c r="MKR30" s="42"/>
      <c r="MKS30" s="43"/>
      <c r="MKT30" s="42"/>
      <c r="MKU30" s="42"/>
      <c r="MKV30" s="43"/>
      <c r="MKW30" s="42"/>
      <c r="MKX30" s="42"/>
      <c r="MKY30" s="42"/>
      <c r="MKZ30" s="43"/>
      <c r="MLA30" s="42"/>
      <c r="MLB30" s="42"/>
      <c r="MLC30" s="43"/>
      <c r="MLD30" s="42"/>
      <c r="MLE30" s="42"/>
      <c r="MLF30" s="42"/>
      <c r="MLG30" s="43"/>
      <c r="MLH30" s="42"/>
      <c r="MLI30" s="42"/>
      <c r="MLJ30" s="43"/>
      <c r="MLK30" s="42"/>
      <c r="MLL30" s="42"/>
      <c r="MLM30" s="42"/>
      <c r="MLN30" s="43"/>
      <c r="MLO30" s="42"/>
      <c r="MLP30" s="42"/>
      <c r="MLQ30" s="43"/>
      <c r="MLR30" s="42"/>
      <c r="MLS30" s="42"/>
      <c r="MLT30" s="42"/>
      <c r="MLU30" s="43"/>
      <c r="MLV30" s="42"/>
      <c r="MLW30" s="42"/>
      <c r="MLX30" s="43"/>
      <c r="MLY30" s="42"/>
      <c r="MLZ30" s="42"/>
      <c r="MMA30" s="42"/>
      <c r="MMB30" s="43"/>
      <c r="MMC30" s="42"/>
      <c r="MMD30" s="42"/>
      <c r="MME30" s="43"/>
      <c r="MMF30" s="42"/>
      <c r="MMG30" s="42"/>
      <c r="MMH30" s="42"/>
      <c r="MMI30" s="43"/>
      <c r="MMJ30" s="42"/>
      <c r="MMK30" s="42"/>
      <c r="MML30" s="43"/>
      <c r="MMM30" s="42"/>
      <c r="MMN30" s="42"/>
      <c r="MMO30" s="42"/>
      <c r="MMP30" s="43"/>
      <c r="MMQ30" s="42"/>
      <c r="MMR30" s="42"/>
      <c r="MMS30" s="43"/>
      <c r="MMT30" s="42"/>
      <c r="MMU30" s="42"/>
      <c r="MMV30" s="42"/>
      <c r="MMW30" s="43"/>
      <c r="MMX30" s="42"/>
      <c r="MMY30" s="42"/>
      <c r="MMZ30" s="43"/>
      <c r="MNA30" s="42"/>
      <c r="MNB30" s="42"/>
      <c r="MNC30" s="42"/>
      <c r="MND30" s="43"/>
      <c r="MNE30" s="42"/>
      <c r="MNF30" s="42"/>
      <c r="MNG30" s="43"/>
      <c r="MNH30" s="42"/>
      <c r="MNI30" s="42"/>
      <c r="MNJ30" s="42"/>
      <c r="MNK30" s="43"/>
      <c r="MNL30" s="42"/>
      <c r="MNM30" s="42"/>
      <c r="MNN30" s="43"/>
      <c r="MNO30" s="42"/>
      <c r="MNP30" s="42"/>
      <c r="MNQ30" s="42"/>
      <c r="MNR30" s="43"/>
      <c r="MNS30" s="42"/>
      <c r="MNT30" s="42"/>
      <c r="MNU30" s="43"/>
      <c r="MNV30" s="42"/>
      <c r="MNW30" s="42"/>
      <c r="MNX30" s="42"/>
      <c r="MNY30" s="43"/>
      <c r="MNZ30" s="42"/>
      <c r="MOA30" s="42"/>
      <c r="MOB30" s="43"/>
      <c r="MOC30" s="42"/>
      <c r="MOD30" s="42"/>
      <c r="MOE30" s="42"/>
      <c r="MOF30" s="43"/>
      <c r="MOG30" s="42"/>
      <c r="MOH30" s="42"/>
      <c r="MOI30" s="43"/>
      <c r="MOJ30" s="42"/>
      <c r="MOK30" s="42"/>
      <c r="MOL30" s="42"/>
      <c r="MOM30" s="43"/>
      <c r="MON30" s="42"/>
      <c r="MOO30" s="42"/>
      <c r="MOP30" s="43"/>
      <c r="MOQ30" s="42"/>
      <c r="MOR30" s="42"/>
      <c r="MOS30" s="42"/>
      <c r="MOT30" s="43"/>
      <c r="MOU30" s="42"/>
      <c r="MOV30" s="42"/>
      <c r="MOW30" s="43"/>
      <c r="MOX30" s="42"/>
      <c r="MOY30" s="42"/>
      <c r="MOZ30" s="42"/>
      <c r="MPA30" s="43"/>
      <c r="MPB30" s="42"/>
      <c r="MPC30" s="42"/>
      <c r="MPD30" s="43"/>
      <c r="MPE30" s="42"/>
      <c r="MPF30" s="42"/>
      <c r="MPG30" s="42"/>
      <c r="MPH30" s="43"/>
      <c r="MPI30" s="42"/>
      <c r="MPJ30" s="42"/>
      <c r="MPK30" s="43"/>
      <c r="MPL30" s="42"/>
      <c r="MPM30" s="42"/>
      <c r="MPN30" s="42"/>
      <c r="MPO30" s="43"/>
      <c r="MPP30" s="42"/>
      <c r="MPQ30" s="42"/>
      <c r="MPR30" s="43"/>
      <c r="MPS30" s="42"/>
      <c r="MPT30" s="42"/>
      <c r="MPU30" s="42"/>
      <c r="MPV30" s="43"/>
      <c r="MPW30" s="42"/>
      <c r="MPX30" s="42"/>
      <c r="MPY30" s="43"/>
      <c r="MPZ30" s="42"/>
      <c r="MQA30" s="42"/>
      <c r="MQB30" s="42"/>
      <c r="MQC30" s="43"/>
      <c r="MQD30" s="42"/>
      <c r="MQE30" s="42"/>
      <c r="MQF30" s="43"/>
      <c r="MQG30" s="42"/>
      <c r="MQH30" s="42"/>
      <c r="MQI30" s="42"/>
      <c r="MQJ30" s="43"/>
      <c r="MQK30" s="42"/>
      <c r="MQL30" s="42"/>
      <c r="MQM30" s="43"/>
      <c r="MQN30" s="42"/>
      <c r="MQO30" s="42"/>
      <c r="MQP30" s="42"/>
      <c r="MQQ30" s="43"/>
      <c r="MQR30" s="42"/>
      <c r="MQS30" s="42"/>
      <c r="MQT30" s="43"/>
      <c r="MQU30" s="42"/>
      <c r="MQV30" s="42"/>
      <c r="MQW30" s="42"/>
      <c r="MQX30" s="43"/>
      <c r="MQY30" s="42"/>
      <c r="MQZ30" s="42"/>
      <c r="MRA30" s="43"/>
      <c r="MRB30" s="42"/>
      <c r="MRC30" s="42"/>
      <c r="MRD30" s="42"/>
      <c r="MRE30" s="43"/>
      <c r="MRF30" s="42"/>
      <c r="MRG30" s="42"/>
      <c r="MRH30" s="43"/>
      <c r="MRI30" s="42"/>
      <c r="MRJ30" s="42"/>
      <c r="MRK30" s="42"/>
      <c r="MRL30" s="43"/>
      <c r="MRM30" s="42"/>
      <c r="MRN30" s="42"/>
      <c r="MRO30" s="43"/>
      <c r="MRP30" s="42"/>
      <c r="MRQ30" s="42"/>
      <c r="MRR30" s="42"/>
      <c r="MRS30" s="43"/>
      <c r="MRT30" s="42"/>
      <c r="MRU30" s="42"/>
      <c r="MRV30" s="43"/>
      <c r="MRW30" s="42"/>
      <c r="MRX30" s="42"/>
      <c r="MRY30" s="42"/>
      <c r="MRZ30" s="43"/>
      <c r="MSA30" s="42"/>
      <c r="MSB30" s="42"/>
      <c r="MSC30" s="43"/>
      <c r="MSD30" s="42"/>
      <c r="MSE30" s="42"/>
      <c r="MSF30" s="42"/>
      <c r="MSG30" s="43"/>
      <c r="MSH30" s="42"/>
      <c r="MSI30" s="42"/>
      <c r="MSJ30" s="43"/>
      <c r="MSK30" s="42"/>
      <c r="MSL30" s="42"/>
      <c r="MSM30" s="42"/>
      <c r="MSN30" s="43"/>
      <c r="MSO30" s="42"/>
      <c r="MSP30" s="42"/>
      <c r="MSQ30" s="43"/>
      <c r="MSR30" s="42"/>
      <c r="MSS30" s="42"/>
      <c r="MST30" s="42"/>
      <c r="MSU30" s="43"/>
      <c r="MSV30" s="42"/>
      <c r="MSW30" s="42"/>
      <c r="MSX30" s="43"/>
      <c r="MSY30" s="42"/>
      <c r="MSZ30" s="42"/>
      <c r="MTA30" s="42"/>
      <c r="MTB30" s="43"/>
      <c r="MTC30" s="42"/>
      <c r="MTD30" s="42"/>
      <c r="MTE30" s="43"/>
      <c r="MTF30" s="42"/>
      <c r="MTG30" s="42"/>
      <c r="MTH30" s="42"/>
      <c r="MTI30" s="43"/>
      <c r="MTJ30" s="42"/>
      <c r="MTK30" s="42"/>
      <c r="MTL30" s="43"/>
      <c r="MTM30" s="42"/>
      <c r="MTN30" s="42"/>
      <c r="MTO30" s="42"/>
      <c r="MTP30" s="43"/>
      <c r="MTQ30" s="42"/>
      <c r="MTR30" s="42"/>
      <c r="MTS30" s="43"/>
      <c r="MTT30" s="42"/>
      <c r="MTU30" s="42"/>
      <c r="MTV30" s="42"/>
      <c r="MTW30" s="43"/>
      <c r="MTX30" s="42"/>
      <c r="MTY30" s="42"/>
      <c r="MTZ30" s="43"/>
      <c r="MUA30" s="42"/>
      <c r="MUB30" s="42"/>
      <c r="MUC30" s="42"/>
      <c r="MUD30" s="43"/>
      <c r="MUE30" s="42"/>
      <c r="MUF30" s="42"/>
      <c r="MUG30" s="43"/>
      <c r="MUH30" s="42"/>
      <c r="MUI30" s="42"/>
      <c r="MUJ30" s="42"/>
      <c r="MUK30" s="43"/>
      <c r="MUL30" s="42"/>
      <c r="MUM30" s="42"/>
      <c r="MUN30" s="43"/>
      <c r="MUO30" s="42"/>
      <c r="MUP30" s="42"/>
      <c r="MUQ30" s="42"/>
      <c r="MUR30" s="43"/>
      <c r="MUS30" s="42"/>
      <c r="MUT30" s="42"/>
      <c r="MUU30" s="43"/>
      <c r="MUV30" s="42"/>
      <c r="MUW30" s="42"/>
      <c r="MUX30" s="42"/>
      <c r="MUY30" s="43"/>
      <c r="MUZ30" s="42"/>
      <c r="MVA30" s="42"/>
      <c r="MVB30" s="43"/>
      <c r="MVC30" s="42"/>
      <c r="MVD30" s="42"/>
      <c r="MVE30" s="42"/>
      <c r="MVF30" s="43"/>
      <c r="MVG30" s="42"/>
      <c r="MVH30" s="42"/>
      <c r="MVI30" s="43"/>
      <c r="MVJ30" s="42"/>
      <c r="MVK30" s="42"/>
      <c r="MVL30" s="42"/>
      <c r="MVM30" s="43"/>
      <c r="MVN30" s="42"/>
      <c r="MVO30" s="42"/>
      <c r="MVP30" s="43"/>
      <c r="MVQ30" s="42"/>
      <c r="MVR30" s="42"/>
      <c r="MVS30" s="42"/>
      <c r="MVT30" s="43"/>
      <c r="MVU30" s="42"/>
      <c r="MVV30" s="42"/>
      <c r="MVW30" s="43"/>
      <c r="MVX30" s="42"/>
      <c r="MVY30" s="42"/>
      <c r="MVZ30" s="42"/>
      <c r="MWA30" s="43"/>
      <c r="MWB30" s="42"/>
      <c r="MWC30" s="42"/>
      <c r="MWD30" s="43"/>
      <c r="MWE30" s="42"/>
      <c r="MWF30" s="42"/>
      <c r="MWG30" s="42"/>
      <c r="MWH30" s="43"/>
      <c r="MWI30" s="42"/>
      <c r="MWJ30" s="42"/>
      <c r="MWK30" s="43"/>
      <c r="MWL30" s="42"/>
      <c r="MWM30" s="42"/>
      <c r="MWN30" s="42"/>
      <c r="MWO30" s="43"/>
      <c r="MWP30" s="42"/>
      <c r="MWQ30" s="42"/>
      <c r="MWR30" s="43"/>
      <c r="MWS30" s="42"/>
      <c r="MWT30" s="42"/>
      <c r="MWU30" s="42"/>
      <c r="MWV30" s="43"/>
      <c r="MWW30" s="42"/>
      <c r="MWX30" s="42"/>
      <c r="MWY30" s="43"/>
      <c r="MWZ30" s="42"/>
      <c r="MXA30" s="42"/>
      <c r="MXB30" s="42"/>
      <c r="MXC30" s="43"/>
      <c r="MXD30" s="42"/>
      <c r="MXE30" s="42"/>
      <c r="MXF30" s="43"/>
      <c r="MXG30" s="42"/>
      <c r="MXH30" s="42"/>
      <c r="MXI30" s="42"/>
      <c r="MXJ30" s="43"/>
      <c r="MXK30" s="42"/>
      <c r="MXL30" s="42"/>
      <c r="MXM30" s="43"/>
      <c r="MXN30" s="42"/>
      <c r="MXO30" s="42"/>
      <c r="MXP30" s="42"/>
      <c r="MXQ30" s="43"/>
      <c r="MXR30" s="42"/>
      <c r="MXS30" s="42"/>
      <c r="MXT30" s="43"/>
      <c r="MXU30" s="42"/>
      <c r="MXV30" s="42"/>
      <c r="MXW30" s="42"/>
      <c r="MXX30" s="43"/>
      <c r="MXY30" s="42"/>
      <c r="MXZ30" s="42"/>
      <c r="MYA30" s="43"/>
      <c r="MYB30" s="42"/>
      <c r="MYC30" s="42"/>
      <c r="MYD30" s="42"/>
      <c r="MYE30" s="43"/>
      <c r="MYF30" s="42"/>
      <c r="MYG30" s="42"/>
      <c r="MYH30" s="43"/>
      <c r="MYI30" s="42"/>
      <c r="MYJ30" s="42"/>
      <c r="MYK30" s="42"/>
      <c r="MYL30" s="43"/>
      <c r="MYM30" s="42"/>
      <c r="MYN30" s="42"/>
      <c r="MYO30" s="43"/>
      <c r="MYP30" s="42"/>
      <c r="MYQ30" s="42"/>
      <c r="MYR30" s="42"/>
      <c r="MYS30" s="43"/>
      <c r="MYT30" s="42"/>
      <c r="MYU30" s="42"/>
      <c r="MYV30" s="43"/>
      <c r="MYW30" s="42"/>
      <c r="MYX30" s="42"/>
      <c r="MYY30" s="42"/>
      <c r="MYZ30" s="43"/>
      <c r="MZA30" s="42"/>
      <c r="MZB30" s="42"/>
      <c r="MZC30" s="43"/>
      <c r="MZD30" s="42"/>
      <c r="MZE30" s="42"/>
      <c r="MZF30" s="42"/>
      <c r="MZG30" s="43"/>
      <c r="MZH30" s="42"/>
      <c r="MZI30" s="42"/>
      <c r="MZJ30" s="43"/>
      <c r="MZK30" s="42"/>
      <c r="MZL30" s="42"/>
      <c r="MZM30" s="42"/>
      <c r="MZN30" s="43"/>
      <c r="MZO30" s="42"/>
      <c r="MZP30" s="42"/>
      <c r="MZQ30" s="43"/>
      <c r="MZR30" s="42"/>
      <c r="MZS30" s="42"/>
      <c r="MZT30" s="42"/>
      <c r="MZU30" s="43"/>
      <c r="MZV30" s="42"/>
      <c r="MZW30" s="42"/>
      <c r="MZX30" s="43"/>
      <c r="MZY30" s="42"/>
      <c r="MZZ30" s="42"/>
      <c r="NAA30" s="42"/>
      <c r="NAB30" s="43"/>
      <c r="NAC30" s="42"/>
      <c r="NAD30" s="42"/>
      <c r="NAE30" s="43"/>
      <c r="NAF30" s="42"/>
      <c r="NAG30" s="42"/>
      <c r="NAH30" s="42"/>
      <c r="NAI30" s="43"/>
      <c r="NAJ30" s="42"/>
      <c r="NAK30" s="42"/>
      <c r="NAL30" s="43"/>
      <c r="NAM30" s="42"/>
      <c r="NAN30" s="42"/>
      <c r="NAO30" s="42"/>
      <c r="NAP30" s="43"/>
      <c r="NAQ30" s="42"/>
      <c r="NAR30" s="42"/>
      <c r="NAS30" s="43"/>
      <c r="NAT30" s="42"/>
      <c r="NAU30" s="42"/>
      <c r="NAV30" s="42"/>
      <c r="NAW30" s="43"/>
      <c r="NAX30" s="42"/>
      <c r="NAY30" s="42"/>
      <c r="NAZ30" s="43"/>
      <c r="NBA30" s="42"/>
      <c r="NBB30" s="42"/>
      <c r="NBC30" s="42"/>
      <c r="NBD30" s="43"/>
      <c r="NBE30" s="42"/>
      <c r="NBF30" s="42"/>
      <c r="NBG30" s="43"/>
      <c r="NBH30" s="42"/>
      <c r="NBI30" s="42"/>
      <c r="NBJ30" s="42"/>
      <c r="NBK30" s="43"/>
      <c r="NBL30" s="42"/>
      <c r="NBM30" s="42"/>
      <c r="NBN30" s="43"/>
      <c r="NBO30" s="42"/>
      <c r="NBP30" s="42"/>
      <c r="NBQ30" s="42"/>
      <c r="NBR30" s="43"/>
      <c r="NBS30" s="42"/>
      <c r="NBT30" s="42"/>
      <c r="NBU30" s="43"/>
      <c r="NBV30" s="42"/>
      <c r="NBW30" s="42"/>
      <c r="NBX30" s="42"/>
      <c r="NBY30" s="43"/>
      <c r="NBZ30" s="42"/>
      <c r="NCA30" s="42"/>
      <c r="NCB30" s="43"/>
      <c r="NCC30" s="42"/>
      <c r="NCD30" s="42"/>
      <c r="NCE30" s="42"/>
      <c r="NCF30" s="43"/>
      <c r="NCG30" s="42"/>
      <c r="NCH30" s="42"/>
      <c r="NCI30" s="43"/>
      <c r="NCJ30" s="42"/>
      <c r="NCK30" s="42"/>
      <c r="NCL30" s="42"/>
      <c r="NCM30" s="43"/>
      <c r="NCN30" s="42"/>
      <c r="NCO30" s="42"/>
      <c r="NCP30" s="43"/>
      <c r="NCQ30" s="42"/>
      <c r="NCR30" s="42"/>
      <c r="NCS30" s="42"/>
      <c r="NCT30" s="43"/>
      <c r="NCU30" s="42"/>
      <c r="NCV30" s="42"/>
      <c r="NCW30" s="43"/>
      <c r="NCX30" s="42"/>
      <c r="NCY30" s="42"/>
      <c r="NCZ30" s="42"/>
      <c r="NDA30" s="43"/>
      <c r="NDB30" s="42"/>
      <c r="NDC30" s="42"/>
      <c r="NDD30" s="43"/>
      <c r="NDE30" s="42"/>
      <c r="NDF30" s="42"/>
      <c r="NDG30" s="42"/>
      <c r="NDH30" s="43"/>
      <c r="NDI30" s="42"/>
      <c r="NDJ30" s="42"/>
      <c r="NDK30" s="43"/>
      <c r="NDL30" s="42"/>
      <c r="NDM30" s="42"/>
      <c r="NDN30" s="42"/>
      <c r="NDO30" s="43"/>
      <c r="NDP30" s="42"/>
      <c r="NDQ30" s="42"/>
      <c r="NDR30" s="43"/>
      <c r="NDS30" s="42"/>
      <c r="NDT30" s="42"/>
      <c r="NDU30" s="42"/>
      <c r="NDV30" s="43"/>
      <c r="NDW30" s="42"/>
      <c r="NDX30" s="42"/>
      <c r="NDY30" s="43"/>
      <c r="NDZ30" s="42"/>
      <c r="NEA30" s="42"/>
      <c r="NEB30" s="42"/>
      <c r="NEC30" s="43"/>
      <c r="NED30" s="42"/>
      <c r="NEE30" s="42"/>
      <c r="NEF30" s="43"/>
      <c r="NEG30" s="42"/>
      <c r="NEH30" s="42"/>
      <c r="NEI30" s="42"/>
      <c r="NEJ30" s="43"/>
      <c r="NEK30" s="42"/>
      <c r="NEL30" s="42"/>
      <c r="NEM30" s="43"/>
      <c r="NEN30" s="42"/>
      <c r="NEO30" s="42"/>
      <c r="NEP30" s="42"/>
      <c r="NEQ30" s="43"/>
      <c r="NER30" s="42"/>
      <c r="NES30" s="42"/>
      <c r="NET30" s="43"/>
      <c r="NEU30" s="42"/>
      <c r="NEV30" s="42"/>
      <c r="NEW30" s="42"/>
      <c r="NEX30" s="43"/>
      <c r="NEY30" s="42"/>
      <c r="NEZ30" s="42"/>
      <c r="NFA30" s="43"/>
      <c r="NFB30" s="42"/>
      <c r="NFC30" s="42"/>
      <c r="NFD30" s="42"/>
      <c r="NFE30" s="43"/>
      <c r="NFF30" s="42"/>
      <c r="NFG30" s="42"/>
      <c r="NFH30" s="43"/>
      <c r="NFI30" s="42"/>
      <c r="NFJ30" s="42"/>
      <c r="NFK30" s="42"/>
      <c r="NFL30" s="43"/>
      <c r="NFM30" s="42"/>
      <c r="NFN30" s="42"/>
      <c r="NFO30" s="43"/>
      <c r="NFP30" s="42"/>
      <c r="NFQ30" s="42"/>
      <c r="NFR30" s="42"/>
      <c r="NFS30" s="43"/>
      <c r="NFT30" s="42"/>
      <c r="NFU30" s="42"/>
      <c r="NFV30" s="43"/>
      <c r="NFW30" s="42"/>
      <c r="NFX30" s="42"/>
      <c r="NFY30" s="42"/>
      <c r="NFZ30" s="43"/>
      <c r="NGA30" s="42"/>
      <c r="NGB30" s="42"/>
      <c r="NGC30" s="43"/>
      <c r="NGD30" s="42"/>
      <c r="NGE30" s="42"/>
      <c r="NGF30" s="42"/>
      <c r="NGG30" s="43"/>
      <c r="NGH30" s="42"/>
      <c r="NGI30" s="42"/>
      <c r="NGJ30" s="43"/>
      <c r="NGK30" s="42"/>
      <c r="NGL30" s="42"/>
      <c r="NGM30" s="42"/>
      <c r="NGN30" s="43"/>
      <c r="NGO30" s="42"/>
      <c r="NGP30" s="42"/>
      <c r="NGQ30" s="43"/>
      <c r="NGR30" s="42"/>
      <c r="NGS30" s="42"/>
      <c r="NGT30" s="42"/>
      <c r="NGU30" s="43"/>
      <c r="NGV30" s="42"/>
      <c r="NGW30" s="42"/>
      <c r="NGX30" s="43"/>
      <c r="NGY30" s="42"/>
      <c r="NGZ30" s="42"/>
      <c r="NHA30" s="42"/>
      <c r="NHB30" s="43"/>
      <c r="NHC30" s="42"/>
      <c r="NHD30" s="42"/>
      <c r="NHE30" s="43"/>
      <c r="NHF30" s="42"/>
      <c r="NHG30" s="42"/>
      <c r="NHH30" s="42"/>
      <c r="NHI30" s="43"/>
      <c r="NHJ30" s="42"/>
      <c r="NHK30" s="42"/>
      <c r="NHL30" s="43"/>
      <c r="NHM30" s="42"/>
      <c r="NHN30" s="42"/>
      <c r="NHO30" s="42"/>
      <c r="NHP30" s="43"/>
      <c r="NHQ30" s="42"/>
      <c r="NHR30" s="42"/>
      <c r="NHS30" s="43"/>
      <c r="NHT30" s="42"/>
      <c r="NHU30" s="42"/>
      <c r="NHV30" s="42"/>
      <c r="NHW30" s="43"/>
      <c r="NHX30" s="42"/>
      <c r="NHY30" s="42"/>
      <c r="NHZ30" s="43"/>
      <c r="NIA30" s="42"/>
      <c r="NIB30" s="42"/>
      <c r="NIC30" s="42"/>
      <c r="NID30" s="43"/>
      <c r="NIE30" s="42"/>
      <c r="NIF30" s="42"/>
      <c r="NIG30" s="43"/>
      <c r="NIH30" s="42"/>
      <c r="NII30" s="42"/>
      <c r="NIJ30" s="42"/>
      <c r="NIK30" s="43"/>
      <c r="NIL30" s="42"/>
      <c r="NIM30" s="42"/>
      <c r="NIN30" s="43"/>
      <c r="NIO30" s="42"/>
      <c r="NIP30" s="42"/>
      <c r="NIQ30" s="42"/>
      <c r="NIR30" s="43"/>
      <c r="NIS30" s="42"/>
      <c r="NIT30" s="42"/>
      <c r="NIU30" s="43"/>
      <c r="NIV30" s="42"/>
      <c r="NIW30" s="42"/>
      <c r="NIX30" s="42"/>
      <c r="NIY30" s="43"/>
      <c r="NIZ30" s="42"/>
      <c r="NJA30" s="42"/>
      <c r="NJB30" s="43"/>
      <c r="NJC30" s="42"/>
      <c r="NJD30" s="42"/>
      <c r="NJE30" s="42"/>
      <c r="NJF30" s="43"/>
      <c r="NJG30" s="42"/>
      <c r="NJH30" s="42"/>
      <c r="NJI30" s="43"/>
      <c r="NJJ30" s="42"/>
      <c r="NJK30" s="42"/>
      <c r="NJL30" s="42"/>
      <c r="NJM30" s="43"/>
      <c r="NJN30" s="42"/>
      <c r="NJO30" s="42"/>
      <c r="NJP30" s="43"/>
      <c r="NJQ30" s="42"/>
      <c r="NJR30" s="42"/>
      <c r="NJS30" s="42"/>
      <c r="NJT30" s="43"/>
      <c r="NJU30" s="42"/>
      <c r="NJV30" s="42"/>
      <c r="NJW30" s="43"/>
      <c r="NJX30" s="42"/>
      <c r="NJY30" s="42"/>
      <c r="NJZ30" s="42"/>
      <c r="NKA30" s="43"/>
      <c r="NKB30" s="42"/>
      <c r="NKC30" s="42"/>
      <c r="NKD30" s="43"/>
      <c r="NKE30" s="42"/>
      <c r="NKF30" s="42"/>
      <c r="NKG30" s="42"/>
      <c r="NKH30" s="43"/>
      <c r="NKI30" s="42"/>
      <c r="NKJ30" s="42"/>
      <c r="NKK30" s="43"/>
      <c r="NKL30" s="42"/>
      <c r="NKM30" s="42"/>
      <c r="NKN30" s="42"/>
      <c r="NKO30" s="43"/>
      <c r="NKP30" s="42"/>
      <c r="NKQ30" s="42"/>
      <c r="NKR30" s="43"/>
      <c r="NKS30" s="42"/>
      <c r="NKT30" s="42"/>
      <c r="NKU30" s="42"/>
      <c r="NKV30" s="43"/>
      <c r="NKW30" s="42"/>
      <c r="NKX30" s="42"/>
      <c r="NKY30" s="43"/>
      <c r="NKZ30" s="42"/>
      <c r="NLA30" s="42"/>
      <c r="NLB30" s="42"/>
      <c r="NLC30" s="43"/>
      <c r="NLD30" s="42"/>
      <c r="NLE30" s="42"/>
      <c r="NLF30" s="43"/>
      <c r="NLG30" s="42"/>
      <c r="NLH30" s="42"/>
      <c r="NLI30" s="42"/>
      <c r="NLJ30" s="43"/>
      <c r="NLK30" s="42"/>
      <c r="NLL30" s="42"/>
      <c r="NLM30" s="43"/>
      <c r="NLN30" s="42"/>
      <c r="NLO30" s="42"/>
      <c r="NLP30" s="42"/>
      <c r="NLQ30" s="43"/>
      <c r="NLR30" s="42"/>
      <c r="NLS30" s="42"/>
      <c r="NLT30" s="43"/>
      <c r="NLU30" s="42"/>
      <c r="NLV30" s="42"/>
      <c r="NLW30" s="42"/>
      <c r="NLX30" s="43"/>
      <c r="NLY30" s="42"/>
      <c r="NLZ30" s="42"/>
      <c r="NMA30" s="43"/>
      <c r="NMB30" s="42"/>
      <c r="NMC30" s="42"/>
      <c r="NMD30" s="42"/>
      <c r="NME30" s="43"/>
      <c r="NMF30" s="42"/>
      <c r="NMG30" s="42"/>
      <c r="NMH30" s="43"/>
      <c r="NMI30" s="42"/>
      <c r="NMJ30" s="42"/>
      <c r="NMK30" s="42"/>
      <c r="NML30" s="43"/>
      <c r="NMM30" s="42"/>
      <c r="NMN30" s="42"/>
      <c r="NMO30" s="43"/>
      <c r="NMP30" s="42"/>
      <c r="NMQ30" s="42"/>
      <c r="NMR30" s="42"/>
      <c r="NMS30" s="43"/>
      <c r="NMT30" s="42"/>
      <c r="NMU30" s="42"/>
      <c r="NMV30" s="43"/>
      <c r="NMW30" s="42"/>
      <c r="NMX30" s="42"/>
      <c r="NMY30" s="42"/>
      <c r="NMZ30" s="43"/>
      <c r="NNA30" s="42"/>
      <c r="NNB30" s="42"/>
      <c r="NNC30" s="43"/>
      <c r="NND30" s="42"/>
      <c r="NNE30" s="42"/>
      <c r="NNF30" s="42"/>
      <c r="NNG30" s="43"/>
      <c r="NNH30" s="42"/>
      <c r="NNI30" s="42"/>
      <c r="NNJ30" s="43"/>
      <c r="NNK30" s="42"/>
      <c r="NNL30" s="42"/>
      <c r="NNM30" s="42"/>
      <c r="NNN30" s="43"/>
      <c r="NNO30" s="42"/>
      <c r="NNP30" s="42"/>
      <c r="NNQ30" s="43"/>
      <c r="NNR30" s="42"/>
      <c r="NNS30" s="42"/>
      <c r="NNT30" s="42"/>
      <c r="NNU30" s="43"/>
      <c r="NNV30" s="42"/>
      <c r="NNW30" s="42"/>
      <c r="NNX30" s="43"/>
      <c r="NNY30" s="42"/>
      <c r="NNZ30" s="42"/>
      <c r="NOA30" s="42"/>
      <c r="NOB30" s="43"/>
      <c r="NOC30" s="42"/>
      <c r="NOD30" s="42"/>
      <c r="NOE30" s="43"/>
      <c r="NOF30" s="42"/>
      <c r="NOG30" s="42"/>
      <c r="NOH30" s="42"/>
      <c r="NOI30" s="43"/>
      <c r="NOJ30" s="42"/>
      <c r="NOK30" s="42"/>
      <c r="NOL30" s="43"/>
      <c r="NOM30" s="42"/>
      <c r="NON30" s="42"/>
      <c r="NOO30" s="42"/>
      <c r="NOP30" s="43"/>
      <c r="NOQ30" s="42"/>
      <c r="NOR30" s="42"/>
      <c r="NOS30" s="43"/>
      <c r="NOT30" s="42"/>
      <c r="NOU30" s="42"/>
      <c r="NOV30" s="42"/>
      <c r="NOW30" s="43"/>
      <c r="NOX30" s="42"/>
      <c r="NOY30" s="42"/>
      <c r="NOZ30" s="43"/>
      <c r="NPA30" s="42"/>
      <c r="NPB30" s="42"/>
      <c r="NPC30" s="42"/>
      <c r="NPD30" s="43"/>
      <c r="NPE30" s="42"/>
      <c r="NPF30" s="42"/>
      <c r="NPG30" s="43"/>
      <c r="NPH30" s="42"/>
      <c r="NPI30" s="42"/>
      <c r="NPJ30" s="42"/>
      <c r="NPK30" s="43"/>
      <c r="NPL30" s="42"/>
      <c r="NPM30" s="42"/>
      <c r="NPN30" s="43"/>
      <c r="NPO30" s="42"/>
      <c r="NPP30" s="42"/>
      <c r="NPQ30" s="42"/>
      <c r="NPR30" s="43"/>
      <c r="NPS30" s="42"/>
      <c r="NPT30" s="42"/>
      <c r="NPU30" s="43"/>
      <c r="NPV30" s="42"/>
      <c r="NPW30" s="42"/>
      <c r="NPX30" s="42"/>
      <c r="NPY30" s="43"/>
      <c r="NPZ30" s="42"/>
      <c r="NQA30" s="42"/>
      <c r="NQB30" s="43"/>
      <c r="NQC30" s="42"/>
      <c r="NQD30" s="42"/>
      <c r="NQE30" s="42"/>
      <c r="NQF30" s="43"/>
      <c r="NQG30" s="42"/>
      <c r="NQH30" s="42"/>
      <c r="NQI30" s="43"/>
      <c r="NQJ30" s="42"/>
      <c r="NQK30" s="42"/>
      <c r="NQL30" s="42"/>
      <c r="NQM30" s="43"/>
      <c r="NQN30" s="42"/>
      <c r="NQO30" s="42"/>
      <c r="NQP30" s="43"/>
      <c r="NQQ30" s="42"/>
      <c r="NQR30" s="42"/>
      <c r="NQS30" s="42"/>
      <c r="NQT30" s="43"/>
      <c r="NQU30" s="42"/>
      <c r="NQV30" s="42"/>
      <c r="NQW30" s="43"/>
      <c r="NQX30" s="42"/>
      <c r="NQY30" s="42"/>
      <c r="NQZ30" s="42"/>
      <c r="NRA30" s="43"/>
      <c r="NRB30" s="42"/>
      <c r="NRC30" s="42"/>
      <c r="NRD30" s="43"/>
      <c r="NRE30" s="42"/>
      <c r="NRF30" s="42"/>
      <c r="NRG30" s="42"/>
      <c r="NRH30" s="43"/>
      <c r="NRI30" s="42"/>
      <c r="NRJ30" s="42"/>
      <c r="NRK30" s="43"/>
      <c r="NRL30" s="42"/>
      <c r="NRM30" s="42"/>
      <c r="NRN30" s="42"/>
      <c r="NRO30" s="43"/>
      <c r="NRP30" s="42"/>
      <c r="NRQ30" s="42"/>
      <c r="NRR30" s="43"/>
      <c r="NRS30" s="42"/>
      <c r="NRT30" s="42"/>
      <c r="NRU30" s="42"/>
      <c r="NRV30" s="43"/>
      <c r="NRW30" s="42"/>
      <c r="NRX30" s="42"/>
      <c r="NRY30" s="43"/>
      <c r="NRZ30" s="42"/>
      <c r="NSA30" s="42"/>
      <c r="NSB30" s="42"/>
      <c r="NSC30" s="43"/>
      <c r="NSD30" s="42"/>
      <c r="NSE30" s="42"/>
      <c r="NSF30" s="43"/>
      <c r="NSG30" s="42"/>
      <c r="NSH30" s="42"/>
      <c r="NSI30" s="42"/>
      <c r="NSJ30" s="43"/>
      <c r="NSK30" s="42"/>
      <c r="NSL30" s="42"/>
      <c r="NSM30" s="43"/>
      <c r="NSN30" s="42"/>
      <c r="NSO30" s="42"/>
      <c r="NSP30" s="42"/>
      <c r="NSQ30" s="43"/>
      <c r="NSR30" s="42"/>
      <c r="NSS30" s="42"/>
      <c r="NST30" s="43"/>
      <c r="NSU30" s="42"/>
      <c r="NSV30" s="42"/>
      <c r="NSW30" s="42"/>
      <c r="NSX30" s="43"/>
      <c r="NSY30" s="42"/>
      <c r="NSZ30" s="42"/>
      <c r="NTA30" s="43"/>
      <c r="NTB30" s="42"/>
      <c r="NTC30" s="42"/>
      <c r="NTD30" s="42"/>
      <c r="NTE30" s="43"/>
      <c r="NTF30" s="42"/>
      <c r="NTG30" s="42"/>
      <c r="NTH30" s="43"/>
      <c r="NTI30" s="42"/>
      <c r="NTJ30" s="42"/>
      <c r="NTK30" s="42"/>
      <c r="NTL30" s="43"/>
      <c r="NTM30" s="42"/>
      <c r="NTN30" s="42"/>
      <c r="NTO30" s="43"/>
      <c r="NTP30" s="42"/>
      <c r="NTQ30" s="42"/>
      <c r="NTR30" s="42"/>
      <c r="NTS30" s="43"/>
      <c r="NTT30" s="42"/>
      <c r="NTU30" s="42"/>
      <c r="NTV30" s="43"/>
      <c r="NTW30" s="42"/>
      <c r="NTX30" s="42"/>
      <c r="NTY30" s="42"/>
      <c r="NTZ30" s="43"/>
      <c r="NUA30" s="42"/>
      <c r="NUB30" s="42"/>
      <c r="NUC30" s="43"/>
      <c r="NUD30" s="42"/>
      <c r="NUE30" s="42"/>
      <c r="NUF30" s="42"/>
      <c r="NUG30" s="43"/>
      <c r="NUH30" s="42"/>
      <c r="NUI30" s="42"/>
      <c r="NUJ30" s="43"/>
      <c r="NUK30" s="42"/>
      <c r="NUL30" s="42"/>
      <c r="NUM30" s="42"/>
      <c r="NUN30" s="43"/>
      <c r="NUO30" s="42"/>
      <c r="NUP30" s="42"/>
      <c r="NUQ30" s="43"/>
      <c r="NUR30" s="42"/>
      <c r="NUS30" s="42"/>
      <c r="NUT30" s="42"/>
      <c r="NUU30" s="43"/>
      <c r="NUV30" s="42"/>
      <c r="NUW30" s="42"/>
      <c r="NUX30" s="43"/>
      <c r="NUY30" s="42"/>
      <c r="NUZ30" s="42"/>
      <c r="NVA30" s="42"/>
      <c r="NVB30" s="43"/>
      <c r="NVC30" s="42"/>
      <c r="NVD30" s="42"/>
      <c r="NVE30" s="43"/>
      <c r="NVF30" s="42"/>
      <c r="NVG30" s="42"/>
      <c r="NVH30" s="42"/>
      <c r="NVI30" s="43"/>
      <c r="NVJ30" s="42"/>
      <c r="NVK30" s="42"/>
      <c r="NVL30" s="43"/>
      <c r="NVM30" s="42"/>
      <c r="NVN30" s="42"/>
      <c r="NVO30" s="42"/>
      <c r="NVP30" s="43"/>
      <c r="NVQ30" s="42"/>
      <c r="NVR30" s="42"/>
      <c r="NVS30" s="43"/>
      <c r="NVT30" s="42"/>
      <c r="NVU30" s="42"/>
      <c r="NVV30" s="42"/>
      <c r="NVW30" s="43"/>
      <c r="NVX30" s="42"/>
      <c r="NVY30" s="42"/>
      <c r="NVZ30" s="43"/>
      <c r="NWA30" s="42"/>
      <c r="NWB30" s="42"/>
      <c r="NWC30" s="42"/>
      <c r="NWD30" s="43"/>
      <c r="NWE30" s="42"/>
      <c r="NWF30" s="42"/>
      <c r="NWG30" s="43"/>
      <c r="NWH30" s="42"/>
      <c r="NWI30" s="42"/>
      <c r="NWJ30" s="42"/>
      <c r="NWK30" s="43"/>
      <c r="NWL30" s="42"/>
      <c r="NWM30" s="42"/>
      <c r="NWN30" s="43"/>
      <c r="NWO30" s="42"/>
      <c r="NWP30" s="42"/>
      <c r="NWQ30" s="42"/>
      <c r="NWR30" s="43"/>
      <c r="NWS30" s="42"/>
      <c r="NWT30" s="42"/>
      <c r="NWU30" s="43"/>
      <c r="NWV30" s="42"/>
      <c r="NWW30" s="42"/>
      <c r="NWX30" s="42"/>
      <c r="NWY30" s="43"/>
      <c r="NWZ30" s="42"/>
      <c r="NXA30" s="42"/>
      <c r="NXB30" s="43"/>
      <c r="NXC30" s="42"/>
      <c r="NXD30" s="42"/>
      <c r="NXE30" s="42"/>
      <c r="NXF30" s="43"/>
      <c r="NXG30" s="42"/>
      <c r="NXH30" s="42"/>
      <c r="NXI30" s="43"/>
      <c r="NXJ30" s="42"/>
      <c r="NXK30" s="42"/>
      <c r="NXL30" s="42"/>
      <c r="NXM30" s="43"/>
      <c r="NXN30" s="42"/>
      <c r="NXO30" s="42"/>
      <c r="NXP30" s="43"/>
      <c r="NXQ30" s="42"/>
      <c r="NXR30" s="42"/>
      <c r="NXS30" s="42"/>
      <c r="NXT30" s="43"/>
      <c r="NXU30" s="42"/>
      <c r="NXV30" s="42"/>
      <c r="NXW30" s="43"/>
      <c r="NXX30" s="42"/>
      <c r="NXY30" s="42"/>
      <c r="NXZ30" s="42"/>
      <c r="NYA30" s="43"/>
      <c r="NYB30" s="42"/>
      <c r="NYC30" s="42"/>
      <c r="NYD30" s="43"/>
      <c r="NYE30" s="42"/>
      <c r="NYF30" s="42"/>
      <c r="NYG30" s="42"/>
      <c r="NYH30" s="43"/>
      <c r="NYI30" s="42"/>
      <c r="NYJ30" s="42"/>
      <c r="NYK30" s="43"/>
      <c r="NYL30" s="42"/>
      <c r="NYM30" s="42"/>
      <c r="NYN30" s="42"/>
      <c r="NYO30" s="43"/>
      <c r="NYP30" s="42"/>
      <c r="NYQ30" s="42"/>
      <c r="NYR30" s="43"/>
      <c r="NYS30" s="42"/>
      <c r="NYT30" s="42"/>
      <c r="NYU30" s="42"/>
      <c r="NYV30" s="43"/>
      <c r="NYW30" s="42"/>
      <c r="NYX30" s="42"/>
      <c r="NYY30" s="43"/>
      <c r="NYZ30" s="42"/>
      <c r="NZA30" s="42"/>
      <c r="NZB30" s="42"/>
      <c r="NZC30" s="43"/>
      <c r="NZD30" s="42"/>
      <c r="NZE30" s="42"/>
      <c r="NZF30" s="43"/>
      <c r="NZG30" s="42"/>
      <c r="NZH30" s="42"/>
      <c r="NZI30" s="42"/>
      <c r="NZJ30" s="43"/>
      <c r="NZK30" s="42"/>
      <c r="NZL30" s="42"/>
      <c r="NZM30" s="43"/>
      <c r="NZN30" s="42"/>
      <c r="NZO30" s="42"/>
      <c r="NZP30" s="42"/>
      <c r="NZQ30" s="43"/>
      <c r="NZR30" s="42"/>
      <c r="NZS30" s="42"/>
      <c r="NZT30" s="43"/>
      <c r="NZU30" s="42"/>
      <c r="NZV30" s="42"/>
      <c r="NZW30" s="42"/>
      <c r="NZX30" s="43"/>
      <c r="NZY30" s="42"/>
      <c r="NZZ30" s="42"/>
      <c r="OAA30" s="43"/>
      <c r="OAB30" s="42"/>
      <c r="OAC30" s="42"/>
      <c r="OAD30" s="42"/>
      <c r="OAE30" s="43"/>
      <c r="OAF30" s="42"/>
      <c r="OAG30" s="42"/>
      <c r="OAH30" s="43"/>
      <c r="OAI30" s="42"/>
      <c r="OAJ30" s="42"/>
      <c r="OAK30" s="42"/>
      <c r="OAL30" s="43"/>
      <c r="OAM30" s="42"/>
      <c r="OAN30" s="42"/>
      <c r="OAO30" s="43"/>
      <c r="OAP30" s="42"/>
      <c r="OAQ30" s="42"/>
      <c r="OAR30" s="42"/>
      <c r="OAS30" s="43"/>
      <c r="OAT30" s="42"/>
      <c r="OAU30" s="42"/>
      <c r="OAV30" s="43"/>
      <c r="OAW30" s="42"/>
      <c r="OAX30" s="42"/>
      <c r="OAY30" s="42"/>
      <c r="OAZ30" s="43"/>
      <c r="OBA30" s="42"/>
      <c r="OBB30" s="42"/>
      <c r="OBC30" s="43"/>
      <c r="OBD30" s="42"/>
      <c r="OBE30" s="42"/>
      <c r="OBF30" s="42"/>
      <c r="OBG30" s="43"/>
      <c r="OBH30" s="42"/>
      <c r="OBI30" s="42"/>
      <c r="OBJ30" s="43"/>
      <c r="OBK30" s="42"/>
      <c r="OBL30" s="42"/>
      <c r="OBM30" s="42"/>
      <c r="OBN30" s="43"/>
      <c r="OBO30" s="42"/>
      <c r="OBP30" s="42"/>
      <c r="OBQ30" s="43"/>
      <c r="OBR30" s="42"/>
      <c r="OBS30" s="42"/>
      <c r="OBT30" s="42"/>
      <c r="OBU30" s="43"/>
      <c r="OBV30" s="42"/>
      <c r="OBW30" s="42"/>
      <c r="OBX30" s="43"/>
      <c r="OBY30" s="42"/>
      <c r="OBZ30" s="42"/>
      <c r="OCA30" s="42"/>
      <c r="OCB30" s="43"/>
      <c r="OCC30" s="42"/>
      <c r="OCD30" s="42"/>
      <c r="OCE30" s="43"/>
      <c r="OCF30" s="42"/>
      <c r="OCG30" s="42"/>
      <c r="OCH30" s="42"/>
      <c r="OCI30" s="43"/>
      <c r="OCJ30" s="42"/>
      <c r="OCK30" s="42"/>
      <c r="OCL30" s="43"/>
      <c r="OCM30" s="42"/>
      <c r="OCN30" s="42"/>
      <c r="OCO30" s="42"/>
      <c r="OCP30" s="43"/>
      <c r="OCQ30" s="42"/>
      <c r="OCR30" s="42"/>
      <c r="OCS30" s="43"/>
      <c r="OCT30" s="42"/>
      <c r="OCU30" s="42"/>
      <c r="OCV30" s="42"/>
      <c r="OCW30" s="43"/>
      <c r="OCX30" s="42"/>
      <c r="OCY30" s="42"/>
      <c r="OCZ30" s="43"/>
      <c r="ODA30" s="42"/>
      <c r="ODB30" s="42"/>
      <c r="ODC30" s="42"/>
      <c r="ODD30" s="43"/>
      <c r="ODE30" s="42"/>
      <c r="ODF30" s="42"/>
      <c r="ODG30" s="43"/>
      <c r="ODH30" s="42"/>
      <c r="ODI30" s="42"/>
      <c r="ODJ30" s="42"/>
      <c r="ODK30" s="43"/>
      <c r="ODL30" s="42"/>
      <c r="ODM30" s="42"/>
      <c r="ODN30" s="43"/>
      <c r="ODO30" s="42"/>
      <c r="ODP30" s="42"/>
      <c r="ODQ30" s="42"/>
      <c r="ODR30" s="43"/>
      <c r="ODS30" s="42"/>
      <c r="ODT30" s="42"/>
      <c r="ODU30" s="43"/>
      <c r="ODV30" s="42"/>
      <c r="ODW30" s="42"/>
      <c r="ODX30" s="42"/>
      <c r="ODY30" s="43"/>
      <c r="ODZ30" s="42"/>
      <c r="OEA30" s="42"/>
      <c r="OEB30" s="43"/>
      <c r="OEC30" s="42"/>
      <c r="OED30" s="42"/>
      <c r="OEE30" s="42"/>
      <c r="OEF30" s="43"/>
      <c r="OEG30" s="42"/>
      <c r="OEH30" s="42"/>
      <c r="OEI30" s="43"/>
      <c r="OEJ30" s="42"/>
      <c r="OEK30" s="42"/>
      <c r="OEL30" s="42"/>
      <c r="OEM30" s="43"/>
      <c r="OEN30" s="42"/>
      <c r="OEO30" s="42"/>
      <c r="OEP30" s="43"/>
      <c r="OEQ30" s="42"/>
      <c r="OER30" s="42"/>
      <c r="OES30" s="42"/>
      <c r="OET30" s="43"/>
      <c r="OEU30" s="42"/>
      <c r="OEV30" s="42"/>
      <c r="OEW30" s="43"/>
      <c r="OEX30" s="42"/>
      <c r="OEY30" s="42"/>
      <c r="OEZ30" s="42"/>
      <c r="OFA30" s="43"/>
      <c r="OFB30" s="42"/>
      <c r="OFC30" s="42"/>
      <c r="OFD30" s="43"/>
      <c r="OFE30" s="42"/>
      <c r="OFF30" s="42"/>
      <c r="OFG30" s="42"/>
      <c r="OFH30" s="43"/>
      <c r="OFI30" s="42"/>
      <c r="OFJ30" s="42"/>
      <c r="OFK30" s="43"/>
      <c r="OFL30" s="42"/>
      <c r="OFM30" s="42"/>
      <c r="OFN30" s="42"/>
      <c r="OFO30" s="43"/>
      <c r="OFP30" s="42"/>
      <c r="OFQ30" s="42"/>
      <c r="OFR30" s="43"/>
      <c r="OFS30" s="42"/>
      <c r="OFT30" s="42"/>
      <c r="OFU30" s="42"/>
      <c r="OFV30" s="43"/>
      <c r="OFW30" s="42"/>
      <c r="OFX30" s="42"/>
      <c r="OFY30" s="43"/>
      <c r="OFZ30" s="42"/>
      <c r="OGA30" s="42"/>
      <c r="OGB30" s="42"/>
      <c r="OGC30" s="43"/>
      <c r="OGD30" s="42"/>
      <c r="OGE30" s="42"/>
      <c r="OGF30" s="43"/>
      <c r="OGG30" s="42"/>
      <c r="OGH30" s="42"/>
      <c r="OGI30" s="42"/>
      <c r="OGJ30" s="43"/>
      <c r="OGK30" s="42"/>
      <c r="OGL30" s="42"/>
      <c r="OGM30" s="43"/>
      <c r="OGN30" s="42"/>
      <c r="OGO30" s="42"/>
      <c r="OGP30" s="42"/>
      <c r="OGQ30" s="43"/>
      <c r="OGR30" s="42"/>
      <c r="OGS30" s="42"/>
      <c r="OGT30" s="43"/>
      <c r="OGU30" s="42"/>
      <c r="OGV30" s="42"/>
      <c r="OGW30" s="42"/>
      <c r="OGX30" s="43"/>
      <c r="OGY30" s="42"/>
      <c r="OGZ30" s="42"/>
      <c r="OHA30" s="43"/>
      <c r="OHB30" s="42"/>
      <c r="OHC30" s="42"/>
      <c r="OHD30" s="42"/>
      <c r="OHE30" s="43"/>
      <c r="OHF30" s="42"/>
      <c r="OHG30" s="42"/>
      <c r="OHH30" s="43"/>
      <c r="OHI30" s="42"/>
      <c r="OHJ30" s="42"/>
      <c r="OHK30" s="42"/>
      <c r="OHL30" s="43"/>
      <c r="OHM30" s="42"/>
      <c r="OHN30" s="42"/>
      <c r="OHO30" s="43"/>
      <c r="OHP30" s="42"/>
      <c r="OHQ30" s="42"/>
      <c r="OHR30" s="42"/>
      <c r="OHS30" s="43"/>
      <c r="OHT30" s="42"/>
      <c r="OHU30" s="42"/>
      <c r="OHV30" s="43"/>
      <c r="OHW30" s="42"/>
      <c r="OHX30" s="42"/>
      <c r="OHY30" s="42"/>
      <c r="OHZ30" s="43"/>
      <c r="OIA30" s="42"/>
      <c r="OIB30" s="42"/>
      <c r="OIC30" s="43"/>
      <c r="OID30" s="42"/>
      <c r="OIE30" s="42"/>
      <c r="OIF30" s="42"/>
      <c r="OIG30" s="43"/>
      <c r="OIH30" s="42"/>
      <c r="OII30" s="42"/>
      <c r="OIJ30" s="43"/>
      <c r="OIK30" s="42"/>
      <c r="OIL30" s="42"/>
      <c r="OIM30" s="42"/>
      <c r="OIN30" s="43"/>
      <c r="OIO30" s="42"/>
      <c r="OIP30" s="42"/>
      <c r="OIQ30" s="43"/>
      <c r="OIR30" s="42"/>
      <c r="OIS30" s="42"/>
      <c r="OIT30" s="42"/>
      <c r="OIU30" s="43"/>
      <c r="OIV30" s="42"/>
      <c r="OIW30" s="42"/>
      <c r="OIX30" s="43"/>
      <c r="OIY30" s="42"/>
      <c r="OIZ30" s="42"/>
      <c r="OJA30" s="42"/>
      <c r="OJB30" s="43"/>
      <c r="OJC30" s="42"/>
      <c r="OJD30" s="42"/>
      <c r="OJE30" s="43"/>
      <c r="OJF30" s="42"/>
      <c r="OJG30" s="42"/>
      <c r="OJH30" s="42"/>
      <c r="OJI30" s="43"/>
      <c r="OJJ30" s="42"/>
      <c r="OJK30" s="42"/>
      <c r="OJL30" s="43"/>
      <c r="OJM30" s="42"/>
      <c r="OJN30" s="42"/>
      <c r="OJO30" s="42"/>
      <c r="OJP30" s="43"/>
      <c r="OJQ30" s="42"/>
      <c r="OJR30" s="42"/>
      <c r="OJS30" s="43"/>
      <c r="OJT30" s="42"/>
      <c r="OJU30" s="42"/>
      <c r="OJV30" s="42"/>
      <c r="OJW30" s="43"/>
      <c r="OJX30" s="42"/>
      <c r="OJY30" s="42"/>
      <c r="OJZ30" s="43"/>
      <c r="OKA30" s="42"/>
      <c r="OKB30" s="42"/>
      <c r="OKC30" s="42"/>
      <c r="OKD30" s="43"/>
      <c r="OKE30" s="42"/>
      <c r="OKF30" s="42"/>
      <c r="OKG30" s="43"/>
      <c r="OKH30" s="42"/>
      <c r="OKI30" s="42"/>
      <c r="OKJ30" s="42"/>
      <c r="OKK30" s="43"/>
      <c r="OKL30" s="42"/>
      <c r="OKM30" s="42"/>
      <c r="OKN30" s="43"/>
      <c r="OKO30" s="42"/>
      <c r="OKP30" s="42"/>
      <c r="OKQ30" s="42"/>
      <c r="OKR30" s="43"/>
      <c r="OKS30" s="42"/>
      <c r="OKT30" s="42"/>
      <c r="OKU30" s="43"/>
      <c r="OKV30" s="42"/>
      <c r="OKW30" s="42"/>
      <c r="OKX30" s="42"/>
      <c r="OKY30" s="43"/>
      <c r="OKZ30" s="42"/>
      <c r="OLA30" s="42"/>
      <c r="OLB30" s="43"/>
      <c r="OLC30" s="42"/>
      <c r="OLD30" s="42"/>
      <c r="OLE30" s="42"/>
      <c r="OLF30" s="43"/>
      <c r="OLG30" s="42"/>
      <c r="OLH30" s="42"/>
      <c r="OLI30" s="43"/>
      <c r="OLJ30" s="42"/>
      <c r="OLK30" s="42"/>
      <c r="OLL30" s="42"/>
      <c r="OLM30" s="43"/>
      <c r="OLN30" s="42"/>
      <c r="OLO30" s="42"/>
      <c r="OLP30" s="43"/>
      <c r="OLQ30" s="42"/>
      <c r="OLR30" s="42"/>
      <c r="OLS30" s="42"/>
      <c r="OLT30" s="43"/>
      <c r="OLU30" s="42"/>
      <c r="OLV30" s="42"/>
      <c r="OLW30" s="43"/>
      <c r="OLX30" s="42"/>
      <c r="OLY30" s="42"/>
      <c r="OLZ30" s="42"/>
      <c r="OMA30" s="43"/>
      <c r="OMB30" s="42"/>
      <c r="OMC30" s="42"/>
      <c r="OMD30" s="43"/>
      <c r="OME30" s="42"/>
      <c r="OMF30" s="42"/>
      <c r="OMG30" s="42"/>
      <c r="OMH30" s="43"/>
      <c r="OMI30" s="42"/>
      <c r="OMJ30" s="42"/>
      <c r="OMK30" s="43"/>
      <c r="OML30" s="42"/>
      <c r="OMM30" s="42"/>
      <c r="OMN30" s="42"/>
      <c r="OMO30" s="43"/>
      <c r="OMP30" s="42"/>
      <c r="OMQ30" s="42"/>
      <c r="OMR30" s="43"/>
      <c r="OMS30" s="42"/>
      <c r="OMT30" s="42"/>
      <c r="OMU30" s="42"/>
      <c r="OMV30" s="43"/>
      <c r="OMW30" s="42"/>
      <c r="OMX30" s="42"/>
      <c r="OMY30" s="43"/>
      <c r="OMZ30" s="42"/>
      <c r="ONA30" s="42"/>
      <c r="ONB30" s="42"/>
      <c r="ONC30" s="43"/>
      <c r="OND30" s="42"/>
      <c r="ONE30" s="42"/>
      <c r="ONF30" s="43"/>
      <c r="ONG30" s="42"/>
      <c r="ONH30" s="42"/>
      <c r="ONI30" s="42"/>
      <c r="ONJ30" s="43"/>
      <c r="ONK30" s="42"/>
      <c r="ONL30" s="42"/>
      <c r="ONM30" s="43"/>
      <c r="ONN30" s="42"/>
      <c r="ONO30" s="42"/>
      <c r="ONP30" s="42"/>
      <c r="ONQ30" s="43"/>
      <c r="ONR30" s="42"/>
      <c r="ONS30" s="42"/>
      <c r="ONT30" s="43"/>
      <c r="ONU30" s="42"/>
      <c r="ONV30" s="42"/>
      <c r="ONW30" s="42"/>
      <c r="ONX30" s="43"/>
      <c r="ONY30" s="42"/>
      <c r="ONZ30" s="42"/>
      <c r="OOA30" s="43"/>
      <c r="OOB30" s="42"/>
      <c r="OOC30" s="42"/>
      <c r="OOD30" s="42"/>
      <c r="OOE30" s="43"/>
      <c r="OOF30" s="42"/>
      <c r="OOG30" s="42"/>
      <c r="OOH30" s="43"/>
      <c r="OOI30" s="42"/>
      <c r="OOJ30" s="42"/>
      <c r="OOK30" s="42"/>
      <c r="OOL30" s="43"/>
      <c r="OOM30" s="42"/>
      <c r="OON30" s="42"/>
      <c r="OOO30" s="43"/>
      <c r="OOP30" s="42"/>
      <c r="OOQ30" s="42"/>
      <c r="OOR30" s="42"/>
      <c r="OOS30" s="43"/>
      <c r="OOT30" s="42"/>
      <c r="OOU30" s="42"/>
      <c r="OOV30" s="43"/>
      <c r="OOW30" s="42"/>
      <c r="OOX30" s="42"/>
      <c r="OOY30" s="42"/>
      <c r="OOZ30" s="43"/>
      <c r="OPA30" s="42"/>
      <c r="OPB30" s="42"/>
      <c r="OPC30" s="43"/>
      <c r="OPD30" s="42"/>
      <c r="OPE30" s="42"/>
      <c r="OPF30" s="42"/>
      <c r="OPG30" s="43"/>
      <c r="OPH30" s="42"/>
      <c r="OPI30" s="42"/>
      <c r="OPJ30" s="43"/>
      <c r="OPK30" s="42"/>
      <c r="OPL30" s="42"/>
      <c r="OPM30" s="42"/>
      <c r="OPN30" s="43"/>
      <c r="OPO30" s="42"/>
      <c r="OPP30" s="42"/>
      <c r="OPQ30" s="43"/>
      <c r="OPR30" s="42"/>
      <c r="OPS30" s="42"/>
      <c r="OPT30" s="42"/>
      <c r="OPU30" s="43"/>
      <c r="OPV30" s="42"/>
      <c r="OPW30" s="42"/>
      <c r="OPX30" s="43"/>
      <c r="OPY30" s="42"/>
      <c r="OPZ30" s="42"/>
      <c r="OQA30" s="42"/>
      <c r="OQB30" s="43"/>
      <c r="OQC30" s="42"/>
      <c r="OQD30" s="42"/>
      <c r="OQE30" s="43"/>
      <c r="OQF30" s="42"/>
      <c r="OQG30" s="42"/>
      <c r="OQH30" s="42"/>
      <c r="OQI30" s="43"/>
      <c r="OQJ30" s="42"/>
      <c r="OQK30" s="42"/>
      <c r="OQL30" s="43"/>
      <c r="OQM30" s="42"/>
      <c r="OQN30" s="42"/>
      <c r="OQO30" s="42"/>
      <c r="OQP30" s="43"/>
      <c r="OQQ30" s="42"/>
      <c r="OQR30" s="42"/>
      <c r="OQS30" s="43"/>
      <c r="OQT30" s="42"/>
      <c r="OQU30" s="42"/>
      <c r="OQV30" s="42"/>
      <c r="OQW30" s="43"/>
      <c r="OQX30" s="42"/>
      <c r="OQY30" s="42"/>
      <c r="OQZ30" s="43"/>
      <c r="ORA30" s="42"/>
      <c r="ORB30" s="42"/>
      <c r="ORC30" s="42"/>
      <c r="ORD30" s="43"/>
      <c r="ORE30" s="42"/>
      <c r="ORF30" s="42"/>
      <c r="ORG30" s="43"/>
      <c r="ORH30" s="42"/>
      <c r="ORI30" s="42"/>
      <c r="ORJ30" s="42"/>
      <c r="ORK30" s="43"/>
      <c r="ORL30" s="42"/>
      <c r="ORM30" s="42"/>
      <c r="ORN30" s="43"/>
      <c r="ORO30" s="42"/>
      <c r="ORP30" s="42"/>
      <c r="ORQ30" s="42"/>
      <c r="ORR30" s="43"/>
      <c r="ORS30" s="42"/>
      <c r="ORT30" s="42"/>
      <c r="ORU30" s="43"/>
      <c r="ORV30" s="42"/>
      <c r="ORW30" s="42"/>
      <c r="ORX30" s="42"/>
      <c r="ORY30" s="43"/>
      <c r="ORZ30" s="42"/>
      <c r="OSA30" s="42"/>
      <c r="OSB30" s="43"/>
      <c r="OSC30" s="42"/>
      <c r="OSD30" s="42"/>
      <c r="OSE30" s="42"/>
      <c r="OSF30" s="43"/>
      <c r="OSG30" s="42"/>
      <c r="OSH30" s="42"/>
      <c r="OSI30" s="43"/>
      <c r="OSJ30" s="42"/>
      <c r="OSK30" s="42"/>
      <c r="OSL30" s="42"/>
      <c r="OSM30" s="43"/>
      <c r="OSN30" s="42"/>
      <c r="OSO30" s="42"/>
      <c r="OSP30" s="43"/>
      <c r="OSQ30" s="42"/>
      <c r="OSR30" s="42"/>
      <c r="OSS30" s="42"/>
      <c r="OST30" s="43"/>
      <c r="OSU30" s="42"/>
      <c r="OSV30" s="42"/>
      <c r="OSW30" s="43"/>
      <c r="OSX30" s="42"/>
      <c r="OSY30" s="42"/>
      <c r="OSZ30" s="42"/>
      <c r="OTA30" s="43"/>
      <c r="OTB30" s="42"/>
      <c r="OTC30" s="42"/>
      <c r="OTD30" s="43"/>
      <c r="OTE30" s="42"/>
      <c r="OTF30" s="42"/>
      <c r="OTG30" s="42"/>
      <c r="OTH30" s="43"/>
      <c r="OTI30" s="42"/>
      <c r="OTJ30" s="42"/>
      <c r="OTK30" s="43"/>
      <c r="OTL30" s="42"/>
      <c r="OTM30" s="42"/>
      <c r="OTN30" s="42"/>
      <c r="OTO30" s="43"/>
      <c r="OTP30" s="42"/>
      <c r="OTQ30" s="42"/>
      <c r="OTR30" s="43"/>
      <c r="OTS30" s="42"/>
      <c r="OTT30" s="42"/>
      <c r="OTU30" s="42"/>
      <c r="OTV30" s="43"/>
      <c r="OTW30" s="42"/>
      <c r="OTX30" s="42"/>
      <c r="OTY30" s="43"/>
      <c r="OTZ30" s="42"/>
      <c r="OUA30" s="42"/>
      <c r="OUB30" s="42"/>
      <c r="OUC30" s="43"/>
      <c r="OUD30" s="42"/>
      <c r="OUE30" s="42"/>
      <c r="OUF30" s="43"/>
      <c r="OUG30" s="42"/>
      <c r="OUH30" s="42"/>
      <c r="OUI30" s="42"/>
      <c r="OUJ30" s="43"/>
      <c r="OUK30" s="42"/>
      <c r="OUL30" s="42"/>
      <c r="OUM30" s="43"/>
      <c r="OUN30" s="42"/>
      <c r="OUO30" s="42"/>
      <c r="OUP30" s="42"/>
      <c r="OUQ30" s="43"/>
      <c r="OUR30" s="42"/>
      <c r="OUS30" s="42"/>
      <c r="OUT30" s="43"/>
      <c r="OUU30" s="42"/>
      <c r="OUV30" s="42"/>
      <c r="OUW30" s="42"/>
      <c r="OUX30" s="43"/>
      <c r="OUY30" s="42"/>
      <c r="OUZ30" s="42"/>
      <c r="OVA30" s="43"/>
      <c r="OVB30" s="42"/>
      <c r="OVC30" s="42"/>
      <c r="OVD30" s="42"/>
      <c r="OVE30" s="43"/>
      <c r="OVF30" s="42"/>
      <c r="OVG30" s="42"/>
      <c r="OVH30" s="43"/>
      <c r="OVI30" s="42"/>
      <c r="OVJ30" s="42"/>
      <c r="OVK30" s="42"/>
      <c r="OVL30" s="43"/>
      <c r="OVM30" s="42"/>
      <c r="OVN30" s="42"/>
      <c r="OVO30" s="43"/>
      <c r="OVP30" s="42"/>
      <c r="OVQ30" s="42"/>
      <c r="OVR30" s="42"/>
      <c r="OVS30" s="43"/>
      <c r="OVT30" s="42"/>
      <c r="OVU30" s="42"/>
      <c r="OVV30" s="43"/>
      <c r="OVW30" s="42"/>
      <c r="OVX30" s="42"/>
      <c r="OVY30" s="42"/>
      <c r="OVZ30" s="43"/>
      <c r="OWA30" s="42"/>
      <c r="OWB30" s="42"/>
      <c r="OWC30" s="43"/>
      <c r="OWD30" s="42"/>
      <c r="OWE30" s="42"/>
      <c r="OWF30" s="42"/>
      <c r="OWG30" s="43"/>
      <c r="OWH30" s="42"/>
      <c r="OWI30" s="42"/>
      <c r="OWJ30" s="43"/>
      <c r="OWK30" s="42"/>
      <c r="OWL30" s="42"/>
      <c r="OWM30" s="42"/>
      <c r="OWN30" s="43"/>
      <c r="OWO30" s="42"/>
      <c r="OWP30" s="42"/>
      <c r="OWQ30" s="43"/>
      <c r="OWR30" s="42"/>
      <c r="OWS30" s="42"/>
      <c r="OWT30" s="42"/>
      <c r="OWU30" s="43"/>
      <c r="OWV30" s="42"/>
      <c r="OWW30" s="42"/>
      <c r="OWX30" s="43"/>
      <c r="OWY30" s="42"/>
      <c r="OWZ30" s="42"/>
      <c r="OXA30" s="42"/>
      <c r="OXB30" s="43"/>
      <c r="OXC30" s="42"/>
      <c r="OXD30" s="42"/>
      <c r="OXE30" s="43"/>
      <c r="OXF30" s="42"/>
      <c r="OXG30" s="42"/>
      <c r="OXH30" s="42"/>
      <c r="OXI30" s="43"/>
      <c r="OXJ30" s="42"/>
      <c r="OXK30" s="42"/>
      <c r="OXL30" s="43"/>
      <c r="OXM30" s="42"/>
      <c r="OXN30" s="42"/>
      <c r="OXO30" s="42"/>
      <c r="OXP30" s="43"/>
      <c r="OXQ30" s="42"/>
      <c r="OXR30" s="42"/>
      <c r="OXS30" s="43"/>
      <c r="OXT30" s="42"/>
      <c r="OXU30" s="42"/>
      <c r="OXV30" s="42"/>
      <c r="OXW30" s="43"/>
      <c r="OXX30" s="42"/>
      <c r="OXY30" s="42"/>
      <c r="OXZ30" s="43"/>
      <c r="OYA30" s="42"/>
      <c r="OYB30" s="42"/>
      <c r="OYC30" s="42"/>
      <c r="OYD30" s="43"/>
      <c r="OYE30" s="42"/>
      <c r="OYF30" s="42"/>
      <c r="OYG30" s="43"/>
      <c r="OYH30" s="42"/>
      <c r="OYI30" s="42"/>
      <c r="OYJ30" s="42"/>
      <c r="OYK30" s="43"/>
      <c r="OYL30" s="42"/>
      <c r="OYM30" s="42"/>
      <c r="OYN30" s="43"/>
      <c r="OYO30" s="42"/>
      <c r="OYP30" s="42"/>
      <c r="OYQ30" s="42"/>
      <c r="OYR30" s="43"/>
      <c r="OYS30" s="42"/>
      <c r="OYT30" s="42"/>
      <c r="OYU30" s="43"/>
      <c r="OYV30" s="42"/>
      <c r="OYW30" s="42"/>
      <c r="OYX30" s="42"/>
      <c r="OYY30" s="43"/>
      <c r="OYZ30" s="42"/>
      <c r="OZA30" s="42"/>
      <c r="OZB30" s="43"/>
      <c r="OZC30" s="42"/>
      <c r="OZD30" s="42"/>
      <c r="OZE30" s="42"/>
      <c r="OZF30" s="43"/>
      <c r="OZG30" s="42"/>
      <c r="OZH30" s="42"/>
      <c r="OZI30" s="43"/>
      <c r="OZJ30" s="42"/>
      <c r="OZK30" s="42"/>
      <c r="OZL30" s="42"/>
      <c r="OZM30" s="43"/>
      <c r="OZN30" s="42"/>
      <c r="OZO30" s="42"/>
      <c r="OZP30" s="43"/>
      <c r="OZQ30" s="42"/>
      <c r="OZR30" s="42"/>
      <c r="OZS30" s="42"/>
      <c r="OZT30" s="43"/>
      <c r="OZU30" s="42"/>
      <c r="OZV30" s="42"/>
      <c r="OZW30" s="43"/>
      <c r="OZX30" s="42"/>
      <c r="OZY30" s="42"/>
      <c r="OZZ30" s="42"/>
      <c r="PAA30" s="43"/>
      <c r="PAB30" s="42"/>
      <c r="PAC30" s="42"/>
      <c r="PAD30" s="43"/>
      <c r="PAE30" s="42"/>
      <c r="PAF30" s="42"/>
      <c r="PAG30" s="42"/>
      <c r="PAH30" s="43"/>
      <c r="PAI30" s="42"/>
      <c r="PAJ30" s="42"/>
      <c r="PAK30" s="43"/>
      <c r="PAL30" s="42"/>
      <c r="PAM30" s="42"/>
      <c r="PAN30" s="42"/>
      <c r="PAO30" s="43"/>
      <c r="PAP30" s="42"/>
      <c r="PAQ30" s="42"/>
      <c r="PAR30" s="43"/>
      <c r="PAS30" s="42"/>
      <c r="PAT30" s="42"/>
      <c r="PAU30" s="42"/>
      <c r="PAV30" s="43"/>
      <c r="PAW30" s="42"/>
      <c r="PAX30" s="42"/>
      <c r="PAY30" s="43"/>
      <c r="PAZ30" s="42"/>
      <c r="PBA30" s="42"/>
      <c r="PBB30" s="42"/>
      <c r="PBC30" s="43"/>
      <c r="PBD30" s="42"/>
      <c r="PBE30" s="42"/>
      <c r="PBF30" s="43"/>
      <c r="PBG30" s="42"/>
      <c r="PBH30" s="42"/>
      <c r="PBI30" s="42"/>
      <c r="PBJ30" s="43"/>
      <c r="PBK30" s="42"/>
      <c r="PBL30" s="42"/>
      <c r="PBM30" s="43"/>
      <c r="PBN30" s="42"/>
      <c r="PBO30" s="42"/>
      <c r="PBP30" s="42"/>
      <c r="PBQ30" s="43"/>
      <c r="PBR30" s="42"/>
      <c r="PBS30" s="42"/>
      <c r="PBT30" s="43"/>
      <c r="PBU30" s="42"/>
      <c r="PBV30" s="42"/>
      <c r="PBW30" s="42"/>
      <c r="PBX30" s="43"/>
      <c r="PBY30" s="42"/>
      <c r="PBZ30" s="42"/>
      <c r="PCA30" s="43"/>
      <c r="PCB30" s="42"/>
      <c r="PCC30" s="42"/>
      <c r="PCD30" s="42"/>
      <c r="PCE30" s="43"/>
      <c r="PCF30" s="42"/>
      <c r="PCG30" s="42"/>
      <c r="PCH30" s="43"/>
      <c r="PCI30" s="42"/>
      <c r="PCJ30" s="42"/>
      <c r="PCK30" s="42"/>
      <c r="PCL30" s="43"/>
      <c r="PCM30" s="42"/>
      <c r="PCN30" s="42"/>
      <c r="PCO30" s="43"/>
      <c r="PCP30" s="42"/>
      <c r="PCQ30" s="42"/>
      <c r="PCR30" s="42"/>
      <c r="PCS30" s="43"/>
      <c r="PCT30" s="42"/>
      <c r="PCU30" s="42"/>
      <c r="PCV30" s="43"/>
      <c r="PCW30" s="42"/>
      <c r="PCX30" s="42"/>
      <c r="PCY30" s="42"/>
      <c r="PCZ30" s="43"/>
      <c r="PDA30" s="42"/>
      <c r="PDB30" s="42"/>
      <c r="PDC30" s="43"/>
      <c r="PDD30" s="42"/>
      <c r="PDE30" s="42"/>
      <c r="PDF30" s="42"/>
      <c r="PDG30" s="43"/>
      <c r="PDH30" s="42"/>
      <c r="PDI30" s="42"/>
      <c r="PDJ30" s="43"/>
      <c r="PDK30" s="42"/>
      <c r="PDL30" s="42"/>
      <c r="PDM30" s="42"/>
      <c r="PDN30" s="43"/>
      <c r="PDO30" s="42"/>
      <c r="PDP30" s="42"/>
      <c r="PDQ30" s="43"/>
      <c r="PDR30" s="42"/>
      <c r="PDS30" s="42"/>
      <c r="PDT30" s="42"/>
      <c r="PDU30" s="43"/>
      <c r="PDV30" s="42"/>
      <c r="PDW30" s="42"/>
      <c r="PDX30" s="43"/>
      <c r="PDY30" s="42"/>
      <c r="PDZ30" s="42"/>
      <c r="PEA30" s="42"/>
      <c r="PEB30" s="43"/>
      <c r="PEC30" s="42"/>
      <c r="PED30" s="42"/>
      <c r="PEE30" s="43"/>
      <c r="PEF30" s="42"/>
      <c r="PEG30" s="42"/>
      <c r="PEH30" s="42"/>
      <c r="PEI30" s="43"/>
      <c r="PEJ30" s="42"/>
      <c r="PEK30" s="42"/>
      <c r="PEL30" s="43"/>
      <c r="PEM30" s="42"/>
      <c r="PEN30" s="42"/>
      <c r="PEO30" s="42"/>
      <c r="PEP30" s="43"/>
      <c r="PEQ30" s="42"/>
      <c r="PER30" s="42"/>
      <c r="PES30" s="43"/>
      <c r="PET30" s="42"/>
      <c r="PEU30" s="42"/>
      <c r="PEV30" s="42"/>
      <c r="PEW30" s="43"/>
      <c r="PEX30" s="42"/>
      <c r="PEY30" s="42"/>
      <c r="PEZ30" s="43"/>
      <c r="PFA30" s="42"/>
      <c r="PFB30" s="42"/>
      <c r="PFC30" s="42"/>
      <c r="PFD30" s="43"/>
      <c r="PFE30" s="42"/>
      <c r="PFF30" s="42"/>
      <c r="PFG30" s="43"/>
      <c r="PFH30" s="42"/>
      <c r="PFI30" s="42"/>
      <c r="PFJ30" s="42"/>
      <c r="PFK30" s="43"/>
      <c r="PFL30" s="42"/>
      <c r="PFM30" s="42"/>
      <c r="PFN30" s="43"/>
      <c r="PFO30" s="42"/>
      <c r="PFP30" s="42"/>
      <c r="PFQ30" s="42"/>
      <c r="PFR30" s="43"/>
      <c r="PFS30" s="42"/>
      <c r="PFT30" s="42"/>
      <c r="PFU30" s="43"/>
      <c r="PFV30" s="42"/>
      <c r="PFW30" s="42"/>
      <c r="PFX30" s="42"/>
      <c r="PFY30" s="43"/>
      <c r="PFZ30" s="42"/>
      <c r="PGA30" s="42"/>
      <c r="PGB30" s="43"/>
      <c r="PGC30" s="42"/>
      <c r="PGD30" s="42"/>
      <c r="PGE30" s="42"/>
      <c r="PGF30" s="43"/>
      <c r="PGG30" s="42"/>
      <c r="PGH30" s="42"/>
      <c r="PGI30" s="43"/>
      <c r="PGJ30" s="42"/>
      <c r="PGK30" s="42"/>
      <c r="PGL30" s="42"/>
      <c r="PGM30" s="43"/>
      <c r="PGN30" s="42"/>
      <c r="PGO30" s="42"/>
      <c r="PGP30" s="43"/>
      <c r="PGQ30" s="42"/>
      <c r="PGR30" s="42"/>
      <c r="PGS30" s="42"/>
      <c r="PGT30" s="43"/>
      <c r="PGU30" s="42"/>
      <c r="PGV30" s="42"/>
      <c r="PGW30" s="43"/>
      <c r="PGX30" s="42"/>
      <c r="PGY30" s="42"/>
      <c r="PGZ30" s="42"/>
      <c r="PHA30" s="43"/>
      <c r="PHB30" s="42"/>
      <c r="PHC30" s="42"/>
      <c r="PHD30" s="43"/>
      <c r="PHE30" s="42"/>
      <c r="PHF30" s="42"/>
      <c r="PHG30" s="42"/>
      <c r="PHH30" s="43"/>
      <c r="PHI30" s="42"/>
      <c r="PHJ30" s="42"/>
      <c r="PHK30" s="43"/>
      <c r="PHL30" s="42"/>
      <c r="PHM30" s="42"/>
      <c r="PHN30" s="42"/>
      <c r="PHO30" s="43"/>
      <c r="PHP30" s="42"/>
      <c r="PHQ30" s="42"/>
      <c r="PHR30" s="43"/>
      <c r="PHS30" s="42"/>
      <c r="PHT30" s="42"/>
      <c r="PHU30" s="42"/>
      <c r="PHV30" s="43"/>
      <c r="PHW30" s="42"/>
      <c r="PHX30" s="42"/>
      <c r="PHY30" s="43"/>
      <c r="PHZ30" s="42"/>
      <c r="PIA30" s="42"/>
      <c r="PIB30" s="42"/>
      <c r="PIC30" s="43"/>
      <c r="PID30" s="42"/>
      <c r="PIE30" s="42"/>
      <c r="PIF30" s="43"/>
      <c r="PIG30" s="42"/>
      <c r="PIH30" s="42"/>
      <c r="PII30" s="42"/>
      <c r="PIJ30" s="43"/>
      <c r="PIK30" s="42"/>
      <c r="PIL30" s="42"/>
      <c r="PIM30" s="43"/>
      <c r="PIN30" s="42"/>
      <c r="PIO30" s="42"/>
      <c r="PIP30" s="42"/>
      <c r="PIQ30" s="43"/>
      <c r="PIR30" s="42"/>
      <c r="PIS30" s="42"/>
      <c r="PIT30" s="43"/>
      <c r="PIU30" s="42"/>
      <c r="PIV30" s="42"/>
      <c r="PIW30" s="42"/>
      <c r="PIX30" s="43"/>
      <c r="PIY30" s="42"/>
      <c r="PIZ30" s="42"/>
      <c r="PJA30" s="43"/>
      <c r="PJB30" s="42"/>
      <c r="PJC30" s="42"/>
      <c r="PJD30" s="42"/>
      <c r="PJE30" s="43"/>
      <c r="PJF30" s="42"/>
      <c r="PJG30" s="42"/>
      <c r="PJH30" s="43"/>
      <c r="PJI30" s="42"/>
      <c r="PJJ30" s="42"/>
      <c r="PJK30" s="42"/>
      <c r="PJL30" s="43"/>
      <c r="PJM30" s="42"/>
      <c r="PJN30" s="42"/>
      <c r="PJO30" s="43"/>
      <c r="PJP30" s="42"/>
      <c r="PJQ30" s="42"/>
      <c r="PJR30" s="42"/>
      <c r="PJS30" s="43"/>
      <c r="PJT30" s="42"/>
      <c r="PJU30" s="42"/>
      <c r="PJV30" s="43"/>
      <c r="PJW30" s="42"/>
      <c r="PJX30" s="42"/>
      <c r="PJY30" s="42"/>
      <c r="PJZ30" s="43"/>
      <c r="PKA30" s="42"/>
      <c r="PKB30" s="42"/>
      <c r="PKC30" s="43"/>
      <c r="PKD30" s="42"/>
      <c r="PKE30" s="42"/>
      <c r="PKF30" s="42"/>
      <c r="PKG30" s="43"/>
      <c r="PKH30" s="42"/>
      <c r="PKI30" s="42"/>
      <c r="PKJ30" s="43"/>
      <c r="PKK30" s="42"/>
      <c r="PKL30" s="42"/>
      <c r="PKM30" s="42"/>
      <c r="PKN30" s="43"/>
      <c r="PKO30" s="42"/>
      <c r="PKP30" s="42"/>
      <c r="PKQ30" s="43"/>
      <c r="PKR30" s="42"/>
      <c r="PKS30" s="42"/>
      <c r="PKT30" s="42"/>
      <c r="PKU30" s="43"/>
      <c r="PKV30" s="42"/>
      <c r="PKW30" s="42"/>
      <c r="PKX30" s="43"/>
      <c r="PKY30" s="42"/>
      <c r="PKZ30" s="42"/>
      <c r="PLA30" s="42"/>
      <c r="PLB30" s="43"/>
      <c r="PLC30" s="42"/>
      <c r="PLD30" s="42"/>
      <c r="PLE30" s="43"/>
      <c r="PLF30" s="42"/>
      <c r="PLG30" s="42"/>
      <c r="PLH30" s="42"/>
      <c r="PLI30" s="43"/>
      <c r="PLJ30" s="42"/>
      <c r="PLK30" s="42"/>
      <c r="PLL30" s="43"/>
      <c r="PLM30" s="42"/>
      <c r="PLN30" s="42"/>
      <c r="PLO30" s="42"/>
      <c r="PLP30" s="43"/>
      <c r="PLQ30" s="42"/>
      <c r="PLR30" s="42"/>
      <c r="PLS30" s="43"/>
      <c r="PLT30" s="42"/>
      <c r="PLU30" s="42"/>
      <c r="PLV30" s="42"/>
      <c r="PLW30" s="43"/>
      <c r="PLX30" s="42"/>
      <c r="PLY30" s="42"/>
      <c r="PLZ30" s="43"/>
      <c r="PMA30" s="42"/>
      <c r="PMB30" s="42"/>
      <c r="PMC30" s="42"/>
      <c r="PMD30" s="43"/>
      <c r="PME30" s="42"/>
      <c r="PMF30" s="42"/>
      <c r="PMG30" s="43"/>
      <c r="PMH30" s="42"/>
      <c r="PMI30" s="42"/>
      <c r="PMJ30" s="42"/>
      <c r="PMK30" s="43"/>
      <c r="PML30" s="42"/>
      <c r="PMM30" s="42"/>
      <c r="PMN30" s="43"/>
      <c r="PMO30" s="42"/>
      <c r="PMP30" s="42"/>
      <c r="PMQ30" s="42"/>
      <c r="PMR30" s="43"/>
      <c r="PMS30" s="42"/>
      <c r="PMT30" s="42"/>
      <c r="PMU30" s="43"/>
      <c r="PMV30" s="42"/>
      <c r="PMW30" s="42"/>
      <c r="PMX30" s="42"/>
      <c r="PMY30" s="43"/>
      <c r="PMZ30" s="42"/>
      <c r="PNA30" s="42"/>
      <c r="PNB30" s="43"/>
      <c r="PNC30" s="42"/>
      <c r="PND30" s="42"/>
      <c r="PNE30" s="42"/>
      <c r="PNF30" s="43"/>
      <c r="PNG30" s="42"/>
      <c r="PNH30" s="42"/>
      <c r="PNI30" s="43"/>
      <c r="PNJ30" s="42"/>
      <c r="PNK30" s="42"/>
      <c r="PNL30" s="42"/>
      <c r="PNM30" s="43"/>
      <c r="PNN30" s="42"/>
      <c r="PNO30" s="42"/>
      <c r="PNP30" s="43"/>
      <c r="PNQ30" s="42"/>
      <c r="PNR30" s="42"/>
      <c r="PNS30" s="42"/>
      <c r="PNT30" s="43"/>
      <c r="PNU30" s="42"/>
      <c r="PNV30" s="42"/>
      <c r="PNW30" s="43"/>
      <c r="PNX30" s="42"/>
      <c r="PNY30" s="42"/>
      <c r="PNZ30" s="42"/>
      <c r="POA30" s="43"/>
      <c r="POB30" s="42"/>
      <c r="POC30" s="42"/>
      <c r="POD30" s="43"/>
      <c r="POE30" s="42"/>
      <c r="POF30" s="42"/>
      <c r="POG30" s="42"/>
      <c r="POH30" s="43"/>
      <c r="POI30" s="42"/>
      <c r="POJ30" s="42"/>
      <c r="POK30" s="43"/>
      <c r="POL30" s="42"/>
      <c r="POM30" s="42"/>
      <c r="PON30" s="42"/>
      <c r="POO30" s="43"/>
      <c r="POP30" s="42"/>
      <c r="POQ30" s="42"/>
      <c r="POR30" s="43"/>
      <c r="POS30" s="42"/>
      <c r="POT30" s="42"/>
      <c r="POU30" s="42"/>
      <c r="POV30" s="43"/>
      <c r="POW30" s="42"/>
      <c r="POX30" s="42"/>
      <c r="POY30" s="43"/>
      <c r="POZ30" s="42"/>
      <c r="PPA30" s="42"/>
      <c r="PPB30" s="42"/>
      <c r="PPC30" s="43"/>
      <c r="PPD30" s="42"/>
      <c r="PPE30" s="42"/>
      <c r="PPF30" s="43"/>
      <c r="PPG30" s="42"/>
      <c r="PPH30" s="42"/>
      <c r="PPI30" s="42"/>
      <c r="PPJ30" s="43"/>
      <c r="PPK30" s="42"/>
      <c r="PPL30" s="42"/>
      <c r="PPM30" s="43"/>
      <c r="PPN30" s="42"/>
      <c r="PPO30" s="42"/>
      <c r="PPP30" s="42"/>
      <c r="PPQ30" s="43"/>
      <c r="PPR30" s="42"/>
      <c r="PPS30" s="42"/>
      <c r="PPT30" s="43"/>
      <c r="PPU30" s="42"/>
      <c r="PPV30" s="42"/>
      <c r="PPW30" s="42"/>
      <c r="PPX30" s="43"/>
      <c r="PPY30" s="42"/>
      <c r="PPZ30" s="42"/>
      <c r="PQA30" s="43"/>
      <c r="PQB30" s="42"/>
      <c r="PQC30" s="42"/>
      <c r="PQD30" s="42"/>
      <c r="PQE30" s="43"/>
      <c r="PQF30" s="42"/>
      <c r="PQG30" s="42"/>
      <c r="PQH30" s="43"/>
      <c r="PQI30" s="42"/>
      <c r="PQJ30" s="42"/>
      <c r="PQK30" s="42"/>
      <c r="PQL30" s="43"/>
      <c r="PQM30" s="42"/>
      <c r="PQN30" s="42"/>
      <c r="PQO30" s="43"/>
      <c r="PQP30" s="42"/>
      <c r="PQQ30" s="42"/>
      <c r="PQR30" s="42"/>
      <c r="PQS30" s="43"/>
      <c r="PQT30" s="42"/>
      <c r="PQU30" s="42"/>
      <c r="PQV30" s="43"/>
      <c r="PQW30" s="42"/>
      <c r="PQX30" s="42"/>
      <c r="PQY30" s="42"/>
      <c r="PQZ30" s="43"/>
      <c r="PRA30" s="42"/>
      <c r="PRB30" s="42"/>
      <c r="PRC30" s="43"/>
      <c r="PRD30" s="42"/>
      <c r="PRE30" s="42"/>
      <c r="PRF30" s="42"/>
      <c r="PRG30" s="43"/>
      <c r="PRH30" s="42"/>
      <c r="PRI30" s="42"/>
      <c r="PRJ30" s="43"/>
      <c r="PRK30" s="42"/>
      <c r="PRL30" s="42"/>
      <c r="PRM30" s="42"/>
      <c r="PRN30" s="43"/>
      <c r="PRO30" s="42"/>
      <c r="PRP30" s="42"/>
      <c r="PRQ30" s="43"/>
      <c r="PRR30" s="42"/>
      <c r="PRS30" s="42"/>
      <c r="PRT30" s="42"/>
      <c r="PRU30" s="43"/>
      <c r="PRV30" s="42"/>
      <c r="PRW30" s="42"/>
      <c r="PRX30" s="43"/>
      <c r="PRY30" s="42"/>
      <c r="PRZ30" s="42"/>
      <c r="PSA30" s="42"/>
      <c r="PSB30" s="43"/>
      <c r="PSC30" s="42"/>
      <c r="PSD30" s="42"/>
      <c r="PSE30" s="43"/>
      <c r="PSF30" s="42"/>
      <c r="PSG30" s="42"/>
      <c r="PSH30" s="42"/>
      <c r="PSI30" s="43"/>
      <c r="PSJ30" s="42"/>
      <c r="PSK30" s="42"/>
      <c r="PSL30" s="43"/>
      <c r="PSM30" s="42"/>
      <c r="PSN30" s="42"/>
      <c r="PSO30" s="42"/>
      <c r="PSP30" s="43"/>
      <c r="PSQ30" s="42"/>
      <c r="PSR30" s="42"/>
      <c r="PSS30" s="43"/>
      <c r="PST30" s="42"/>
      <c r="PSU30" s="42"/>
      <c r="PSV30" s="42"/>
      <c r="PSW30" s="43"/>
      <c r="PSX30" s="42"/>
      <c r="PSY30" s="42"/>
      <c r="PSZ30" s="43"/>
      <c r="PTA30" s="42"/>
      <c r="PTB30" s="42"/>
      <c r="PTC30" s="42"/>
      <c r="PTD30" s="43"/>
      <c r="PTE30" s="42"/>
      <c r="PTF30" s="42"/>
      <c r="PTG30" s="43"/>
      <c r="PTH30" s="42"/>
      <c r="PTI30" s="42"/>
      <c r="PTJ30" s="42"/>
      <c r="PTK30" s="43"/>
      <c r="PTL30" s="42"/>
      <c r="PTM30" s="42"/>
      <c r="PTN30" s="43"/>
      <c r="PTO30" s="42"/>
      <c r="PTP30" s="42"/>
      <c r="PTQ30" s="42"/>
      <c r="PTR30" s="43"/>
      <c r="PTS30" s="42"/>
      <c r="PTT30" s="42"/>
      <c r="PTU30" s="43"/>
      <c r="PTV30" s="42"/>
      <c r="PTW30" s="42"/>
      <c r="PTX30" s="42"/>
      <c r="PTY30" s="43"/>
      <c r="PTZ30" s="42"/>
      <c r="PUA30" s="42"/>
      <c r="PUB30" s="43"/>
      <c r="PUC30" s="42"/>
      <c r="PUD30" s="42"/>
      <c r="PUE30" s="42"/>
      <c r="PUF30" s="43"/>
      <c r="PUG30" s="42"/>
      <c r="PUH30" s="42"/>
      <c r="PUI30" s="43"/>
      <c r="PUJ30" s="42"/>
      <c r="PUK30" s="42"/>
      <c r="PUL30" s="42"/>
      <c r="PUM30" s="43"/>
      <c r="PUN30" s="42"/>
      <c r="PUO30" s="42"/>
      <c r="PUP30" s="43"/>
      <c r="PUQ30" s="42"/>
      <c r="PUR30" s="42"/>
      <c r="PUS30" s="42"/>
      <c r="PUT30" s="43"/>
      <c r="PUU30" s="42"/>
      <c r="PUV30" s="42"/>
      <c r="PUW30" s="43"/>
      <c r="PUX30" s="42"/>
      <c r="PUY30" s="42"/>
      <c r="PUZ30" s="42"/>
      <c r="PVA30" s="43"/>
      <c r="PVB30" s="42"/>
      <c r="PVC30" s="42"/>
      <c r="PVD30" s="43"/>
      <c r="PVE30" s="42"/>
      <c r="PVF30" s="42"/>
      <c r="PVG30" s="42"/>
      <c r="PVH30" s="43"/>
      <c r="PVI30" s="42"/>
      <c r="PVJ30" s="42"/>
      <c r="PVK30" s="43"/>
      <c r="PVL30" s="42"/>
      <c r="PVM30" s="42"/>
      <c r="PVN30" s="42"/>
      <c r="PVO30" s="43"/>
      <c r="PVP30" s="42"/>
      <c r="PVQ30" s="42"/>
      <c r="PVR30" s="43"/>
      <c r="PVS30" s="42"/>
      <c r="PVT30" s="42"/>
      <c r="PVU30" s="42"/>
      <c r="PVV30" s="43"/>
      <c r="PVW30" s="42"/>
      <c r="PVX30" s="42"/>
      <c r="PVY30" s="43"/>
      <c r="PVZ30" s="42"/>
      <c r="PWA30" s="42"/>
      <c r="PWB30" s="42"/>
      <c r="PWC30" s="43"/>
      <c r="PWD30" s="42"/>
      <c r="PWE30" s="42"/>
      <c r="PWF30" s="43"/>
      <c r="PWG30" s="42"/>
      <c r="PWH30" s="42"/>
      <c r="PWI30" s="42"/>
      <c r="PWJ30" s="43"/>
      <c r="PWK30" s="42"/>
      <c r="PWL30" s="42"/>
      <c r="PWM30" s="43"/>
      <c r="PWN30" s="42"/>
      <c r="PWO30" s="42"/>
      <c r="PWP30" s="42"/>
      <c r="PWQ30" s="43"/>
      <c r="PWR30" s="42"/>
      <c r="PWS30" s="42"/>
      <c r="PWT30" s="43"/>
      <c r="PWU30" s="42"/>
      <c r="PWV30" s="42"/>
      <c r="PWW30" s="42"/>
      <c r="PWX30" s="43"/>
      <c r="PWY30" s="42"/>
      <c r="PWZ30" s="42"/>
      <c r="PXA30" s="43"/>
      <c r="PXB30" s="42"/>
      <c r="PXC30" s="42"/>
      <c r="PXD30" s="42"/>
      <c r="PXE30" s="43"/>
      <c r="PXF30" s="42"/>
      <c r="PXG30" s="42"/>
      <c r="PXH30" s="43"/>
      <c r="PXI30" s="42"/>
      <c r="PXJ30" s="42"/>
      <c r="PXK30" s="42"/>
      <c r="PXL30" s="43"/>
      <c r="PXM30" s="42"/>
      <c r="PXN30" s="42"/>
      <c r="PXO30" s="43"/>
      <c r="PXP30" s="42"/>
      <c r="PXQ30" s="42"/>
      <c r="PXR30" s="42"/>
      <c r="PXS30" s="43"/>
      <c r="PXT30" s="42"/>
      <c r="PXU30" s="42"/>
      <c r="PXV30" s="43"/>
      <c r="PXW30" s="42"/>
      <c r="PXX30" s="42"/>
      <c r="PXY30" s="42"/>
      <c r="PXZ30" s="43"/>
      <c r="PYA30" s="42"/>
      <c r="PYB30" s="42"/>
      <c r="PYC30" s="43"/>
      <c r="PYD30" s="42"/>
      <c r="PYE30" s="42"/>
      <c r="PYF30" s="42"/>
      <c r="PYG30" s="43"/>
      <c r="PYH30" s="42"/>
      <c r="PYI30" s="42"/>
      <c r="PYJ30" s="43"/>
      <c r="PYK30" s="42"/>
      <c r="PYL30" s="42"/>
      <c r="PYM30" s="42"/>
      <c r="PYN30" s="43"/>
      <c r="PYO30" s="42"/>
      <c r="PYP30" s="42"/>
      <c r="PYQ30" s="43"/>
      <c r="PYR30" s="42"/>
      <c r="PYS30" s="42"/>
      <c r="PYT30" s="42"/>
      <c r="PYU30" s="43"/>
      <c r="PYV30" s="42"/>
      <c r="PYW30" s="42"/>
      <c r="PYX30" s="43"/>
      <c r="PYY30" s="42"/>
      <c r="PYZ30" s="42"/>
      <c r="PZA30" s="42"/>
      <c r="PZB30" s="43"/>
      <c r="PZC30" s="42"/>
      <c r="PZD30" s="42"/>
      <c r="PZE30" s="43"/>
      <c r="PZF30" s="42"/>
      <c r="PZG30" s="42"/>
      <c r="PZH30" s="42"/>
      <c r="PZI30" s="43"/>
      <c r="PZJ30" s="42"/>
      <c r="PZK30" s="42"/>
      <c r="PZL30" s="43"/>
      <c r="PZM30" s="42"/>
      <c r="PZN30" s="42"/>
      <c r="PZO30" s="42"/>
      <c r="PZP30" s="43"/>
      <c r="PZQ30" s="42"/>
      <c r="PZR30" s="42"/>
      <c r="PZS30" s="43"/>
      <c r="PZT30" s="42"/>
      <c r="PZU30" s="42"/>
      <c r="PZV30" s="42"/>
      <c r="PZW30" s="43"/>
      <c r="PZX30" s="42"/>
      <c r="PZY30" s="42"/>
      <c r="PZZ30" s="43"/>
      <c r="QAA30" s="42"/>
      <c r="QAB30" s="42"/>
      <c r="QAC30" s="42"/>
      <c r="QAD30" s="43"/>
      <c r="QAE30" s="42"/>
      <c r="QAF30" s="42"/>
      <c r="QAG30" s="43"/>
      <c r="QAH30" s="42"/>
      <c r="QAI30" s="42"/>
      <c r="QAJ30" s="42"/>
      <c r="QAK30" s="43"/>
      <c r="QAL30" s="42"/>
      <c r="QAM30" s="42"/>
      <c r="QAN30" s="43"/>
      <c r="QAO30" s="42"/>
      <c r="QAP30" s="42"/>
      <c r="QAQ30" s="42"/>
      <c r="QAR30" s="43"/>
      <c r="QAS30" s="42"/>
      <c r="QAT30" s="42"/>
      <c r="QAU30" s="43"/>
      <c r="QAV30" s="42"/>
      <c r="QAW30" s="42"/>
      <c r="QAX30" s="42"/>
      <c r="QAY30" s="43"/>
      <c r="QAZ30" s="42"/>
      <c r="QBA30" s="42"/>
      <c r="QBB30" s="43"/>
      <c r="QBC30" s="42"/>
      <c r="QBD30" s="42"/>
      <c r="QBE30" s="42"/>
      <c r="QBF30" s="43"/>
      <c r="QBG30" s="42"/>
      <c r="QBH30" s="42"/>
      <c r="QBI30" s="43"/>
      <c r="QBJ30" s="42"/>
      <c r="QBK30" s="42"/>
      <c r="QBL30" s="42"/>
      <c r="QBM30" s="43"/>
      <c r="QBN30" s="42"/>
      <c r="QBO30" s="42"/>
      <c r="QBP30" s="43"/>
      <c r="QBQ30" s="42"/>
      <c r="QBR30" s="42"/>
      <c r="QBS30" s="42"/>
      <c r="QBT30" s="43"/>
      <c r="QBU30" s="42"/>
      <c r="QBV30" s="42"/>
      <c r="QBW30" s="43"/>
      <c r="QBX30" s="42"/>
      <c r="QBY30" s="42"/>
      <c r="QBZ30" s="42"/>
      <c r="QCA30" s="43"/>
      <c r="QCB30" s="42"/>
      <c r="QCC30" s="42"/>
      <c r="QCD30" s="43"/>
      <c r="QCE30" s="42"/>
      <c r="QCF30" s="42"/>
      <c r="QCG30" s="42"/>
      <c r="QCH30" s="43"/>
      <c r="QCI30" s="42"/>
      <c r="QCJ30" s="42"/>
      <c r="QCK30" s="43"/>
      <c r="QCL30" s="42"/>
      <c r="QCM30" s="42"/>
      <c r="QCN30" s="42"/>
      <c r="QCO30" s="43"/>
      <c r="QCP30" s="42"/>
      <c r="QCQ30" s="42"/>
      <c r="QCR30" s="43"/>
      <c r="QCS30" s="42"/>
      <c r="QCT30" s="42"/>
      <c r="QCU30" s="42"/>
      <c r="QCV30" s="43"/>
      <c r="QCW30" s="42"/>
      <c r="QCX30" s="42"/>
      <c r="QCY30" s="43"/>
      <c r="QCZ30" s="42"/>
      <c r="QDA30" s="42"/>
      <c r="QDB30" s="42"/>
      <c r="QDC30" s="43"/>
      <c r="QDD30" s="42"/>
      <c r="QDE30" s="42"/>
      <c r="QDF30" s="43"/>
      <c r="QDG30" s="42"/>
      <c r="QDH30" s="42"/>
      <c r="QDI30" s="42"/>
      <c r="QDJ30" s="43"/>
      <c r="QDK30" s="42"/>
      <c r="QDL30" s="42"/>
      <c r="QDM30" s="43"/>
      <c r="QDN30" s="42"/>
      <c r="QDO30" s="42"/>
      <c r="QDP30" s="42"/>
      <c r="QDQ30" s="43"/>
      <c r="QDR30" s="42"/>
      <c r="QDS30" s="42"/>
      <c r="QDT30" s="43"/>
      <c r="QDU30" s="42"/>
      <c r="QDV30" s="42"/>
      <c r="QDW30" s="42"/>
      <c r="QDX30" s="43"/>
      <c r="QDY30" s="42"/>
      <c r="QDZ30" s="42"/>
      <c r="QEA30" s="43"/>
      <c r="QEB30" s="42"/>
      <c r="QEC30" s="42"/>
      <c r="QED30" s="42"/>
      <c r="QEE30" s="43"/>
      <c r="QEF30" s="42"/>
      <c r="QEG30" s="42"/>
      <c r="QEH30" s="43"/>
      <c r="QEI30" s="42"/>
      <c r="QEJ30" s="42"/>
      <c r="QEK30" s="42"/>
      <c r="QEL30" s="43"/>
      <c r="QEM30" s="42"/>
      <c r="QEN30" s="42"/>
      <c r="QEO30" s="43"/>
      <c r="QEP30" s="42"/>
      <c r="QEQ30" s="42"/>
      <c r="QER30" s="42"/>
      <c r="QES30" s="43"/>
      <c r="QET30" s="42"/>
      <c r="QEU30" s="42"/>
      <c r="QEV30" s="43"/>
      <c r="QEW30" s="42"/>
      <c r="QEX30" s="42"/>
      <c r="QEY30" s="42"/>
      <c r="QEZ30" s="43"/>
      <c r="QFA30" s="42"/>
      <c r="QFB30" s="42"/>
      <c r="QFC30" s="43"/>
      <c r="QFD30" s="42"/>
      <c r="QFE30" s="42"/>
      <c r="QFF30" s="42"/>
      <c r="QFG30" s="43"/>
      <c r="QFH30" s="42"/>
      <c r="QFI30" s="42"/>
      <c r="QFJ30" s="43"/>
      <c r="QFK30" s="42"/>
      <c r="QFL30" s="42"/>
      <c r="QFM30" s="42"/>
      <c r="QFN30" s="43"/>
      <c r="QFO30" s="42"/>
      <c r="QFP30" s="42"/>
      <c r="QFQ30" s="43"/>
      <c r="QFR30" s="42"/>
      <c r="QFS30" s="42"/>
      <c r="QFT30" s="42"/>
      <c r="QFU30" s="43"/>
      <c r="QFV30" s="42"/>
      <c r="QFW30" s="42"/>
      <c r="QFX30" s="43"/>
      <c r="QFY30" s="42"/>
      <c r="QFZ30" s="42"/>
      <c r="QGA30" s="42"/>
      <c r="QGB30" s="43"/>
      <c r="QGC30" s="42"/>
      <c r="QGD30" s="42"/>
      <c r="QGE30" s="43"/>
      <c r="QGF30" s="42"/>
      <c r="QGG30" s="42"/>
      <c r="QGH30" s="42"/>
      <c r="QGI30" s="43"/>
      <c r="QGJ30" s="42"/>
      <c r="QGK30" s="42"/>
      <c r="QGL30" s="43"/>
      <c r="QGM30" s="42"/>
      <c r="QGN30" s="42"/>
      <c r="QGO30" s="42"/>
      <c r="QGP30" s="43"/>
      <c r="QGQ30" s="42"/>
      <c r="QGR30" s="42"/>
      <c r="QGS30" s="43"/>
      <c r="QGT30" s="42"/>
      <c r="QGU30" s="42"/>
      <c r="QGV30" s="42"/>
      <c r="QGW30" s="43"/>
      <c r="QGX30" s="42"/>
      <c r="QGY30" s="42"/>
      <c r="QGZ30" s="43"/>
      <c r="QHA30" s="42"/>
      <c r="QHB30" s="42"/>
      <c r="QHC30" s="42"/>
      <c r="QHD30" s="43"/>
      <c r="QHE30" s="42"/>
      <c r="QHF30" s="42"/>
      <c r="QHG30" s="43"/>
      <c r="QHH30" s="42"/>
      <c r="QHI30" s="42"/>
      <c r="QHJ30" s="42"/>
      <c r="QHK30" s="43"/>
      <c r="QHL30" s="42"/>
      <c r="QHM30" s="42"/>
      <c r="QHN30" s="43"/>
      <c r="QHO30" s="42"/>
      <c r="QHP30" s="42"/>
      <c r="QHQ30" s="42"/>
      <c r="QHR30" s="43"/>
      <c r="QHS30" s="42"/>
      <c r="QHT30" s="42"/>
      <c r="QHU30" s="43"/>
      <c r="QHV30" s="42"/>
      <c r="QHW30" s="42"/>
      <c r="QHX30" s="42"/>
      <c r="QHY30" s="43"/>
      <c r="QHZ30" s="42"/>
      <c r="QIA30" s="42"/>
      <c r="QIB30" s="43"/>
      <c r="QIC30" s="42"/>
      <c r="QID30" s="42"/>
      <c r="QIE30" s="42"/>
      <c r="QIF30" s="43"/>
      <c r="QIG30" s="42"/>
      <c r="QIH30" s="42"/>
      <c r="QII30" s="43"/>
      <c r="QIJ30" s="42"/>
      <c r="QIK30" s="42"/>
      <c r="QIL30" s="42"/>
      <c r="QIM30" s="43"/>
      <c r="QIN30" s="42"/>
      <c r="QIO30" s="42"/>
      <c r="QIP30" s="43"/>
      <c r="QIQ30" s="42"/>
      <c r="QIR30" s="42"/>
      <c r="QIS30" s="42"/>
      <c r="QIT30" s="43"/>
      <c r="QIU30" s="42"/>
      <c r="QIV30" s="42"/>
      <c r="QIW30" s="43"/>
      <c r="QIX30" s="42"/>
      <c r="QIY30" s="42"/>
      <c r="QIZ30" s="42"/>
      <c r="QJA30" s="43"/>
      <c r="QJB30" s="42"/>
      <c r="QJC30" s="42"/>
      <c r="QJD30" s="43"/>
      <c r="QJE30" s="42"/>
      <c r="QJF30" s="42"/>
      <c r="QJG30" s="42"/>
      <c r="QJH30" s="43"/>
      <c r="QJI30" s="42"/>
      <c r="QJJ30" s="42"/>
      <c r="QJK30" s="43"/>
      <c r="QJL30" s="42"/>
      <c r="QJM30" s="42"/>
      <c r="QJN30" s="42"/>
      <c r="QJO30" s="43"/>
      <c r="QJP30" s="42"/>
      <c r="QJQ30" s="42"/>
      <c r="QJR30" s="43"/>
      <c r="QJS30" s="42"/>
      <c r="QJT30" s="42"/>
      <c r="QJU30" s="42"/>
      <c r="QJV30" s="43"/>
      <c r="QJW30" s="42"/>
      <c r="QJX30" s="42"/>
      <c r="QJY30" s="43"/>
      <c r="QJZ30" s="42"/>
      <c r="QKA30" s="42"/>
      <c r="QKB30" s="42"/>
      <c r="QKC30" s="43"/>
      <c r="QKD30" s="42"/>
      <c r="QKE30" s="42"/>
      <c r="QKF30" s="43"/>
      <c r="QKG30" s="42"/>
      <c r="QKH30" s="42"/>
      <c r="QKI30" s="42"/>
      <c r="QKJ30" s="43"/>
      <c r="QKK30" s="42"/>
      <c r="QKL30" s="42"/>
      <c r="QKM30" s="43"/>
      <c r="QKN30" s="42"/>
      <c r="QKO30" s="42"/>
      <c r="QKP30" s="42"/>
      <c r="QKQ30" s="43"/>
      <c r="QKR30" s="42"/>
      <c r="QKS30" s="42"/>
      <c r="QKT30" s="43"/>
      <c r="QKU30" s="42"/>
      <c r="QKV30" s="42"/>
      <c r="QKW30" s="42"/>
      <c r="QKX30" s="43"/>
      <c r="QKY30" s="42"/>
      <c r="QKZ30" s="42"/>
      <c r="QLA30" s="43"/>
      <c r="QLB30" s="42"/>
      <c r="QLC30" s="42"/>
      <c r="QLD30" s="42"/>
      <c r="QLE30" s="43"/>
      <c r="QLF30" s="42"/>
      <c r="QLG30" s="42"/>
      <c r="QLH30" s="43"/>
      <c r="QLI30" s="42"/>
      <c r="QLJ30" s="42"/>
      <c r="QLK30" s="42"/>
      <c r="QLL30" s="43"/>
      <c r="QLM30" s="42"/>
      <c r="QLN30" s="42"/>
      <c r="QLO30" s="43"/>
      <c r="QLP30" s="42"/>
      <c r="QLQ30" s="42"/>
      <c r="QLR30" s="42"/>
      <c r="QLS30" s="43"/>
      <c r="QLT30" s="42"/>
      <c r="QLU30" s="42"/>
      <c r="QLV30" s="43"/>
      <c r="QLW30" s="42"/>
      <c r="QLX30" s="42"/>
      <c r="QLY30" s="42"/>
      <c r="QLZ30" s="43"/>
      <c r="QMA30" s="42"/>
      <c r="QMB30" s="42"/>
      <c r="QMC30" s="43"/>
      <c r="QMD30" s="42"/>
      <c r="QME30" s="42"/>
      <c r="QMF30" s="42"/>
      <c r="QMG30" s="43"/>
      <c r="QMH30" s="42"/>
      <c r="QMI30" s="42"/>
      <c r="QMJ30" s="43"/>
      <c r="QMK30" s="42"/>
      <c r="QML30" s="42"/>
      <c r="QMM30" s="42"/>
      <c r="QMN30" s="43"/>
      <c r="QMO30" s="42"/>
      <c r="QMP30" s="42"/>
      <c r="QMQ30" s="43"/>
      <c r="QMR30" s="42"/>
      <c r="QMS30" s="42"/>
      <c r="QMT30" s="42"/>
      <c r="QMU30" s="43"/>
      <c r="QMV30" s="42"/>
      <c r="QMW30" s="42"/>
      <c r="QMX30" s="43"/>
      <c r="QMY30" s="42"/>
      <c r="QMZ30" s="42"/>
      <c r="QNA30" s="42"/>
      <c r="QNB30" s="43"/>
      <c r="QNC30" s="42"/>
      <c r="QND30" s="42"/>
      <c r="QNE30" s="43"/>
      <c r="QNF30" s="42"/>
      <c r="QNG30" s="42"/>
      <c r="QNH30" s="42"/>
      <c r="QNI30" s="43"/>
      <c r="QNJ30" s="42"/>
      <c r="QNK30" s="42"/>
      <c r="QNL30" s="43"/>
      <c r="QNM30" s="42"/>
      <c r="QNN30" s="42"/>
      <c r="QNO30" s="42"/>
      <c r="QNP30" s="43"/>
      <c r="QNQ30" s="42"/>
      <c r="QNR30" s="42"/>
      <c r="QNS30" s="43"/>
      <c r="QNT30" s="42"/>
      <c r="QNU30" s="42"/>
      <c r="QNV30" s="42"/>
      <c r="QNW30" s="43"/>
      <c r="QNX30" s="42"/>
      <c r="QNY30" s="42"/>
      <c r="QNZ30" s="43"/>
      <c r="QOA30" s="42"/>
      <c r="QOB30" s="42"/>
      <c r="QOC30" s="42"/>
      <c r="QOD30" s="43"/>
      <c r="QOE30" s="42"/>
      <c r="QOF30" s="42"/>
      <c r="QOG30" s="43"/>
      <c r="QOH30" s="42"/>
      <c r="QOI30" s="42"/>
      <c r="QOJ30" s="42"/>
      <c r="QOK30" s="43"/>
      <c r="QOL30" s="42"/>
      <c r="QOM30" s="42"/>
      <c r="QON30" s="43"/>
      <c r="QOO30" s="42"/>
      <c r="QOP30" s="42"/>
      <c r="QOQ30" s="42"/>
      <c r="QOR30" s="43"/>
      <c r="QOS30" s="42"/>
      <c r="QOT30" s="42"/>
      <c r="QOU30" s="43"/>
      <c r="QOV30" s="42"/>
      <c r="QOW30" s="42"/>
      <c r="QOX30" s="42"/>
      <c r="QOY30" s="43"/>
      <c r="QOZ30" s="42"/>
      <c r="QPA30" s="42"/>
      <c r="QPB30" s="43"/>
      <c r="QPC30" s="42"/>
      <c r="QPD30" s="42"/>
      <c r="QPE30" s="42"/>
      <c r="QPF30" s="43"/>
      <c r="QPG30" s="42"/>
      <c r="QPH30" s="42"/>
      <c r="QPI30" s="43"/>
      <c r="QPJ30" s="42"/>
      <c r="QPK30" s="42"/>
      <c r="QPL30" s="42"/>
      <c r="QPM30" s="43"/>
      <c r="QPN30" s="42"/>
      <c r="QPO30" s="42"/>
      <c r="QPP30" s="43"/>
      <c r="QPQ30" s="42"/>
      <c r="QPR30" s="42"/>
      <c r="QPS30" s="42"/>
      <c r="QPT30" s="43"/>
      <c r="QPU30" s="42"/>
      <c r="QPV30" s="42"/>
      <c r="QPW30" s="43"/>
      <c r="QPX30" s="42"/>
      <c r="QPY30" s="42"/>
      <c r="QPZ30" s="42"/>
      <c r="QQA30" s="43"/>
      <c r="QQB30" s="42"/>
      <c r="QQC30" s="42"/>
      <c r="QQD30" s="43"/>
      <c r="QQE30" s="42"/>
      <c r="QQF30" s="42"/>
      <c r="QQG30" s="42"/>
      <c r="QQH30" s="43"/>
      <c r="QQI30" s="42"/>
      <c r="QQJ30" s="42"/>
      <c r="QQK30" s="43"/>
      <c r="QQL30" s="42"/>
      <c r="QQM30" s="42"/>
      <c r="QQN30" s="42"/>
      <c r="QQO30" s="43"/>
      <c r="QQP30" s="42"/>
      <c r="QQQ30" s="42"/>
      <c r="QQR30" s="43"/>
      <c r="QQS30" s="42"/>
      <c r="QQT30" s="42"/>
      <c r="QQU30" s="42"/>
      <c r="QQV30" s="43"/>
      <c r="QQW30" s="42"/>
      <c r="QQX30" s="42"/>
      <c r="QQY30" s="43"/>
      <c r="QQZ30" s="42"/>
      <c r="QRA30" s="42"/>
      <c r="QRB30" s="42"/>
      <c r="QRC30" s="43"/>
      <c r="QRD30" s="42"/>
      <c r="QRE30" s="42"/>
      <c r="QRF30" s="43"/>
      <c r="QRG30" s="42"/>
      <c r="QRH30" s="42"/>
      <c r="QRI30" s="42"/>
      <c r="QRJ30" s="43"/>
      <c r="QRK30" s="42"/>
      <c r="QRL30" s="42"/>
      <c r="QRM30" s="43"/>
      <c r="QRN30" s="42"/>
      <c r="QRO30" s="42"/>
      <c r="QRP30" s="42"/>
      <c r="QRQ30" s="43"/>
      <c r="QRR30" s="42"/>
      <c r="QRS30" s="42"/>
      <c r="QRT30" s="43"/>
      <c r="QRU30" s="42"/>
      <c r="QRV30" s="42"/>
      <c r="QRW30" s="42"/>
      <c r="QRX30" s="43"/>
      <c r="QRY30" s="42"/>
      <c r="QRZ30" s="42"/>
      <c r="QSA30" s="43"/>
      <c r="QSB30" s="42"/>
      <c r="QSC30" s="42"/>
      <c r="QSD30" s="42"/>
      <c r="QSE30" s="43"/>
      <c r="QSF30" s="42"/>
      <c r="QSG30" s="42"/>
      <c r="QSH30" s="43"/>
      <c r="QSI30" s="42"/>
      <c r="QSJ30" s="42"/>
      <c r="QSK30" s="42"/>
      <c r="QSL30" s="43"/>
      <c r="QSM30" s="42"/>
      <c r="QSN30" s="42"/>
      <c r="QSO30" s="43"/>
      <c r="QSP30" s="42"/>
      <c r="QSQ30" s="42"/>
      <c r="QSR30" s="42"/>
      <c r="QSS30" s="43"/>
      <c r="QST30" s="42"/>
      <c r="QSU30" s="42"/>
      <c r="QSV30" s="43"/>
      <c r="QSW30" s="42"/>
      <c r="QSX30" s="42"/>
      <c r="QSY30" s="42"/>
      <c r="QSZ30" s="43"/>
      <c r="QTA30" s="42"/>
      <c r="QTB30" s="42"/>
      <c r="QTC30" s="43"/>
      <c r="QTD30" s="42"/>
      <c r="QTE30" s="42"/>
      <c r="QTF30" s="42"/>
      <c r="QTG30" s="43"/>
      <c r="QTH30" s="42"/>
      <c r="QTI30" s="42"/>
      <c r="QTJ30" s="43"/>
      <c r="QTK30" s="42"/>
      <c r="QTL30" s="42"/>
      <c r="QTM30" s="42"/>
      <c r="QTN30" s="43"/>
      <c r="QTO30" s="42"/>
      <c r="QTP30" s="42"/>
      <c r="QTQ30" s="43"/>
      <c r="QTR30" s="42"/>
      <c r="QTS30" s="42"/>
      <c r="QTT30" s="42"/>
      <c r="QTU30" s="43"/>
      <c r="QTV30" s="42"/>
      <c r="QTW30" s="42"/>
      <c r="QTX30" s="43"/>
      <c r="QTY30" s="42"/>
      <c r="QTZ30" s="42"/>
      <c r="QUA30" s="42"/>
      <c r="QUB30" s="43"/>
      <c r="QUC30" s="42"/>
      <c r="QUD30" s="42"/>
      <c r="QUE30" s="43"/>
      <c r="QUF30" s="42"/>
      <c r="QUG30" s="42"/>
      <c r="QUH30" s="42"/>
      <c r="QUI30" s="43"/>
      <c r="QUJ30" s="42"/>
      <c r="QUK30" s="42"/>
      <c r="QUL30" s="43"/>
      <c r="QUM30" s="42"/>
      <c r="QUN30" s="42"/>
      <c r="QUO30" s="42"/>
      <c r="QUP30" s="43"/>
      <c r="QUQ30" s="42"/>
      <c r="QUR30" s="42"/>
      <c r="QUS30" s="43"/>
      <c r="QUT30" s="42"/>
      <c r="QUU30" s="42"/>
      <c r="QUV30" s="42"/>
      <c r="QUW30" s="43"/>
      <c r="QUX30" s="42"/>
      <c r="QUY30" s="42"/>
      <c r="QUZ30" s="43"/>
      <c r="QVA30" s="42"/>
      <c r="QVB30" s="42"/>
      <c r="QVC30" s="42"/>
      <c r="QVD30" s="43"/>
      <c r="QVE30" s="42"/>
      <c r="QVF30" s="42"/>
      <c r="QVG30" s="43"/>
      <c r="QVH30" s="42"/>
      <c r="QVI30" s="42"/>
      <c r="QVJ30" s="42"/>
      <c r="QVK30" s="43"/>
      <c r="QVL30" s="42"/>
      <c r="QVM30" s="42"/>
      <c r="QVN30" s="43"/>
      <c r="QVO30" s="42"/>
      <c r="QVP30" s="42"/>
      <c r="QVQ30" s="42"/>
      <c r="QVR30" s="43"/>
      <c r="QVS30" s="42"/>
      <c r="QVT30" s="42"/>
      <c r="QVU30" s="43"/>
      <c r="QVV30" s="42"/>
      <c r="QVW30" s="42"/>
      <c r="QVX30" s="42"/>
      <c r="QVY30" s="43"/>
      <c r="QVZ30" s="42"/>
      <c r="QWA30" s="42"/>
      <c r="QWB30" s="43"/>
      <c r="QWC30" s="42"/>
      <c r="QWD30" s="42"/>
      <c r="QWE30" s="42"/>
      <c r="QWF30" s="43"/>
      <c r="QWG30" s="42"/>
      <c r="QWH30" s="42"/>
      <c r="QWI30" s="43"/>
      <c r="QWJ30" s="42"/>
      <c r="QWK30" s="42"/>
      <c r="QWL30" s="42"/>
      <c r="QWM30" s="43"/>
      <c r="QWN30" s="42"/>
      <c r="QWO30" s="42"/>
      <c r="QWP30" s="43"/>
      <c r="QWQ30" s="42"/>
      <c r="QWR30" s="42"/>
      <c r="QWS30" s="42"/>
      <c r="QWT30" s="43"/>
      <c r="QWU30" s="42"/>
      <c r="QWV30" s="42"/>
      <c r="QWW30" s="43"/>
      <c r="QWX30" s="42"/>
      <c r="QWY30" s="42"/>
      <c r="QWZ30" s="42"/>
      <c r="QXA30" s="43"/>
      <c r="QXB30" s="42"/>
      <c r="QXC30" s="42"/>
      <c r="QXD30" s="43"/>
      <c r="QXE30" s="42"/>
      <c r="QXF30" s="42"/>
      <c r="QXG30" s="42"/>
      <c r="QXH30" s="43"/>
      <c r="QXI30" s="42"/>
      <c r="QXJ30" s="42"/>
      <c r="QXK30" s="43"/>
      <c r="QXL30" s="42"/>
      <c r="QXM30" s="42"/>
      <c r="QXN30" s="42"/>
      <c r="QXO30" s="43"/>
      <c r="QXP30" s="42"/>
      <c r="QXQ30" s="42"/>
      <c r="QXR30" s="43"/>
      <c r="QXS30" s="42"/>
      <c r="QXT30" s="42"/>
      <c r="QXU30" s="42"/>
      <c r="QXV30" s="43"/>
      <c r="QXW30" s="42"/>
      <c r="QXX30" s="42"/>
      <c r="QXY30" s="43"/>
      <c r="QXZ30" s="42"/>
      <c r="QYA30" s="42"/>
      <c r="QYB30" s="42"/>
      <c r="QYC30" s="43"/>
      <c r="QYD30" s="42"/>
      <c r="QYE30" s="42"/>
      <c r="QYF30" s="43"/>
      <c r="QYG30" s="42"/>
      <c r="QYH30" s="42"/>
      <c r="QYI30" s="42"/>
      <c r="QYJ30" s="43"/>
      <c r="QYK30" s="42"/>
      <c r="QYL30" s="42"/>
      <c r="QYM30" s="43"/>
      <c r="QYN30" s="42"/>
      <c r="QYO30" s="42"/>
      <c r="QYP30" s="42"/>
      <c r="QYQ30" s="43"/>
      <c r="QYR30" s="42"/>
      <c r="QYS30" s="42"/>
      <c r="QYT30" s="43"/>
      <c r="QYU30" s="42"/>
      <c r="QYV30" s="42"/>
      <c r="QYW30" s="42"/>
      <c r="QYX30" s="43"/>
      <c r="QYY30" s="42"/>
      <c r="QYZ30" s="42"/>
      <c r="QZA30" s="43"/>
      <c r="QZB30" s="42"/>
      <c r="QZC30" s="42"/>
      <c r="QZD30" s="42"/>
      <c r="QZE30" s="43"/>
      <c r="QZF30" s="42"/>
      <c r="QZG30" s="42"/>
      <c r="QZH30" s="43"/>
      <c r="QZI30" s="42"/>
      <c r="QZJ30" s="42"/>
      <c r="QZK30" s="42"/>
      <c r="QZL30" s="43"/>
      <c r="QZM30" s="42"/>
      <c r="QZN30" s="42"/>
      <c r="QZO30" s="43"/>
      <c r="QZP30" s="42"/>
      <c r="QZQ30" s="42"/>
      <c r="QZR30" s="42"/>
      <c r="QZS30" s="43"/>
      <c r="QZT30" s="42"/>
      <c r="QZU30" s="42"/>
      <c r="QZV30" s="43"/>
      <c r="QZW30" s="42"/>
      <c r="QZX30" s="42"/>
      <c r="QZY30" s="42"/>
      <c r="QZZ30" s="43"/>
      <c r="RAA30" s="42"/>
      <c r="RAB30" s="42"/>
      <c r="RAC30" s="43"/>
      <c r="RAD30" s="42"/>
      <c r="RAE30" s="42"/>
      <c r="RAF30" s="42"/>
      <c r="RAG30" s="43"/>
      <c r="RAH30" s="42"/>
      <c r="RAI30" s="42"/>
      <c r="RAJ30" s="43"/>
      <c r="RAK30" s="42"/>
      <c r="RAL30" s="42"/>
      <c r="RAM30" s="42"/>
      <c r="RAN30" s="43"/>
      <c r="RAO30" s="42"/>
      <c r="RAP30" s="42"/>
      <c r="RAQ30" s="43"/>
      <c r="RAR30" s="42"/>
      <c r="RAS30" s="42"/>
      <c r="RAT30" s="42"/>
      <c r="RAU30" s="43"/>
      <c r="RAV30" s="42"/>
      <c r="RAW30" s="42"/>
      <c r="RAX30" s="43"/>
      <c r="RAY30" s="42"/>
      <c r="RAZ30" s="42"/>
      <c r="RBA30" s="42"/>
      <c r="RBB30" s="43"/>
      <c r="RBC30" s="42"/>
      <c r="RBD30" s="42"/>
      <c r="RBE30" s="43"/>
      <c r="RBF30" s="42"/>
      <c r="RBG30" s="42"/>
      <c r="RBH30" s="42"/>
      <c r="RBI30" s="43"/>
      <c r="RBJ30" s="42"/>
      <c r="RBK30" s="42"/>
      <c r="RBL30" s="43"/>
      <c r="RBM30" s="42"/>
      <c r="RBN30" s="42"/>
      <c r="RBO30" s="42"/>
      <c r="RBP30" s="43"/>
      <c r="RBQ30" s="42"/>
      <c r="RBR30" s="42"/>
      <c r="RBS30" s="43"/>
      <c r="RBT30" s="42"/>
      <c r="RBU30" s="42"/>
      <c r="RBV30" s="42"/>
      <c r="RBW30" s="43"/>
      <c r="RBX30" s="42"/>
      <c r="RBY30" s="42"/>
      <c r="RBZ30" s="43"/>
      <c r="RCA30" s="42"/>
      <c r="RCB30" s="42"/>
      <c r="RCC30" s="42"/>
      <c r="RCD30" s="43"/>
      <c r="RCE30" s="42"/>
      <c r="RCF30" s="42"/>
      <c r="RCG30" s="43"/>
      <c r="RCH30" s="42"/>
      <c r="RCI30" s="42"/>
      <c r="RCJ30" s="42"/>
      <c r="RCK30" s="43"/>
      <c r="RCL30" s="42"/>
      <c r="RCM30" s="42"/>
      <c r="RCN30" s="43"/>
      <c r="RCO30" s="42"/>
      <c r="RCP30" s="42"/>
      <c r="RCQ30" s="42"/>
      <c r="RCR30" s="43"/>
      <c r="RCS30" s="42"/>
      <c r="RCT30" s="42"/>
      <c r="RCU30" s="43"/>
      <c r="RCV30" s="42"/>
      <c r="RCW30" s="42"/>
      <c r="RCX30" s="42"/>
      <c r="RCY30" s="43"/>
      <c r="RCZ30" s="42"/>
      <c r="RDA30" s="42"/>
      <c r="RDB30" s="43"/>
      <c r="RDC30" s="42"/>
      <c r="RDD30" s="42"/>
      <c r="RDE30" s="42"/>
      <c r="RDF30" s="43"/>
      <c r="RDG30" s="42"/>
      <c r="RDH30" s="42"/>
      <c r="RDI30" s="43"/>
      <c r="RDJ30" s="42"/>
      <c r="RDK30" s="42"/>
      <c r="RDL30" s="42"/>
      <c r="RDM30" s="43"/>
      <c r="RDN30" s="42"/>
      <c r="RDO30" s="42"/>
      <c r="RDP30" s="43"/>
      <c r="RDQ30" s="42"/>
      <c r="RDR30" s="42"/>
      <c r="RDS30" s="42"/>
      <c r="RDT30" s="43"/>
      <c r="RDU30" s="42"/>
      <c r="RDV30" s="42"/>
      <c r="RDW30" s="43"/>
      <c r="RDX30" s="42"/>
      <c r="RDY30" s="42"/>
      <c r="RDZ30" s="42"/>
      <c r="REA30" s="43"/>
      <c r="REB30" s="42"/>
      <c r="REC30" s="42"/>
      <c r="RED30" s="43"/>
      <c r="REE30" s="42"/>
      <c r="REF30" s="42"/>
      <c r="REG30" s="42"/>
      <c r="REH30" s="43"/>
      <c r="REI30" s="42"/>
      <c r="REJ30" s="42"/>
      <c r="REK30" s="43"/>
      <c r="REL30" s="42"/>
      <c r="REM30" s="42"/>
      <c r="REN30" s="42"/>
      <c r="REO30" s="43"/>
      <c r="REP30" s="42"/>
      <c r="REQ30" s="42"/>
      <c r="RER30" s="43"/>
      <c r="RES30" s="42"/>
      <c r="RET30" s="42"/>
      <c r="REU30" s="42"/>
      <c r="REV30" s="43"/>
      <c r="REW30" s="42"/>
      <c r="REX30" s="42"/>
      <c r="REY30" s="43"/>
      <c r="REZ30" s="42"/>
      <c r="RFA30" s="42"/>
      <c r="RFB30" s="42"/>
      <c r="RFC30" s="43"/>
      <c r="RFD30" s="42"/>
      <c r="RFE30" s="42"/>
      <c r="RFF30" s="43"/>
      <c r="RFG30" s="42"/>
      <c r="RFH30" s="42"/>
      <c r="RFI30" s="42"/>
      <c r="RFJ30" s="43"/>
      <c r="RFK30" s="42"/>
      <c r="RFL30" s="42"/>
      <c r="RFM30" s="43"/>
      <c r="RFN30" s="42"/>
      <c r="RFO30" s="42"/>
      <c r="RFP30" s="42"/>
      <c r="RFQ30" s="43"/>
      <c r="RFR30" s="42"/>
      <c r="RFS30" s="42"/>
      <c r="RFT30" s="43"/>
      <c r="RFU30" s="42"/>
      <c r="RFV30" s="42"/>
      <c r="RFW30" s="42"/>
      <c r="RFX30" s="43"/>
      <c r="RFY30" s="42"/>
      <c r="RFZ30" s="42"/>
      <c r="RGA30" s="43"/>
      <c r="RGB30" s="42"/>
      <c r="RGC30" s="42"/>
      <c r="RGD30" s="42"/>
      <c r="RGE30" s="43"/>
      <c r="RGF30" s="42"/>
      <c r="RGG30" s="42"/>
      <c r="RGH30" s="43"/>
      <c r="RGI30" s="42"/>
      <c r="RGJ30" s="42"/>
      <c r="RGK30" s="42"/>
      <c r="RGL30" s="43"/>
      <c r="RGM30" s="42"/>
      <c r="RGN30" s="42"/>
      <c r="RGO30" s="43"/>
      <c r="RGP30" s="42"/>
      <c r="RGQ30" s="42"/>
      <c r="RGR30" s="42"/>
      <c r="RGS30" s="43"/>
      <c r="RGT30" s="42"/>
      <c r="RGU30" s="42"/>
      <c r="RGV30" s="43"/>
      <c r="RGW30" s="42"/>
      <c r="RGX30" s="42"/>
      <c r="RGY30" s="42"/>
      <c r="RGZ30" s="43"/>
      <c r="RHA30" s="42"/>
      <c r="RHB30" s="42"/>
      <c r="RHC30" s="43"/>
      <c r="RHD30" s="42"/>
      <c r="RHE30" s="42"/>
      <c r="RHF30" s="42"/>
      <c r="RHG30" s="43"/>
      <c r="RHH30" s="42"/>
      <c r="RHI30" s="42"/>
      <c r="RHJ30" s="43"/>
      <c r="RHK30" s="42"/>
      <c r="RHL30" s="42"/>
      <c r="RHM30" s="42"/>
      <c r="RHN30" s="43"/>
      <c r="RHO30" s="42"/>
      <c r="RHP30" s="42"/>
      <c r="RHQ30" s="43"/>
      <c r="RHR30" s="42"/>
      <c r="RHS30" s="42"/>
      <c r="RHT30" s="42"/>
      <c r="RHU30" s="43"/>
      <c r="RHV30" s="42"/>
      <c r="RHW30" s="42"/>
      <c r="RHX30" s="43"/>
      <c r="RHY30" s="42"/>
      <c r="RHZ30" s="42"/>
      <c r="RIA30" s="42"/>
      <c r="RIB30" s="43"/>
      <c r="RIC30" s="42"/>
      <c r="RID30" s="42"/>
      <c r="RIE30" s="43"/>
      <c r="RIF30" s="42"/>
      <c r="RIG30" s="42"/>
      <c r="RIH30" s="42"/>
      <c r="RII30" s="43"/>
      <c r="RIJ30" s="42"/>
      <c r="RIK30" s="42"/>
      <c r="RIL30" s="43"/>
      <c r="RIM30" s="42"/>
      <c r="RIN30" s="42"/>
      <c r="RIO30" s="42"/>
      <c r="RIP30" s="43"/>
      <c r="RIQ30" s="42"/>
      <c r="RIR30" s="42"/>
      <c r="RIS30" s="43"/>
      <c r="RIT30" s="42"/>
      <c r="RIU30" s="42"/>
      <c r="RIV30" s="42"/>
      <c r="RIW30" s="43"/>
      <c r="RIX30" s="42"/>
      <c r="RIY30" s="42"/>
      <c r="RIZ30" s="43"/>
      <c r="RJA30" s="42"/>
      <c r="RJB30" s="42"/>
      <c r="RJC30" s="42"/>
      <c r="RJD30" s="43"/>
      <c r="RJE30" s="42"/>
      <c r="RJF30" s="42"/>
      <c r="RJG30" s="43"/>
      <c r="RJH30" s="42"/>
      <c r="RJI30" s="42"/>
      <c r="RJJ30" s="42"/>
      <c r="RJK30" s="43"/>
      <c r="RJL30" s="42"/>
      <c r="RJM30" s="42"/>
      <c r="RJN30" s="43"/>
      <c r="RJO30" s="42"/>
      <c r="RJP30" s="42"/>
      <c r="RJQ30" s="42"/>
      <c r="RJR30" s="43"/>
      <c r="RJS30" s="42"/>
      <c r="RJT30" s="42"/>
      <c r="RJU30" s="43"/>
      <c r="RJV30" s="42"/>
      <c r="RJW30" s="42"/>
      <c r="RJX30" s="42"/>
      <c r="RJY30" s="43"/>
      <c r="RJZ30" s="42"/>
      <c r="RKA30" s="42"/>
      <c r="RKB30" s="43"/>
      <c r="RKC30" s="42"/>
      <c r="RKD30" s="42"/>
      <c r="RKE30" s="42"/>
      <c r="RKF30" s="43"/>
      <c r="RKG30" s="42"/>
      <c r="RKH30" s="42"/>
      <c r="RKI30" s="43"/>
      <c r="RKJ30" s="42"/>
      <c r="RKK30" s="42"/>
      <c r="RKL30" s="42"/>
      <c r="RKM30" s="43"/>
      <c r="RKN30" s="42"/>
      <c r="RKO30" s="42"/>
      <c r="RKP30" s="43"/>
      <c r="RKQ30" s="42"/>
      <c r="RKR30" s="42"/>
      <c r="RKS30" s="42"/>
      <c r="RKT30" s="43"/>
      <c r="RKU30" s="42"/>
      <c r="RKV30" s="42"/>
      <c r="RKW30" s="43"/>
      <c r="RKX30" s="42"/>
      <c r="RKY30" s="42"/>
      <c r="RKZ30" s="42"/>
      <c r="RLA30" s="43"/>
      <c r="RLB30" s="42"/>
      <c r="RLC30" s="42"/>
      <c r="RLD30" s="43"/>
      <c r="RLE30" s="42"/>
      <c r="RLF30" s="42"/>
      <c r="RLG30" s="42"/>
      <c r="RLH30" s="43"/>
      <c r="RLI30" s="42"/>
      <c r="RLJ30" s="42"/>
      <c r="RLK30" s="43"/>
      <c r="RLL30" s="42"/>
      <c r="RLM30" s="42"/>
      <c r="RLN30" s="42"/>
      <c r="RLO30" s="43"/>
      <c r="RLP30" s="42"/>
      <c r="RLQ30" s="42"/>
      <c r="RLR30" s="43"/>
      <c r="RLS30" s="42"/>
      <c r="RLT30" s="42"/>
      <c r="RLU30" s="42"/>
      <c r="RLV30" s="43"/>
      <c r="RLW30" s="42"/>
      <c r="RLX30" s="42"/>
      <c r="RLY30" s="43"/>
      <c r="RLZ30" s="42"/>
      <c r="RMA30" s="42"/>
      <c r="RMB30" s="42"/>
      <c r="RMC30" s="43"/>
      <c r="RMD30" s="42"/>
      <c r="RME30" s="42"/>
      <c r="RMF30" s="43"/>
      <c r="RMG30" s="42"/>
      <c r="RMH30" s="42"/>
      <c r="RMI30" s="42"/>
      <c r="RMJ30" s="43"/>
      <c r="RMK30" s="42"/>
      <c r="RML30" s="42"/>
      <c r="RMM30" s="43"/>
      <c r="RMN30" s="42"/>
      <c r="RMO30" s="42"/>
      <c r="RMP30" s="42"/>
      <c r="RMQ30" s="43"/>
      <c r="RMR30" s="42"/>
      <c r="RMS30" s="42"/>
      <c r="RMT30" s="43"/>
      <c r="RMU30" s="42"/>
      <c r="RMV30" s="42"/>
      <c r="RMW30" s="42"/>
      <c r="RMX30" s="43"/>
      <c r="RMY30" s="42"/>
      <c r="RMZ30" s="42"/>
      <c r="RNA30" s="43"/>
      <c r="RNB30" s="42"/>
      <c r="RNC30" s="42"/>
      <c r="RND30" s="42"/>
      <c r="RNE30" s="43"/>
      <c r="RNF30" s="42"/>
      <c r="RNG30" s="42"/>
      <c r="RNH30" s="43"/>
      <c r="RNI30" s="42"/>
      <c r="RNJ30" s="42"/>
      <c r="RNK30" s="42"/>
      <c r="RNL30" s="43"/>
      <c r="RNM30" s="42"/>
      <c r="RNN30" s="42"/>
      <c r="RNO30" s="43"/>
      <c r="RNP30" s="42"/>
      <c r="RNQ30" s="42"/>
      <c r="RNR30" s="42"/>
      <c r="RNS30" s="43"/>
      <c r="RNT30" s="42"/>
      <c r="RNU30" s="42"/>
      <c r="RNV30" s="43"/>
      <c r="RNW30" s="42"/>
      <c r="RNX30" s="42"/>
      <c r="RNY30" s="42"/>
      <c r="RNZ30" s="43"/>
      <c r="ROA30" s="42"/>
      <c r="ROB30" s="42"/>
      <c r="ROC30" s="43"/>
      <c r="ROD30" s="42"/>
      <c r="ROE30" s="42"/>
      <c r="ROF30" s="42"/>
      <c r="ROG30" s="43"/>
      <c r="ROH30" s="42"/>
      <c r="ROI30" s="42"/>
      <c r="ROJ30" s="43"/>
      <c r="ROK30" s="42"/>
      <c r="ROL30" s="42"/>
      <c r="ROM30" s="42"/>
      <c r="RON30" s="43"/>
      <c r="ROO30" s="42"/>
      <c r="ROP30" s="42"/>
      <c r="ROQ30" s="43"/>
      <c r="ROR30" s="42"/>
      <c r="ROS30" s="42"/>
      <c r="ROT30" s="42"/>
      <c r="ROU30" s="43"/>
      <c r="ROV30" s="42"/>
      <c r="ROW30" s="42"/>
      <c r="ROX30" s="43"/>
      <c r="ROY30" s="42"/>
      <c r="ROZ30" s="42"/>
      <c r="RPA30" s="42"/>
      <c r="RPB30" s="43"/>
      <c r="RPC30" s="42"/>
      <c r="RPD30" s="42"/>
      <c r="RPE30" s="43"/>
      <c r="RPF30" s="42"/>
      <c r="RPG30" s="42"/>
      <c r="RPH30" s="42"/>
      <c r="RPI30" s="43"/>
      <c r="RPJ30" s="42"/>
      <c r="RPK30" s="42"/>
      <c r="RPL30" s="43"/>
      <c r="RPM30" s="42"/>
      <c r="RPN30" s="42"/>
      <c r="RPO30" s="42"/>
      <c r="RPP30" s="43"/>
      <c r="RPQ30" s="42"/>
      <c r="RPR30" s="42"/>
      <c r="RPS30" s="43"/>
      <c r="RPT30" s="42"/>
      <c r="RPU30" s="42"/>
      <c r="RPV30" s="42"/>
      <c r="RPW30" s="43"/>
      <c r="RPX30" s="42"/>
      <c r="RPY30" s="42"/>
      <c r="RPZ30" s="43"/>
      <c r="RQA30" s="42"/>
      <c r="RQB30" s="42"/>
      <c r="RQC30" s="42"/>
      <c r="RQD30" s="43"/>
      <c r="RQE30" s="42"/>
      <c r="RQF30" s="42"/>
      <c r="RQG30" s="43"/>
      <c r="RQH30" s="42"/>
      <c r="RQI30" s="42"/>
      <c r="RQJ30" s="42"/>
      <c r="RQK30" s="43"/>
      <c r="RQL30" s="42"/>
      <c r="RQM30" s="42"/>
      <c r="RQN30" s="43"/>
      <c r="RQO30" s="42"/>
      <c r="RQP30" s="42"/>
      <c r="RQQ30" s="42"/>
      <c r="RQR30" s="43"/>
      <c r="RQS30" s="42"/>
      <c r="RQT30" s="42"/>
      <c r="RQU30" s="43"/>
      <c r="RQV30" s="42"/>
      <c r="RQW30" s="42"/>
      <c r="RQX30" s="42"/>
      <c r="RQY30" s="43"/>
      <c r="RQZ30" s="42"/>
      <c r="RRA30" s="42"/>
      <c r="RRB30" s="43"/>
      <c r="RRC30" s="42"/>
      <c r="RRD30" s="42"/>
      <c r="RRE30" s="42"/>
      <c r="RRF30" s="43"/>
      <c r="RRG30" s="42"/>
      <c r="RRH30" s="42"/>
      <c r="RRI30" s="43"/>
      <c r="RRJ30" s="42"/>
      <c r="RRK30" s="42"/>
      <c r="RRL30" s="42"/>
      <c r="RRM30" s="43"/>
      <c r="RRN30" s="42"/>
      <c r="RRO30" s="42"/>
      <c r="RRP30" s="43"/>
      <c r="RRQ30" s="42"/>
      <c r="RRR30" s="42"/>
      <c r="RRS30" s="42"/>
      <c r="RRT30" s="43"/>
      <c r="RRU30" s="42"/>
      <c r="RRV30" s="42"/>
      <c r="RRW30" s="43"/>
      <c r="RRX30" s="42"/>
      <c r="RRY30" s="42"/>
      <c r="RRZ30" s="42"/>
      <c r="RSA30" s="43"/>
      <c r="RSB30" s="42"/>
      <c r="RSC30" s="42"/>
      <c r="RSD30" s="43"/>
      <c r="RSE30" s="42"/>
      <c r="RSF30" s="42"/>
      <c r="RSG30" s="42"/>
      <c r="RSH30" s="43"/>
      <c r="RSI30" s="42"/>
      <c r="RSJ30" s="42"/>
      <c r="RSK30" s="43"/>
      <c r="RSL30" s="42"/>
      <c r="RSM30" s="42"/>
      <c r="RSN30" s="42"/>
      <c r="RSO30" s="43"/>
      <c r="RSP30" s="42"/>
      <c r="RSQ30" s="42"/>
      <c r="RSR30" s="43"/>
      <c r="RSS30" s="42"/>
      <c r="RST30" s="42"/>
      <c r="RSU30" s="42"/>
      <c r="RSV30" s="43"/>
      <c r="RSW30" s="42"/>
      <c r="RSX30" s="42"/>
      <c r="RSY30" s="43"/>
      <c r="RSZ30" s="42"/>
      <c r="RTA30" s="42"/>
      <c r="RTB30" s="42"/>
      <c r="RTC30" s="43"/>
      <c r="RTD30" s="42"/>
      <c r="RTE30" s="42"/>
      <c r="RTF30" s="43"/>
      <c r="RTG30" s="42"/>
      <c r="RTH30" s="42"/>
      <c r="RTI30" s="42"/>
      <c r="RTJ30" s="43"/>
      <c r="RTK30" s="42"/>
      <c r="RTL30" s="42"/>
      <c r="RTM30" s="43"/>
      <c r="RTN30" s="42"/>
      <c r="RTO30" s="42"/>
      <c r="RTP30" s="42"/>
      <c r="RTQ30" s="43"/>
      <c r="RTR30" s="42"/>
      <c r="RTS30" s="42"/>
      <c r="RTT30" s="43"/>
      <c r="RTU30" s="42"/>
      <c r="RTV30" s="42"/>
      <c r="RTW30" s="42"/>
      <c r="RTX30" s="43"/>
      <c r="RTY30" s="42"/>
      <c r="RTZ30" s="42"/>
      <c r="RUA30" s="43"/>
      <c r="RUB30" s="42"/>
      <c r="RUC30" s="42"/>
      <c r="RUD30" s="42"/>
      <c r="RUE30" s="43"/>
      <c r="RUF30" s="42"/>
      <c r="RUG30" s="42"/>
      <c r="RUH30" s="43"/>
      <c r="RUI30" s="42"/>
      <c r="RUJ30" s="42"/>
      <c r="RUK30" s="42"/>
      <c r="RUL30" s="43"/>
      <c r="RUM30" s="42"/>
      <c r="RUN30" s="42"/>
      <c r="RUO30" s="43"/>
      <c r="RUP30" s="42"/>
      <c r="RUQ30" s="42"/>
      <c r="RUR30" s="42"/>
      <c r="RUS30" s="43"/>
      <c r="RUT30" s="42"/>
      <c r="RUU30" s="42"/>
      <c r="RUV30" s="43"/>
      <c r="RUW30" s="42"/>
      <c r="RUX30" s="42"/>
      <c r="RUY30" s="42"/>
      <c r="RUZ30" s="43"/>
      <c r="RVA30" s="42"/>
      <c r="RVB30" s="42"/>
      <c r="RVC30" s="43"/>
      <c r="RVD30" s="42"/>
      <c r="RVE30" s="42"/>
      <c r="RVF30" s="42"/>
      <c r="RVG30" s="43"/>
      <c r="RVH30" s="42"/>
      <c r="RVI30" s="42"/>
      <c r="RVJ30" s="43"/>
      <c r="RVK30" s="42"/>
      <c r="RVL30" s="42"/>
      <c r="RVM30" s="42"/>
      <c r="RVN30" s="43"/>
      <c r="RVO30" s="42"/>
      <c r="RVP30" s="42"/>
      <c r="RVQ30" s="43"/>
      <c r="RVR30" s="42"/>
      <c r="RVS30" s="42"/>
      <c r="RVT30" s="42"/>
      <c r="RVU30" s="43"/>
      <c r="RVV30" s="42"/>
      <c r="RVW30" s="42"/>
      <c r="RVX30" s="43"/>
      <c r="RVY30" s="42"/>
      <c r="RVZ30" s="42"/>
      <c r="RWA30" s="42"/>
      <c r="RWB30" s="43"/>
      <c r="RWC30" s="42"/>
      <c r="RWD30" s="42"/>
      <c r="RWE30" s="43"/>
      <c r="RWF30" s="42"/>
      <c r="RWG30" s="42"/>
      <c r="RWH30" s="42"/>
      <c r="RWI30" s="43"/>
      <c r="RWJ30" s="42"/>
      <c r="RWK30" s="42"/>
      <c r="RWL30" s="43"/>
      <c r="RWM30" s="42"/>
      <c r="RWN30" s="42"/>
      <c r="RWO30" s="42"/>
      <c r="RWP30" s="43"/>
      <c r="RWQ30" s="42"/>
      <c r="RWR30" s="42"/>
      <c r="RWS30" s="43"/>
      <c r="RWT30" s="42"/>
      <c r="RWU30" s="42"/>
      <c r="RWV30" s="42"/>
      <c r="RWW30" s="43"/>
      <c r="RWX30" s="42"/>
      <c r="RWY30" s="42"/>
      <c r="RWZ30" s="43"/>
      <c r="RXA30" s="42"/>
      <c r="RXB30" s="42"/>
      <c r="RXC30" s="42"/>
      <c r="RXD30" s="43"/>
      <c r="RXE30" s="42"/>
      <c r="RXF30" s="42"/>
      <c r="RXG30" s="43"/>
      <c r="RXH30" s="42"/>
      <c r="RXI30" s="42"/>
      <c r="RXJ30" s="42"/>
      <c r="RXK30" s="43"/>
      <c r="RXL30" s="42"/>
      <c r="RXM30" s="42"/>
      <c r="RXN30" s="43"/>
      <c r="RXO30" s="42"/>
      <c r="RXP30" s="42"/>
      <c r="RXQ30" s="42"/>
      <c r="RXR30" s="43"/>
      <c r="RXS30" s="42"/>
      <c r="RXT30" s="42"/>
      <c r="RXU30" s="43"/>
      <c r="RXV30" s="42"/>
      <c r="RXW30" s="42"/>
      <c r="RXX30" s="42"/>
      <c r="RXY30" s="43"/>
      <c r="RXZ30" s="42"/>
      <c r="RYA30" s="42"/>
      <c r="RYB30" s="43"/>
      <c r="RYC30" s="42"/>
      <c r="RYD30" s="42"/>
      <c r="RYE30" s="42"/>
      <c r="RYF30" s="43"/>
      <c r="RYG30" s="42"/>
      <c r="RYH30" s="42"/>
      <c r="RYI30" s="43"/>
      <c r="RYJ30" s="42"/>
      <c r="RYK30" s="42"/>
      <c r="RYL30" s="42"/>
      <c r="RYM30" s="43"/>
      <c r="RYN30" s="42"/>
      <c r="RYO30" s="42"/>
      <c r="RYP30" s="43"/>
      <c r="RYQ30" s="42"/>
      <c r="RYR30" s="42"/>
      <c r="RYS30" s="42"/>
      <c r="RYT30" s="43"/>
      <c r="RYU30" s="42"/>
      <c r="RYV30" s="42"/>
      <c r="RYW30" s="43"/>
      <c r="RYX30" s="42"/>
      <c r="RYY30" s="42"/>
      <c r="RYZ30" s="42"/>
      <c r="RZA30" s="43"/>
      <c r="RZB30" s="42"/>
      <c r="RZC30" s="42"/>
      <c r="RZD30" s="43"/>
      <c r="RZE30" s="42"/>
      <c r="RZF30" s="42"/>
      <c r="RZG30" s="42"/>
      <c r="RZH30" s="43"/>
      <c r="RZI30" s="42"/>
      <c r="RZJ30" s="42"/>
      <c r="RZK30" s="43"/>
      <c r="RZL30" s="42"/>
      <c r="RZM30" s="42"/>
      <c r="RZN30" s="42"/>
      <c r="RZO30" s="43"/>
      <c r="RZP30" s="42"/>
      <c r="RZQ30" s="42"/>
      <c r="RZR30" s="43"/>
      <c r="RZS30" s="42"/>
      <c r="RZT30" s="42"/>
      <c r="RZU30" s="42"/>
      <c r="RZV30" s="43"/>
      <c r="RZW30" s="42"/>
      <c r="RZX30" s="42"/>
      <c r="RZY30" s="43"/>
      <c r="RZZ30" s="42"/>
      <c r="SAA30" s="42"/>
      <c r="SAB30" s="42"/>
      <c r="SAC30" s="43"/>
      <c r="SAD30" s="42"/>
      <c r="SAE30" s="42"/>
      <c r="SAF30" s="43"/>
      <c r="SAG30" s="42"/>
      <c r="SAH30" s="42"/>
      <c r="SAI30" s="42"/>
      <c r="SAJ30" s="43"/>
      <c r="SAK30" s="42"/>
      <c r="SAL30" s="42"/>
      <c r="SAM30" s="43"/>
      <c r="SAN30" s="42"/>
      <c r="SAO30" s="42"/>
      <c r="SAP30" s="42"/>
      <c r="SAQ30" s="43"/>
      <c r="SAR30" s="42"/>
      <c r="SAS30" s="42"/>
      <c r="SAT30" s="43"/>
      <c r="SAU30" s="42"/>
      <c r="SAV30" s="42"/>
      <c r="SAW30" s="42"/>
      <c r="SAX30" s="43"/>
      <c r="SAY30" s="42"/>
      <c r="SAZ30" s="42"/>
      <c r="SBA30" s="43"/>
      <c r="SBB30" s="42"/>
      <c r="SBC30" s="42"/>
      <c r="SBD30" s="42"/>
      <c r="SBE30" s="43"/>
      <c r="SBF30" s="42"/>
      <c r="SBG30" s="42"/>
      <c r="SBH30" s="43"/>
      <c r="SBI30" s="42"/>
      <c r="SBJ30" s="42"/>
      <c r="SBK30" s="42"/>
      <c r="SBL30" s="43"/>
      <c r="SBM30" s="42"/>
      <c r="SBN30" s="42"/>
      <c r="SBO30" s="43"/>
      <c r="SBP30" s="42"/>
      <c r="SBQ30" s="42"/>
      <c r="SBR30" s="42"/>
      <c r="SBS30" s="43"/>
      <c r="SBT30" s="42"/>
      <c r="SBU30" s="42"/>
      <c r="SBV30" s="43"/>
      <c r="SBW30" s="42"/>
      <c r="SBX30" s="42"/>
      <c r="SBY30" s="42"/>
      <c r="SBZ30" s="43"/>
      <c r="SCA30" s="42"/>
      <c r="SCB30" s="42"/>
      <c r="SCC30" s="43"/>
      <c r="SCD30" s="42"/>
      <c r="SCE30" s="42"/>
      <c r="SCF30" s="42"/>
      <c r="SCG30" s="43"/>
      <c r="SCH30" s="42"/>
      <c r="SCI30" s="42"/>
      <c r="SCJ30" s="43"/>
      <c r="SCK30" s="42"/>
      <c r="SCL30" s="42"/>
      <c r="SCM30" s="42"/>
      <c r="SCN30" s="43"/>
      <c r="SCO30" s="42"/>
      <c r="SCP30" s="42"/>
      <c r="SCQ30" s="43"/>
      <c r="SCR30" s="42"/>
      <c r="SCS30" s="42"/>
      <c r="SCT30" s="42"/>
      <c r="SCU30" s="43"/>
      <c r="SCV30" s="42"/>
      <c r="SCW30" s="42"/>
      <c r="SCX30" s="43"/>
      <c r="SCY30" s="42"/>
      <c r="SCZ30" s="42"/>
      <c r="SDA30" s="42"/>
      <c r="SDB30" s="43"/>
      <c r="SDC30" s="42"/>
      <c r="SDD30" s="42"/>
      <c r="SDE30" s="43"/>
      <c r="SDF30" s="42"/>
      <c r="SDG30" s="42"/>
      <c r="SDH30" s="42"/>
      <c r="SDI30" s="43"/>
      <c r="SDJ30" s="42"/>
      <c r="SDK30" s="42"/>
      <c r="SDL30" s="43"/>
      <c r="SDM30" s="42"/>
      <c r="SDN30" s="42"/>
      <c r="SDO30" s="42"/>
      <c r="SDP30" s="43"/>
      <c r="SDQ30" s="42"/>
      <c r="SDR30" s="42"/>
      <c r="SDS30" s="43"/>
      <c r="SDT30" s="42"/>
      <c r="SDU30" s="42"/>
      <c r="SDV30" s="42"/>
      <c r="SDW30" s="43"/>
      <c r="SDX30" s="42"/>
      <c r="SDY30" s="42"/>
      <c r="SDZ30" s="43"/>
      <c r="SEA30" s="42"/>
      <c r="SEB30" s="42"/>
      <c r="SEC30" s="42"/>
      <c r="SED30" s="43"/>
      <c r="SEE30" s="42"/>
      <c r="SEF30" s="42"/>
      <c r="SEG30" s="43"/>
      <c r="SEH30" s="42"/>
      <c r="SEI30" s="42"/>
      <c r="SEJ30" s="42"/>
      <c r="SEK30" s="43"/>
      <c r="SEL30" s="42"/>
      <c r="SEM30" s="42"/>
      <c r="SEN30" s="43"/>
      <c r="SEO30" s="42"/>
      <c r="SEP30" s="42"/>
      <c r="SEQ30" s="42"/>
      <c r="SER30" s="43"/>
      <c r="SES30" s="42"/>
      <c r="SET30" s="42"/>
      <c r="SEU30" s="43"/>
      <c r="SEV30" s="42"/>
      <c r="SEW30" s="42"/>
      <c r="SEX30" s="42"/>
      <c r="SEY30" s="43"/>
      <c r="SEZ30" s="42"/>
      <c r="SFA30" s="42"/>
      <c r="SFB30" s="43"/>
      <c r="SFC30" s="42"/>
      <c r="SFD30" s="42"/>
      <c r="SFE30" s="42"/>
      <c r="SFF30" s="43"/>
      <c r="SFG30" s="42"/>
      <c r="SFH30" s="42"/>
      <c r="SFI30" s="43"/>
      <c r="SFJ30" s="42"/>
      <c r="SFK30" s="42"/>
      <c r="SFL30" s="42"/>
      <c r="SFM30" s="43"/>
      <c r="SFN30" s="42"/>
      <c r="SFO30" s="42"/>
      <c r="SFP30" s="43"/>
      <c r="SFQ30" s="42"/>
      <c r="SFR30" s="42"/>
      <c r="SFS30" s="42"/>
      <c r="SFT30" s="43"/>
      <c r="SFU30" s="42"/>
      <c r="SFV30" s="42"/>
      <c r="SFW30" s="43"/>
      <c r="SFX30" s="42"/>
      <c r="SFY30" s="42"/>
      <c r="SFZ30" s="42"/>
      <c r="SGA30" s="43"/>
      <c r="SGB30" s="42"/>
      <c r="SGC30" s="42"/>
      <c r="SGD30" s="43"/>
      <c r="SGE30" s="42"/>
      <c r="SGF30" s="42"/>
      <c r="SGG30" s="42"/>
      <c r="SGH30" s="43"/>
      <c r="SGI30" s="42"/>
      <c r="SGJ30" s="42"/>
      <c r="SGK30" s="43"/>
      <c r="SGL30" s="42"/>
      <c r="SGM30" s="42"/>
      <c r="SGN30" s="42"/>
      <c r="SGO30" s="43"/>
      <c r="SGP30" s="42"/>
      <c r="SGQ30" s="42"/>
      <c r="SGR30" s="43"/>
      <c r="SGS30" s="42"/>
      <c r="SGT30" s="42"/>
      <c r="SGU30" s="42"/>
      <c r="SGV30" s="43"/>
      <c r="SGW30" s="42"/>
      <c r="SGX30" s="42"/>
      <c r="SGY30" s="43"/>
      <c r="SGZ30" s="42"/>
      <c r="SHA30" s="42"/>
      <c r="SHB30" s="42"/>
      <c r="SHC30" s="43"/>
      <c r="SHD30" s="42"/>
      <c r="SHE30" s="42"/>
      <c r="SHF30" s="43"/>
      <c r="SHG30" s="42"/>
      <c r="SHH30" s="42"/>
      <c r="SHI30" s="42"/>
      <c r="SHJ30" s="43"/>
      <c r="SHK30" s="42"/>
      <c r="SHL30" s="42"/>
      <c r="SHM30" s="43"/>
      <c r="SHN30" s="42"/>
      <c r="SHO30" s="42"/>
      <c r="SHP30" s="42"/>
      <c r="SHQ30" s="43"/>
      <c r="SHR30" s="42"/>
      <c r="SHS30" s="42"/>
      <c r="SHT30" s="43"/>
      <c r="SHU30" s="42"/>
      <c r="SHV30" s="42"/>
      <c r="SHW30" s="42"/>
      <c r="SHX30" s="43"/>
      <c r="SHY30" s="42"/>
      <c r="SHZ30" s="42"/>
      <c r="SIA30" s="43"/>
      <c r="SIB30" s="42"/>
      <c r="SIC30" s="42"/>
      <c r="SID30" s="42"/>
      <c r="SIE30" s="43"/>
      <c r="SIF30" s="42"/>
      <c r="SIG30" s="42"/>
      <c r="SIH30" s="43"/>
      <c r="SII30" s="42"/>
      <c r="SIJ30" s="42"/>
      <c r="SIK30" s="42"/>
      <c r="SIL30" s="43"/>
      <c r="SIM30" s="42"/>
      <c r="SIN30" s="42"/>
      <c r="SIO30" s="43"/>
      <c r="SIP30" s="42"/>
      <c r="SIQ30" s="42"/>
      <c r="SIR30" s="42"/>
      <c r="SIS30" s="43"/>
      <c r="SIT30" s="42"/>
      <c r="SIU30" s="42"/>
      <c r="SIV30" s="43"/>
      <c r="SIW30" s="42"/>
      <c r="SIX30" s="42"/>
      <c r="SIY30" s="42"/>
      <c r="SIZ30" s="43"/>
      <c r="SJA30" s="42"/>
      <c r="SJB30" s="42"/>
      <c r="SJC30" s="43"/>
      <c r="SJD30" s="42"/>
      <c r="SJE30" s="42"/>
      <c r="SJF30" s="42"/>
      <c r="SJG30" s="43"/>
      <c r="SJH30" s="42"/>
      <c r="SJI30" s="42"/>
      <c r="SJJ30" s="43"/>
      <c r="SJK30" s="42"/>
      <c r="SJL30" s="42"/>
      <c r="SJM30" s="42"/>
      <c r="SJN30" s="43"/>
      <c r="SJO30" s="42"/>
      <c r="SJP30" s="42"/>
      <c r="SJQ30" s="43"/>
      <c r="SJR30" s="42"/>
      <c r="SJS30" s="42"/>
      <c r="SJT30" s="42"/>
      <c r="SJU30" s="43"/>
      <c r="SJV30" s="42"/>
      <c r="SJW30" s="42"/>
      <c r="SJX30" s="43"/>
      <c r="SJY30" s="42"/>
      <c r="SJZ30" s="42"/>
      <c r="SKA30" s="42"/>
      <c r="SKB30" s="43"/>
      <c r="SKC30" s="42"/>
      <c r="SKD30" s="42"/>
      <c r="SKE30" s="43"/>
      <c r="SKF30" s="42"/>
      <c r="SKG30" s="42"/>
      <c r="SKH30" s="42"/>
      <c r="SKI30" s="43"/>
      <c r="SKJ30" s="42"/>
      <c r="SKK30" s="42"/>
      <c r="SKL30" s="43"/>
      <c r="SKM30" s="42"/>
      <c r="SKN30" s="42"/>
      <c r="SKO30" s="42"/>
      <c r="SKP30" s="43"/>
      <c r="SKQ30" s="42"/>
      <c r="SKR30" s="42"/>
      <c r="SKS30" s="43"/>
      <c r="SKT30" s="42"/>
      <c r="SKU30" s="42"/>
      <c r="SKV30" s="42"/>
      <c r="SKW30" s="43"/>
      <c r="SKX30" s="42"/>
      <c r="SKY30" s="42"/>
      <c r="SKZ30" s="43"/>
      <c r="SLA30" s="42"/>
      <c r="SLB30" s="42"/>
      <c r="SLC30" s="42"/>
      <c r="SLD30" s="43"/>
      <c r="SLE30" s="42"/>
      <c r="SLF30" s="42"/>
      <c r="SLG30" s="43"/>
      <c r="SLH30" s="42"/>
      <c r="SLI30" s="42"/>
      <c r="SLJ30" s="42"/>
      <c r="SLK30" s="43"/>
      <c r="SLL30" s="42"/>
      <c r="SLM30" s="42"/>
      <c r="SLN30" s="43"/>
      <c r="SLO30" s="42"/>
      <c r="SLP30" s="42"/>
      <c r="SLQ30" s="42"/>
      <c r="SLR30" s="43"/>
      <c r="SLS30" s="42"/>
      <c r="SLT30" s="42"/>
      <c r="SLU30" s="43"/>
      <c r="SLV30" s="42"/>
      <c r="SLW30" s="42"/>
      <c r="SLX30" s="42"/>
      <c r="SLY30" s="43"/>
      <c r="SLZ30" s="42"/>
      <c r="SMA30" s="42"/>
      <c r="SMB30" s="43"/>
      <c r="SMC30" s="42"/>
      <c r="SMD30" s="42"/>
      <c r="SME30" s="42"/>
      <c r="SMF30" s="43"/>
      <c r="SMG30" s="42"/>
      <c r="SMH30" s="42"/>
      <c r="SMI30" s="43"/>
      <c r="SMJ30" s="42"/>
      <c r="SMK30" s="42"/>
      <c r="SML30" s="42"/>
      <c r="SMM30" s="43"/>
      <c r="SMN30" s="42"/>
      <c r="SMO30" s="42"/>
      <c r="SMP30" s="43"/>
      <c r="SMQ30" s="42"/>
      <c r="SMR30" s="42"/>
      <c r="SMS30" s="42"/>
      <c r="SMT30" s="43"/>
      <c r="SMU30" s="42"/>
      <c r="SMV30" s="42"/>
      <c r="SMW30" s="43"/>
      <c r="SMX30" s="42"/>
      <c r="SMY30" s="42"/>
      <c r="SMZ30" s="42"/>
      <c r="SNA30" s="43"/>
      <c r="SNB30" s="42"/>
      <c r="SNC30" s="42"/>
      <c r="SND30" s="43"/>
      <c r="SNE30" s="42"/>
      <c r="SNF30" s="42"/>
      <c r="SNG30" s="42"/>
      <c r="SNH30" s="43"/>
      <c r="SNI30" s="42"/>
      <c r="SNJ30" s="42"/>
      <c r="SNK30" s="43"/>
      <c r="SNL30" s="42"/>
      <c r="SNM30" s="42"/>
      <c r="SNN30" s="42"/>
      <c r="SNO30" s="43"/>
      <c r="SNP30" s="42"/>
      <c r="SNQ30" s="42"/>
      <c r="SNR30" s="43"/>
      <c r="SNS30" s="42"/>
      <c r="SNT30" s="42"/>
      <c r="SNU30" s="42"/>
      <c r="SNV30" s="43"/>
      <c r="SNW30" s="42"/>
      <c r="SNX30" s="42"/>
      <c r="SNY30" s="43"/>
      <c r="SNZ30" s="42"/>
      <c r="SOA30" s="42"/>
      <c r="SOB30" s="42"/>
      <c r="SOC30" s="43"/>
      <c r="SOD30" s="42"/>
      <c r="SOE30" s="42"/>
      <c r="SOF30" s="43"/>
      <c r="SOG30" s="42"/>
      <c r="SOH30" s="42"/>
      <c r="SOI30" s="42"/>
      <c r="SOJ30" s="43"/>
      <c r="SOK30" s="42"/>
      <c r="SOL30" s="42"/>
      <c r="SOM30" s="43"/>
      <c r="SON30" s="42"/>
      <c r="SOO30" s="42"/>
      <c r="SOP30" s="42"/>
      <c r="SOQ30" s="43"/>
      <c r="SOR30" s="42"/>
      <c r="SOS30" s="42"/>
      <c r="SOT30" s="43"/>
      <c r="SOU30" s="42"/>
      <c r="SOV30" s="42"/>
      <c r="SOW30" s="42"/>
      <c r="SOX30" s="43"/>
      <c r="SOY30" s="42"/>
      <c r="SOZ30" s="42"/>
      <c r="SPA30" s="43"/>
      <c r="SPB30" s="42"/>
      <c r="SPC30" s="42"/>
      <c r="SPD30" s="42"/>
      <c r="SPE30" s="43"/>
      <c r="SPF30" s="42"/>
      <c r="SPG30" s="42"/>
      <c r="SPH30" s="43"/>
      <c r="SPI30" s="42"/>
      <c r="SPJ30" s="42"/>
      <c r="SPK30" s="42"/>
      <c r="SPL30" s="43"/>
      <c r="SPM30" s="42"/>
      <c r="SPN30" s="42"/>
      <c r="SPO30" s="43"/>
      <c r="SPP30" s="42"/>
      <c r="SPQ30" s="42"/>
      <c r="SPR30" s="42"/>
      <c r="SPS30" s="43"/>
      <c r="SPT30" s="42"/>
      <c r="SPU30" s="42"/>
      <c r="SPV30" s="43"/>
      <c r="SPW30" s="42"/>
      <c r="SPX30" s="42"/>
      <c r="SPY30" s="42"/>
      <c r="SPZ30" s="43"/>
      <c r="SQA30" s="42"/>
      <c r="SQB30" s="42"/>
      <c r="SQC30" s="43"/>
      <c r="SQD30" s="42"/>
      <c r="SQE30" s="42"/>
      <c r="SQF30" s="42"/>
      <c r="SQG30" s="43"/>
      <c r="SQH30" s="42"/>
      <c r="SQI30" s="42"/>
      <c r="SQJ30" s="43"/>
      <c r="SQK30" s="42"/>
      <c r="SQL30" s="42"/>
      <c r="SQM30" s="42"/>
      <c r="SQN30" s="43"/>
      <c r="SQO30" s="42"/>
      <c r="SQP30" s="42"/>
      <c r="SQQ30" s="43"/>
      <c r="SQR30" s="42"/>
      <c r="SQS30" s="42"/>
      <c r="SQT30" s="42"/>
      <c r="SQU30" s="43"/>
      <c r="SQV30" s="42"/>
      <c r="SQW30" s="42"/>
      <c r="SQX30" s="43"/>
      <c r="SQY30" s="42"/>
      <c r="SQZ30" s="42"/>
      <c r="SRA30" s="42"/>
      <c r="SRB30" s="43"/>
      <c r="SRC30" s="42"/>
      <c r="SRD30" s="42"/>
      <c r="SRE30" s="43"/>
      <c r="SRF30" s="42"/>
      <c r="SRG30" s="42"/>
      <c r="SRH30" s="42"/>
      <c r="SRI30" s="43"/>
      <c r="SRJ30" s="42"/>
      <c r="SRK30" s="42"/>
      <c r="SRL30" s="43"/>
      <c r="SRM30" s="42"/>
      <c r="SRN30" s="42"/>
      <c r="SRO30" s="42"/>
      <c r="SRP30" s="43"/>
      <c r="SRQ30" s="42"/>
      <c r="SRR30" s="42"/>
      <c r="SRS30" s="43"/>
      <c r="SRT30" s="42"/>
      <c r="SRU30" s="42"/>
      <c r="SRV30" s="42"/>
      <c r="SRW30" s="43"/>
      <c r="SRX30" s="42"/>
      <c r="SRY30" s="42"/>
      <c r="SRZ30" s="43"/>
      <c r="SSA30" s="42"/>
      <c r="SSB30" s="42"/>
      <c r="SSC30" s="42"/>
      <c r="SSD30" s="43"/>
      <c r="SSE30" s="42"/>
      <c r="SSF30" s="42"/>
      <c r="SSG30" s="43"/>
      <c r="SSH30" s="42"/>
      <c r="SSI30" s="42"/>
      <c r="SSJ30" s="42"/>
      <c r="SSK30" s="43"/>
      <c r="SSL30" s="42"/>
      <c r="SSM30" s="42"/>
      <c r="SSN30" s="43"/>
      <c r="SSO30" s="42"/>
      <c r="SSP30" s="42"/>
      <c r="SSQ30" s="42"/>
      <c r="SSR30" s="43"/>
      <c r="SSS30" s="42"/>
      <c r="SST30" s="42"/>
      <c r="SSU30" s="43"/>
      <c r="SSV30" s="42"/>
      <c r="SSW30" s="42"/>
      <c r="SSX30" s="42"/>
      <c r="SSY30" s="43"/>
      <c r="SSZ30" s="42"/>
      <c r="STA30" s="42"/>
      <c r="STB30" s="43"/>
      <c r="STC30" s="42"/>
      <c r="STD30" s="42"/>
      <c r="STE30" s="42"/>
      <c r="STF30" s="43"/>
      <c r="STG30" s="42"/>
      <c r="STH30" s="42"/>
      <c r="STI30" s="43"/>
      <c r="STJ30" s="42"/>
      <c r="STK30" s="42"/>
      <c r="STL30" s="42"/>
      <c r="STM30" s="43"/>
      <c r="STN30" s="42"/>
      <c r="STO30" s="42"/>
      <c r="STP30" s="43"/>
      <c r="STQ30" s="42"/>
      <c r="STR30" s="42"/>
      <c r="STS30" s="42"/>
      <c r="STT30" s="43"/>
      <c r="STU30" s="42"/>
      <c r="STV30" s="42"/>
      <c r="STW30" s="43"/>
      <c r="STX30" s="42"/>
      <c r="STY30" s="42"/>
      <c r="STZ30" s="42"/>
      <c r="SUA30" s="43"/>
      <c r="SUB30" s="42"/>
      <c r="SUC30" s="42"/>
      <c r="SUD30" s="43"/>
      <c r="SUE30" s="42"/>
      <c r="SUF30" s="42"/>
      <c r="SUG30" s="42"/>
      <c r="SUH30" s="43"/>
      <c r="SUI30" s="42"/>
      <c r="SUJ30" s="42"/>
      <c r="SUK30" s="43"/>
      <c r="SUL30" s="42"/>
      <c r="SUM30" s="42"/>
      <c r="SUN30" s="42"/>
      <c r="SUO30" s="43"/>
      <c r="SUP30" s="42"/>
      <c r="SUQ30" s="42"/>
      <c r="SUR30" s="43"/>
      <c r="SUS30" s="42"/>
      <c r="SUT30" s="42"/>
      <c r="SUU30" s="42"/>
      <c r="SUV30" s="43"/>
      <c r="SUW30" s="42"/>
      <c r="SUX30" s="42"/>
      <c r="SUY30" s="43"/>
      <c r="SUZ30" s="42"/>
      <c r="SVA30" s="42"/>
      <c r="SVB30" s="42"/>
      <c r="SVC30" s="43"/>
      <c r="SVD30" s="42"/>
      <c r="SVE30" s="42"/>
      <c r="SVF30" s="43"/>
      <c r="SVG30" s="42"/>
      <c r="SVH30" s="42"/>
      <c r="SVI30" s="42"/>
      <c r="SVJ30" s="43"/>
      <c r="SVK30" s="42"/>
      <c r="SVL30" s="42"/>
      <c r="SVM30" s="43"/>
      <c r="SVN30" s="42"/>
      <c r="SVO30" s="42"/>
      <c r="SVP30" s="42"/>
      <c r="SVQ30" s="43"/>
      <c r="SVR30" s="42"/>
      <c r="SVS30" s="42"/>
      <c r="SVT30" s="43"/>
      <c r="SVU30" s="42"/>
      <c r="SVV30" s="42"/>
      <c r="SVW30" s="42"/>
      <c r="SVX30" s="43"/>
      <c r="SVY30" s="42"/>
      <c r="SVZ30" s="42"/>
      <c r="SWA30" s="43"/>
      <c r="SWB30" s="42"/>
      <c r="SWC30" s="42"/>
      <c r="SWD30" s="42"/>
      <c r="SWE30" s="43"/>
      <c r="SWF30" s="42"/>
      <c r="SWG30" s="42"/>
      <c r="SWH30" s="43"/>
      <c r="SWI30" s="42"/>
      <c r="SWJ30" s="42"/>
      <c r="SWK30" s="42"/>
      <c r="SWL30" s="43"/>
      <c r="SWM30" s="42"/>
      <c r="SWN30" s="42"/>
      <c r="SWO30" s="43"/>
      <c r="SWP30" s="42"/>
      <c r="SWQ30" s="42"/>
      <c r="SWR30" s="42"/>
      <c r="SWS30" s="43"/>
      <c r="SWT30" s="42"/>
      <c r="SWU30" s="42"/>
      <c r="SWV30" s="43"/>
      <c r="SWW30" s="42"/>
      <c r="SWX30" s="42"/>
      <c r="SWY30" s="42"/>
      <c r="SWZ30" s="43"/>
      <c r="SXA30" s="42"/>
      <c r="SXB30" s="42"/>
      <c r="SXC30" s="43"/>
      <c r="SXD30" s="42"/>
      <c r="SXE30" s="42"/>
      <c r="SXF30" s="42"/>
      <c r="SXG30" s="43"/>
      <c r="SXH30" s="42"/>
      <c r="SXI30" s="42"/>
      <c r="SXJ30" s="43"/>
      <c r="SXK30" s="42"/>
      <c r="SXL30" s="42"/>
      <c r="SXM30" s="42"/>
      <c r="SXN30" s="43"/>
      <c r="SXO30" s="42"/>
      <c r="SXP30" s="42"/>
      <c r="SXQ30" s="43"/>
      <c r="SXR30" s="42"/>
      <c r="SXS30" s="42"/>
      <c r="SXT30" s="42"/>
      <c r="SXU30" s="43"/>
      <c r="SXV30" s="42"/>
      <c r="SXW30" s="42"/>
      <c r="SXX30" s="43"/>
      <c r="SXY30" s="42"/>
      <c r="SXZ30" s="42"/>
      <c r="SYA30" s="42"/>
      <c r="SYB30" s="43"/>
      <c r="SYC30" s="42"/>
      <c r="SYD30" s="42"/>
      <c r="SYE30" s="43"/>
      <c r="SYF30" s="42"/>
      <c r="SYG30" s="42"/>
      <c r="SYH30" s="42"/>
      <c r="SYI30" s="43"/>
      <c r="SYJ30" s="42"/>
      <c r="SYK30" s="42"/>
      <c r="SYL30" s="43"/>
      <c r="SYM30" s="42"/>
      <c r="SYN30" s="42"/>
      <c r="SYO30" s="42"/>
      <c r="SYP30" s="43"/>
      <c r="SYQ30" s="42"/>
      <c r="SYR30" s="42"/>
      <c r="SYS30" s="43"/>
      <c r="SYT30" s="42"/>
      <c r="SYU30" s="42"/>
      <c r="SYV30" s="42"/>
      <c r="SYW30" s="43"/>
      <c r="SYX30" s="42"/>
      <c r="SYY30" s="42"/>
      <c r="SYZ30" s="43"/>
      <c r="SZA30" s="42"/>
      <c r="SZB30" s="42"/>
      <c r="SZC30" s="42"/>
      <c r="SZD30" s="43"/>
      <c r="SZE30" s="42"/>
      <c r="SZF30" s="42"/>
      <c r="SZG30" s="43"/>
      <c r="SZH30" s="42"/>
      <c r="SZI30" s="42"/>
      <c r="SZJ30" s="42"/>
      <c r="SZK30" s="43"/>
      <c r="SZL30" s="42"/>
      <c r="SZM30" s="42"/>
      <c r="SZN30" s="43"/>
      <c r="SZO30" s="42"/>
      <c r="SZP30" s="42"/>
      <c r="SZQ30" s="42"/>
      <c r="SZR30" s="43"/>
      <c r="SZS30" s="42"/>
      <c r="SZT30" s="42"/>
      <c r="SZU30" s="43"/>
      <c r="SZV30" s="42"/>
      <c r="SZW30" s="42"/>
      <c r="SZX30" s="42"/>
      <c r="SZY30" s="43"/>
      <c r="SZZ30" s="42"/>
      <c r="TAA30" s="42"/>
      <c r="TAB30" s="43"/>
      <c r="TAC30" s="42"/>
      <c r="TAD30" s="42"/>
      <c r="TAE30" s="42"/>
      <c r="TAF30" s="43"/>
      <c r="TAG30" s="42"/>
      <c r="TAH30" s="42"/>
      <c r="TAI30" s="43"/>
      <c r="TAJ30" s="42"/>
      <c r="TAK30" s="42"/>
      <c r="TAL30" s="42"/>
      <c r="TAM30" s="43"/>
      <c r="TAN30" s="42"/>
      <c r="TAO30" s="42"/>
      <c r="TAP30" s="43"/>
      <c r="TAQ30" s="42"/>
      <c r="TAR30" s="42"/>
      <c r="TAS30" s="42"/>
      <c r="TAT30" s="43"/>
      <c r="TAU30" s="42"/>
      <c r="TAV30" s="42"/>
      <c r="TAW30" s="43"/>
      <c r="TAX30" s="42"/>
      <c r="TAY30" s="42"/>
      <c r="TAZ30" s="42"/>
      <c r="TBA30" s="43"/>
      <c r="TBB30" s="42"/>
      <c r="TBC30" s="42"/>
      <c r="TBD30" s="43"/>
      <c r="TBE30" s="42"/>
      <c r="TBF30" s="42"/>
      <c r="TBG30" s="42"/>
      <c r="TBH30" s="43"/>
      <c r="TBI30" s="42"/>
      <c r="TBJ30" s="42"/>
      <c r="TBK30" s="43"/>
      <c r="TBL30" s="42"/>
      <c r="TBM30" s="42"/>
      <c r="TBN30" s="42"/>
      <c r="TBO30" s="43"/>
      <c r="TBP30" s="42"/>
      <c r="TBQ30" s="42"/>
      <c r="TBR30" s="43"/>
      <c r="TBS30" s="42"/>
      <c r="TBT30" s="42"/>
      <c r="TBU30" s="42"/>
      <c r="TBV30" s="43"/>
      <c r="TBW30" s="42"/>
      <c r="TBX30" s="42"/>
      <c r="TBY30" s="43"/>
      <c r="TBZ30" s="42"/>
      <c r="TCA30" s="42"/>
      <c r="TCB30" s="42"/>
      <c r="TCC30" s="43"/>
      <c r="TCD30" s="42"/>
      <c r="TCE30" s="42"/>
      <c r="TCF30" s="43"/>
      <c r="TCG30" s="42"/>
      <c r="TCH30" s="42"/>
      <c r="TCI30" s="42"/>
      <c r="TCJ30" s="43"/>
      <c r="TCK30" s="42"/>
      <c r="TCL30" s="42"/>
      <c r="TCM30" s="43"/>
      <c r="TCN30" s="42"/>
      <c r="TCO30" s="42"/>
      <c r="TCP30" s="42"/>
      <c r="TCQ30" s="43"/>
      <c r="TCR30" s="42"/>
      <c r="TCS30" s="42"/>
      <c r="TCT30" s="43"/>
      <c r="TCU30" s="42"/>
      <c r="TCV30" s="42"/>
      <c r="TCW30" s="42"/>
      <c r="TCX30" s="43"/>
      <c r="TCY30" s="42"/>
      <c r="TCZ30" s="42"/>
      <c r="TDA30" s="43"/>
      <c r="TDB30" s="42"/>
      <c r="TDC30" s="42"/>
      <c r="TDD30" s="42"/>
      <c r="TDE30" s="43"/>
      <c r="TDF30" s="42"/>
      <c r="TDG30" s="42"/>
      <c r="TDH30" s="43"/>
      <c r="TDI30" s="42"/>
      <c r="TDJ30" s="42"/>
      <c r="TDK30" s="42"/>
      <c r="TDL30" s="43"/>
      <c r="TDM30" s="42"/>
      <c r="TDN30" s="42"/>
      <c r="TDO30" s="43"/>
      <c r="TDP30" s="42"/>
      <c r="TDQ30" s="42"/>
      <c r="TDR30" s="42"/>
      <c r="TDS30" s="43"/>
      <c r="TDT30" s="42"/>
      <c r="TDU30" s="42"/>
      <c r="TDV30" s="43"/>
      <c r="TDW30" s="42"/>
      <c r="TDX30" s="42"/>
      <c r="TDY30" s="42"/>
      <c r="TDZ30" s="43"/>
      <c r="TEA30" s="42"/>
      <c r="TEB30" s="42"/>
      <c r="TEC30" s="43"/>
      <c r="TED30" s="42"/>
      <c r="TEE30" s="42"/>
      <c r="TEF30" s="42"/>
      <c r="TEG30" s="43"/>
      <c r="TEH30" s="42"/>
      <c r="TEI30" s="42"/>
      <c r="TEJ30" s="43"/>
      <c r="TEK30" s="42"/>
      <c r="TEL30" s="42"/>
      <c r="TEM30" s="42"/>
      <c r="TEN30" s="43"/>
      <c r="TEO30" s="42"/>
      <c r="TEP30" s="42"/>
      <c r="TEQ30" s="43"/>
      <c r="TER30" s="42"/>
      <c r="TES30" s="42"/>
      <c r="TET30" s="42"/>
      <c r="TEU30" s="43"/>
      <c r="TEV30" s="42"/>
      <c r="TEW30" s="42"/>
      <c r="TEX30" s="43"/>
      <c r="TEY30" s="42"/>
      <c r="TEZ30" s="42"/>
      <c r="TFA30" s="42"/>
      <c r="TFB30" s="43"/>
      <c r="TFC30" s="42"/>
      <c r="TFD30" s="42"/>
      <c r="TFE30" s="43"/>
      <c r="TFF30" s="42"/>
      <c r="TFG30" s="42"/>
      <c r="TFH30" s="42"/>
      <c r="TFI30" s="43"/>
      <c r="TFJ30" s="42"/>
      <c r="TFK30" s="42"/>
      <c r="TFL30" s="43"/>
      <c r="TFM30" s="42"/>
      <c r="TFN30" s="42"/>
      <c r="TFO30" s="42"/>
      <c r="TFP30" s="43"/>
      <c r="TFQ30" s="42"/>
      <c r="TFR30" s="42"/>
      <c r="TFS30" s="43"/>
      <c r="TFT30" s="42"/>
      <c r="TFU30" s="42"/>
      <c r="TFV30" s="42"/>
      <c r="TFW30" s="43"/>
      <c r="TFX30" s="42"/>
      <c r="TFY30" s="42"/>
      <c r="TFZ30" s="43"/>
      <c r="TGA30" s="42"/>
      <c r="TGB30" s="42"/>
      <c r="TGC30" s="42"/>
      <c r="TGD30" s="43"/>
      <c r="TGE30" s="42"/>
      <c r="TGF30" s="42"/>
      <c r="TGG30" s="43"/>
      <c r="TGH30" s="42"/>
      <c r="TGI30" s="42"/>
      <c r="TGJ30" s="42"/>
      <c r="TGK30" s="43"/>
      <c r="TGL30" s="42"/>
      <c r="TGM30" s="42"/>
      <c r="TGN30" s="43"/>
      <c r="TGO30" s="42"/>
      <c r="TGP30" s="42"/>
      <c r="TGQ30" s="42"/>
      <c r="TGR30" s="43"/>
      <c r="TGS30" s="42"/>
      <c r="TGT30" s="42"/>
      <c r="TGU30" s="43"/>
      <c r="TGV30" s="42"/>
      <c r="TGW30" s="42"/>
      <c r="TGX30" s="42"/>
      <c r="TGY30" s="43"/>
      <c r="TGZ30" s="42"/>
      <c r="THA30" s="42"/>
      <c r="THB30" s="43"/>
      <c r="THC30" s="42"/>
      <c r="THD30" s="42"/>
      <c r="THE30" s="42"/>
      <c r="THF30" s="43"/>
      <c r="THG30" s="42"/>
      <c r="THH30" s="42"/>
      <c r="THI30" s="43"/>
      <c r="THJ30" s="42"/>
      <c r="THK30" s="42"/>
      <c r="THL30" s="42"/>
      <c r="THM30" s="43"/>
      <c r="THN30" s="42"/>
      <c r="THO30" s="42"/>
      <c r="THP30" s="43"/>
      <c r="THQ30" s="42"/>
      <c r="THR30" s="42"/>
      <c r="THS30" s="42"/>
      <c r="THT30" s="43"/>
      <c r="THU30" s="42"/>
      <c r="THV30" s="42"/>
      <c r="THW30" s="43"/>
      <c r="THX30" s="42"/>
      <c r="THY30" s="42"/>
      <c r="THZ30" s="42"/>
      <c r="TIA30" s="43"/>
      <c r="TIB30" s="42"/>
      <c r="TIC30" s="42"/>
      <c r="TID30" s="43"/>
      <c r="TIE30" s="42"/>
      <c r="TIF30" s="42"/>
      <c r="TIG30" s="42"/>
      <c r="TIH30" s="43"/>
      <c r="TII30" s="42"/>
      <c r="TIJ30" s="42"/>
      <c r="TIK30" s="43"/>
      <c r="TIL30" s="42"/>
      <c r="TIM30" s="42"/>
      <c r="TIN30" s="42"/>
      <c r="TIO30" s="43"/>
      <c r="TIP30" s="42"/>
      <c r="TIQ30" s="42"/>
      <c r="TIR30" s="43"/>
      <c r="TIS30" s="42"/>
      <c r="TIT30" s="42"/>
      <c r="TIU30" s="42"/>
      <c r="TIV30" s="43"/>
      <c r="TIW30" s="42"/>
      <c r="TIX30" s="42"/>
      <c r="TIY30" s="43"/>
      <c r="TIZ30" s="42"/>
      <c r="TJA30" s="42"/>
      <c r="TJB30" s="42"/>
      <c r="TJC30" s="43"/>
      <c r="TJD30" s="42"/>
      <c r="TJE30" s="42"/>
      <c r="TJF30" s="43"/>
      <c r="TJG30" s="42"/>
      <c r="TJH30" s="42"/>
      <c r="TJI30" s="42"/>
      <c r="TJJ30" s="43"/>
      <c r="TJK30" s="42"/>
      <c r="TJL30" s="42"/>
      <c r="TJM30" s="43"/>
      <c r="TJN30" s="42"/>
      <c r="TJO30" s="42"/>
      <c r="TJP30" s="42"/>
      <c r="TJQ30" s="43"/>
      <c r="TJR30" s="42"/>
      <c r="TJS30" s="42"/>
      <c r="TJT30" s="43"/>
      <c r="TJU30" s="42"/>
      <c r="TJV30" s="42"/>
      <c r="TJW30" s="42"/>
      <c r="TJX30" s="43"/>
      <c r="TJY30" s="42"/>
      <c r="TJZ30" s="42"/>
      <c r="TKA30" s="43"/>
      <c r="TKB30" s="42"/>
      <c r="TKC30" s="42"/>
      <c r="TKD30" s="42"/>
      <c r="TKE30" s="43"/>
      <c r="TKF30" s="42"/>
      <c r="TKG30" s="42"/>
      <c r="TKH30" s="43"/>
      <c r="TKI30" s="42"/>
      <c r="TKJ30" s="42"/>
      <c r="TKK30" s="42"/>
      <c r="TKL30" s="43"/>
      <c r="TKM30" s="42"/>
      <c r="TKN30" s="42"/>
      <c r="TKO30" s="43"/>
      <c r="TKP30" s="42"/>
      <c r="TKQ30" s="42"/>
      <c r="TKR30" s="42"/>
      <c r="TKS30" s="43"/>
      <c r="TKT30" s="42"/>
      <c r="TKU30" s="42"/>
      <c r="TKV30" s="43"/>
      <c r="TKW30" s="42"/>
      <c r="TKX30" s="42"/>
      <c r="TKY30" s="42"/>
      <c r="TKZ30" s="43"/>
      <c r="TLA30" s="42"/>
      <c r="TLB30" s="42"/>
      <c r="TLC30" s="43"/>
      <c r="TLD30" s="42"/>
      <c r="TLE30" s="42"/>
      <c r="TLF30" s="42"/>
      <c r="TLG30" s="43"/>
      <c r="TLH30" s="42"/>
      <c r="TLI30" s="42"/>
      <c r="TLJ30" s="43"/>
      <c r="TLK30" s="42"/>
      <c r="TLL30" s="42"/>
      <c r="TLM30" s="42"/>
      <c r="TLN30" s="43"/>
      <c r="TLO30" s="42"/>
      <c r="TLP30" s="42"/>
      <c r="TLQ30" s="43"/>
      <c r="TLR30" s="42"/>
      <c r="TLS30" s="42"/>
      <c r="TLT30" s="42"/>
      <c r="TLU30" s="43"/>
      <c r="TLV30" s="42"/>
      <c r="TLW30" s="42"/>
      <c r="TLX30" s="43"/>
      <c r="TLY30" s="42"/>
      <c r="TLZ30" s="42"/>
      <c r="TMA30" s="42"/>
      <c r="TMB30" s="43"/>
      <c r="TMC30" s="42"/>
      <c r="TMD30" s="42"/>
      <c r="TME30" s="43"/>
      <c r="TMF30" s="42"/>
      <c r="TMG30" s="42"/>
      <c r="TMH30" s="42"/>
      <c r="TMI30" s="43"/>
      <c r="TMJ30" s="42"/>
      <c r="TMK30" s="42"/>
      <c r="TML30" s="43"/>
      <c r="TMM30" s="42"/>
      <c r="TMN30" s="42"/>
      <c r="TMO30" s="42"/>
      <c r="TMP30" s="43"/>
      <c r="TMQ30" s="42"/>
      <c r="TMR30" s="42"/>
      <c r="TMS30" s="43"/>
      <c r="TMT30" s="42"/>
      <c r="TMU30" s="42"/>
      <c r="TMV30" s="42"/>
      <c r="TMW30" s="43"/>
      <c r="TMX30" s="42"/>
      <c r="TMY30" s="42"/>
      <c r="TMZ30" s="43"/>
      <c r="TNA30" s="42"/>
      <c r="TNB30" s="42"/>
      <c r="TNC30" s="42"/>
      <c r="TND30" s="43"/>
      <c r="TNE30" s="42"/>
      <c r="TNF30" s="42"/>
      <c r="TNG30" s="43"/>
      <c r="TNH30" s="42"/>
      <c r="TNI30" s="42"/>
      <c r="TNJ30" s="42"/>
      <c r="TNK30" s="43"/>
      <c r="TNL30" s="42"/>
      <c r="TNM30" s="42"/>
      <c r="TNN30" s="43"/>
      <c r="TNO30" s="42"/>
      <c r="TNP30" s="42"/>
      <c r="TNQ30" s="42"/>
      <c r="TNR30" s="43"/>
      <c r="TNS30" s="42"/>
      <c r="TNT30" s="42"/>
      <c r="TNU30" s="43"/>
      <c r="TNV30" s="42"/>
      <c r="TNW30" s="42"/>
      <c r="TNX30" s="42"/>
      <c r="TNY30" s="43"/>
      <c r="TNZ30" s="42"/>
      <c r="TOA30" s="42"/>
      <c r="TOB30" s="43"/>
      <c r="TOC30" s="42"/>
      <c r="TOD30" s="42"/>
      <c r="TOE30" s="42"/>
      <c r="TOF30" s="43"/>
      <c r="TOG30" s="42"/>
      <c r="TOH30" s="42"/>
      <c r="TOI30" s="43"/>
      <c r="TOJ30" s="42"/>
      <c r="TOK30" s="42"/>
      <c r="TOL30" s="42"/>
      <c r="TOM30" s="43"/>
      <c r="TON30" s="42"/>
      <c r="TOO30" s="42"/>
      <c r="TOP30" s="43"/>
      <c r="TOQ30" s="42"/>
      <c r="TOR30" s="42"/>
      <c r="TOS30" s="42"/>
      <c r="TOT30" s="43"/>
      <c r="TOU30" s="42"/>
      <c r="TOV30" s="42"/>
      <c r="TOW30" s="43"/>
      <c r="TOX30" s="42"/>
      <c r="TOY30" s="42"/>
      <c r="TOZ30" s="42"/>
      <c r="TPA30" s="43"/>
      <c r="TPB30" s="42"/>
      <c r="TPC30" s="42"/>
      <c r="TPD30" s="43"/>
      <c r="TPE30" s="42"/>
      <c r="TPF30" s="42"/>
      <c r="TPG30" s="42"/>
      <c r="TPH30" s="43"/>
      <c r="TPI30" s="42"/>
      <c r="TPJ30" s="42"/>
      <c r="TPK30" s="43"/>
      <c r="TPL30" s="42"/>
      <c r="TPM30" s="42"/>
      <c r="TPN30" s="42"/>
      <c r="TPO30" s="43"/>
      <c r="TPP30" s="42"/>
      <c r="TPQ30" s="42"/>
      <c r="TPR30" s="43"/>
      <c r="TPS30" s="42"/>
      <c r="TPT30" s="42"/>
      <c r="TPU30" s="42"/>
      <c r="TPV30" s="43"/>
      <c r="TPW30" s="42"/>
      <c r="TPX30" s="42"/>
      <c r="TPY30" s="43"/>
      <c r="TPZ30" s="42"/>
      <c r="TQA30" s="42"/>
      <c r="TQB30" s="42"/>
      <c r="TQC30" s="43"/>
      <c r="TQD30" s="42"/>
      <c r="TQE30" s="42"/>
      <c r="TQF30" s="43"/>
      <c r="TQG30" s="42"/>
      <c r="TQH30" s="42"/>
      <c r="TQI30" s="42"/>
      <c r="TQJ30" s="43"/>
      <c r="TQK30" s="42"/>
      <c r="TQL30" s="42"/>
      <c r="TQM30" s="43"/>
      <c r="TQN30" s="42"/>
      <c r="TQO30" s="42"/>
      <c r="TQP30" s="42"/>
      <c r="TQQ30" s="43"/>
      <c r="TQR30" s="42"/>
      <c r="TQS30" s="42"/>
      <c r="TQT30" s="43"/>
      <c r="TQU30" s="42"/>
      <c r="TQV30" s="42"/>
      <c r="TQW30" s="42"/>
      <c r="TQX30" s="43"/>
      <c r="TQY30" s="42"/>
      <c r="TQZ30" s="42"/>
      <c r="TRA30" s="43"/>
      <c r="TRB30" s="42"/>
      <c r="TRC30" s="42"/>
      <c r="TRD30" s="42"/>
      <c r="TRE30" s="43"/>
      <c r="TRF30" s="42"/>
      <c r="TRG30" s="42"/>
      <c r="TRH30" s="43"/>
      <c r="TRI30" s="42"/>
      <c r="TRJ30" s="42"/>
      <c r="TRK30" s="42"/>
      <c r="TRL30" s="43"/>
      <c r="TRM30" s="42"/>
      <c r="TRN30" s="42"/>
      <c r="TRO30" s="43"/>
      <c r="TRP30" s="42"/>
      <c r="TRQ30" s="42"/>
      <c r="TRR30" s="42"/>
      <c r="TRS30" s="43"/>
      <c r="TRT30" s="42"/>
      <c r="TRU30" s="42"/>
      <c r="TRV30" s="43"/>
      <c r="TRW30" s="42"/>
      <c r="TRX30" s="42"/>
      <c r="TRY30" s="42"/>
      <c r="TRZ30" s="43"/>
      <c r="TSA30" s="42"/>
      <c r="TSB30" s="42"/>
      <c r="TSC30" s="43"/>
      <c r="TSD30" s="42"/>
      <c r="TSE30" s="42"/>
      <c r="TSF30" s="42"/>
      <c r="TSG30" s="43"/>
      <c r="TSH30" s="42"/>
      <c r="TSI30" s="42"/>
      <c r="TSJ30" s="43"/>
      <c r="TSK30" s="42"/>
      <c r="TSL30" s="42"/>
      <c r="TSM30" s="42"/>
      <c r="TSN30" s="43"/>
      <c r="TSO30" s="42"/>
      <c r="TSP30" s="42"/>
      <c r="TSQ30" s="43"/>
      <c r="TSR30" s="42"/>
      <c r="TSS30" s="42"/>
      <c r="TST30" s="42"/>
      <c r="TSU30" s="43"/>
      <c r="TSV30" s="42"/>
      <c r="TSW30" s="42"/>
      <c r="TSX30" s="43"/>
      <c r="TSY30" s="42"/>
      <c r="TSZ30" s="42"/>
      <c r="TTA30" s="42"/>
      <c r="TTB30" s="43"/>
      <c r="TTC30" s="42"/>
      <c r="TTD30" s="42"/>
      <c r="TTE30" s="43"/>
      <c r="TTF30" s="42"/>
      <c r="TTG30" s="42"/>
      <c r="TTH30" s="42"/>
      <c r="TTI30" s="43"/>
      <c r="TTJ30" s="42"/>
      <c r="TTK30" s="42"/>
      <c r="TTL30" s="43"/>
      <c r="TTM30" s="42"/>
      <c r="TTN30" s="42"/>
      <c r="TTO30" s="42"/>
      <c r="TTP30" s="43"/>
      <c r="TTQ30" s="42"/>
      <c r="TTR30" s="42"/>
      <c r="TTS30" s="43"/>
      <c r="TTT30" s="42"/>
      <c r="TTU30" s="42"/>
      <c r="TTV30" s="42"/>
      <c r="TTW30" s="43"/>
      <c r="TTX30" s="42"/>
      <c r="TTY30" s="42"/>
      <c r="TTZ30" s="43"/>
      <c r="TUA30" s="42"/>
      <c r="TUB30" s="42"/>
      <c r="TUC30" s="42"/>
      <c r="TUD30" s="43"/>
      <c r="TUE30" s="42"/>
      <c r="TUF30" s="42"/>
      <c r="TUG30" s="43"/>
      <c r="TUH30" s="42"/>
      <c r="TUI30" s="42"/>
      <c r="TUJ30" s="42"/>
      <c r="TUK30" s="43"/>
      <c r="TUL30" s="42"/>
      <c r="TUM30" s="42"/>
      <c r="TUN30" s="43"/>
      <c r="TUO30" s="42"/>
      <c r="TUP30" s="42"/>
      <c r="TUQ30" s="42"/>
      <c r="TUR30" s="43"/>
      <c r="TUS30" s="42"/>
      <c r="TUT30" s="42"/>
      <c r="TUU30" s="43"/>
      <c r="TUV30" s="42"/>
      <c r="TUW30" s="42"/>
      <c r="TUX30" s="42"/>
      <c r="TUY30" s="43"/>
      <c r="TUZ30" s="42"/>
      <c r="TVA30" s="42"/>
      <c r="TVB30" s="43"/>
      <c r="TVC30" s="42"/>
      <c r="TVD30" s="42"/>
      <c r="TVE30" s="42"/>
      <c r="TVF30" s="43"/>
      <c r="TVG30" s="42"/>
      <c r="TVH30" s="42"/>
      <c r="TVI30" s="43"/>
      <c r="TVJ30" s="42"/>
      <c r="TVK30" s="42"/>
      <c r="TVL30" s="42"/>
      <c r="TVM30" s="43"/>
      <c r="TVN30" s="42"/>
      <c r="TVO30" s="42"/>
      <c r="TVP30" s="43"/>
      <c r="TVQ30" s="42"/>
      <c r="TVR30" s="42"/>
      <c r="TVS30" s="42"/>
      <c r="TVT30" s="43"/>
      <c r="TVU30" s="42"/>
      <c r="TVV30" s="42"/>
      <c r="TVW30" s="43"/>
      <c r="TVX30" s="42"/>
      <c r="TVY30" s="42"/>
      <c r="TVZ30" s="42"/>
      <c r="TWA30" s="43"/>
      <c r="TWB30" s="42"/>
      <c r="TWC30" s="42"/>
      <c r="TWD30" s="43"/>
      <c r="TWE30" s="42"/>
      <c r="TWF30" s="42"/>
      <c r="TWG30" s="42"/>
      <c r="TWH30" s="43"/>
      <c r="TWI30" s="42"/>
      <c r="TWJ30" s="42"/>
      <c r="TWK30" s="43"/>
      <c r="TWL30" s="42"/>
      <c r="TWM30" s="42"/>
      <c r="TWN30" s="42"/>
      <c r="TWO30" s="43"/>
      <c r="TWP30" s="42"/>
      <c r="TWQ30" s="42"/>
      <c r="TWR30" s="43"/>
      <c r="TWS30" s="42"/>
      <c r="TWT30" s="42"/>
      <c r="TWU30" s="42"/>
      <c r="TWV30" s="43"/>
      <c r="TWW30" s="42"/>
      <c r="TWX30" s="42"/>
      <c r="TWY30" s="43"/>
      <c r="TWZ30" s="42"/>
      <c r="TXA30" s="42"/>
      <c r="TXB30" s="42"/>
      <c r="TXC30" s="43"/>
      <c r="TXD30" s="42"/>
      <c r="TXE30" s="42"/>
      <c r="TXF30" s="43"/>
      <c r="TXG30" s="42"/>
      <c r="TXH30" s="42"/>
      <c r="TXI30" s="42"/>
      <c r="TXJ30" s="43"/>
      <c r="TXK30" s="42"/>
      <c r="TXL30" s="42"/>
      <c r="TXM30" s="43"/>
      <c r="TXN30" s="42"/>
      <c r="TXO30" s="42"/>
      <c r="TXP30" s="42"/>
      <c r="TXQ30" s="43"/>
      <c r="TXR30" s="42"/>
      <c r="TXS30" s="42"/>
      <c r="TXT30" s="43"/>
      <c r="TXU30" s="42"/>
      <c r="TXV30" s="42"/>
      <c r="TXW30" s="42"/>
      <c r="TXX30" s="43"/>
      <c r="TXY30" s="42"/>
      <c r="TXZ30" s="42"/>
      <c r="TYA30" s="43"/>
      <c r="TYB30" s="42"/>
      <c r="TYC30" s="42"/>
      <c r="TYD30" s="42"/>
      <c r="TYE30" s="43"/>
      <c r="TYF30" s="42"/>
      <c r="TYG30" s="42"/>
      <c r="TYH30" s="43"/>
      <c r="TYI30" s="42"/>
      <c r="TYJ30" s="42"/>
      <c r="TYK30" s="42"/>
      <c r="TYL30" s="43"/>
      <c r="TYM30" s="42"/>
      <c r="TYN30" s="42"/>
      <c r="TYO30" s="43"/>
      <c r="TYP30" s="42"/>
      <c r="TYQ30" s="42"/>
      <c r="TYR30" s="42"/>
      <c r="TYS30" s="43"/>
      <c r="TYT30" s="42"/>
      <c r="TYU30" s="42"/>
      <c r="TYV30" s="43"/>
      <c r="TYW30" s="42"/>
      <c r="TYX30" s="42"/>
      <c r="TYY30" s="42"/>
      <c r="TYZ30" s="43"/>
      <c r="TZA30" s="42"/>
      <c r="TZB30" s="42"/>
      <c r="TZC30" s="43"/>
      <c r="TZD30" s="42"/>
      <c r="TZE30" s="42"/>
      <c r="TZF30" s="42"/>
      <c r="TZG30" s="43"/>
      <c r="TZH30" s="42"/>
      <c r="TZI30" s="42"/>
      <c r="TZJ30" s="43"/>
      <c r="TZK30" s="42"/>
      <c r="TZL30" s="42"/>
      <c r="TZM30" s="42"/>
      <c r="TZN30" s="43"/>
      <c r="TZO30" s="42"/>
      <c r="TZP30" s="42"/>
      <c r="TZQ30" s="43"/>
      <c r="TZR30" s="42"/>
      <c r="TZS30" s="42"/>
      <c r="TZT30" s="42"/>
      <c r="TZU30" s="43"/>
      <c r="TZV30" s="42"/>
      <c r="TZW30" s="42"/>
      <c r="TZX30" s="43"/>
      <c r="TZY30" s="42"/>
      <c r="TZZ30" s="42"/>
      <c r="UAA30" s="42"/>
      <c r="UAB30" s="43"/>
      <c r="UAC30" s="42"/>
      <c r="UAD30" s="42"/>
      <c r="UAE30" s="43"/>
      <c r="UAF30" s="42"/>
      <c r="UAG30" s="42"/>
      <c r="UAH30" s="42"/>
      <c r="UAI30" s="43"/>
      <c r="UAJ30" s="42"/>
      <c r="UAK30" s="42"/>
      <c r="UAL30" s="43"/>
      <c r="UAM30" s="42"/>
      <c r="UAN30" s="42"/>
      <c r="UAO30" s="42"/>
      <c r="UAP30" s="43"/>
      <c r="UAQ30" s="42"/>
      <c r="UAR30" s="42"/>
      <c r="UAS30" s="43"/>
      <c r="UAT30" s="42"/>
      <c r="UAU30" s="42"/>
      <c r="UAV30" s="42"/>
      <c r="UAW30" s="43"/>
      <c r="UAX30" s="42"/>
      <c r="UAY30" s="42"/>
      <c r="UAZ30" s="43"/>
      <c r="UBA30" s="42"/>
      <c r="UBB30" s="42"/>
      <c r="UBC30" s="42"/>
      <c r="UBD30" s="43"/>
      <c r="UBE30" s="42"/>
      <c r="UBF30" s="42"/>
      <c r="UBG30" s="43"/>
      <c r="UBH30" s="42"/>
      <c r="UBI30" s="42"/>
      <c r="UBJ30" s="42"/>
      <c r="UBK30" s="43"/>
      <c r="UBL30" s="42"/>
      <c r="UBM30" s="42"/>
      <c r="UBN30" s="43"/>
      <c r="UBO30" s="42"/>
      <c r="UBP30" s="42"/>
      <c r="UBQ30" s="42"/>
      <c r="UBR30" s="43"/>
      <c r="UBS30" s="42"/>
      <c r="UBT30" s="42"/>
      <c r="UBU30" s="43"/>
      <c r="UBV30" s="42"/>
      <c r="UBW30" s="42"/>
      <c r="UBX30" s="42"/>
      <c r="UBY30" s="43"/>
      <c r="UBZ30" s="42"/>
      <c r="UCA30" s="42"/>
      <c r="UCB30" s="43"/>
      <c r="UCC30" s="42"/>
      <c r="UCD30" s="42"/>
      <c r="UCE30" s="42"/>
      <c r="UCF30" s="43"/>
      <c r="UCG30" s="42"/>
      <c r="UCH30" s="42"/>
      <c r="UCI30" s="43"/>
      <c r="UCJ30" s="42"/>
      <c r="UCK30" s="42"/>
      <c r="UCL30" s="42"/>
      <c r="UCM30" s="43"/>
      <c r="UCN30" s="42"/>
      <c r="UCO30" s="42"/>
      <c r="UCP30" s="43"/>
      <c r="UCQ30" s="42"/>
      <c r="UCR30" s="42"/>
      <c r="UCS30" s="42"/>
      <c r="UCT30" s="43"/>
      <c r="UCU30" s="42"/>
      <c r="UCV30" s="42"/>
      <c r="UCW30" s="43"/>
      <c r="UCX30" s="42"/>
      <c r="UCY30" s="42"/>
      <c r="UCZ30" s="42"/>
      <c r="UDA30" s="43"/>
      <c r="UDB30" s="42"/>
      <c r="UDC30" s="42"/>
      <c r="UDD30" s="43"/>
      <c r="UDE30" s="42"/>
      <c r="UDF30" s="42"/>
      <c r="UDG30" s="42"/>
      <c r="UDH30" s="43"/>
      <c r="UDI30" s="42"/>
      <c r="UDJ30" s="42"/>
      <c r="UDK30" s="43"/>
      <c r="UDL30" s="42"/>
      <c r="UDM30" s="42"/>
      <c r="UDN30" s="42"/>
      <c r="UDO30" s="43"/>
      <c r="UDP30" s="42"/>
      <c r="UDQ30" s="42"/>
      <c r="UDR30" s="43"/>
      <c r="UDS30" s="42"/>
      <c r="UDT30" s="42"/>
      <c r="UDU30" s="42"/>
      <c r="UDV30" s="43"/>
      <c r="UDW30" s="42"/>
      <c r="UDX30" s="42"/>
      <c r="UDY30" s="43"/>
      <c r="UDZ30" s="42"/>
      <c r="UEA30" s="42"/>
      <c r="UEB30" s="42"/>
      <c r="UEC30" s="43"/>
      <c r="UED30" s="42"/>
      <c r="UEE30" s="42"/>
      <c r="UEF30" s="43"/>
      <c r="UEG30" s="42"/>
      <c r="UEH30" s="42"/>
      <c r="UEI30" s="42"/>
      <c r="UEJ30" s="43"/>
      <c r="UEK30" s="42"/>
      <c r="UEL30" s="42"/>
      <c r="UEM30" s="43"/>
      <c r="UEN30" s="42"/>
      <c r="UEO30" s="42"/>
      <c r="UEP30" s="42"/>
      <c r="UEQ30" s="43"/>
      <c r="UER30" s="42"/>
      <c r="UES30" s="42"/>
      <c r="UET30" s="43"/>
      <c r="UEU30" s="42"/>
      <c r="UEV30" s="42"/>
      <c r="UEW30" s="42"/>
      <c r="UEX30" s="43"/>
      <c r="UEY30" s="42"/>
      <c r="UEZ30" s="42"/>
      <c r="UFA30" s="43"/>
      <c r="UFB30" s="42"/>
      <c r="UFC30" s="42"/>
      <c r="UFD30" s="42"/>
      <c r="UFE30" s="43"/>
      <c r="UFF30" s="42"/>
      <c r="UFG30" s="42"/>
      <c r="UFH30" s="43"/>
      <c r="UFI30" s="42"/>
      <c r="UFJ30" s="42"/>
      <c r="UFK30" s="42"/>
      <c r="UFL30" s="43"/>
      <c r="UFM30" s="42"/>
      <c r="UFN30" s="42"/>
      <c r="UFO30" s="43"/>
      <c r="UFP30" s="42"/>
      <c r="UFQ30" s="42"/>
      <c r="UFR30" s="42"/>
      <c r="UFS30" s="43"/>
      <c r="UFT30" s="42"/>
      <c r="UFU30" s="42"/>
      <c r="UFV30" s="43"/>
      <c r="UFW30" s="42"/>
      <c r="UFX30" s="42"/>
      <c r="UFY30" s="42"/>
      <c r="UFZ30" s="43"/>
      <c r="UGA30" s="42"/>
      <c r="UGB30" s="42"/>
      <c r="UGC30" s="43"/>
      <c r="UGD30" s="42"/>
      <c r="UGE30" s="42"/>
      <c r="UGF30" s="42"/>
      <c r="UGG30" s="43"/>
      <c r="UGH30" s="42"/>
      <c r="UGI30" s="42"/>
      <c r="UGJ30" s="43"/>
      <c r="UGK30" s="42"/>
      <c r="UGL30" s="42"/>
      <c r="UGM30" s="42"/>
      <c r="UGN30" s="43"/>
      <c r="UGO30" s="42"/>
      <c r="UGP30" s="42"/>
      <c r="UGQ30" s="43"/>
      <c r="UGR30" s="42"/>
      <c r="UGS30" s="42"/>
      <c r="UGT30" s="42"/>
      <c r="UGU30" s="43"/>
      <c r="UGV30" s="42"/>
      <c r="UGW30" s="42"/>
      <c r="UGX30" s="43"/>
      <c r="UGY30" s="42"/>
      <c r="UGZ30" s="42"/>
      <c r="UHA30" s="42"/>
      <c r="UHB30" s="43"/>
      <c r="UHC30" s="42"/>
      <c r="UHD30" s="42"/>
      <c r="UHE30" s="43"/>
      <c r="UHF30" s="42"/>
      <c r="UHG30" s="42"/>
      <c r="UHH30" s="42"/>
      <c r="UHI30" s="43"/>
      <c r="UHJ30" s="42"/>
      <c r="UHK30" s="42"/>
      <c r="UHL30" s="43"/>
      <c r="UHM30" s="42"/>
      <c r="UHN30" s="42"/>
      <c r="UHO30" s="42"/>
      <c r="UHP30" s="43"/>
      <c r="UHQ30" s="42"/>
      <c r="UHR30" s="42"/>
      <c r="UHS30" s="43"/>
      <c r="UHT30" s="42"/>
      <c r="UHU30" s="42"/>
      <c r="UHV30" s="42"/>
      <c r="UHW30" s="43"/>
      <c r="UHX30" s="42"/>
      <c r="UHY30" s="42"/>
      <c r="UHZ30" s="43"/>
      <c r="UIA30" s="42"/>
      <c r="UIB30" s="42"/>
      <c r="UIC30" s="42"/>
      <c r="UID30" s="43"/>
      <c r="UIE30" s="42"/>
      <c r="UIF30" s="42"/>
      <c r="UIG30" s="43"/>
      <c r="UIH30" s="42"/>
      <c r="UII30" s="42"/>
      <c r="UIJ30" s="42"/>
      <c r="UIK30" s="43"/>
      <c r="UIL30" s="42"/>
      <c r="UIM30" s="42"/>
      <c r="UIN30" s="43"/>
      <c r="UIO30" s="42"/>
      <c r="UIP30" s="42"/>
      <c r="UIQ30" s="42"/>
      <c r="UIR30" s="43"/>
      <c r="UIS30" s="42"/>
      <c r="UIT30" s="42"/>
      <c r="UIU30" s="43"/>
      <c r="UIV30" s="42"/>
      <c r="UIW30" s="42"/>
      <c r="UIX30" s="42"/>
      <c r="UIY30" s="43"/>
      <c r="UIZ30" s="42"/>
      <c r="UJA30" s="42"/>
      <c r="UJB30" s="43"/>
      <c r="UJC30" s="42"/>
      <c r="UJD30" s="42"/>
      <c r="UJE30" s="42"/>
      <c r="UJF30" s="43"/>
      <c r="UJG30" s="42"/>
      <c r="UJH30" s="42"/>
      <c r="UJI30" s="43"/>
      <c r="UJJ30" s="42"/>
      <c r="UJK30" s="42"/>
      <c r="UJL30" s="42"/>
      <c r="UJM30" s="43"/>
      <c r="UJN30" s="42"/>
      <c r="UJO30" s="42"/>
      <c r="UJP30" s="43"/>
      <c r="UJQ30" s="42"/>
      <c r="UJR30" s="42"/>
      <c r="UJS30" s="42"/>
      <c r="UJT30" s="43"/>
      <c r="UJU30" s="42"/>
      <c r="UJV30" s="42"/>
      <c r="UJW30" s="43"/>
      <c r="UJX30" s="42"/>
      <c r="UJY30" s="42"/>
      <c r="UJZ30" s="42"/>
      <c r="UKA30" s="43"/>
      <c r="UKB30" s="42"/>
      <c r="UKC30" s="42"/>
      <c r="UKD30" s="43"/>
      <c r="UKE30" s="42"/>
      <c r="UKF30" s="42"/>
      <c r="UKG30" s="42"/>
      <c r="UKH30" s="43"/>
      <c r="UKI30" s="42"/>
      <c r="UKJ30" s="42"/>
      <c r="UKK30" s="43"/>
      <c r="UKL30" s="42"/>
      <c r="UKM30" s="42"/>
      <c r="UKN30" s="42"/>
      <c r="UKO30" s="43"/>
      <c r="UKP30" s="42"/>
      <c r="UKQ30" s="42"/>
      <c r="UKR30" s="43"/>
      <c r="UKS30" s="42"/>
      <c r="UKT30" s="42"/>
      <c r="UKU30" s="42"/>
      <c r="UKV30" s="43"/>
      <c r="UKW30" s="42"/>
      <c r="UKX30" s="42"/>
      <c r="UKY30" s="43"/>
      <c r="UKZ30" s="42"/>
      <c r="ULA30" s="42"/>
      <c r="ULB30" s="42"/>
      <c r="ULC30" s="43"/>
      <c r="ULD30" s="42"/>
      <c r="ULE30" s="42"/>
      <c r="ULF30" s="43"/>
      <c r="ULG30" s="42"/>
      <c r="ULH30" s="42"/>
      <c r="ULI30" s="42"/>
      <c r="ULJ30" s="43"/>
      <c r="ULK30" s="42"/>
      <c r="ULL30" s="42"/>
      <c r="ULM30" s="43"/>
      <c r="ULN30" s="42"/>
      <c r="ULO30" s="42"/>
      <c r="ULP30" s="42"/>
      <c r="ULQ30" s="43"/>
      <c r="ULR30" s="42"/>
      <c r="ULS30" s="42"/>
      <c r="ULT30" s="43"/>
      <c r="ULU30" s="42"/>
      <c r="ULV30" s="42"/>
      <c r="ULW30" s="42"/>
      <c r="ULX30" s="43"/>
      <c r="ULY30" s="42"/>
      <c r="ULZ30" s="42"/>
      <c r="UMA30" s="43"/>
      <c r="UMB30" s="42"/>
      <c r="UMC30" s="42"/>
      <c r="UMD30" s="42"/>
      <c r="UME30" s="43"/>
      <c r="UMF30" s="42"/>
      <c r="UMG30" s="42"/>
      <c r="UMH30" s="43"/>
      <c r="UMI30" s="42"/>
      <c r="UMJ30" s="42"/>
      <c r="UMK30" s="42"/>
      <c r="UML30" s="43"/>
      <c r="UMM30" s="42"/>
      <c r="UMN30" s="42"/>
      <c r="UMO30" s="43"/>
      <c r="UMP30" s="42"/>
      <c r="UMQ30" s="42"/>
      <c r="UMR30" s="42"/>
      <c r="UMS30" s="43"/>
      <c r="UMT30" s="42"/>
      <c r="UMU30" s="42"/>
      <c r="UMV30" s="43"/>
      <c r="UMW30" s="42"/>
      <c r="UMX30" s="42"/>
      <c r="UMY30" s="42"/>
      <c r="UMZ30" s="43"/>
      <c r="UNA30" s="42"/>
      <c r="UNB30" s="42"/>
      <c r="UNC30" s="43"/>
      <c r="UND30" s="42"/>
      <c r="UNE30" s="42"/>
      <c r="UNF30" s="42"/>
      <c r="UNG30" s="43"/>
      <c r="UNH30" s="42"/>
      <c r="UNI30" s="42"/>
      <c r="UNJ30" s="43"/>
      <c r="UNK30" s="42"/>
      <c r="UNL30" s="42"/>
      <c r="UNM30" s="42"/>
      <c r="UNN30" s="43"/>
      <c r="UNO30" s="42"/>
      <c r="UNP30" s="42"/>
      <c r="UNQ30" s="43"/>
      <c r="UNR30" s="42"/>
      <c r="UNS30" s="42"/>
      <c r="UNT30" s="42"/>
      <c r="UNU30" s="43"/>
      <c r="UNV30" s="42"/>
      <c r="UNW30" s="42"/>
      <c r="UNX30" s="43"/>
      <c r="UNY30" s="42"/>
      <c r="UNZ30" s="42"/>
      <c r="UOA30" s="42"/>
      <c r="UOB30" s="43"/>
      <c r="UOC30" s="42"/>
      <c r="UOD30" s="42"/>
      <c r="UOE30" s="43"/>
      <c r="UOF30" s="42"/>
      <c r="UOG30" s="42"/>
      <c r="UOH30" s="42"/>
      <c r="UOI30" s="43"/>
      <c r="UOJ30" s="42"/>
      <c r="UOK30" s="42"/>
      <c r="UOL30" s="43"/>
      <c r="UOM30" s="42"/>
      <c r="UON30" s="42"/>
      <c r="UOO30" s="42"/>
      <c r="UOP30" s="43"/>
      <c r="UOQ30" s="42"/>
      <c r="UOR30" s="42"/>
      <c r="UOS30" s="43"/>
      <c r="UOT30" s="42"/>
      <c r="UOU30" s="42"/>
      <c r="UOV30" s="42"/>
      <c r="UOW30" s="43"/>
      <c r="UOX30" s="42"/>
      <c r="UOY30" s="42"/>
      <c r="UOZ30" s="43"/>
      <c r="UPA30" s="42"/>
      <c r="UPB30" s="42"/>
      <c r="UPC30" s="42"/>
      <c r="UPD30" s="43"/>
      <c r="UPE30" s="42"/>
      <c r="UPF30" s="42"/>
      <c r="UPG30" s="43"/>
      <c r="UPH30" s="42"/>
      <c r="UPI30" s="42"/>
      <c r="UPJ30" s="42"/>
      <c r="UPK30" s="43"/>
      <c r="UPL30" s="42"/>
      <c r="UPM30" s="42"/>
      <c r="UPN30" s="43"/>
      <c r="UPO30" s="42"/>
      <c r="UPP30" s="42"/>
      <c r="UPQ30" s="42"/>
      <c r="UPR30" s="43"/>
      <c r="UPS30" s="42"/>
      <c r="UPT30" s="42"/>
      <c r="UPU30" s="43"/>
      <c r="UPV30" s="42"/>
      <c r="UPW30" s="42"/>
      <c r="UPX30" s="42"/>
      <c r="UPY30" s="43"/>
      <c r="UPZ30" s="42"/>
      <c r="UQA30" s="42"/>
      <c r="UQB30" s="43"/>
      <c r="UQC30" s="42"/>
      <c r="UQD30" s="42"/>
      <c r="UQE30" s="42"/>
      <c r="UQF30" s="43"/>
      <c r="UQG30" s="42"/>
      <c r="UQH30" s="42"/>
      <c r="UQI30" s="43"/>
      <c r="UQJ30" s="42"/>
      <c r="UQK30" s="42"/>
      <c r="UQL30" s="42"/>
      <c r="UQM30" s="43"/>
      <c r="UQN30" s="42"/>
      <c r="UQO30" s="42"/>
      <c r="UQP30" s="43"/>
      <c r="UQQ30" s="42"/>
      <c r="UQR30" s="42"/>
      <c r="UQS30" s="42"/>
      <c r="UQT30" s="43"/>
      <c r="UQU30" s="42"/>
      <c r="UQV30" s="42"/>
      <c r="UQW30" s="43"/>
      <c r="UQX30" s="42"/>
      <c r="UQY30" s="42"/>
      <c r="UQZ30" s="42"/>
      <c r="URA30" s="43"/>
      <c r="URB30" s="42"/>
      <c r="URC30" s="42"/>
      <c r="URD30" s="43"/>
      <c r="URE30" s="42"/>
      <c r="URF30" s="42"/>
      <c r="URG30" s="42"/>
      <c r="URH30" s="43"/>
      <c r="URI30" s="42"/>
      <c r="URJ30" s="42"/>
      <c r="URK30" s="43"/>
      <c r="URL30" s="42"/>
      <c r="URM30" s="42"/>
      <c r="URN30" s="42"/>
      <c r="URO30" s="43"/>
      <c r="URP30" s="42"/>
      <c r="URQ30" s="42"/>
      <c r="URR30" s="43"/>
      <c r="URS30" s="42"/>
      <c r="URT30" s="42"/>
      <c r="URU30" s="42"/>
      <c r="URV30" s="43"/>
      <c r="URW30" s="42"/>
      <c r="URX30" s="42"/>
      <c r="URY30" s="43"/>
      <c r="URZ30" s="42"/>
      <c r="USA30" s="42"/>
      <c r="USB30" s="42"/>
      <c r="USC30" s="43"/>
      <c r="USD30" s="42"/>
      <c r="USE30" s="42"/>
      <c r="USF30" s="43"/>
      <c r="USG30" s="42"/>
      <c r="USH30" s="42"/>
      <c r="USI30" s="42"/>
      <c r="USJ30" s="43"/>
      <c r="USK30" s="42"/>
      <c r="USL30" s="42"/>
      <c r="USM30" s="43"/>
      <c r="USN30" s="42"/>
      <c r="USO30" s="42"/>
      <c r="USP30" s="42"/>
      <c r="USQ30" s="43"/>
      <c r="USR30" s="42"/>
      <c r="USS30" s="42"/>
      <c r="UST30" s="43"/>
      <c r="USU30" s="42"/>
      <c r="USV30" s="42"/>
      <c r="USW30" s="42"/>
      <c r="USX30" s="43"/>
      <c r="USY30" s="42"/>
      <c r="USZ30" s="42"/>
      <c r="UTA30" s="43"/>
      <c r="UTB30" s="42"/>
      <c r="UTC30" s="42"/>
      <c r="UTD30" s="42"/>
      <c r="UTE30" s="43"/>
      <c r="UTF30" s="42"/>
      <c r="UTG30" s="42"/>
      <c r="UTH30" s="43"/>
      <c r="UTI30" s="42"/>
      <c r="UTJ30" s="42"/>
      <c r="UTK30" s="42"/>
      <c r="UTL30" s="43"/>
      <c r="UTM30" s="42"/>
      <c r="UTN30" s="42"/>
      <c r="UTO30" s="43"/>
      <c r="UTP30" s="42"/>
      <c r="UTQ30" s="42"/>
      <c r="UTR30" s="42"/>
      <c r="UTS30" s="43"/>
      <c r="UTT30" s="42"/>
      <c r="UTU30" s="42"/>
      <c r="UTV30" s="43"/>
      <c r="UTW30" s="42"/>
      <c r="UTX30" s="42"/>
      <c r="UTY30" s="42"/>
      <c r="UTZ30" s="43"/>
      <c r="UUA30" s="42"/>
      <c r="UUB30" s="42"/>
      <c r="UUC30" s="43"/>
      <c r="UUD30" s="42"/>
      <c r="UUE30" s="42"/>
      <c r="UUF30" s="42"/>
      <c r="UUG30" s="43"/>
      <c r="UUH30" s="42"/>
      <c r="UUI30" s="42"/>
      <c r="UUJ30" s="43"/>
      <c r="UUK30" s="42"/>
      <c r="UUL30" s="42"/>
      <c r="UUM30" s="42"/>
      <c r="UUN30" s="43"/>
      <c r="UUO30" s="42"/>
      <c r="UUP30" s="42"/>
      <c r="UUQ30" s="43"/>
      <c r="UUR30" s="42"/>
      <c r="UUS30" s="42"/>
      <c r="UUT30" s="42"/>
      <c r="UUU30" s="43"/>
      <c r="UUV30" s="42"/>
      <c r="UUW30" s="42"/>
      <c r="UUX30" s="43"/>
      <c r="UUY30" s="42"/>
      <c r="UUZ30" s="42"/>
      <c r="UVA30" s="42"/>
      <c r="UVB30" s="43"/>
      <c r="UVC30" s="42"/>
      <c r="UVD30" s="42"/>
      <c r="UVE30" s="43"/>
      <c r="UVF30" s="42"/>
      <c r="UVG30" s="42"/>
      <c r="UVH30" s="42"/>
      <c r="UVI30" s="43"/>
      <c r="UVJ30" s="42"/>
      <c r="UVK30" s="42"/>
      <c r="UVL30" s="43"/>
      <c r="UVM30" s="42"/>
      <c r="UVN30" s="42"/>
      <c r="UVO30" s="42"/>
      <c r="UVP30" s="43"/>
      <c r="UVQ30" s="42"/>
      <c r="UVR30" s="42"/>
      <c r="UVS30" s="43"/>
      <c r="UVT30" s="42"/>
      <c r="UVU30" s="42"/>
      <c r="UVV30" s="42"/>
      <c r="UVW30" s="43"/>
      <c r="UVX30" s="42"/>
      <c r="UVY30" s="42"/>
      <c r="UVZ30" s="43"/>
      <c r="UWA30" s="42"/>
      <c r="UWB30" s="42"/>
      <c r="UWC30" s="42"/>
      <c r="UWD30" s="43"/>
      <c r="UWE30" s="42"/>
      <c r="UWF30" s="42"/>
      <c r="UWG30" s="43"/>
      <c r="UWH30" s="42"/>
      <c r="UWI30" s="42"/>
      <c r="UWJ30" s="42"/>
      <c r="UWK30" s="43"/>
      <c r="UWL30" s="42"/>
      <c r="UWM30" s="42"/>
      <c r="UWN30" s="43"/>
      <c r="UWO30" s="42"/>
      <c r="UWP30" s="42"/>
      <c r="UWQ30" s="42"/>
      <c r="UWR30" s="43"/>
      <c r="UWS30" s="42"/>
      <c r="UWT30" s="42"/>
      <c r="UWU30" s="43"/>
      <c r="UWV30" s="42"/>
      <c r="UWW30" s="42"/>
      <c r="UWX30" s="42"/>
      <c r="UWY30" s="43"/>
      <c r="UWZ30" s="42"/>
      <c r="UXA30" s="42"/>
      <c r="UXB30" s="43"/>
      <c r="UXC30" s="42"/>
      <c r="UXD30" s="42"/>
      <c r="UXE30" s="42"/>
      <c r="UXF30" s="43"/>
      <c r="UXG30" s="42"/>
      <c r="UXH30" s="42"/>
      <c r="UXI30" s="43"/>
      <c r="UXJ30" s="42"/>
      <c r="UXK30" s="42"/>
      <c r="UXL30" s="42"/>
      <c r="UXM30" s="43"/>
      <c r="UXN30" s="42"/>
      <c r="UXO30" s="42"/>
      <c r="UXP30" s="43"/>
      <c r="UXQ30" s="42"/>
      <c r="UXR30" s="42"/>
      <c r="UXS30" s="42"/>
      <c r="UXT30" s="43"/>
      <c r="UXU30" s="42"/>
      <c r="UXV30" s="42"/>
      <c r="UXW30" s="43"/>
      <c r="UXX30" s="42"/>
      <c r="UXY30" s="42"/>
      <c r="UXZ30" s="42"/>
      <c r="UYA30" s="43"/>
      <c r="UYB30" s="42"/>
      <c r="UYC30" s="42"/>
      <c r="UYD30" s="43"/>
      <c r="UYE30" s="42"/>
      <c r="UYF30" s="42"/>
      <c r="UYG30" s="42"/>
      <c r="UYH30" s="43"/>
      <c r="UYI30" s="42"/>
      <c r="UYJ30" s="42"/>
      <c r="UYK30" s="43"/>
      <c r="UYL30" s="42"/>
      <c r="UYM30" s="42"/>
      <c r="UYN30" s="42"/>
      <c r="UYO30" s="43"/>
      <c r="UYP30" s="42"/>
      <c r="UYQ30" s="42"/>
      <c r="UYR30" s="43"/>
      <c r="UYS30" s="42"/>
      <c r="UYT30" s="42"/>
      <c r="UYU30" s="42"/>
      <c r="UYV30" s="43"/>
      <c r="UYW30" s="42"/>
      <c r="UYX30" s="42"/>
      <c r="UYY30" s="43"/>
      <c r="UYZ30" s="42"/>
      <c r="UZA30" s="42"/>
      <c r="UZB30" s="42"/>
      <c r="UZC30" s="43"/>
      <c r="UZD30" s="42"/>
      <c r="UZE30" s="42"/>
      <c r="UZF30" s="43"/>
      <c r="UZG30" s="42"/>
      <c r="UZH30" s="42"/>
      <c r="UZI30" s="42"/>
      <c r="UZJ30" s="43"/>
      <c r="UZK30" s="42"/>
      <c r="UZL30" s="42"/>
      <c r="UZM30" s="43"/>
      <c r="UZN30" s="42"/>
      <c r="UZO30" s="42"/>
      <c r="UZP30" s="42"/>
      <c r="UZQ30" s="43"/>
      <c r="UZR30" s="42"/>
      <c r="UZS30" s="42"/>
      <c r="UZT30" s="43"/>
      <c r="UZU30" s="42"/>
      <c r="UZV30" s="42"/>
      <c r="UZW30" s="42"/>
      <c r="UZX30" s="43"/>
      <c r="UZY30" s="42"/>
      <c r="UZZ30" s="42"/>
      <c r="VAA30" s="43"/>
      <c r="VAB30" s="42"/>
      <c r="VAC30" s="42"/>
      <c r="VAD30" s="42"/>
      <c r="VAE30" s="43"/>
      <c r="VAF30" s="42"/>
      <c r="VAG30" s="42"/>
      <c r="VAH30" s="43"/>
      <c r="VAI30" s="42"/>
      <c r="VAJ30" s="42"/>
      <c r="VAK30" s="42"/>
      <c r="VAL30" s="43"/>
      <c r="VAM30" s="42"/>
      <c r="VAN30" s="42"/>
      <c r="VAO30" s="43"/>
      <c r="VAP30" s="42"/>
      <c r="VAQ30" s="42"/>
      <c r="VAR30" s="42"/>
      <c r="VAS30" s="43"/>
      <c r="VAT30" s="42"/>
      <c r="VAU30" s="42"/>
      <c r="VAV30" s="43"/>
      <c r="VAW30" s="42"/>
      <c r="VAX30" s="42"/>
      <c r="VAY30" s="42"/>
      <c r="VAZ30" s="43"/>
      <c r="VBA30" s="42"/>
      <c r="VBB30" s="42"/>
      <c r="VBC30" s="43"/>
      <c r="VBD30" s="42"/>
      <c r="VBE30" s="42"/>
      <c r="VBF30" s="42"/>
      <c r="VBG30" s="43"/>
      <c r="VBH30" s="42"/>
      <c r="VBI30" s="42"/>
      <c r="VBJ30" s="43"/>
      <c r="VBK30" s="42"/>
      <c r="VBL30" s="42"/>
      <c r="VBM30" s="42"/>
      <c r="VBN30" s="43"/>
      <c r="VBO30" s="42"/>
      <c r="VBP30" s="42"/>
      <c r="VBQ30" s="43"/>
      <c r="VBR30" s="42"/>
      <c r="VBS30" s="42"/>
      <c r="VBT30" s="42"/>
      <c r="VBU30" s="43"/>
      <c r="VBV30" s="42"/>
      <c r="VBW30" s="42"/>
      <c r="VBX30" s="43"/>
      <c r="VBY30" s="42"/>
      <c r="VBZ30" s="42"/>
      <c r="VCA30" s="42"/>
      <c r="VCB30" s="43"/>
      <c r="VCC30" s="42"/>
      <c r="VCD30" s="42"/>
      <c r="VCE30" s="43"/>
      <c r="VCF30" s="42"/>
      <c r="VCG30" s="42"/>
      <c r="VCH30" s="42"/>
      <c r="VCI30" s="43"/>
      <c r="VCJ30" s="42"/>
      <c r="VCK30" s="42"/>
      <c r="VCL30" s="43"/>
      <c r="VCM30" s="42"/>
      <c r="VCN30" s="42"/>
      <c r="VCO30" s="42"/>
      <c r="VCP30" s="43"/>
      <c r="VCQ30" s="42"/>
      <c r="VCR30" s="42"/>
      <c r="VCS30" s="43"/>
      <c r="VCT30" s="42"/>
      <c r="VCU30" s="42"/>
      <c r="VCV30" s="42"/>
      <c r="VCW30" s="43"/>
      <c r="VCX30" s="42"/>
      <c r="VCY30" s="42"/>
      <c r="VCZ30" s="43"/>
      <c r="VDA30" s="42"/>
      <c r="VDB30" s="42"/>
      <c r="VDC30" s="42"/>
      <c r="VDD30" s="43"/>
      <c r="VDE30" s="42"/>
      <c r="VDF30" s="42"/>
      <c r="VDG30" s="43"/>
      <c r="VDH30" s="42"/>
      <c r="VDI30" s="42"/>
      <c r="VDJ30" s="42"/>
      <c r="VDK30" s="43"/>
      <c r="VDL30" s="42"/>
      <c r="VDM30" s="42"/>
      <c r="VDN30" s="43"/>
      <c r="VDO30" s="42"/>
      <c r="VDP30" s="42"/>
      <c r="VDQ30" s="42"/>
      <c r="VDR30" s="43"/>
      <c r="VDS30" s="42"/>
      <c r="VDT30" s="42"/>
      <c r="VDU30" s="43"/>
      <c r="VDV30" s="42"/>
      <c r="VDW30" s="42"/>
      <c r="VDX30" s="42"/>
      <c r="VDY30" s="43"/>
      <c r="VDZ30" s="42"/>
      <c r="VEA30" s="42"/>
      <c r="VEB30" s="43"/>
      <c r="VEC30" s="42"/>
      <c r="VED30" s="42"/>
      <c r="VEE30" s="42"/>
      <c r="VEF30" s="43"/>
      <c r="VEG30" s="42"/>
      <c r="VEH30" s="42"/>
      <c r="VEI30" s="43"/>
      <c r="VEJ30" s="42"/>
      <c r="VEK30" s="42"/>
      <c r="VEL30" s="42"/>
      <c r="VEM30" s="43"/>
      <c r="VEN30" s="42"/>
      <c r="VEO30" s="42"/>
      <c r="VEP30" s="43"/>
      <c r="VEQ30" s="42"/>
      <c r="VER30" s="42"/>
      <c r="VES30" s="42"/>
      <c r="VET30" s="43"/>
      <c r="VEU30" s="42"/>
      <c r="VEV30" s="42"/>
      <c r="VEW30" s="43"/>
      <c r="VEX30" s="42"/>
      <c r="VEY30" s="42"/>
      <c r="VEZ30" s="42"/>
      <c r="VFA30" s="43"/>
      <c r="VFB30" s="42"/>
      <c r="VFC30" s="42"/>
      <c r="VFD30" s="43"/>
      <c r="VFE30" s="42"/>
      <c r="VFF30" s="42"/>
      <c r="VFG30" s="42"/>
      <c r="VFH30" s="43"/>
      <c r="VFI30" s="42"/>
      <c r="VFJ30" s="42"/>
      <c r="VFK30" s="43"/>
      <c r="VFL30" s="42"/>
      <c r="VFM30" s="42"/>
      <c r="VFN30" s="42"/>
      <c r="VFO30" s="43"/>
      <c r="VFP30" s="42"/>
      <c r="VFQ30" s="42"/>
      <c r="VFR30" s="43"/>
      <c r="VFS30" s="42"/>
      <c r="VFT30" s="42"/>
      <c r="VFU30" s="42"/>
      <c r="VFV30" s="43"/>
      <c r="VFW30" s="42"/>
      <c r="VFX30" s="42"/>
      <c r="VFY30" s="43"/>
      <c r="VFZ30" s="42"/>
      <c r="VGA30" s="42"/>
      <c r="VGB30" s="42"/>
      <c r="VGC30" s="43"/>
      <c r="VGD30" s="42"/>
      <c r="VGE30" s="42"/>
      <c r="VGF30" s="43"/>
      <c r="VGG30" s="42"/>
      <c r="VGH30" s="42"/>
      <c r="VGI30" s="42"/>
      <c r="VGJ30" s="43"/>
      <c r="VGK30" s="42"/>
      <c r="VGL30" s="42"/>
      <c r="VGM30" s="43"/>
      <c r="VGN30" s="42"/>
      <c r="VGO30" s="42"/>
      <c r="VGP30" s="42"/>
      <c r="VGQ30" s="43"/>
      <c r="VGR30" s="42"/>
      <c r="VGS30" s="42"/>
      <c r="VGT30" s="43"/>
      <c r="VGU30" s="42"/>
      <c r="VGV30" s="42"/>
      <c r="VGW30" s="42"/>
      <c r="VGX30" s="43"/>
      <c r="VGY30" s="42"/>
      <c r="VGZ30" s="42"/>
      <c r="VHA30" s="43"/>
      <c r="VHB30" s="42"/>
      <c r="VHC30" s="42"/>
      <c r="VHD30" s="42"/>
      <c r="VHE30" s="43"/>
      <c r="VHF30" s="42"/>
      <c r="VHG30" s="42"/>
      <c r="VHH30" s="43"/>
      <c r="VHI30" s="42"/>
      <c r="VHJ30" s="42"/>
      <c r="VHK30" s="42"/>
      <c r="VHL30" s="43"/>
      <c r="VHM30" s="42"/>
      <c r="VHN30" s="42"/>
      <c r="VHO30" s="43"/>
      <c r="VHP30" s="42"/>
      <c r="VHQ30" s="42"/>
      <c r="VHR30" s="42"/>
      <c r="VHS30" s="43"/>
      <c r="VHT30" s="42"/>
      <c r="VHU30" s="42"/>
      <c r="VHV30" s="43"/>
      <c r="VHW30" s="42"/>
      <c r="VHX30" s="42"/>
      <c r="VHY30" s="42"/>
      <c r="VHZ30" s="43"/>
      <c r="VIA30" s="42"/>
      <c r="VIB30" s="42"/>
      <c r="VIC30" s="43"/>
      <c r="VID30" s="42"/>
      <c r="VIE30" s="42"/>
      <c r="VIF30" s="42"/>
      <c r="VIG30" s="43"/>
      <c r="VIH30" s="42"/>
      <c r="VII30" s="42"/>
      <c r="VIJ30" s="43"/>
      <c r="VIK30" s="42"/>
      <c r="VIL30" s="42"/>
      <c r="VIM30" s="42"/>
      <c r="VIN30" s="43"/>
      <c r="VIO30" s="42"/>
      <c r="VIP30" s="42"/>
      <c r="VIQ30" s="43"/>
      <c r="VIR30" s="42"/>
      <c r="VIS30" s="42"/>
      <c r="VIT30" s="42"/>
      <c r="VIU30" s="43"/>
      <c r="VIV30" s="42"/>
      <c r="VIW30" s="42"/>
      <c r="VIX30" s="43"/>
      <c r="VIY30" s="42"/>
      <c r="VIZ30" s="42"/>
      <c r="VJA30" s="42"/>
      <c r="VJB30" s="43"/>
      <c r="VJC30" s="42"/>
      <c r="VJD30" s="42"/>
      <c r="VJE30" s="43"/>
      <c r="VJF30" s="42"/>
      <c r="VJG30" s="42"/>
      <c r="VJH30" s="42"/>
      <c r="VJI30" s="43"/>
      <c r="VJJ30" s="42"/>
      <c r="VJK30" s="42"/>
      <c r="VJL30" s="43"/>
      <c r="VJM30" s="42"/>
      <c r="VJN30" s="42"/>
      <c r="VJO30" s="42"/>
      <c r="VJP30" s="43"/>
      <c r="VJQ30" s="42"/>
      <c r="VJR30" s="42"/>
      <c r="VJS30" s="43"/>
      <c r="VJT30" s="42"/>
      <c r="VJU30" s="42"/>
      <c r="VJV30" s="42"/>
      <c r="VJW30" s="43"/>
      <c r="VJX30" s="42"/>
      <c r="VJY30" s="42"/>
      <c r="VJZ30" s="43"/>
      <c r="VKA30" s="42"/>
      <c r="VKB30" s="42"/>
      <c r="VKC30" s="42"/>
      <c r="VKD30" s="43"/>
      <c r="VKE30" s="42"/>
      <c r="VKF30" s="42"/>
      <c r="VKG30" s="43"/>
      <c r="VKH30" s="42"/>
      <c r="VKI30" s="42"/>
      <c r="VKJ30" s="42"/>
      <c r="VKK30" s="43"/>
      <c r="VKL30" s="42"/>
      <c r="VKM30" s="42"/>
      <c r="VKN30" s="43"/>
      <c r="VKO30" s="42"/>
      <c r="VKP30" s="42"/>
      <c r="VKQ30" s="42"/>
      <c r="VKR30" s="43"/>
      <c r="VKS30" s="42"/>
      <c r="VKT30" s="42"/>
      <c r="VKU30" s="43"/>
      <c r="VKV30" s="42"/>
      <c r="VKW30" s="42"/>
      <c r="VKX30" s="42"/>
      <c r="VKY30" s="43"/>
      <c r="VKZ30" s="42"/>
      <c r="VLA30" s="42"/>
      <c r="VLB30" s="43"/>
      <c r="VLC30" s="42"/>
      <c r="VLD30" s="42"/>
      <c r="VLE30" s="42"/>
      <c r="VLF30" s="43"/>
      <c r="VLG30" s="42"/>
      <c r="VLH30" s="42"/>
      <c r="VLI30" s="43"/>
      <c r="VLJ30" s="42"/>
      <c r="VLK30" s="42"/>
      <c r="VLL30" s="42"/>
      <c r="VLM30" s="43"/>
      <c r="VLN30" s="42"/>
      <c r="VLO30" s="42"/>
      <c r="VLP30" s="43"/>
      <c r="VLQ30" s="42"/>
      <c r="VLR30" s="42"/>
      <c r="VLS30" s="42"/>
      <c r="VLT30" s="43"/>
      <c r="VLU30" s="42"/>
      <c r="VLV30" s="42"/>
      <c r="VLW30" s="43"/>
      <c r="VLX30" s="42"/>
      <c r="VLY30" s="42"/>
      <c r="VLZ30" s="42"/>
      <c r="VMA30" s="43"/>
      <c r="VMB30" s="42"/>
      <c r="VMC30" s="42"/>
      <c r="VMD30" s="43"/>
      <c r="VME30" s="42"/>
      <c r="VMF30" s="42"/>
      <c r="VMG30" s="42"/>
      <c r="VMH30" s="43"/>
      <c r="VMI30" s="42"/>
      <c r="VMJ30" s="42"/>
      <c r="VMK30" s="43"/>
      <c r="VML30" s="42"/>
      <c r="VMM30" s="42"/>
      <c r="VMN30" s="42"/>
      <c r="VMO30" s="43"/>
      <c r="VMP30" s="42"/>
      <c r="VMQ30" s="42"/>
      <c r="VMR30" s="43"/>
      <c r="VMS30" s="42"/>
      <c r="VMT30" s="42"/>
      <c r="VMU30" s="42"/>
      <c r="VMV30" s="43"/>
      <c r="VMW30" s="42"/>
      <c r="VMX30" s="42"/>
      <c r="VMY30" s="43"/>
      <c r="VMZ30" s="42"/>
      <c r="VNA30" s="42"/>
      <c r="VNB30" s="42"/>
      <c r="VNC30" s="43"/>
      <c r="VND30" s="42"/>
      <c r="VNE30" s="42"/>
      <c r="VNF30" s="43"/>
      <c r="VNG30" s="42"/>
      <c r="VNH30" s="42"/>
      <c r="VNI30" s="42"/>
      <c r="VNJ30" s="43"/>
      <c r="VNK30" s="42"/>
      <c r="VNL30" s="42"/>
      <c r="VNM30" s="43"/>
      <c r="VNN30" s="42"/>
      <c r="VNO30" s="42"/>
      <c r="VNP30" s="42"/>
      <c r="VNQ30" s="43"/>
      <c r="VNR30" s="42"/>
      <c r="VNS30" s="42"/>
      <c r="VNT30" s="43"/>
      <c r="VNU30" s="42"/>
      <c r="VNV30" s="42"/>
      <c r="VNW30" s="42"/>
      <c r="VNX30" s="43"/>
      <c r="VNY30" s="42"/>
      <c r="VNZ30" s="42"/>
      <c r="VOA30" s="43"/>
      <c r="VOB30" s="42"/>
      <c r="VOC30" s="42"/>
      <c r="VOD30" s="42"/>
      <c r="VOE30" s="43"/>
      <c r="VOF30" s="42"/>
      <c r="VOG30" s="42"/>
      <c r="VOH30" s="43"/>
      <c r="VOI30" s="42"/>
      <c r="VOJ30" s="42"/>
      <c r="VOK30" s="42"/>
      <c r="VOL30" s="43"/>
      <c r="VOM30" s="42"/>
      <c r="VON30" s="42"/>
      <c r="VOO30" s="43"/>
      <c r="VOP30" s="42"/>
      <c r="VOQ30" s="42"/>
      <c r="VOR30" s="42"/>
      <c r="VOS30" s="43"/>
      <c r="VOT30" s="42"/>
      <c r="VOU30" s="42"/>
      <c r="VOV30" s="43"/>
      <c r="VOW30" s="42"/>
      <c r="VOX30" s="42"/>
      <c r="VOY30" s="42"/>
      <c r="VOZ30" s="43"/>
      <c r="VPA30" s="42"/>
      <c r="VPB30" s="42"/>
      <c r="VPC30" s="43"/>
      <c r="VPD30" s="42"/>
      <c r="VPE30" s="42"/>
      <c r="VPF30" s="42"/>
      <c r="VPG30" s="43"/>
      <c r="VPH30" s="42"/>
      <c r="VPI30" s="42"/>
      <c r="VPJ30" s="43"/>
      <c r="VPK30" s="42"/>
      <c r="VPL30" s="42"/>
      <c r="VPM30" s="42"/>
      <c r="VPN30" s="43"/>
      <c r="VPO30" s="42"/>
      <c r="VPP30" s="42"/>
      <c r="VPQ30" s="43"/>
      <c r="VPR30" s="42"/>
      <c r="VPS30" s="42"/>
      <c r="VPT30" s="42"/>
      <c r="VPU30" s="43"/>
      <c r="VPV30" s="42"/>
      <c r="VPW30" s="42"/>
      <c r="VPX30" s="43"/>
      <c r="VPY30" s="42"/>
      <c r="VPZ30" s="42"/>
      <c r="VQA30" s="42"/>
      <c r="VQB30" s="43"/>
      <c r="VQC30" s="42"/>
      <c r="VQD30" s="42"/>
      <c r="VQE30" s="43"/>
      <c r="VQF30" s="42"/>
      <c r="VQG30" s="42"/>
      <c r="VQH30" s="42"/>
      <c r="VQI30" s="43"/>
      <c r="VQJ30" s="42"/>
      <c r="VQK30" s="42"/>
      <c r="VQL30" s="43"/>
      <c r="VQM30" s="42"/>
      <c r="VQN30" s="42"/>
      <c r="VQO30" s="42"/>
      <c r="VQP30" s="43"/>
      <c r="VQQ30" s="42"/>
      <c r="VQR30" s="42"/>
      <c r="VQS30" s="43"/>
      <c r="VQT30" s="42"/>
      <c r="VQU30" s="42"/>
      <c r="VQV30" s="42"/>
      <c r="VQW30" s="43"/>
      <c r="VQX30" s="42"/>
      <c r="VQY30" s="42"/>
      <c r="VQZ30" s="43"/>
      <c r="VRA30" s="42"/>
      <c r="VRB30" s="42"/>
      <c r="VRC30" s="42"/>
      <c r="VRD30" s="43"/>
      <c r="VRE30" s="42"/>
      <c r="VRF30" s="42"/>
      <c r="VRG30" s="43"/>
      <c r="VRH30" s="42"/>
      <c r="VRI30" s="42"/>
      <c r="VRJ30" s="42"/>
      <c r="VRK30" s="43"/>
      <c r="VRL30" s="42"/>
      <c r="VRM30" s="42"/>
      <c r="VRN30" s="43"/>
      <c r="VRO30" s="42"/>
      <c r="VRP30" s="42"/>
      <c r="VRQ30" s="42"/>
      <c r="VRR30" s="43"/>
      <c r="VRS30" s="42"/>
      <c r="VRT30" s="42"/>
      <c r="VRU30" s="43"/>
      <c r="VRV30" s="42"/>
      <c r="VRW30" s="42"/>
      <c r="VRX30" s="42"/>
      <c r="VRY30" s="43"/>
      <c r="VRZ30" s="42"/>
      <c r="VSA30" s="42"/>
      <c r="VSB30" s="43"/>
      <c r="VSC30" s="42"/>
      <c r="VSD30" s="42"/>
      <c r="VSE30" s="42"/>
      <c r="VSF30" s="43"/>
      <c r="VSG30" s="42"/>
      <c r="VSH30" s="42"/>
      <c r="VSI30" s="43"/>
      <c r="VSJ30" s="42"/>
      <c r="VSK30" s="42"/>
      <c r="VSL30" s="42"/>
      <c r="VSM30" s="43"/>
      <c r="VSN30" s="42"/>
      <c r="VSO30" s="42"/>
      <c r="VSP30" s="43"/>
      <c r="VSQ30" s="42"/>
      <c r="VSR30" s="42"/>
      <c r="VSS30" s="42"/>
      <c r="VST30" s="43"/>
      <c r="VSU30" s="42"/>
      <c r="VSV30" s="42"/>
      <c r="VSW30" s="43"/>
      <c r="VSX30" s="42"/>
      <c r="VSY30" s="42"/>
      <c r="VSZ30" s="42"/>
      <c r="VTA30" s="43"/>
      <c r="VTB30" s="42"/>
      <c r="VTC30" s="42"/>
      <c r="VTD30" s="43"/>
      <c r="VTE30" s="42"/>
      <c r="VTF30" s="42"/>
      <c r="VTG30" s="42"/>
      <c r="VTH30" s="43"/>
      <c r="VTI30" s="42"/>
      <c r="VTJ30" s="42"/>
      <c r="VTK30" s="43"/>
      <c r="VTL30" s="42"/>
      <c r="VTM30" s="42"/>
      <c r="VTN30" s="42"/>
      <c r="VTO30" s="43"/>
      <c r="VTP30" s="42"/>
      <c r="VTQ30" s="42"/>
      <c r="VTR30" s="43"/>
      <c r="VTS30" s="42"/>
      <c r="VTT30" s="42"/>
      <c r="VTU30" s="42"/>
      <c r="VTV30" s="43"/>
      <c r="VTW30" s="42"/>
      <c r="VTX30" s="42"/>
      <c r="VTY30" s="43"/>
      <c r="VTZ30" s="42"/>
      <c r="VUA30" s="42"/>
      <c r="VUB30" s="42"/>
      <c r="VUC30" s="43"/>
      <c r="VUD30" s="42"/>
      <c r="VUE30" s="42"/>
      <c r="VUF30" s="43"/>
      <c r="VUG30" s="42"/>
      <c r="VUH30" s="42"/>
      <c r="VUI30" s="42"/>
      <c r="VUJ30" s="43"/>
      <c r="VUK30" s="42"/>
      <c r="VUL30" s="42"/>
      <c r="VUM30" s="43"/>
      <c r="VUN30" s="42"/>
      <c r="VUO30" s="42"/>
      <c r="VUP30" s="42"/>
      <c r="VUQ30" s="43"/>
      <c r="VUR30" s="42"/>
      <c r="VUS30" s="42"/>
      <c r="VUT30" s="43"/>
      <c r="VUU30" s="42"/>
      <c r="VUV30" s="42"/>
      <c r="VUW30" s="42"/>
      <c r="VUX30" s="43"/>
      <c r="VUY30" s="42"/>
      <c r="VUZ30" s="42"/>
      <c r="VVA30" s="43"/>
      <c r="VVB30" s="42"/>
      <c r="VVC30" s="42"/>
      <c r="VVD30" s="42"/>
      <c r="VVE30" s="43"/>
      <c r="VVF30" s="42"/>
      <c r="VVG30" s="42"/>
      <c r="VVH30" s="43"/>
      <c r="VVI30" s="42"/>
      <c r="VVJ30" s="42"/>
      <c r="VVK30" s="42"/>
      <c r="VVL30" s="43"/>
      <c r="VVM30" s="42"/>
      <c r="VVN30" s="42"/>
      <c r="VVO30" s="43"/>
      <c r="VVP30" s="42"/>
      <c r="VVQ30" s="42"/>
      <c r="VVR30" s="42"/>
      <c r="VVS30" s="43"/>
      <c r="VVT30" s="42"/>
      <c r="VVU30" s="42"/>
      <c r="VVV30" s="43"/>
      <c r="VVW30" s="42"/>
      <c r="VVX30" s="42"/>
      <c r="VVY30" s="42"/>
      <c r="VVZ30" s="43"/>
      <c r="VWA30" s="42"/>
      <c r="VWB30" s="42"/>
      <c r="VWC30" s="43"/>
      <c r="VWD30" s="42"/>
      <c r="VWE30" s="42"/>
      <c r="VWF30" s="42"/>
      <c r="VWG30" s="43"/>
      <c r="VWH30" s="42"/>
      <c r="VWI30" s="42"/>
      <c r="VWJ30" s="43"/>
      <c r="VWK30" s="42"/>
      <c r="VWL30" s="42"/>
      <c r="VWM30" s="42"/>
      <c r="VWN30" s="43"/>
      <c r="VWO30" s="42"/>
      <c r="VWP30" s="42"/>
      <c r="VWQ30" s="43"/>
      <c r="VWR30" s="42"/>
      <c r="VWS30" s="42"/>
      <c r="VWT30" s="42"/>
      <c r="VWU30" s="43"/>
      <c r="VWV30" s="42"/>
      <c r="VWW30" s="42"/>
      <c r="VWX30" s="43"/>
      <c r="VWY30" s="42"/>
      <c r="VWZ30" s="42"/>
      <c r="VXA30" s="42"/>
      <c r="VXB30" s="43"/>
      <c r="VXC30" s="42"/>
      <c r="VXD30" s="42"/>
      <c r="VXE30" s="43"/>
      <c r="VXF30" s="42"/>
      <c r="VXG30" s="42"/>
      <c r="VXH30" s="42"/>
      <c r="VXI30" s="43"/>
      <c r="VXJ30" s="42"/>
      <c r="VXK30" s="42"/>
      <c r="VXL30" s="43"/>
      <c r="VXM30" s="42"/>
      <c r="VXN30" s="42"/>
      <c r="VXO30" s="42"/>
      <c r="VXP30" s="43"/>
      <c r="VXQ30" s="42"/>
      <c r="VXR30" s="42"/>
      <c r="VXS30" s="43"/>
      <c r="VXT30" s="42"/>
      <c r="VXU30" s="42"/>
      <c r="VXV30" s="42"/>
      <c r="VXW30" s="43"/>
      <c r="VXX30" s="42"/>
      <c r="VXY30" s="42"/>
      <c r="VXZ30" s="43"/>
      <c r="VYA30" s="42"/>
      <c r="VYB30" s="42"/>
      <c r="VYC30" s="42"/>
      <c r="VYD30" s="43"/>
      <c r="VYE30" s="42"/>
      <c r="VYF30" s="42"/>
      <c r="VYG30" s="43"/>
      <c r="VYH30" s="42"/>
      <c r="VYI30" s="42"/>
      <c r="VYJ30" s="42"/>
      <c r="VYK30" s="43"/>
      <c r="VYL30" s="42"/>
      <c r="VYM30" s="42"/>
      <c r="VYN30" s="43"/>
      <c r="VYO30" s="42"/>
      <c r="VYP30" s="42"/>
      <c r="VYQ30" s="42"/>
      <c r="VYR30" s="43"/>
      <c r="VYS30" s="42"/>
      <c r="VYT30" s="42"/>
      <c r="VYU30" s="43"/>
      <c r="VYV30" s="42"/>
      <c r="VYW30" s="42"/>
      <c r="VYX30" s="42"/>
      <c r="VYY30" s="43"/>
      <c r="VYZ30" s="42"/>
      <c r="VZA30" s="42"/>
      <c r="VZB30" s="43"/>
      <c r="VZC30" s="42"/>
      <c r="VZD30" s="42"/>
      <c r="VZE30" s="42"/>
      <c r="VZF30" s="43"/>
      <c r="VZG30" s="42"/>
      <c r="VZH30" s="42"/>
      <c r="VZI30" s="43"/>
      <c r="VZJ30" s="42"/>
      <c r="VZK30" s="42"/>
      <c r="VZL30" s="42"/>
      <c r="VZM30" s="43"/>
      <c r="VZN30" s="42"/>
      <c r="VZO30" s="42"/>
      <c r="VZP30" s="43"/>
      <c r="VZQ30" s="42"/>
      <c r="VZR30" s="42"/>
      <c r="VZS30" s="42"/>
      <c r="VZT30" s="43"/>
      <c r="VZU30" s="42"/>
      <c r="VZV30" s="42"/>
      <c r="VZW30" s="43"/>
      <c r="VZX30" s="42"/>
      <c r="VZY30" s="42"/>
      <c r="VZZ30" s="42"/>
      <c r="WAA30" s="43"/>
      <c r="WAB30" s="42"/>
      <c r="WAC30" s="42"/>
      <c r="WAD30" s="43"/>
      <c r="WAE30" s="42"/>
      <c r="WAF30" s="42"/>
      <c r="WAG30" s="42"/>
      <c r="WAH30" s="43"/>
      <c r="WAI30" s="42"/>
      <c r="WAJ30" s="42"/>
      <c r="WAK30" s="43"/>
      <c r="WAL30" s="42"/>
      <c r="WAM30" s="42"/>
      <c r="WAN30" s="42"/>
      <c r="WAO30" s="43"/>
      <c r="WAP30" s="42"/>
      <c r="WAQ30" s="42"/>
      <c r="WAR30" s="43"/>
      <c r="WAS30" s="42"/>
      <c r="WAT30" s="42"/>
      <c r="WAU30" s="42"/>
      <c r="WAV30" s="43"/>
      <c r="WAW30" s="42"/>
      <c r="WAX30" s="42"/>
      <c r="WAY30" s="43"/>
      <c r="WAZ30" s="42"/>
      <c r="WBA30" s="42"/>
      <c r="WBB30" s="42"/>
      <c r="WBC30" s="43"/>
      <c r="WBD30" s="42"/>
      <c r="WBE30" s="42"/>
      <c r="WBF30" s="43"/>
      <c r="WBG30" s="42"/>
      <c r="WBH30" s="42"/>
      <c r="WBI30" s="42"/>
      <c r="WBJ30" s="43"/>
      <c r="WBK30" s="42"/>
      <c r="WBL30" s="42"/>
      <c r="WBM30" s="43"/>
      <c r="WBN30" s="42"/>
      <c r="WBO30" s="42"/>
      <c r="WBP30" s="42"/>
      <c r="WBQ30" s="43"/>
      <c r="WBR30" s="42"/>
      <c r="WBS30" s="42"/>
      <c r="WBT30" s="43"/>
      <c r="WBU30" s="42"/>
      <c r="WBV30" s="42"/>
      <c r="WBW30" s="42"/>
      <c r="WBX30" s="43"/>
      <c r="WBY30" s="42"/>
      <c r="WBZ30" s="42"/>
      <c r="WCA30" s="43"/>
      <c r="WCB30" s="42"/>
      <c r="WCC30" s="42"/>
      <c r="WCD30" s="42"/>
      <c r="WCE30" s="43"/>
      <c r="WCF30" s="42"/>
      <c r="WCG30" s="42"/>
      <c r="WCH30" s="43"/>
      <c r="WCI30" s="42"/>
      <c r="WCJ30" s="42"/>
      <c r="WCK30" s="42"/>
      <c r="WCL30" s="43"/>
      <c r="WCM30" s="42"/>
      <c r="WCN30" s="42"/>
      <c r="WCO30" s="43"/>
      <c r="WCP30" s="42"/>
      <c r="WCQ30" s="42"/>
      <c r="WCR30" s="42"/>
      <c r="WCS30" s="43"/>
      <c r="WCT30" s="42"/>
      <c r="WCU30" s="42"/>
      <c r="WCV30" s="43"/>
      <c r="WCW30" s="42"/>
      <c r="WCX30" s="42"/>
      <c r="WCY30" s="42"/>
      <c r="WCZ30" s="43"/>
      <c r="WDA30" s="42"/>
      <c r="WDB30" s="42"/>
      <c r="WDC30" s="43"/>
      <c r="WDD30" s="42"/>
      <c r="WDE30" s="42"/>
      <c r="WDF30" s="42"/>
      <c r="WDG30" s="43"/>
      <c r="WDH30" s="42"/>
      <c r="WDI30" s="42"/>
      <c r="WDJ30" s="43"/>
      <c r="WDK30" s="42"/>
      <c r="WDL30" s="42"/>
      <c r="WDM30" s="42"/>
      <c r="WDN30" s="43"/>
      <c r="WDO30" s="42"/>
      <c r="WDP30" s="42"/>
      <c r="WDQ30" s="43"/>
      <c r="WDR30" s="42"/>
      <c r="WDS30" s="42"/>
      <c r="WDT30" s="42"/>
      <c r="WDU30" s="43"/>
      <c r="WDV30" s="42"/>
      <c r="WDW30" s="42"/>
      <c r="WDX30" s="43"/>
      <c r="WDY30" s="42"/>
      <c r="WDZ30" s="42"/>
      <c r="WEA30" s="42"/>
      <c r="WEB30" s="43"/>
      <c r="WEC30" s="42"/>
      <c r="WED30" s="42"/>
      <c r="WEE30" s="43"/>
      <c r="WEF30" s="42"/>
      <c r="WEG30" s="42"/>
      <c r="WEH30" s="42"/>
      <c r="WEI30" s="43"/>
      <c r="WEJ30" s="42"/>
      <c r="WEK30" s="42"/>
      <c r="WEL30" s="43"/>
      <c r="WEM30" s="42"/>
      <c r="WEN30" s="42"/>
      <c r="WEO30" s="42"/>
      <c r="WEP30" s="43"/>
      <c r="WEQ30" s="42"/>
      <c r="WER30" s="42"/>
      <c r="WES30" s="43"/>
      <c r="WET30" s="42"/>
      <c r="WEU30" s="42"/>
      <c r="WEV30" s="42"/>
      <c r="WEW30" s="43"/>
      <c r="WEX30" s="42"/>
      <c r="WEY30" s="42"/>
      <c r="WEZ30" s="43"/>
      <c r="WFA30" s="42"/>
      <c r="WFB30" s="42"/>
      <c r="WFC30" s="42"/>
      <c r="WFD30" s="43"/>
      <c r="WFE30" s="42"/>
      <c r="WFF30" s="42"/>
      <c r="WFG30" s="43"/>
      <c r="WFH30" s="42"/>
      <c r="WFI30" s="42"/>
      <c r="WFJ30" s="42"/>
      <c r="WFK30" s="43"/>
      <c r="WFL30" s="42"/>
      <c r="WFM30" s="42"/>
      <c r="WFN30" s="43"/>
      <c r="WFO30" s="42"/>
      <c r="WFP30" s="42"/>
      <c r="WFQ30" s="42"/>
      <c r="WFR30" s="43"/>
      <c r="WFS30" s="42"/>
      <c r="WFT30" s="42"/>
      <c r="WFU30" s="43"/>
      <c r="WFV30" s="42"/>
      <c r="WFW30" s="42"/>
      <c r="WFX30" s="42"/>
      <c r="WFY30" s="43"/>
      <c r="WFZ30" s="42"/>
      <c r="WGA30" s="42"/>
      <c r="WGB30" s="43"/>
      <c r="WGC30" s="42"/>
      <c r="WGD30" s="42"/>
      <c r="WGE30" s="42"/>
      <c r="WGF30" s="43"/>
      <c r="WGG30" s="42"/>
      <c r="WGH30" s="42"/>
      <c r="WGI30" s="43"/>
      <c r="WGJ30" s="42"/>
      <c r="WGK30" s="42"/>
      <c r="WGL30" s="42"/>
      <c r="WGM30" s="43"/>
      <c r="WGN30" s="42"/>
      <c r="WGO30" s="42"/>
      <c r="WGP30" s="43"/>
      <c r="WGQ30" s="42"/>
      <c r="WGR30" s="42"/>
      <c r="WGS30" s="42"/>
      <c r="WGT30" s="43"/>
      <c r="WGU30" s="42"/>
      <c r="WGV30" s="42"/>
      <c r="WGW30" s="43"/>
      <c r="WGX30" s="42"/>
      <c r="WGY30" s="42"/>
      <c r="WGZ30" s="42"/>
      <c r="WHA30" s="43"/>
      <c r="WHB30" s="42"/>
      <c r="WHC30" s="42"/>
      <c r="WHD30" s="43"/>
      <c r="WHE30" s="42"/>
      <c r="WHF30" s="42"/>
      <c r="WHG30" s="42"/>
      <c r="WHH30" s="43"/>
      <c r="WHI30" s="42"/>
      <c r="WHJ30" s="42"/>
      <c r="WHK30" s="43"/>
      <c r="WHL30" s="42"/>
      <c r="WHM30" s="42"/>
      <c r="WHN30" s="42"/>
      <c r="WHO30" s="43"/>
      <c r="WHP30" s="42"/>
      <c r="WHQ30" s="42"/>
      <c r="WHR30" s="43"/>
      <c r="WHS30" s="42"/>
      <c r="WHT30" s="42"/>
      <c r="WHU30" s="42"/>
      <c r="WHV30" s="43"/>
      <c r="WHW30" s="42"/>
      <c r="WHX30" s="42"/>
      <c r="WHY30" s="43"/>
      <c r="WHZ30" s="42"/>
      <c r="WIA30" s="42"/>
      <c r="WIB30" s="42"/>
      <c r="WIC30" s="43"/>
      <c r="WID30" s="42"/>
      <c r="WIE30" s="42"/>
      <c r="WIF30" s="43"/>
      <c r="WIG30" s="42"/>
      <c r="WIH30" s="42"/>
      <c r="WII30" s="42"/>
      <c r="WIJ30" s="43"/>
      <c r="WIK30" s="42"/>
      <c r="WIL30" s="42"/>
      <c r="WIM30" s="43"/>
      <c r="WIN30" s="42"/>
      <c r="WIO30" s="42"/>
      <c r="WIP30" s="42"/>
      <c r="WIQ30" s="43"/>
      <c r="WIR30" s="42"/>
      <c r="WIS30" s="42"/>
      <c r="WIT30" s="43"/>
      <c r="WIU30" s="42"/>
      <c r="WIV30" s="42"/>
      <c r="WIW30" s="42"/>
      <c r="WIX30" s="43"/>
      <c r="WIY30" s="42"/>
      <c r="WIZ30" s="42"/>
      <c r="WJA30" s="43"/>
      <c r="WJB30" s="42"/>
      <c r="WJC30" s="42"/>
      <c r="WJD30" s="42"/>
      <c r="WJE30" s="43"/>
      <c r="WJF30" s="42"/>
      <c r="WJG30" s="42"/>
      <c r="WJH30" s="43"/>
      <c r="WJI30" s="42"/>
      <c r="WJJ30" s="42"/>
      <c r="WJK30" s="42"/>
      <c r="WJL30" s="43"/>
      <c r="WJM30" s="42"/>
      <c r="WJN30" s="42"/>
      <c r="WJO30" s="43"/>
      <c r="WJP30" s="42"/>
      <c r="WJQ30" s="42"/>
      <c r="WJR30" s="42"/>
      <c r="WJS30" s="43"/>
      <c r="WJT30" s="42"/>
      <c r="WJU30" s="42"/>
      <c r="WJV30" s="43"/>
      <c r="WJW30" s="42"/>
      <c r="WJX30" s="42"/>
      <c r="WJY30" s="42"/>
      <c r="WJZ30" s="43"/>
      <c r="WKA30" s="42"/>
      <c r="WKB30" s="42"/>
      <c r="WKC30" s="43"/>
      <c r="WKD30" s="42"/>
      <c r="WKE30" s="42"/>
      <c r="WKF30" s="42"/>
      <c r="WKG30" s="43"/>
      <c r="WKH30" s="42"/>
      <c r="WKI30" s="42"/>
      <c r="WKJ30" s="43"/>
      <c r="WKK30" s="42"/>
      <c r="WKL30" s="42"/>
      <c r="WKM30" s="42"/>
      <c r="WKN30" s="43"/>
      <c r="WKO30" s="42"/>
      <c r="WKP30" s="42"/>
      <c r="WKQ30" s="43"/>
      <c r="WKR30" s="42"/>
      <c r="WKS30" s="42"/>
      <c r="WKT30" s="42"/>
      <c r="WKU30" s="43"/>
      <c r="WKV30" s="42"/>
      <c r="WKW30" s="42"/>
      <c r="WKX30" s="43"/>
      <c r="WKY30" s="42"/>
      <c r="WKZ30" s="42"/>
      <c r="WLA30" s="42"/>
      <c r="WLB30" s="43"/>
      <c r="WLC30" s="42"/>
      <c r="WLD30" s="42"/>
      <c r="WLE30" s="43"/>
      <c r="WLF30" s="42"/>
      <c r="WLG30" s="42"/>
      <c r="WLH30" s="42"/>
      <c r="WLI30" s="43"/>
      <c r="WLJ30" s="42"/>
      <c r="WLK30" s="42"/>
      <c r="WLL30" s="43"/>
      <c r="WLM30" s="42"/>
      <c r="WLN30" s="42"/>
      <c r="WLO30" s="42"/>
      <c r="WLP30" s="43"/>
      <c r="WLQ30" s="42"/>
      <c r="WLR30" s="42"/>
      <c r="WLS30" s="43"/>
      <c r="WLT30" s="42"/>
      <c r="WLU30" s="42"/>
      <c r="WLV30" s="42"/>
      <c r="WLW30" s="43"/>
      <c r="WLX30" s="42"/>
      <c r="WLY30" s="42"/>
      <c r="WLZ30" s="43"/>
      <c r="WMA30" s="42"/>
      <c r="WMB30" s="42"/>
      <c r="WMC30" s="42"/>
      <c r="WMD30" s="43"/>
      <c r="WME30" s="42"/>
      <c r="WMF30" s="42"/>
      <c r="WMG30" s="43"/>
      <c r="WMH30" s="42"/>
      <c r="WMI30" s="42"/>
      <c r="WMJ30" s="42"/>
      <c r="WMK30" s="43"/>
      <c r="WML30" s="42"/>
      <c r="WMM30" s="42"/>
      <c r="WMN30" s="43"/>
      <c r="WMO30" s="42"/>
      <c r="WMP30" s="42"/>
      <c r="WMQ30" s="42"/>
      <c r="WMR30" s="43"/>
      <c r="WMS30" s="42"/>
      <c r="WMT30" s="42"/>
      <c r="WMU30" s="43"/>
      <c r="WMV30" s="42"/>
      <c r="WMW30" s="42"/>
      <c r="WMX30" s="42"/>
      <c r="WMY30" s="43"/>
      <c r="WMZ30" s="42"/>
      <c r="WNA30" s="42"/>
      <c r="WNB30" s="43"/>
      <c r="WNC30" s="42"/>
      <c r="WND30" s="42"/>
      <c r="WNE30" s="42"/>
      <c r="WNF30" s="43"/>
      <c r="WNG30" s="42"/>
      <c r="WNH30" s="42"/>
      <c r="WNI30" s="43"/>
      <c r="WNJ30" s="42"/>
      <c r="WNK30" s="42"/>
      <c r="WNL30" s="42"/>
      <c r="WNM30" s="43"/>
      <c r="WNN30" s="42"/>
      <c r="WNO30" s="42"/>
      <c r="WNP30" s="43"/>
      <c r="WNQ30" s="42"/>
      <c r="WNR30" s="42"/>
      <c r="WNS30" s="42"/>
      <c r="WNT30" s="43"/>
      <c r="WNU30" s="42"/>
      <c r="WNV30" s="42"/>
      <c r="WNW30" s="43"/>
      <c r="WNX30" s="42"/>
      <c r="WNY30" s="42"/>
      <c r="WNZ30" s="42"/>
      <c r="WOA30" s="43"/>
      <c r="WOB30" s="42"/>
      <c r="WOC30" s="42"/>
      <c r="WOD30" s="43"/>
      <c r="WOE30" s="42"/>
      <c r="WOF30" s="42"/>
      <c r="WOG30" s="42"/>
      <c r="WOH30" s="43"/>
      <c r="WOI30" s="42"/>
      <c r="WOJ30" s="42"/>
      <c r="WOK30" s="43"/>
      <c r="WOL30" s="42"/>
      <c r="WOM30" s="42"/>
      <c r="WON30" s="42"/>
      <c r="WOO30" s="43"/>
      <c r="WOP30" s="42"/>
      <c r="WOQ30" s="42"/>
      <c r="WOR30" s="43"/>
      <c r="WOS30" s="42"/>
      <c r="WOT30" s="42"/>
      <c r="WOU30" s="42"/>
      <c r="WOV30" s="43"/>
      <c r="WOW30" s="42"/>
      <c r="WOX30" s="42"/>
      <c r="WOY30" s="43"/>
      <c r="WOZ30" s="42"/>
      <c r="WPA30" s="42"/>
      <c r="WPB30" s="42"/>
      <c r="WPC30" s="43"/>
      <c r="WPD30" s="42"/>
      <c r="WPE30" s="42"/>
      <c r="WPF30" s="43"/>
      <c r="WPG30" s="42"/>
      <c r="WPH30" s="42"/>
      <c r="WPI30" s="42"/>
      <c r="WPJ30" s="43"/>
      <c r="WPK30" s="42"/>
      <c r="WPL30" s="42"/>
      <c r="WPM30" s="43"/>
      <c r="WPN30" s="42"/>
      <c r="WPO30" s="42"/>
      <c r="WPP30" s="42"/>
      <c r="WPQ30" s="43"/>
      <c r="WPR30" s="42"/>
      <c r="WPS30" s="42"/>
      <c r="WPT30" s="43"/>
      <c r="WPU30" s="42"/>
      <c r="WPV30" s="42"/>
      <c r="WPW30" s="42"/>
      <c r="WPX30" s="43"/>
      <c r="WPY30" s="42"/>
      <c r="WPZ30" s="42"/>
      <c r="WQA30" s="43"/>
      <c r="WQB30" s="42"/>
      <c r="WQC30" s="42"/>
      <c r="WQD30" s="42"/>
      <c r="WQE30" s="43"/>
      <c r="WQF30" s="42"/>
      <c r="WQG30" s="42"/>
      <c r="WQH30" s="43"/>
      <c r="WQI30" s="42"/>
      <c r="WQJ30" s="42"/>
      <c r="WQK30" s="42"/>
      <c r="WQL30" s="43"/>
      <c r="WQM30" s="42"/>
      <c r="WQN30" s="42"/>
      <c r="WQO30" s="43"/>
      <c r="WQP30" s="42"/>
      <c r="WQQ30" s="42"/>
      <c r="WQR30" s="42"/>
      <c r="WQS30" s="43"/>
      <c r="WQT30" s="42"/>
      <c r="WQU30" s="42"/>
      <c r="WQV30" s="43"/>
      <c r="WQW30" s="42"/>
      <c r="WQX30" s="42"/>
      <c r="WQY30" s="42"/>
      <c r="WQZ30" s="43"/>
      <c r="WRA30" s="42"/>
      <c r="WRB30" s="42"/>
      <c r="WRC30" s="43"/>
      <c r="WRD30" s="42"/>
      <c r="WRE30" s="42"/>
      <c r="WRF30" s="42"/>
      <c r="WRG30" s="43"/>
      <c r="WRH30" s="42"/>
      <c r="WRI30" s="42"/>
      <c r="WRJ30" s="43"/>
      <c r="WRK30" s="42"/>
      <c r="WRL30" s="42"/>
      <c r="WRM30" s="42"/>
      <c r="WRN30" s="43"/>
      <c r="WRO30" s="42"/>
      <c r="WRP30" s="42"/>
      <c r="WRQ30" s="43"/>
      <c r="WRR30" s="42"/>
      <c r="WRS30" s="42"/>
      <c r="WRT30" s="42"/>
      <c r="WRU30" s="43"/>
      <c r="WRV30" s="42"/>
      <c r="WRW30" s="42"/>
      <c r="WRX30" s="43"/>
      <c r="WRY30" s="42"/>
      <c r="WRZ30" s="42"/>
      <c r="WSA30" s="42"/>
      <c r="WSB30" s="43"/>
      <c r="WSC30" s="42"/>
      <c r="WSD30" s="42"/>
      <c r="WSE30" s="43"/>
      <c r="WSF30" s="42"/>
      <c r="WSG30" s="42"/>
      <c r="WSH30" s="42"/>
      <c r="WSI30" s="43"/>
      <c r="WSJ30" s="42"/>
      <c r="WSK30" s="42"/>
      <c r="WSL30" s="43"/>
      <c r="WSM30" s="42"/>
      <c r="WSN30" s="42"/>
      <c r="WSO30" s="42"/>
      <c r="WSP30" s="43"/>
      <c r="WSQ30" s="42"/>
      <c r="WSR30" s="42"/>
      <c r="WSS30" s="43"/>
      <c r="WST30" s="42"/>
      <c r="WSU30" s="42"/>
      <c r="WSV30" s="42"/>
      <c r="WSW30" s="43"/>
      <c r="WSX30" s="42"/>
      <c r="WSY30" s="42"/>
      <c r="WSZ30" s="43"/>
      <c r="WTA30" s="42"/>
      <c r="WTB30" s="42"/>
      <c r="WTC30" s="42"/>
      <c r="WTD30" s="43"/>
      <c r="WTE30" s="42"/>
      <c r="WTF30" s="42"/>
      <c r="WTG30" s="43"/>
      <c r="WTH30" s="42"/>
      <c r="WTI30" s="42"/>
      <c r="WTJ30" s="42"/>
      <c r="WTK30" s="43"/>
      <c r="WTL30" s="42"/>
      <c r="WTM30" s="42"/>
      <c r="WTN30" s="43"/>
      <c r="WTO30" s="42"/>
      <c r="WTP30" s="42"/>
      <c r="WTQ30" s="42"/>
      <c r="WTR30" s="43"/>
      <c r="WTS30" s="42"/>
      <c r="WTT30" s="42"/>
      <c r="WTU30" s="43"/>
      <c r="WTV30" s="42"/>
      <c r="WTW30" s="42"/>
      <c r="WTX30" s="42"/>
      <c r="WTY30" s="43"/>
      <c r="WTZ30" s="42"/>
      <c r="WUA30" s="42"/>
      <c r="WUB30" s="43"/>
      <c r="WUC30" s="42"/>
      <c r="WUD30" s="42"/>
      <c r="WUE30" s="42"/>
      <c r="WUF30" s="43"/>
      <c r="WUG30" s="42"/>
      <c r="WUH30" s="42"/>
      <c r="WUI30" s="43"/>
      <c r="WUJ30" s="42"/>
      <c r="WUK30" s="42"/>
      <c r="WUL30" s="42"/>
      <c r="WUM30" s="43"/>
      <c r="WUN30" s="42"/>
      <c r="WUO30" s="42"/>
      <c r="WUP30" s="43"/>
      <c r="WUQ30" s="42"/>
      <c r="WUR30" s="42"/>
      <c r="WUS30" s="42"/>
      <c r="WUT30" s="43"/>
      <c r="WUU30" s="42"/>
      <c r="WUV30" s="42"/>
      <c r="WUW30" s="43"/>
      <c r="WUX30" s="42"/>
      <c r="WUY30" s="42"/>
      <c r="WUZ30" s="42"/>
      <c r="WVA30" s="43"/>
      <c r="WVB30" s="42"/>
      <c r="WVC30" s="42"/>
      <c r="WVD30" s="43"/>
      <c r="WVE30" s="42"/>
      <c r="WVF30" s="42"/>
      <c r="WVG30" s="42"/>
      <c r="WVH30" s="43"/>
      <c r="WVI30" s="42"/>
      <c r="WVJ30" s="42"/>
      <c r="WVK30" s="43"/>
      <c r="WVL30" s="42"/>
      <c r="WVM30" s="42"/>
      <c r="WVN30" s="42"/>
      <c r="WVO30" s="43"/>
      <c r="WVP30" s="42"/>
      <c r="WVQ30" s="42"/>
      <c r="WVR30" s="43"/>
      <c r="WVS30" s="42"/>
      <c r="WVT30" s="42"/>
      <c r="WVU30" s="42"/>
      <c r="WVV30" s="43"/>
      <c r="WVW30" s="42"/>
      <c r="WVX30" s="42"/>
      <c r="WVY30" s="43"/>
      <c r="WVZ30" s="42"/>
      <c r="WWA30" s="42"/>
      <c r="WWB30" s="42"/>
      <c r="WWC30" s="43"/>
      <c r="WWD30" s="42"/>
      <c r="WWE30" s="42"/>
      <c r="WWF30" s="43"/>
      <c r="WWG30" s="42"/>
      <c r="WWH30" s="42"/>
      <c r="WWI30" s="42"/>
      <c r="WWJ30" s="43"/>
      <c r="WWK30" s="42"/>
      <c r="WWL30" s="42"/>
      <c r="WWM30" s="43"/>
      <c r="WWN30" s="42"/>
      <c r="WWO30" s="42"/>
      <c r="WWP30" s="42"/>
      <c r="WWQ30" s="43"/>
      <c r="WWR30" s="42"/>
      <c r="WWS30" s="42"/>
      <c r="WWT30" s="43"/>
      <c r="WWU30" s="42"/>
      <c r="WWV30" s="42"/>
      <c r="WWW30" s="42"/>
      <c r="WWX30" s="43"/>
      <c r="WWY30" s="42"/>
      <c r="WWZ30" s="42"/>
      <c r="WXA30" s="43"/>
      <c r="WXB30" s="42"/>
      <c r="WXC30" s="42"/>
      <c r="WXD30" s="42"/>
      <c r="WXE30" s="43"/>
      <c r="WXF30" s="42"/>
      <c r="WXG30" s="42"/>
      <c r="WXH30" s="43"/>
      <c r="WXI30" s="42"/>
      <c r="WXJ30" s="42"/>
      <c r="WXK30" s="42"/>
      <c r="WXL30" s="43"/>
      <c r="WXM30" s="42"/>
      <c r="WXN30" s="42"/>
      <c r="WXO30" s="43"/>
      <c r="WXP30" s="42"/>
      <c r="WXQ30" s="42"/>
      <c r="WXR30" s="42"/>
      <c r="WXS30" s="43"/>
      <c r="WXT30" s="42"/>
      <c r="WXU30" s="42"/>
      <c r="WXV30" s="43"/>
      <c r="WXW30" s="42"/>
      <c r="WXX30" s="42"/>
      <c r="WXY30" s="42"/>
      <c r="WXZ30" s="43"/>
      <c r="WYA30" s="42"/>
      <c r="WYB30" s="42"/>
      <c r="WYC30" s="43"/>
      <c r="WYD30" s="42"/>
      <c r="WYE30" s="42"/>
      <c r="WYF30" s="42"/>
      <c r="WYG30" s="43"/>
      <c r="WYH30" s="42"/>
      <c r="WYI30" s="42"/>
      <c r="WYJ30" s="43"/>
      <c r="WYK30" s="42"/>
      <c r="WYL30" s="42"/>
      <c r="WYM30" s="42"/>
      <c r="WYN30" s="43"/>
      <c r="WYO30" s="42"/>
      <c r="WYP30" s="42"/>
      <c r="WYQ30" s="43"/>
      <c r="WYR30" s="42"/>
      <c r="WYS30" s="42"/>
      <c r="WYT30" s="42"/>
      <c r="WYU30" s="43"/>
      <c r="WYV30" s="42"/>
      <c r="WYW30" s="42"/>
      <c r="WYX30" s="43"/>
      <c r="WYY30" s="42"/>
      <c r="WYZ30" s="42"/>
      <c r="WZA30" s="42"/>
      <c r="WZB30" s="43"/>
      <c r="WZC30" s="42"/>
      <c r="WZD30" s="42"/>
      <c r="WZE30" s="43"/>
      <c r="WZF30" s="42"/>
      <c r="WZG30" s="42"/>
      <c r="WZH30" s="42"/>
      <c r="WZI30" s="43"/>
      <c r="WZJ30" s="42"/>
      <c r="WZK30" s="42"/>
      <c r="WZL30" s="43"/>
      <c r="WZM30" s="42"/>
      <c r="WZN30" s="42"/>
      <c r="WZO30" s="42"/>
      <c r="WZP30" s="43"/>
      <c r="WZQ30" s="42"/>
      <c r="WZR30" s="42"/>
      <c r="WZS30" s="43"/>
      <c r="WZT30" s="42"/>
      <c r="WZU30" s="42"/>
      <c r="WZV30" s="42"/>
      <c r="WZW30" s="43"/>
      <c r="WZX30" s="42"/>
      <c r="WZY30" s="42"/>
      <c r="WZZ30" s="43"/>
      <c r="XAA30" s="42"/>
      <c r="XAB30" s="42"/>
      <c r="XAC30" s="42"/>
      <c r="XAD30" s="43"/>
      <c r="XAE30" s="42"/>
      <c r="XAF30" s="42"/>
      <c r="XAG30" s="43"/>
      <c r="XAH30" s="42"/>
      <c r="XAI30" s="42"/>
      <c r="XAJ30" s="42"/>
      <c r="XAK30" s="43"/>
      <c r="XAL30" s="42"/>
      <c r="XAM30" s="42"/>
      <c r="XAN30" s="43"/>
      <c r="XAO30" s="42"/>
      <c r="XAP30" s="42"/>
      <c r="XAQ30" s="42"/>
      <c r="XAR30" s="43"/>
      <c r="XAS30" s="42"/>
      <c r="XAT30" s="42"/>
      <c r="XAU30" s="43"/>
      <c r="XAV30" s="42"/>
      <c r="XAW30" s="42"/>
      <c r="XAX30" s="42"/>
      <c r="XAY30" s="43"/>
      <c r="XAZ30" s="42"/>
      <c r="XBA30" s="42"/>
      <c r="XBB30" s="43"/>
      <c r="XBC30" s="42"/>
      <c r="XBD30" s="42"/>
      <c r="XBE30" s="42"/>
      <c r="XBF30" s="43"/>
      <c r="XBG30" s="42"/>
      <c r="XBH30" s="42"/>
      <c r="XBI30" s="43"/>
      <c r="XBJ30" s="42"/>
      <c r="XBK30" s="42"/>
      <c r="XBL30" s="42"/>
      <c r="XBM30" s="43"/>
      <c r="XBN30" s="42"/>
      <c r="XBO30" s="42"/>
      <c r="XBP30" s="43"/>
      <c r="XBQ30" s="42"/>
      <c r="XBR30" s="42"/>
      <c r="XBS30" s="42"/>
      <c r="XBT30" s="43"/>
      <c r="XBU30" s="42"/>
      <c r="XBV30" s="42"/>
      <c r="XBW30" s="43"/>
      <c r="XBX30" s="42"/>
      <c r="XBY30" s="42"/>
      <c r="XBZ30" s="42"/>
      <c r="XCA30" s="43"/>
      <c r="XCB30" s="42"/>
      <c r="XCC30" s="42"/>
      <c r="XCD30" s="43"/>
      <c r="XCE30" s="42"/>
      <c r="XCF30" s="42"/>
      <c r="XCG30" s="42"/>
      <c r="XCH30" s="43"/>
      <c r="XCI30" s="42"/>
      <c r="XCJ30" s="42"/>
      <c r="XCK30" s="43"/>
      <c r="XCL30" s="42"/>
      <c r="XCM30" s="42"/>
      <c r="XCN30" s="42"/>
      <c r="XCO30" s="43"/>
      <c r="XCP30" s="42"/>
      <c r="XCQ30" s="42"/>
      <c r="XCR30" s="43"/>
      <c r="XCS30" s="42"/>
      <c r="XCT30" s="42"/>
      <c r="XCU30" s="42"/>
      <c r="XCV30" s="43"/>
      <c r="XCW30" s="42"/>
      <c r="XCX30" s="42"/>
      <c r="XCY30" s="43"/>
      <c r="XCZ30" s="42"/>
      <c r="XDA30" s="42"/>
      <c r="XDB30" s="42"/>
      <c r="XDC30" s="43"/>
      <c r="XDD30" s="42"/>
      <c r="XDE30" s="42"/>
      <c r="XDF30" s="43"/>
      <c r="XDG30" s="42"/>
      <c r="XDH30" s="42"/>
      <c r="XDI30" s="42"/>
      <c r="XDJ30" s="43"/>
      <c r="XDK30" s="42"/>
      <c r="XDL30" s="42"/>
      <c r="XDM30" s="43"/>
      <c r="XDN30" s="42"/>
      <c r="XDO30" s="42"/>
      <c r="XDP30" s="42"/>
      <c r="XDQ30" s="43"/>
      <c r="XDR30" s="42"/>
      <c r="XDS30" s="42"/>
      <c r="XDT30" s="43"/>
      <c r="XDU30" s="42"/>
      <c r="XDV30" s="42"/>
      <c r="XDW30" s="42"/>
      <c r="XDX30" s="43"/>
      <c r="XDY30" s="42"/>
      <c r="XDZ30" s="42"/>
      <c r="XEA30" s="43"/>
      <c r="XEB30" s="42"/>
      <c r="XEC30" s="42"/>
      <c r="XED30" s="42"/>
      <c r="XEE30" s="43"/>
      <c r="XEF30" s="42"/>
      <c r="XEG30" s="42"/>
      <c r="XEH30" s="43"/>
      <c r="XEI30" s="42"/>
      <c r="XEJ30" s="42"/>
      <c r="XEK30" s="42"/>
      <c r="XEL30" s="43"/>
      <c r="XEM30" s="42"/>
      <c r="XEN30" s="42"/>
      <c r="XEO30" s="43"/>
      <c r="XEP30" s="42"/>
      <c r="XEQ30" s="42"/>
      <c r="XER30" s="42"/>
      <c r="XES30" s="43"/>
      <c r="XET30" s="42"/>
      <c r="XEU30" s="42"/>
      <c r="XEV30" s="43"/>
      <c r="XEW30" s="42"/>
      <c r="XEX30" s="42"/>
      <c r="XEY30" s="42"/>
      <c r="XEZ30" s="43"/>
      <c r="XFA30" s="42"/>
      <c r="XFB30" s="42"/>
      <c r="XFC30" s="43"/>
      <c r="XFD30" s="42"/>
    </row>
    <row r="31" spans="1:16384" s="22" customFormat="1" ht="15" customHeight="1" x14ac:dyDescent="0.2">
      <c r="A31" s="17" t="s">
        <v>276</v>
      </c>
      <c r="B31" s="41" t="s">
        <v>117</v>
      </c>
      <c r="C31" s="63" t="s">
        <v>118</v>
      </c>
      <c r="D31" s="88">
        <v>2</v>
      </c>
      <c r="E31" s="88">
        <v>0</v>
      </c>
      <c r="F31" s="88">
        <v>0</v>
      </c>
      <c r="G31" s="88">
        <f>D31*3+E31*2+F31</f>
        <v>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6384" s="23" customFormat="1" ht="15" customHeight="1" x14ac:dyDescent="0.2">
      <c r="A32" s="17" t="s">
        <v>275</v>
      </c>
      <c r="B32" s="41" t="s">
        <v>126</v>
      </c>
      <c r="C32" s="63" t="s">
        <v>127</v>
      </c>
      <c r="D32" s="88">
        <v>3</v>
      </c>
      <c r="E32" s="88">
        <v>0</v>
      </c>
      <c r="F32" s="88">
        <v>0</v>
      </c>
      <c r="G32" s="88">
        <f>D32*3+E32*2+F32</f>
        <v>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23" customFormat="1" ht="15" customHeight="1" x14ac:dyDescent="0.2">
      <c r="A33" s="68" t="s">
        <v>277</v>
      </c>
      <c r="B33" s="65" t="s">
        <v>178</v>
      </c>
      <c r="C33" s="66" t="s">
        <v>179</v>
      </c>
      <c r="D33" s="67">
        <v>3</v>
      </c>
      <c r="E33" s="67">
        <v>0</v>
      </c>
      <c r="F33" s="67">
        <v>0</v>
      </c>
      <c r="G33" s="67">
        <f t="shared" ref="G33:G34" si="2">D33*3+E33*2+F33</f>
        <v>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23" customFormat="1" ht="15" customHeight="1" x14ac:dyDescent="0.2">
      <c r="A34" s="68" t="s">
        <v>278</v>
      </c>
      <c r="B34" s="65" t="s">
        <v>143</v>
      </c>
      <c r="C34" s="66" t="s">
        <v>144</v>
      </c>
      <c r="D34" s="67">
        <v>3</v>
      </c>
      <c r="E34" s="67">
        <v>0</v>
      </c>
      <c r="F34" s="67">
        <v>0</v>
      </c>
      <c r="G34" s="67">
        <f t="shared" si="2"/>
        <v>9</v>
      </c>
      <c r="H34" s="76"/>
      <c r="I34" s="77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23" customFormat="1" ht="15" customHeight="1" x14ac:dyDescent="0.2">
      <c r="A35" s="116"/>
      <c r="B35" s="116"/>
      <c r="C35" s="116"/>
      <c r="D35" s="116"/>
      <c r="E35" s="116"/>
      <c r="F35" s="116"/>
      <c r="G35" s="116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22" customFormat="1" ht="15" customHeight="1" x14ac:dyDescent="0.2">
      <c r="A36" s="153" t="s">
        <v>317</v>
      </c>
      <c r="B36" s="154"/>
      <c r="C36" s="154"/>
      <c r="D36" s="154"/>
      <c r="E36" s="154"/>
      <c r="F36" s="154"/>
      <c r="G36" s="154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9" customFormat="1" ht="15" customHeight="1" x14ac:dyDescent="0.2">
      <c r="A37" s="60" t="s">
        <v>30</v>
      </c>
      <c r="B37" s="60" t="s">
        <v>0</v>
      </c>
      <c r="C37" s="60" t="s">
        <v>1</v>
      </c>
      <c r="D37" s="113" t="s">
        <v>2</v>
      </c>
      <c r="E37" s="114"/>
      <c r="F37" s="115"/>
      <c r="G37" s="60" t="s">
        <v>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22" customFormat="1" ht="15" customHeight="1" x14ac:dyDescent="0.2">
      <c r="A38" s="117" t="s">
        <v>56</v>
      </c>
      <c r="B38" s="118"/>
      <c r="C38" s="118"/>
      <c r="D38" s="118"/>
      <c r="E38" s="118"/>
      <c r="F38" s="118"/>
      <c r="G38" s="119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22" customFormat="1" ht="15" customHeight="1" x14ac:dyDescent="0.2">
      <c r="A39" s="16" t="s">
        <v>62</v>
      </c>
      <c r="B39" s="69" t="s">
        <v>11</v>
      </c>
      <c r="C39" s="16" t="s">
        <v>12</v>
      </c>
      <c r="D39" s="85">
        <v>2</v>
      </c>
      <c r="E39" s="85">
        <v>0</v>
      </c>
      <c r="F39" s="85">
        <v>0</v>
      </c>
      <c r="G39" s="85">
        <f>D39*3+E39*2+F39*1</f>
        <v>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22" customFormat="1" ht="15" customHeight="1" x14ac:dyDescent="0.2">
      <c r="A40" s="16" t="s">
        <v>16</v>
      </c>
      <c r="B40" s="85" t="s">
        <v>17</v>
      </c>
      <c r="C40" s="16" t="s">
        <v>18</v>
      </c>
      <c r="D40" s="85">
        <v>0</v>
      </c>
      <c r="E40" s="85">
        <v>1</v>
      </c>
      <c r="F40" s="85">
        <v>3</v>
      </c>
      <c r="G40" s="85">
        <f>D40*3+E40*2+F40*1</f>
        <v>5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s="22" customFormat="1" ht="15" customHeight="1" x14ac:dyDescent="0.2">
      <c r="A41" s="16" t="s">
        <v>255</v>
      </c>
      <c r="B41" s="85" t="s">
        <v>256</v>
      </c>
      <c r="C41" s="16" t="s">
        <v>63</v>
      </c>
      <c r="D41" s="85">
        <v>0</v>
      </c>
      <c r="E41" s="85">
        <v>1</v>
      </c>
      <c r="F41" s="85">
        <v>3</v>
      </c>
      <c r="G41" s="85">
        <f>D41*3+E41*2+F41*1</f>
        <v>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5" customHeight="1" x14ac:dyDescent="0.2">
      <c r="A42" s="17"/>
      <c r="B42" s="17"/>
      <c r="C42" s="18" t="s">
        <v>13</v>
      </c>
      <c r="D42" s="25">
        <f>SUM(D39:D41)</f>
        <v>2</v>
      </c>
      <c r="E42" s="25">
        <f>SUM(E39:E41)</f>
        <v>2</v>
      </c>
      <c r="F42" s="25">
        <f>SUM(F39:F41)</f>
        <v>6</v>
      </c>
      <c r="G42" s="25">
        <f>SUM(G39:G41)</f>
        <v>16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22" customFormat="1" ht="15" customHeight="1" x14ac:dyDescent="0.2">
      <c r="A43" s="16" t="s">
        <v>198</v>
      </c>
      <c r="B43" s="85" t="s">
        <v>14</v>
      </c>
      <c r="C43" s="16" t="s">
        <v>15</v>
      </c>
      <c r="D43" s="85">
        <v>2</v>
      </c>
      <c r="E43" s="85">
        <v>0</v>
      </c>
      <c r="F43" s="85">
        <v>1</v>
      </c>
      <c r="G43" s="85">
        <f>D43*3+E43*2+F43*1</f>
        <v>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22" customFormat="1" ht="15" customHeight="1" x14ac:dyDescent="0.2">
      <c r="A44" s="16"/>
      <c r="B44" s="85"/>
      <c r="C44" s="21" t="s">
        <v>13</v>
      </c>
      <c r="D44" s="86">
        <f>SUM(D42:D43)</f>
        <v>4</v>
      </c>
      <c r="E44" s="86">
        <f>SUM(E42:E43)</f>
        <v>2</v>
      </c>
      <c r="F44" s="86">
        <f>SUM(F42:F43)</f>
        <v>7</v>
      </c>
      <c r="G44" s="86">
        <f>SUM(G42:G43)</f>
        <v>23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22" customFormat="1" ht="15" customHeight="1" x14ac:dyDescent="0.2">
      <c r="A45" s="102" t="s">
        <v>64</v>
      </c>
      <c r="B45" s="102"/>
      <c r="C45" s="102"/>
      <c r="D45" s="102"/>
      <c r="E45" s="102"/>
      <c r="F45" s="102"/>
      <c r="G45" s="10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s="22" customFormat="1" ht="15" customHeight="1" x14ac:dyDescent="0.2">
      <c r="A46" s="102" t="s">
        <v>65</v>
      </c>
      <c r="B46" s="102"/>
      <c r="C46" s="102"/>
      <c r="D46" s="102"/>
      <c r="E46" s="102"/>
      <c r="F46" s="102"/>
      <c r="G46" s="10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s="22" customFormat="1" ht="15" customHeight="1" x14ac:dyDescent="0.2">
      <c r="A47" s="109"/>
      <c r="B47" s="110"/>
      <c r="C47" s="110"/>
      <c r="D47" s="110"/>
      <c r="E47" s="110"/>
      <c r="F47" s="110"/>
      <c r="G47" s="11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s="22" customFormat="1" ht="15" customHeight="1" x14ac:dyDescent="0.2">
      <c r="A48" s="117" t="s">
        <v>56</v>
      </c>
      <c r="B48" s="118"/>
      <c r="C48" s="118"/>
      <c r="D48" s="118"/>
      <c r="E48" s="118"/>
      <c r="F48" s="118"/>
      <c r="G48" s="119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41" s="22" customFormat="1" ht="15" customHeight="1" x14ac:dyDescent="0.2">
      <c r="A49" s="17" t="s">
        <v>149</v>
      </c>
      <c r="B49" s="41" t="s">
        <v>150</v>
      </c>
      <c r="C49" s="17" t="s">
        <v>151</v>
      </c>
      <c r="D49" s="41">
        <v>3</v>
      </c>
      <c r="E49" s="41">
        <v>1</v>
      </c>
      <c r="F49" s="41">
        <v>2</v>
      </c>
      <c r="G49" s="85">
        <f t="shared" ref="G49:G54" si="3">D49*3+E49*2+F49*1</f>
        <v>13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41" s="22" customFormat="1" ht="15" customHeight="1" x14ac:dyDescent="0.2">
      <c r="A50" s="16" t="s">
        <v>58</v>
      </c>
      <c r="B50" s="85" t="s">
        <v>4</v>
      </c>
      <c r="C50" s="16" t="s">
        <v>5</v>
      </c>
      <c r="D50" s="85">
        <v>2</v>
      </c>
      <c r="E50" s="85">
        <v>1</v>
      </c>
      <c r="F50" s="85">
        <v>2</v>
      </c>
      <c r="G50" s="85">
        <f t="shared" si="3"/>
        <v>10</v>
      </c>
      <c r="H50" s="52"/>
      <c r="I50" s="52"/>
      <c r="J50" s="96"/>
      <c r="K50" s="97"/>
      <c r="L50" s="96"/>
      <c r="M50" s="97"/>
      <c r="N50" s="97"/>
      <c r="O50" s="97"/>
      <c r="P50" s="97"/>
      <c r="Q50" s="52"/>
      <c r="R50" s="52"/>
    </row>
    <row r="51" spans="1:41" s="22" customFormat="1" ht="15" customHeight="1" x14ac:dyDescent="0.2">
      <c r="A51" s="16" t="s">
        <v>59</v>
      </c>
      <c r="B51" s="85" t="s">
        <v>6</v>
      </c>
      <c r="C51" s="16" t="s">
        <v>7</v>
      </c>
      <c r="D51" s="85">
        <v>3</v>
      </c>
      <c r="E51" s="85">
        <v>1</v>
      </c>
      <c r="F51" s="85">
        <v>0</v>
      </c>
      <c r="G51" s="85">
        <f>D51*3+E51*2+F51*1</f>
        <v>11</v>
      </c>
      <c r="H51" s="52"/>
      <c r="I51" s="52"/>
      <c r="J51" s="52"/>
      <c r="K51" s="52"/>
      <c r="L51" s="52"/>
      <c r="M51" s="52"/>
      <c r="N51" s="52"/>
      <c r="O51" s="31"/>
      <c r="P51" s="52"/>
      <c r="Q51" s="52"/>
      <c r="R51" s="52"/>
    </row>
    <row r="52" spans="1:41" ht="15" customHeight="1" x14ac:dyDescent="0.2">
      <c r="A52" s="16" t="s">
        <v>152</v>
      </c>
      <c r="B52" s="85" t="s">
        <v>153</v>
      </c>
      <c r="C52" s="16" t="s">
        <v>51</v>
      </c>
      <c r="D52" s="85">
        <v>3</v>
      </c>
      <c r="E52" s="85">
        <v>1</v>
      </c>
      <c r="F52" s="85">
        <v>0</v>
      </c>
      <c r="G52" s="85">
        <v>11</v>
      </c>
      <c r="H52" s="52" t="s">
        <v>318</v>
      </c>
      <c r="I52" s="49"/>
      <c r="J52" s="49"/>
      <c r="K52" s="49"/>
      <c r="L52" s="49"/>
      <c r="M52" s="49"/>
      <c r="N52" s="49"/>
      <c r="O52" s="9"/>
      <c r="P52" s="49"/>
      <c r="Q52" s="49"/>
      <c r="R52" s="49"/>
    </row>
    <row r="53" spans="1:41" ht="15" customHeight="1" x14ac:dyDescent="0.2">
      <c r="A53" s="16" t="s">
        <v>69</v>
      </c>
      <c r="B53" s="93" t="s">
        <v>70</v>
      </c>
      <c r="C53" s="16" t="s">
        <v>71</v>
      </c>
      <c r="D53" s="93">
        <v>3</v>
      </c>
      <c r="E53" s="93">
        <v>1</v>
      </c>
      <c r="F53" s="93">
        <v>0</v>
      </c>
      <c r="G53" s="93">
        <f>D53*3+E53*2+F53*1</f>
        <v>11</v>
      </c>
      <c r="H53" s="49"/>
      <c r="I53" s="49"/>
      <c r="J53" s="49"/>
      <c r="K53" s="49"/>
      <c r="L53" s="49"/>
      <c r="M53" s="49"/>
      <c r="N53" s="49"/>
      <c r="O53" s="9"/>
      <c r="P53" s="49"/>
      <c r="Q53" s="49"/>
      <c r="R53" s="49"/>
    </row>
    <row r="54" spans="1:41" s="22" customFormat="1" ht="15" customHeight="1" x14ac:dyDescent="0.2">
      <c r="A54" s="16" t="s">
        <v>77</v>
      </c>
      <c r="B54" s="85" t="s">
        <v>8</v>
      </c>
      <c r="C54" s="16" t="s">
        <v>154</v>
      </c>
      <c r="D54" s="85">
        <v>0</v>
      </c>
      <c r="E54" s="85">
        <v>0</v>
      </c>
      <c r="F54" s="85">
        <v>3</v>
      </c>
      <c r="G54" s="85">
        <f t="shared" si="3"/>
        <v>3</v>
      </c>
      <c r="H54" s="52"/>
      <c r="I54" s="52"/>
      <c r="J54" s="52"/>
      <c r="K54" s="52"/>
      <c r="L54" s="52"/>
      <c r="M54" s="52"/>
      <c r="N54" s="52"/>
      <c r="O54" s="31"/>
      <c r="P54" s="52"/>
      <c r="Q54" s="52"/>
      <c r="R54" s="52"/>
    </row>
    <row r="55" spans="1:41" s="22" customFormat="1" ht="15" customHeight="1" x14ac:dyDescent="0.2">
      <c r="A55" s="20"/>
      <c r="B55" s="86"/>
      <c r="C55" s="21" t="s">
        <v>13</v>
      </c>
      <c r="D55" s="86">
        <f>SUM(D49:D54)</f>
        <v>14</v>
      </c>
      <c r="E55" s="86">
        <f>SUM(E49:E54)</f>
        <v>5</v>
      </c>
      <c r="F55" s="86">
        <f>SUM(F49:F54)</f>
        <v>7</v>
      </c>
      <c r="G55" s="86">
        <f>SUM(G49:G54)</f>
        <v>59</v>
      </c>
      <c r="H55" s="52"/>
      <c r="I55" s="52"/>
      <c r="J55" s="52"/>
      <c r="K55" s="52"/>
      <c r="L55" s="52"/>
      <c r="M55" s="52"/>
      <c r="N55" s="52"/>
      <c r="O55" s="31"/>
      <c r="P55" s="52"/>
      <c r="Q55" s="52"/>
      <c r="R55" s="52"/>
    </row>
    <row r="56" spans="1:41" s="22" customFormat="1" ht="15" customHeight="1" x14ac:dyDescent="0.2">
      <c r="A56" s="106"/>
      <c r="B56" s="107"/>
      <c r="C56" s="107"/>
      <c r="D56" s="107"/>
      <c r="E56" s="107"/>
      <c r="F56" s="107"/>
      <c r="G56" s="108"/>
      <c r="H56" s="54"/>
      <c r="I56" s="54"/>
      <c r="J56" s="54"/>
      <c r="K56" s="54"/>
      <c r="L56" s="54"/>
      <c r="M56" s="54"/>
      <c r="N56" s="54"/>
      <c r="O56" s="52"/>
      <c r="P56" s="52"/>
      <c r="Q56" s="52"/>
      <c r="R56" s="52"/>
    </row>
    <row r="57" spans="1:41" s="22" customFormat="1" ht="15" customHeight="1" x14ac:dyDescent="0.2">
      <c r="A57" s="117" t="s">
        <v>99</v>
      </c>
      <c r="B57" s="118"/>
      <c r="C57" s="118"/>
      <c r="D57" s="118"/>
      <c r="E57" s="118"/>
      <c r="F57" s="118"/>
      <c r="G57" s="119"/>
      <c r="H57" s="54"/>
      <c r="I57" s="54"/>
      <c r="J57" s="54"/>
      <c r="K57" s="54"/>
      <c r="L57" s="54"/>
      <c r="M57" s="54"/>
      <c r="N57" s="54"/>
      <c r="O57" s="52"/>
      <c r="P57" s="52"/>
      <c r="Q57" s="52"/>
      <c r="R57" s="52"/>
    </row>
    <row r="58" spans="1:41" ht="15" customHeight="1" x14ac:dyDescent="0.2">
      <c r="A58" s="16" t="s">
        <v>66</v>
      </c>
      <c r="B58" s="85" t="s">
        <v>29</v>
      </c>
      <c r="C58" s="16" t="s">
        <v>67</v>
      </c>
      <c r="D58" s="85">
        <v>3</v>
      </c>
      <c r="E58" s="85">
        <v>1</v>
      </c>
      <c r="F58" s="85">
        <v>2</v>
      </c>
      <c r="G58" s="85">
        <f>D58*3+E58*2+F58*1</f>
        <v>13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41" s="22" customFormat="1" ht="15" customHeight="1" x14ac:dyDescent="0.2">
      <c r="A59" s="16" t="s">
        <v>68</v>
      </c>
      <c r="B59" s="85" t="s">
        <v>19</v>
      </c>
      <c r="C59" s="16" t="s">
        <v>27</v>
      </c>
      <c r="D59" s="85">
        <v>3</v>
      </c>
      <c r="E59" s="85">
        <v>1</v>
      </c>
      <c r="F59" s="85">
        <v>0</v>
      </c>
      <c r="G59" s="85">
        <f>D59*3+E59*2+F59*1</f>
        <v>11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41" s="22" customFormat="1" ht="15" customHeight="1" x14ac:dyDescent="0.2">
      <c r="A60" s="16" t="s">
        <v>60</v>
      </c>
      <c r="B60" s="93" t="s">
        <v>9</v>
      </c>
      <c r="C60" s="16" t="s">
        <v>10</v>
      </c>
      <c r="D60" s="93">
        <v>1</v>
      </c>
      <c r="E60" s="93">
        <v>0</v>
      </c>
      <c r="F60" s="93">
        <v>3</v>
      </c>
      <c r="G60" s="93">
        <f t="shared" ref="G60" si="4">D60*3+E60*2+F60*1</f>
        <v>6</v>
      </c>
      <c r="H60" s="52" t="s">
        <v>319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AI60" s="1"/>
      <c r="AJ60" s="1"/>
      <c r="AK60" s="1"/>
      <c r="AL60" s="1"/>
      <c r="AM60" s="1"/>
      <c r="AN60" s="1"/>
      <c r="AO60" s="1"/>
    </row>
    <row r="61" spans="1:41" s="22" customFormat="1" ht="15" customHeight="1" x14ac:dyDescent="0.2">
      <c r="A61" s="16" t="s">
        <v>72</v>
      </c>
      <c r="B61" s="85" t="s">
        <v>73</v>
      </c>
      <c r="C61" s="16" t="s">
        <v>74</v>
      </c>
      <c r="D61" s="85">
        <v>2</v>
      </c>
      <c r="E61" s="85">
        <v>1</v>
      </c>
      <c r="F61" s="85">
        <v>0</v>
      </c>
      <c r="G61" s="85">
        <f t="shared" ref="G61:G62" si="5">D61*3+E61*2+F61*1</f>
        <v>8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AI61" s="1"/>
      <c r="AJ61" s="1"/>
      <c r="AK61" s="1"/>
      <c r="AL61" s="1"/>
      <c r="AM61" s="1"/>
      <c r="AN61" s="1"/>
      <c r="AO61" s="1"/>
    </row>
    <row r="62" spans="1:41" s="22" customFormat="1" ht="15" customHeight="1" x14ac:dyDescent="0.2">
      <c r="A62" s="16" t="s">
        <v>75</v>
      </c>
      <c r="B62" s="85" t="s">
        <v>76</v>
      </c>
      <c r="C62" s="16" t="s">
        <v>199</v>
      </c>
      <c r="D62" s="85">
        <v>1</v>
      </c>
      <c r="E62" s="85">
        <v>0</v>
      </c>
      <c r="F62" s="85">
        <v>3</v>
      </c>
      <c r="G62" s="85">
        <f t="shared" si="5"/>
        <v>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AI62" s="1"/>
      <c r="AJ62" s="1"/>
      <c r="AK62" s="1"/>
      <c r="AL62" s="1"/>
      <c r="AM62" s="1"/>
      <c r="AN62" s="1"/>
      <c r="AO62" s="1"/>
    </row>
    <row r="63" spans="1:41" s="22" customFormat="1" ht="15" customHeight="1" x14ac:dyDescent="0.2">
      <c r="A63" s="16" t="s">
        <v>61</v>
      </c>
      <c r="B63" s="85" t="s">
        <v>21</v>
      </c>
      <c r="C63" s="16" t="s">
        <v>155</v>
      </c>
      <c r="D63" s="85">
        <v>0</v>
      </c>
      <c r="E63" s="85">
        <v>0</v>
      </c>
      <c r="F63" s="85">
        <v>3</v>
      </c>
      <c r="G63" s="85">
        <f>D63*3+E63*2+F63*1</f>
        <v>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AI63" s="141" t="s">
        <v>31</v>
      </c>
      <c r="AJ63" s="141"/>
      <c r="AK63" s="141"/>
      <c r="AL63" s="141"/>
      <c r="AM63" s="141"/>
      <c r="AN63" s="141"/>
      <c r="AO63" s="141"/>
    </row>
    <row r="64" spans="1:41" s="22" customFormat="1" ht="15" customHeight="1" x14ac:dyDescent="0.2">
      <c r="A64" s="16" t="s">
        <v>156</v>
      </c>
      <c r="B64" s="85" t="s">
        <v>23</v>
      </c>
      <c r="C64" s="16" t="s">
        <v>266</v>
      </c>
      <c r="D64" s="125">
        <v>2</v>
      </c>
      <c r="E64" s="125">
        <v>1</v>
      </c>
      <c r="F64" s="125">
        <v>0</v>
      </c>
      <c r="G64" s="125">
        <f>D64*3+E64*2+F64*1</f>
        <v>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AI64" s="33" t="s">
        <v>30</v>
      </c>
      <c r="AJ64" s="34" t="s">
        <v>0</v>
      </c>
      <c r="AK64" s="34" t="s">
        <v>1</v>
      </c>
      <c r="AL64" s="143" t="s">
        <v>2</v>
      </c>
      <c r="AM64" s="143"/>
      <c r="AN64" s="143"/>
      <c r="AO64" s="34" t="s">
        <v>3</v>
      </c>
    </row>
    <row r="65" spans="1:41" s="22" customFormat="1" ht="15" customHeight="1" x14ac:dyDescent="0.2">
      <c r="A65" s="16" t="s">
        <v>157</v>
      </c>
      <c r="B65" s="85" t="s">
        <v>24</v>
      </c>
      <c r="C65" s="16" t="s">
        <v>265</v>
      </c>
      <c r="D65" s="125"/>
      <c r="E65" s="125"/>
      <c r="F65" s="125"/>
      <c r="G65" s="125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AI65" s="7"/>
      <c r="AJ65" s="4"/>
      <c r="AK65" s="2"/>
      <c r="AL65" s="5"/>
      <c r="AM65" s="5"/>
      <c r="AN65" s="5"/>
      <c r="AO65" s="5">
        <f>AL65*3+AM65*2+AN65*1</f>
        <v>0</v>
      </c>
    </row>
    <row r="66" spans="1:41" s="22" customFormat="1" ht="15" customHeight="1" x14ac:dyDescent="0.2">
      <c r="A66" s="20"/>
      <c r="B66" s="41"/>
      <c r="C66" s="24" t="s">
        <v>209</v>
      </c>
      <c r="D66" s="25">
        <f>SUM(D58:D65)</f>
        <v>12</v>
      </c>
      <c r="E66" s="25">
        <f>SUM(E58:E65)</f>
        <v>4</v>
      </c>
      <c r="F66" s="25">
        <f>SUM(F58:F65)</f>
        <v>11</v>
      </c>
      <c r="G66" s="86">
        <f>SUM(G58:G65)</f>
        <v>55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AI66" s="7"/>
      <c r="AJ66" s="4"/>
      <c r="AK66" s="4"/>
      <c r="AL66" s="5"/>
      <c r="AM66" s="5"/>
      <c r="AN66" s="5"/>
      <c r="AO66" s="5">
        <f>AL66*3+AM66*2+AN66*1</f>
        <v>0</v>
      </c>
    </row>
    <row r="67" spans="1:41" s="22" customFormat="1" ht="15" customHeight="1" x14ac:dyDescent="0.2">
      <c r="A67" s="120" t="s">
        <v>254</v>
      </c>
      <c r="B67" s="121"/>
      <c r="C67" s="121"/>
      <c r="D67" s="121"/>
      <c r="E67" s="121"/>
      <c r="F67" s="121"/>
      <c r="G67" s="12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41" ht="15" customHeight="1" x14ac:dyDescent="0.2">
      <c r="A68" s="117" t="s">
        <v>100</v>
      </c>
      <c r="B68" s="118"/>
      <c r="C68" s="118"/>
      <c r="D68" s="118"/>
      <c r="E68" s="118"/>
      <c r="F68" s="118"/>
      <c r="G68" s="11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AI68" s="22"/>
      <c r="AJ68" s="22"/>
      <c r="AK68" s="22"/>
      <c r="AL68" s="22"/>
      <c r="AM68" s="22"/>
      <c r="AN68" s="22"/>
      <c r="AO68" s="22"/>
    </row>
    <row r="69" spans="1:41" ht="15" customHeight="1" x14ac:dyDescent="0.2">
      <c r="A69" s="30" t="s">
        <v>78</v>
      </c>
      <c r="B69" s="84" t="s">
        <v>79</v>
      </c>
      <c r="C69" s="30" t="s">
        <v>80</v>
      </c>
      <c r="D69" s="84">
        <v>3</v>
      </c>
      <c r="E69" s="84">
        <v>1</v>
      </c>
      <c r="F69" s="84">
        <v>0</v>
      </c>
      <c r="G69" s="84">
        <f>D69*3+E69*2+F69*1</f>
        <v>11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AI69" s="22"/>
      <c r="AJ69" s="22"/>
      <c r="AK69" s="22"/>
      <c r="AL69" s="22"/>
      <c r="AM69" s="22"/>
      <c r="AN69" s="22"/>
      <c r="AO69" s="22"/>
    </row>
    <row r="70" spans="1:41" ht="15" customHeight="1" x14ac:dyDescent="0.2">
      <c r="A70" s="30" t="s">
        <v>81</v>
      </c>
      <c r="B70" s="84" t="s">
        <v>57</v>
      </c>
      <c r="C70" s="30" t="s">
        <v>82</v>
      </c>
      <c r="D70" s="84">
        <v>3</v>
      </c>
      <c r="E70" s="84">
        <v>1</v>
      </c>
      <c r="F70" s="84">
        <v>0</v>
      </c>
      <c r="G70" s="84">
        <f>D70*3+E70*2+F70*1</f>
        <v>11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AI70" s="141" t="s">
        <v>53</v>
      </c>
      <c r="AJ70" s="141"/>
      <c r="AK70" s="141"/>
      <c r="AL70" s="141"/>
      <c r="AM70" s="141"/>
      <c r="AN70" s="141"/>
      <c r="AO70" s="141"/>
    </row>
    <row r="71" spans="1:41" s="22" customFormat="1" ht="15" customHeight="1" x14ac:dyDescent="0.2">
      <c r="A71" s="30" t="s">
        <v>158</v>
      </c>
      <c r="B71" s="84" t="s">
        <v>159</v>
      </c>
      <c r="C71" s="30" t="s">
        <v>83</v>
      </c>
      <c r="D71" s="84">
        <v>2</v>
      </c>
      <c r="E71" s="84">
        <v>1</v>
      </c>
      <c r="F71" s="84">
        <v>0</v>
      </c>
      <c r="G71" s="84">
        <f>D71*3+E71*2+F71*1</f>
        <v>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AI71" s="33" t="s">
        <v>30</v>
      </c>
      <c r="AJ71" s="34" t="s">
        <v>0</v>
      </c>
      <c r="AK71" s="34" t="s">
        <v>1</v>
      </c>
      <c r="AL71" s="143" t="s">
        <v>2</v>
      </c>
      <c r="AM71" s="143"/>
      <c r="AN71" s="143"/>
      <c r="AO71" s="34" t="s">
        <v>3</v>
      </c>
    </row>
    <row r="72" spans="1:41" s="22" customFormat="1" ht="15" customHeight="1" x14ac:dyDescent="0.2">
      <c r="A72" s="78" t="s">
        <v>295</v>
      </c>
      <c r="B72" s="79" t="s">
        <v>288</v>
      </c>
      <c r="C72" s="78" t="s">
        <v>289</v>
      </c>
      <c r="D72" s="84">
        <v>3</v>
      </c>
      <c r="E72" s="84">
        <v>0</v>
      </c>
      <c r="F72" s="84">
        <v>0</v>
      </c>
      <c r="G72" s="84">
        <f>D72*3+E72*2+F72*1</f>
        <v>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AI72" s="35"/>
      <c r="AJ72" s="36"/>
      <c r="AK72" s="36"/>
      <c r="AL72" s="27"/>
      <c r="AM72" s="27"/>
      <c r="AN72" s="27"/>
      <c r="AO72" s="27">
        <f t="shared" ref="AO72" si="6">AL72*3+AM72*2+AN72*1</f>
        <v>0</v>
      </c>
    </row>
    <row r="73" spans="1:41" ht="15" customHeight="1" x14ac:dyDescent="0.2">
      <c r="A73" s="30" t="s">
        <v>84</v>
      </c>
      <c r="B73" s="84" t="s">
        <v>85</v>
      </c>
      <c r="C73" s="30" t="s">
        <v>86</v>
      </c>
      <c r="D73" s="84">
        <v>0</v>
      </c>
      <c r="E73" s="84">
        <v>0</v>
      </c>
      <c r="F73" s="84">
        <v>5</v>
      </c>
      <c r="G73" s="84">
        <v>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AI73" s="32"/>
      <c r="AJ73" s="32"/>
      <c r="AK73" s="32"/>
      <c r="AL73" s="32"/>
      <c r="AM73" s="32"/>
      <c r="AN73" s="32"/>
      <c r="AO73" s="32"/>
    </row>
    <row r="74" spans="1:41" s="22" customFormat="1" ht="15" customHeight="1" x14ac:dyDescent="0.2">
      <c r="A74" s="30" t="s">
        <v>87</v>
      </c>
      <c r="B74" s="84" t="s">
        <v>25</v>
      </c>
      <c r="C74" s="30" t="s">
        <v>267</v>
      </c>
      <c r="D74" s="124">
        <v>2</v>
      </c>
      <c r="E74" s="124">
        <v>1</v>
      </c>
      <c r="F74" s="124">
        <v>0</v>
      </c>
      <c r="G74" s="124">
        <f t="shared" ref="G74:G76" si="7">D74*3+E74*2+F74*1</f>
        <v>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AI74" s="6"/>
      <c r="AJ74" s="6"/>
      <c r="AK74" s="6"/>
      <c r="AL74" s="6"/>
      <c r="AM74" s="6"/>
      <c r="AN74" s="6"/>
      <c r="AO74" s="6"/>
    </row>
    <row r="75" spans="1:41" s="22" customFormat="1" ht="15" customHeight="1" x14ac:dyDescent="0.2">
      <c r="A75" s="30" t="s">
        <v>88</v>
      </c>
      <c r="B75" s="84" t="s">
        <v>26</v>
      </c>
      <c r="C75" s="30" t="s">
        <v>229</v>
      </c>
      <c r="D75" s="124"/>
      <c r="E75" s="124"/>
      <c r="F75" s="124"/>
      <c r="G75" s="124">
        <f t="shared" si="7"/>
        <v>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AI75" s="140" t="s">
        <v>52</v>
      </c>
      <c r="AJ75" s="140"/>
      <c r="AK75" s="140"/>
      <c r="AL75" s="140"/>
      <c r="AM75" s="140"/>
      <c r="AN75" s="140"/>
      <c r="AO75" s="140"/>
    </row>
    <row r="76" spans="1:41" s="22" customFormat="1" ht="15" customHeight="1" x14ac:dyDescent="0.2">
      <c r="A76" s="26"/>
      <c r="B76" s="27"/>
      <c r="C76" s="28" t="s">
        <v>209</v>
      </c>
      <c r="D76" s="29">
        <f>SUM(D69:D75)</f>
        <v>13</v>
      </c>
      <c r="E76" s="29">
        <f>SUM(E69:E75)</f>
        <v>4</v>
      </c>
      <c r="F76" s="29">
        <f>SUM(F69:F75)</f>
        <v>5</v>
      </c>
      <c r="G76" s="29">
        <f t="shared" si="7"/>
        <v>52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AI76" s="10" t="s">
        <v>30</v>
      </c>
      <c r="AJ76" s="11" t="s">
        <v>0</v>
      </c>
      <c r="AK76" s="11" t="s">
        <v>1</v>
      </c>
      <c r="AL76" s="142" t="s">
        <v>2</v>
      </c>
      <c r="AM76" s="142"/>
      <c r="AN76" s="142"/>
      <c r="AO76" s="11" t="s">
        <v>3</v>
      </c>
    </row>
    <row r="77" spans="1:41" s="22" customFormat="1" ht="15" customHeight="1" x14ac:dyDescent="0.2">
      <c r="A77" s="120" t="s">
        <v>228</v>
      </c>
      <c r="B77" s="121"/>
      <c r="C77" s="121"/>
      <c r="D77" s="121"/>
      <c r="E77" s="121"/>
      <c r="F77" s="121"/>
      <c r="G77" s="12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AI77" s="7"/>
      <c r="AJ77" s="4"/>
      <c r="AK77" s="4"/>
      <c r="AL77" s="5"/>
      <c r="AM77" s="5"/>
      <c r="AN77" s="5"/>
      <c r="AO77" s="5">
        <f t="shared" ref="AO77" si="8">AL77*3+AM77*2+AN77*1</f>
        <v>0</v>
      </c>
    </row>
    <row r="78" spans="1:41" s="22" customFormat="1" ht="15" customHeight="1" x14ac:dyDescent="0.2">
      <c r="A78" s="117" t="s">
        <v>101</v>
      </c>
      <c r="B78" s="118"/>
      <c r="C78" s="118"/>
      <c r="D78" s="118"/>
      <c r="E78" s="118"/>
      <c r="F78" s="118"/>
      <c r="G78" s="119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AI78" s="4"/>
      <c r="AJ78" s="4"/>
      <c r="AK78" s="2"/>
      <c r="AL78" s="5"/>
      <c r="AM78" s="5"/>
      <c r="AN78" s="5"/>
      <c r="AO78" s="5">
        <f>AL78*3+AM78*2+AN78*1</f>
        <v>0</v>
      </c>
    </row>
    <row r="79" spans="1:41" s="22" customFormat="1" ht="15" customHeight="1" x14ac:dyDescent="0.2">
      <c r="A79" s="30" t="s">
        <v>89</v>
      </c>
      <c r="B79" s="84" t="s">
        <v>28</v>
      </c>
      <c r="C79" s="30" t="s">
        <v>160</v>
      </c>
      <c r="D79" s="84">
        <v>3</v>
      </c>
      <c r="E79" s="84">
        <v>1</v>
      </c>
      <c r="F79" s="84">
        <v>2</v>
      </c>
      <c r="G79" s="84">
        <f t="shared" ref="G79:G82" si="9">D79*3+E79*2+F79*1</f>
        <v>13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AI79" s="140" t="s">
        <v>54</v>
      </c>
      <c r="AJ79" s="140"/>
      <c r="AK79" s="140"/>
      <c r="AL79" s="140"/>
      <c r="AM79" s="140"/>
      <c r="AN79" s="140"/>
      <c r="AO79" s="140"/>
    </row>
    <row r="80" spans="1:41" s="22" customFormat="1" ht="15" customHeight="1" x14ac:dyDescent="0.2">
      <c r="A80" s="17" t="s">
        <v>90</v>
      </c>
      <c r="B80" s="41" t="s">
        <v>20</v>
      </c>
      <c r="C80" s="17" t="s">
        <v>91</v>
      </c>
      <c r="D80" s="41">
        <v>3</v>
      </c>
      <c r="E80" s="41">
        <v>1</v>
      </c>
      <c r="F80" s="41">
        <v>2</v>
      </c>
      <c r="G80" s="84">
        <f t="shared" si="9"/>
        <v>13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AI80" s="12"/>
      <c r="AJ80" s="12"/>
      <c r="AK80" s="12"/>
      <c r="AL80" s="12"/>
      <c r="AM80" s="12"/>
      <c r="AN80" s="12"/>
      <c r="AO80" s="12"/>
    </row>
    <row r="81" spans="1:41" s="22" customFormat="1" ht="15" customHeight="1" x14ac:dyDescent="0.2">
      <c r="A81" s="16" t="s">
        <v>92</v>
      </c>
      <c r="B81" s="85" t="s">
        <v>93</v>
      </c>
      <c r="C81" s="16" t="s">
        <v>94</v>
      </c>
      <c r="D81" s="84">
        <v>2</v>
      </c>
      <c r="E81" s="84">
        <v>1</v>
      </c>
      <c r="F81" s="84">
        <v>0</v>
      </c>
      <c r="G81" s="84">
        <f t="shared" si="9"/>
        <v>8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AI81" s="7"/>
      <c r="AJ81" s="4"/>
      <c r="AK81" s="2"/>
      <c r="AL81" s="5"/>
      <c r="AM81" s="5"/>
      <c r="AN81" s="5"/>
      <c r="AO81" s="5">
        <f t="shared" ref="AO81" si="10">AL81*3+AM81*2+AN81*1</f>
        <v>0</v>
      </c>
    </row>
    <row r="82" spans="1:41" ht="15" customHeight="1" x14ac:dyDescent="0.2">
      <c r="A82" s="16" t="s">
        <v>95</v>
      </c>
      <c r="B82" s="85" t="s">
        <v>96</v>
      </c>
      <c r="C82" s="16" t="s">
        <v>97</v>
      </c>
      <c r="D82" s="84">
        <v>0</v>
      </c>
      <c r="E82" s="84">
        <v>0</v>
      </c>
      <c r="F82" s="84">
        <v>2</v>
      </c>
      <c r="G82" s="84">
        <f t="shared" si="9"/>
        <v>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AI82" s="35"/>
      <c r="AJ82" s="36"/>
      <c r="AK82" s="30"/>
      <c r="AL82" s="27"/>
      <c r="AM82" s="27"/>
      <c r="AN82" s="27"/>
      <c r="AO82" s="27">
        <f>AL82*3+AM82*2+AN82*1</f>
        <v>0</v>
      </c>
    </row>
    <row r="83" spans="1:41" ht="15" customHeight="1" x14ac:dyDescent="0.2">
      <c r="A83" s="78" t="s">
        <v>300</v>
      </c>
      <c r="B83" s="79" t="s">
        <v>301</v>
      </c>
      <c r="C83" s="78" t="s">
        <v>296</v>
      </c>
      <c r="D83" s="79">
        <v>3</v>
      </c>
      <c r="E83" s="79">
        <v>0</v>
      </c>
      <c r="F83" s="79">
        <v>0</v>
      </c>
      <c r="G83" s="79">
        <f>D83*3+E83*2+F83*1</f>
        <v>9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AI83" s="35"/>
      <c r="AJ83" s="36"/>
      <c r="AK83" s="30"/>
      <c r="AL83" s="27"/>
      <c r="AM83" s="27"/>
      <c r="AN83" s="27"/>
      <c r="AO83" s="27"/>
    </row>
    <row r="84" spans="1:41" s="19" customFormat="1" ht="15" customHeight="1" x14ac:dyDescent="0.2">
      <c r="A84" s="78" t="s">
        <v>290</v>
      </c>
      <c r="B84" s="79" t="s">
        <v>104</v>
      </c>
      <c r="C84" s="78" t="s">
        <v>98</v>
      </c>
      <c r="D84" s="79">
        <v>3</v>
      </c>
      <c r="E84" s="79">
        <v>0</v>
      </c>
      <c r="F84" s="79">
        <v>3</v>
      </c>
      <c r="G84" s="79">
        <f>D84*3+E84*2+F84*1</f>
        <v>12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41" s="19" customFormat="1" ht="15" customHeight="1" x14ac:dyDescent="0.2">
      <c r="A85" s="26"/>
      <c r="B85" s="27"/>
      <c r="C85" s="28" t="s">
        <v>209</v>
      </c>
      <c r="D85" s="29">
        <f>SUM(D79:D84)</f>
        <v>14</v>
      </c>
      <c r="E85" s="29">
        <f>SUM(E79:E84)</f>
        <v>3</v>
      </c>
      <c r="F85" s="29">
        <f>SUM(F79:F84)</f>
        <v>9</v>
      </c>
      <c r="G85" s="29">
        <f t="shared" ref="G85" si="11">D85*3+E85*2+F85*1</f>
        <v>57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41" s="19" customFormat="1" ht="15" customHeight="1" x14ac:dyDescent="0.2">
      <c r="A86" s="146"/>
      <c r="B86" s="147"/>
      <c r="C86" s="147"/>
      <c r="D86" s="147"/>
      <c r="E86" s="147"/>
      <c r="F86" s="147"/>
      <c r="G86" s="148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41" ht="15" customHeight="1" x14ac:dyDescent="0.2">
      <c r="A87" s="117" t="s">
        <v>102</v>
      </c>
      <c r="B87" s="118"/>
      <c r="C87" s="118"/>
      <c r="D87" s="118"/>
      <c r="E87" s="118"/>
      <c r="F87" s="118"/>
      <c r="G87" s="11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41" s="22" customFormat="1" ht="15" customHeight="1" x14ac:dyDescent="0.2">
      <c r="A88" s="80" t="s">
        <v>293</v>
      </c>
      <c r="B88" s="69" t="s">
        <v>292</v>
      </c>
      <c r="C88" s="80" t="s">
        <v>105</v>
      </c>
      <c r="D88" s="74">
        <v>2</v>
      </c>
      <c r="E88" s="74">
        <v>1</v>
      </c>
      <c r="F88" s="74">
        <v>3</v>
      </c>
      <c r="G88" s="74">
        <f>D88*3+E88*2+F88*1</f>
        <v>11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41" s="22" customFormat="1" ht="15" customHeight="1" x14ac:dyDescent="0.2">
      <c r="A89" s="81" t="s">
        <v>294</v>
      </c>
      <c r="B89" s="82" t="s">
        <v>291</v>
      </c>
      <c r="C89" s="81" t="s">
        <v>106</v>
      </c>
      <c r="D89" s="82">
        <v>3</v>
      </c>
      <c r="E89" s="82">
        <v>0</v>
      </c>
      <c r="F89" s="82">
        <v>3</v>
      </c>
      <c r="G89" s="74">
        <f>D89*3+E89*2+F89*1</f>
        <v>12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41" s="22" customFormat="1" ht="15" customHeight="1" x14ac:dyDescent="0.2">
      <c r="A90" s="17" t="s">
        <v>107</v>
      </c>
      <c r="B90" s="41" t="s">
        <v>108</v>
      </c>
      <c r="C90" s="17" t="s">
        <v>280</v>
      </c>
      <c r="D90" s="41">
        <v>3</v>
      </c>
      <c r="E90" s="41">
        <v>0</v>
      </c>
      <c r="F90" s="41">
        <v>2</v>
      </c>
      <c r="G90" s="84">
        <f t="shared" ref="G90:G91" si="12">D90*3+E90*2+F90*1</f>
        <v>11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41" s="22" customFormat="1" ht="15" customHeight="1" x14ac:dyDescent="0.2">
      <c r="A91" s="17" t="s">
        <v>109</v>
      </c>
      <c r="B91" s="41" t="s">
        <v>110</v>
      </c>
      <c r="C91" s="30" t="s">
        <v>230</v>
      </c>
      <c r="D91" s="41">
        <v>3</v>
      </c>
      <c r="E91" s="41">
        <v>0</v>
      </c>
      <c r="F91" s="41">
        <v>0</v>
      </c>
      <c r="G91" s="84">
        <f t="shared" si="12"/>
        <v>9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41" s="22" customFormat="1" ht="15" customHeight="1" x14ac:dyDescent="0.2">
      <c r="A92" s="17" t="s">
        <v>200</v>
      </c>
      <c r="B92" s="41" t="s">
        <v>200</v>
      </c>
      <c r="C92" s="17" t="s">
        <v>257</v>
      </c>
      <c r="D92" s="41">
        <v>3</v>
      </c>
      <c r="E92" s="41">
        <v>0</v>
      </c>
      <c r="F92" s="41">
        <v>0</v>
      </c>
      <c r="G92" s="84">
        <f t="shared" ref="G92" si="13">D92*3+E92*2+F92*1</f>
        <v>9</v>
      </c>
      <c r="H92" s="37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41" s="22" customFormat="1" ht="15" customHeight="1" x14ac:dyDescent="0.2">
      <c r="A93" s="17" t="s">
        <v>131</v>
      </c>
      <c r="B93" s="41" t="s">
        <v>132</v>
      </c>
      <c r="C93" s="17" t="s">
        <v>133</v>
      </c>
      <c r="D93" s="41">
        <v>3</v>
      </c>
      <c r="E93" s="41">
        <v>0</v>
      </c>
      <c r="F93" s="41">
        <v>0</v>
      </c>
      <c r="G93" s="91">
        <v>9</v>
      </c>
      <c r="H93" s="38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41" s="22" customFormat="1" ht="15" customHeight="1" x14ac:dyDescent="0.2">
      <c r="A94" s="30"/>
      <c r="B94" s="84"/>
      <c r="C94" s="28" t="s">
        <v>209</v>
      </c>
      <c r="D94" s="29">
        <f>SUM(D88:D93)</f>
        <v>17</v>
      </c>
      <c r="E94" s="29">
        <f>SUM(E88:E93)</f>
        <v>1</v>
      </c>
      <c r="F94" s="29">
        <f>SUM(F88:F93)</f>
        <v>8</v>
      </c>
      <c r="G94" s="29">
        <f>SUM(G88:G93)</f>
        <v>61</v>
      </c>
      <c r="H94" s="38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41" s="22" customFormat="1" ht="15" customHeight="1" x14ac:dyDescent="0.2">
      <c r="A95" s="70" t="s">
        <v>242</v>
      </c>
      <c r="B95" s="71" t="s">
        <v>241</v>
      </c>
      <c r="C95" s="72" t="s">
        <v>235</v>
      </c>
      <c r="D95" s="84">
        <v>0</v>
      </c>
      <c r="E95" s="84">
        <v>0</v>
      </c>
      <c r="F95" s="84">
        <v>10</v>
      </c>
      <c r="G95" s="87">
        <f>SUM(D95:F95)</f>
        <v>10</v>
      </c>
      <c r="H95" s="56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41" s="22" customFormat="1" ht="15" customHeight="1" x14ac:dyDescent="0.2">
      <c r="A96" s="13"/>
      <c r="B96" s="13"/>
      <c r="C96" s="15" t="s">
        <v>161</v>
      </c>
      <c r="D96" s="40">
        <f>SUM(D94:D95)</f>
        <v>17</v>
      </c>
      <c r="E96" s="40">
        <f>SUM(E94:E95)</f>
        <v>1</v>
      </c>
      <c r="F96" s="40">
        <f>SUM(F94:F95)</f>
        <v>18</v>
      </c>
      <c r="G96" s="40">
        <f>SUM(G94:G95)</f>
        <v>71</v>
      </c>
      <c r="H96" s="56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s="22" customFormat="1" ht="15" customHeight="1" x14ac:dyDescent="0.2">
      <c r="A97" s="135"/>
      <c r="B97" s="144"/>
      <c r="C97" s="144"/>
      <c r="D97" s="144"/>
      <c r="E97" s="144"/>
      <c r="F97" s="144"/>
      <c r="G97" s="145"/>
      <c r="H97" s="56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s="22" customFormat="1" ht="15" customHeight="1" x14ac:dyDescent="0.2">
      <c r="A98" s="99"/>
      <c r="B98" s="100"/>
      <c r="C98" s="100"/>
      <c r="D98" s="100"/>
      <c r="E98" s="100"/>
      <c r="F98" s="100"/>
      <c r="G98" s="101"/>
      <c r="H98" s="56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x14ac:dyDescent="0.2">
      <c r="A99" s="126" t="s">
        <v>231</v>
      </c>
      <c r="B99" s="126"/>
      <c r="C99" s="126"/>
      <c r="D99" s="126"/>
      <c r="E99" s="126"/>
      <c r="F99" s="126"/>
      <c r="G99" s="126"/>
      <c r="H99" s="49"/>
      <c r="I99" s="49"/>
      <c r="J99" s="49"/>
      <c r="K99" s="49"/>
      <c r="L99" s="49"/>
      <c r="M99" s="49"/>
      <c r="N99" s="49"/>
      <c r="O99" s="9"/>
      <c r="P99" s="49"/>
      <c r="Q99" s="49"/>
      <c r="R99" s="49"/>
    </row>
    <row r="100" spans="1:18" s="22" customFormat="1" ht="15" customHeight="1" x14ac:dyDescent="0.2">
      <c r="A100" s="17" t="s">
        <v>111</v>
      </c>
      <c r="B100" s="41" t="s">
        <v>112</v>
      </c>
      <c r="C100" s="63" t="s">
        <v>232</v>
      </c>
      <c r="D100" s="84">
        <v>3</v>
      </c>
      <c r="E100" s="84">
        <v>0</v>
      </c>
      <c r="F100" s="84">
        <v>0</v>
      </c>
      <c r="G100" s="27">
        <f t="shared" ref="G100:G103" si="14">D100*3+E100*2+F100*1</f>
        <v>9</v>
      </c>
      <c r="H100" s="56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s="22" customFormat="1" ht="15" customHeight="1" x14ac:dyDescent="0.2">
      <c r="A101" s="17" t="s">
        <v>113</v>
      </c>
      <c r="B101" s="41" t="s">
        <v>114</v>
      </c>
      <c r="C101" s="17" t="s">
        <v>115</v>
      </c>
      <c r="D101" s="41">
        <v>3</v>
      </c>
      <c r="E101" s="41">
        <v>0</v>
      </c>
      <c r="F101" s="41">
        <v>0</v>
      </c>
      <c r="G101" s="27">
        <f t="shared" si="14"/>
        <v>9</v>
      </c>
      <c r="H101" s="56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s="22" customFormat="1" ht="15" customHeight="1" x14ac:dyDescent="0.2">
      <c r="A102" s="17" t="s">
        <v>281</v>
      </c>
      <c r="B102" s="41" t="s">
        <v>279</v>
      </c>
      <c r="C102" s="17" t="s">
        <v>287</v>
      </c>
      <c r="D102" s="41">
        <v>3</v>
      </c>
      <c r="E102" s="41">
        <v>0</v>
      </c>
      <c r="F102" s="41">
        <v>0</v>
      </c>
      <c r="G102" s="27">
        <v>9</v>
      </c>
      <c r="H102" s="56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s="22" customFormat="1" ht="15" customHeight="1" x14ac:dyDescent="0.2">
      <c r="A103" s="17" t="s">
        <v>116</v>
      </c>
      <c r="B103" s="41" t="s">
        <v>117</v>
      </c>
      <c r="C103" s="63" t="s">
        <v>118</v>
      </c>
      <c r="D103" s="84">
        <v>3</v>
      </c>
      <c r="E103" s="84">
        <v>0</v>
      </c>
      <c r="F103" s="84">
        <v>0</v>
      </c>
      <c r="G103" s="27">
        <f t="shared" si="14"/>
        <v>9</v>
      </c>
      <c r="H103" s="56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s="22" customFormat="1" ht="15" customHeight="1" x14ac:dyDescent="0.2">
      <c r="A104" s="106"/>
      <c r="B104" s="107"/>
      <c r="C104" s="107"/>
      <c r="D104" s="107"/>
      <c r="E104" s="107"/>
      <c r="F104" s="107"/>
      <c r="G104" s="108"/>
      <c r="H104" s="56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5" customHeight="1" x14ac:dyDescent="0.2">
      <c r="A105" s="117" t="s">
        <v>103</v>
      </c>
      <c r="B105" s="118"/>
      <c r="C105" s="118"/>
      <c r="D105" s="118"/>
      <c r="E105" s="118"/>
      <c r="F105" s="118"/>
      <c r="G105" s="11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5" customHeight="1" x14ac:dyDescent="0.2">
      <c r="A106" s="30" t="s">
        <v>119</v>
      </c>
      <c r="B106" s="84" t="s">
        <v>120</v>
      </c>
      <c r="C106" s="30" t="s">
        <v>121</v>
      </c>
      <c r="D106" s="84">
        <v>2</v>
      </c>
      <c r="E106" s="84">
        <v>1</v>
      </c>
      <c r="F106" s="84">
        <v>3</v>
      </c>
      <c r="G106" s="84">
        <f>D106*3+E106*2+F106*1</f>
        <v>11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5" customHeight="1" x14ac:dyDescent="0.2">
      <c r="A107" s="30" t="s">
        <v>122</v>
      </c>
      <c r="B107" s="84" t="s">
        <v>55</v>
      </c>
      <c r="C107" s="30" t="s">
        <v>123</v>
      </c>
      <c r="D107" s="84">
        <v>3</v>
      </c>
      <c r="E107" s="84">
        <v>0</v>
      </c>
      <c r="F107" s="84">
        <v>0</v>
      </c>
      <c r="G107" s="84">
        <v>9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s="22" customFormat="1" ht="15" customHeight="1" x14ac:dyDescent="0.2">
      <c r="A108" s="17" t="s">
        <v>109</v>
      </c>
      <c r="B108" s="41" t="s">
        <v>110</v>
      </c>
      <c r="C108" s="30" t="s">
        <v>259</v>
      </c>
      <c r="D108" s="41">
        <v>3</v>
      </c>
      <c r="E108" s="41">
        <v>0</v>
      </c>
      <c r="F108" s="41">
        <v>0</v>
      </c>
      <c r="G108" s="84">
        <f t="shared" ref="G108:G110" si="15">D108*3+E108*2+F108*1</f>
        <v>9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s="22" customFormat="1" ht="15" customHeight="1" x14ac:dyDescent="0.2">
      <c r="A109" s="73" t="s">
        <v>201</v>
      </c>
      <c r="B109" s="84" t="s">
        <v>201</v>
      </c>
      <c r="C109" s="30" t="s">
        <v>258</v>
      </c>
      <c r="D109" s="84">
        <v>3</v>
      </c>
      <c r="E109" s="84">
        <v>0</v>
      </c>
      <c r="F109" s="84">
        <v>0</v>
      </c>
      <c r="G109" s="84">
        <f t="shared" si="15"/>
        <v>9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s="22" customFormat="1" ht="15" customHeight="1" x14ac:dyDescent="0.2">
      <c r="A110" s="81" t="s">
        <v>312</v>
      </c>
      <c r="B110" s="82" t="s">
        <v>282</v>
      </c>
      <c r="C110" s="92" t="s">
        <v>297</v>
      </c>
      <c r="D110" s="74">
        <v>3</v>
      </c>
      <c r="E110" s="74">
        <v>0</v>
      </c>
      <c r="F110" s="74">
        <v>0</v>
      </c>
      <c r="G110" s="74">
        <f t="shared" si="15"/>
        <v>9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s="22" customFormat="1" ht="15" customHeight="1" x14ac:dyDescent="0.2">
      <c r="A111" s="73" t="s">
        <v>243</v>
      </c>
      <c r="B111" s="27" t="s">
        <v>268</v>
      </c>
      <c r="C111" s="30" t="s">
        <v>202</v>
      </c>
      <c r="D111" s="84">
        <v>0</v>
      </c>
      <c r="E111" s="84">
        <v>0</v>
      </c>
      <c r="F111" s="84">
        <v>10</v>
      </c>
      <c r="G111" s="84">
        <f>SUM(D111:F111)</f>
        <v>10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ht="15" customHeight="1" x14ac:dyDescent="0.2">
      <c r="A112" s="26"/>
      <c r="B112" s="27"/>
      <c r="C112" s="28" t="s">
        <v>209</v>
      </c>
      <c r="D112" s="29">
        <f>SUM(D106:D111)</f>
        <v>14</v>
      </c>
      <c r="E112" s="29">
        <f>SUM(E106:E110)</f>
        <v>1</v>
      </c>
      <c r="F112" s="29">
        <f>SUM(F106:F111)</f>
        <v>13</v>
      </c>
      <c r="G112" s="29">
        <f>D112*3+E112*2+F112*1</f>
        <v>57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x14ac:dyDescent="0.2">
      <c r="A113" s="120"/>
      <c r="B113" s="121"/>
      <c r="C113" s="121"/>
      <c r="D113" s="121"/>
      <c r="E113" s="121"/>
      <c r="F113" s="121"/>
      <c r="G113" s="122"/>
      <c r="H113" s="57"/>
      <c r="I113" s="49"/>
      <c r="J113" s="49"/>
      <c r="K113" s="49"/>
      <c r="L113" s="49"/>
      <c r="M113" s="49"/>
      <c r="N113" s="49"/>
      <c r="O113" s="9"/>
      <c r="P113" s="49"/>
      <c r="Q113" s="49"/>
      <c r="R113" s="49"/>
    </row>
    <row r="114" spans="1:18" x14ac:dyDescent="0.2">
      <c r="A114" s="103"/>
      <c r="B114" s="104"/>
      <c r="C114" s="104"/>
      <c r="D114" s="104"/>
      <c r="E114" s="104"/>
      <c r="F114" s="104"/>
      <c r="G114" s="105"/>
      <c r="H114" s="57"/>
      <c r="I114" s="49"/>
      <c r="J114" s="49"/>
      <c r="K114" s="49"/>
      <c r="L114" s="49"/>
      <c r="M114" s="49"/>
      <c r="N114" s="49"/>
      <c r="O114" s="9"/>
      <c r="P114" s="49"/>
      <c r="Q114" s="49"/>
      <c r="R114" s="49"/>
    </row>
    <row r="115" spans="1:18" s="22" customFormat="1" ht="15" customHeight="1" x14ac:dyDescent="0.2">
      <c r="A115" s="126" t="s">
        <v>260</v>
      </c>
      <c r="B115" s="126"/>
      <c r="C115" s="126"/>
      <c r="D115" s="126"/>
      <c r="E115" s="126"/>
      <c r="F115" s="126"/>
      <c r="G115" s="126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s="22" customFormat="1" ht="22.5" customHeight="1" x14ac:dyDescent="0.2">
      <c r="A116" s="81" t="s">
        <v>314</v>
      </c>
      <c r="B116" s="82" t="s">
        <v>315</v>
      </c>
      <c r="C116" s="92" t="s">
        <v>316</v>
      </c>
      <c r="D116" s="74">
        <v>3</v>
      </c>
      <c r="E116" s="74">
        <v>0</v>
      </c>
      <c r="F116" s="74">
        <v>0</v>
      </c>
      <c r="G116" s="74">
        <f t="shared" ref="G116" si="16">D116*3+E116*2+F116*1</f>
        <v>9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ht="15" customHeight="1" x14ac:dyDescent="0.2">
      <c r="A117" s="17" t="s">
        <v>125</v>
      </c>
      <c r="B117" s="41" t="s">
        <v>126</v>
      </c>
      <c r="C117" s="63" t="s">
        <v>127</v>
      </c>
      <c r="D117" s="84">
        <v>3</v>
      </c>
      <c r="E117" s="84">
        <v>0</v>
      </c>
      <c r="F117" s="84">
        <v>0</v>
      </c>
      <c r="G117" s="84">
        <f t="shared" ref="G117" si="17">D117*3+E117*2+F117*1</f>
        <v>9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5" customHeight="1" x14ac:dyDescent="0.2">
      <c r="A118" s="106"/>
      <c r="B118" s="107"/>
      <c r="C118" s="107"/>
      <c r="D118" s="107"/>
      <c r="E118" s="107"/>
      <c r="F118" s="107"/>
      <c r="G118" s="108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s="22" customFormat="1" ht="15" customHeight="1" x14ac:dyDescent="0.2">
      <c r="A119" s="83"/>
      <c r="B119" s="149" t="s">
        <v>238</v>
      </c>
      <c r="C119" s="149"/>
      <c r="D119" s="149"/>
      <c r="E119" s="149"/>
      <c r="F119" s="149"/>
      <c r="G119" s="149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s="22" customFormat="1" ht="15" customHeight="1" x14ac:dyDescent="0.2">
      <c r="A120" s="30" t="s">
        <v>236</v>
      </c>
      <c r="B120" s="84" t="s">
        <v>237</v>
      </c>
      <c r="C120" s="30" t="s">
        <v>162</v>
      </c>
      <c r="D120" s="84">
        <v>0</v>
      </c>
      <c r="E120" s="84">
        <v>0</v>
      </c>
      <c r="F120" s="84">
        <v>5</v>
      </c>
      <c r="G120" s="84">
        <v>5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ht="15" customHeight="1" x14ac:dyDescent="0.2">
      <c r="A121" s="26"/>
      <c r="B121" s="27"/>
      <c r="C121" s="28" t="s">
        <v>209</v>
      </c>
      <c r="D121" s="29">
        <v>0</v>
      </c>
      <c r="E121" s="29">
        <f>SUM(E100:E103)</f>
        <v>0</v>
      </c>
      <c r="F121" s="29">
        <v>5</v>
      </c>
      <c r="G121" s="29">
        <f>D121*3+E121*2+F121*1</f>
        <v>5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5" customHeight="1" x14ac:dyDescent="0.2">
      <c r="A122" s="128"/>
      <c r="B122" s="129"/>
      <c r="C122" s="129"/>
      <c r="D122" s="129"/>
      <c r="E122" s="129"/>
      <c r="F122" s="129"/>
      <c r="G122" s="130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8" customHeight="1" x14ac:dyDescent="0.2">
      <c r="A123" s="117" t="s">
        <v>208</v>
      </c>
      <c r="B123" s="118"/>
      <c r="C123" s="118"/>
      <c r="D123" s="118"/>
      <c r="E123" s="118"/>
      <c r="F123" s="118"/>
      <c r="G123" s="11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5" customHeight="1" x14ac:dyDescent="0.2">
      <c r="A124" s="17" t="s">
        <v>128</v>
      </c>
      <c r="B124" s="41" t="s">
        <v>129</v>
      </c>
      <c r="C124" s="17" t="s">
        <v>130</v>
      </c>
      <c r="D124" s="41">
        <v>3</v>
      </c>
      <c r="E124" s="41">
        <v>0</v>
      </c>
      <c r="F124" s="41">
        <v>0</v>
      </c>
      <c r="G124" s="84">
        <f t="shared" ref="G124:G129" si="18">D124*3+E124*2+F124*1</f>
        <v>9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x14ac:dyDescent="0.2">
      <c r="A125" s="17" t="s">
        <v>304</v>
      </c>
      <c r="B125" s="41" t="s">
        <v>139</v>
      </c>
      <c r="C125" s="63" t="s">
        <v>140</v>
      </c>
      <c r="D125" s="90">
        <v>3</v>
      </c>
      <c r="E125" s="90">
        <v>0</v>
      </c>
      <c r="F125" s="90">
        <v>0</v>
      </c>
      <c r="G125" s="90">
        <f>SUM(D125*3+E125*2+F125*1)</f>
        <v>9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x14ac:dyDescent="0.2">
      <c r="A126" s="17" t="s">
        <v>134</v>
      </c>
      <c r="B126" s="41" t="s">
        <v>135</v>
      </c>
      <c r="C126" s="30" t="s">
        <v>233</v>
      </c>
      <c r="D126" s="41">
        <v>3</v>
      </c>
      <c r="E126" s="41">
        <v>0</v>
      </c>
      <c r="F126" s="41">
        <v>0</v>
      </c>
      <c r="G126" s="84">
        <f t="shared" si="18"/>
        <v>9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x14ac:dyDescent="0.2">
      <c r="A127" s="30" t="s">
        <v>203</v>
      </c>
      <c r="B127" s="84" t="s">
        <v>203</v>
      </c>
      <c r="C127" s="30" t="s">
        <v>204</v>
      </c>
      <c r="D127" s="84">
        <v>3</v>
      </c>
      <c r="E127" s="84">
        <v>0</v>
      </c>
      <c r="F127" s="84">
        <v>0</v>
      </c>
      <c r="G127" s="84">
        <f t="shared" si="18"/>
        <v>9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x14ac:dyDescent="0.2">
      <c r="A128" s="30" t="s">
        <v>38</v>
      </c>
      <c r="B128" s="91" t="s">
        <v>38</v>
      </c>
      <c r="C128" s="30" t="s">
        <v>313</v>
      </c>
      <c r="D128" s="84">
        <v>3</v>
      </c>
      <c r="E128" s="84">
        <v>0</v>
      </c>
      <c r="F128" s="84">
        <v>0</v>
      </c>
      <c r="G128" s="84">
        <f>D128*3+E128*2+F128*1</f>
        <v>9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x14ac:dyDescent="0.2">
      <c r="A129" s="30" t="s">
        <v>239</v>
      </c>
      <c r="B129" s="74" t="s">
        <v>164</v>
      </c>
      <c r="C129" s="30" t="s">
        <v>247</v>
      </c>
      <c r="D129" s="84">
        <v>0</v>
      </c>
      <c r="E129" s="84">
        <v>0</v>
      </c>
      <c r="F129" s="84">
        <v>10</v>
      </c>
      <c r="G129" s="84">
        <f t="shared" si="18"/>
        <v>10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x14ac:dyDescent="0.2">
      <c r="A130" s="26"/>
      <c r="B130" s="27"/>
      <c r="C130" s="28" t="s">
        <v>248</v>
      </c>
      <c r="D130" s="29">
        <f>SUM(D124:D129)</f>
        <v>15</v>
      </c>
      <c r="E130" s="29">
        <f>SUM(E124:E129)</f>
        <v>0</v>
      </c>
      <c r="F130" s="29">
        <f>SUM(F124:F129)</f>
        <v>10</v>
      </c>
      <c r="G130" s="29">
        <f>D130*3+E130*2+F130*1</f>
        <v>55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x14ac:dyDescent="0.2">
      <c r="A131" s="30" t="s">
        <v>244</v>
      </c>
      <c r="B131" s="74" t="s">
        <v>245</v>
      </c>
      <c r="C131" s="30" t="s">
        <v>246</v>
      </c>
      <c r="D131" s="84">
        <v>0</v>
      </c>
      <c r="E131" s="84">
        <v>0</v>
      </c>
      <c r="F131" s="84">
        <v>20</v>
      </c>
      <c r="G131" s="84">
        <f t="shared" ref="G131" si="19">D131*3+E131*2+F131*1</f>
        <v>20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x14ac:dyDescent="0.2">
      <c r="A132" s="26"/>
      <c r="B132" s="27"/>
      <c r="C132" s="28" t="s">
        <v>249</v>
      </c>
      <c r="D132" s="29">
        <v>14</v>
      </c>
      <c r="E132" s="29">
        <v>1</v>
      </c>
      <c r="F132" s="29">
        <v>33</v>
      </c>
      <c r="G132" s="29">
        <f>SUM(G124:G129)+10</f>
        <v>65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x14ac:dyDescent="0.2">
      <c r="A133" s="120"/>
      <c r="B133" s="121"/>
      <c r="C133" s="121"/>
      <c r="D133" s="121"/>
      <c r="E133" s="121"/>
      <c r="F133" s="121"/>
      <c r="G133" s="122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x14ac:dyDescent="0.2">
      <c r="A134" s="126" t="s">
        <v>234</v>
      </c>
      <c r="B134" s="126"/>
      <c r="C134" s="126"/>
      <c r="D134" s="126"/>
      <c r="E134" s="126"/>
      <c r="F134" s="126"/>
      <c r="G134" s="126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x14ac:dyDescent="0.2">
      <c r="A135" s="17" t="s">
        <v>136</v>
      </c>
      <c r="B135" s="41" t="s">
        <v>137</v>
      </c>
      <c r="C135" s="75" t="s">
        <v>138</v>
      </c>
      <c r="D135" s="84">
        <v>3</v>
      </c>
      <c r="E135" s="84">
        <v>0</v>
      </c>
      <c r="F135" s="84">
        <v>0</v>
      </c>
      <c r="G135" s="84">
        <f>D135*3+E135*2+F135*1</f>
        <v>9</v>
      </c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x14ac:dyDescent="0.2">
      <c r="A136" s="17" t="s">
        <v>284</v>
      </c>
      <c r="B136" s="41" t="s">
        <v>285</v>
      </c>
      <c r="C136" s="75" t="s">
        <v>286</v>
      </c>
      <c r="D136" s="84">
        <v>3</v>
      </c>
      <c r="E136" s="84">
        <v>0</v>
      </c>
      <c r="F136" s="84">
        <v>0</v>
      </c>
      <c r="G136" s="27">
        <f>D136*3+E136*2+F136*1</f>
        <v>9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x14ac:dyDescent="0.2">
      <c r="A137" s="17" t="s">
        <v>177</v>
      </c>
      <c r="B137" s="41" t="s">
        <v>178</v>
      </c>
      <c r="C137" s="63" t="s">
        <v>179</v>
      </c>
      <c r="D137" s="84">
        <v>3</v>
      </c>
      <c r="E137" s="84">
        <v>0</v>
      </c>
      <c r="F137" s="84">
        <v>0</v>
      </c>
      <c r="G137" s="84">
        <f t="shared" ref="G137" si="20">D137*3+E137*2+F137</f>
        <v>9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x14ac:dyDescent="0.2">
      <c r="A138" s="131"/>
      <c r="B138" s="132"/>
      <c r="C138" s="132"/>
      <c r="D138" s="132"/>
      <c r="E138" s="132"/>
      <c r="F138" s="132"/>
      <c r="G138" s="133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5" customHeight="1" x14ac:dyDescent="0.2">
      <c r="A139" s="117" t="s">
        <v>207</v>
      </c>
      <c r="B139" s="118"/>
      <c r="C139" s="118"/>
      <c r="D139" s="118"/>
      <c r="E139" s="118"/>
      <c r="F139" s="118"/>
      <c r="G139" s="11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x14ac:dyDescent="0.2">
      <c r="A140" s="17" t="s">
        <v>145</v>
      </c>
      <c r="B140" s="41" t="s">
        <v>135</v>
      </c>
      <c r="C140" s="75" t="s">
        <v>146</v>
      </c>
      <c r="D140" s="84">
        <v>3</v>
      </c>
      <c r="E140" s="84">
        <v>0</v>
      </c>
      <c r="F140" s="84">
        <v>0</v>
      </c>
      <c r="G140" s="84">
        <f t="shared" ref="G140:G145" si="21">D140*3+E140*2+F140*1</f>
        <v>9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x14ac:dyDescent="0.2">
      <c r="A141" s="17" t="s">
        <v>145</v>
      </c>
      <c r="B141" s="41" t="s">
        <v>135</v>
      </c>
      <c r="C141" s="75" t="s">
        <v>147</v>
      </c>
      <c r="D141" s="84">
        <v>3</v>
      </c>
      <c r="E141" s="84">
        <v>0</v>
      </c>
      <c r="F141" s="84">
        <v>0</v>
      </c>
      <c r="G141" s="84">
        <v>9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x14ac:dyDescent="0.2">
      <c r="A142" s="17" t="s">
        <v>145</v>
      </c>
      <c r="B142" s="41" t="s">
        <v>135</v>
      </c>
      <c r="C142" s="75" t="s">
        <v>148</v>
      </c>
      <c r="D142" s="84">
        <v>3</v>
      </c>
      <c r="E142" s="84">
        <v>0</v>
      </c>
      <c r="F142" s="84">
        <v>0</v>
      </c>
      <c r="G142" s="84">
        <f t="shared" si="21"/>
        <v>9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x14ac:dyDescent="0.2">
      <c r="A143" s="17" t="s">
        <v>163</v>
      </c>
      <c r="B143" s="41" t="s">
        <v>163</v>
      </c>
      <c r="C143" s="75" t="s">
        <v>261</v>
      </c>
      <c r="D143" s="84">
        <v>3</v>
      </c>
      <c r="E143" s="84">
        <v>0</v>
      </c>
      <c r="F143" s="84">
        <v>0</v>
      </c>
      <c r="G143" s="84">
        <f t="shared" si="21"/>
        <v>9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x14ac:dyDescent="0.2">
      <c r="A144" s="17" t="s">
        <v>251</v>
      </c>
      <c r="B144" s="41" t="s">
        <v>250</v>
      </c>
      <c r="C144" s="13" t="s">
        <v>298</v>
      </c>
      <c r="D144" s="41">
        <v>0</v>
      </c>
      <c r="E144" s="41">
        <v>0</v>
      </c>
      <c r="F144" s="41">
        <v>10</v>
      </c>
      <c r="G144" s="84">
        <f t="shared" si="21"/>
        <v>10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x14ac:dyDescent="0.2">
      <c r="A145" s="30" t="s">
        <v>38</v>
      </c>
      <c r="B145" s="91" t="s">
        <v>38</v>
      </c>
      <c r="C145" s="30" t="s">
        <v>313</v>
      </c>
      <c r="D145" s="84">
        <v>3</v>
      </c>
      <c r="E145" s="84">
        <v>0</v>
      </c>
      <c r="F145" s="84">
        <v>0</v>
      </c>
      <c r="G145" s="84">
        <f t="shared" si="21"/>
        <v>9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x14ac:dyDescent="0.2">
      <c r="A146" s="26"/>
      <c r="B146" s="27"/>
      <c r="C146" s="28" t="s">
        <v>209</v>
      </c>
      <c r="D146" s="29">
        <f>SUM(D140:D145)</f>
        <v>15</v>
      </c>
      <c r="E146" s="29">
        <f>SUM(E140:E145)</f>
        <v>0</v>
      </c>
      <c r="F146" s="29">
        <f>SUM(F140:F145)</f>
        <v>10</v>
      </c>
      <c r="G146" s="29">
        <f>D146*3+E146*2+F146*1</f>
        <v>55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x14ac:dyDescent="0.2">
      <c r="A147" s="120"/>
      <c r="B147" s="121"/>
      <c r="C147" s="121"/>
      <c r="D147" s="121"/>
      <c r="E147" s="121"/>
      <c r="F147" s="121"/>
      <c r="G147" s="122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x14ac:dyDescent="0.2">
      <c r="A148" s="126" t="s">
        <v>240</v>
      </c>
      <c r="B148" s="126"/>
      <c r="C148" s="126"/>
      <c r="D148" s="126"/>
      <c r="E148" s="126"/>
      <c r="F148" s="126"/>
      <c r="G148" s="126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x14ac:dyDescent="0.2">
      <c r="A149" s="17" t="s">
        <v>165</v>
      </c>
      <c r="B149" s="41" t="s">
        <v>166</v>
      </c>
      <c r="C149" s="63" t="s">
        <v>167</v>
      </c>
      <c r="D149" s="84">
        <v>3</v>
      </c>
      <c r="E149" s="84">
        <v>0</v>
      </c>
      <c r="F149" s="84">
        <v>0</v>
      </c>
      <c r="G149" s="84">
        <f t="shared" ref="G149:G151" si="22">D149*3+E149*2+F149</f>
        <v>9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x14ac:dyDescent="0.2">
      <c r="A150" s="17" t="s">
        <v>168</v>
      </c>
      <c r="B150" s="41" t="s">
        <v>169</v>
      </c>
      <c r="C150" s="63" t="s">
        <v>170</v>
      </c>
      <c r="D150" s="84">
        <v>3</v>
      </c>
      <c r="E150" s="84">
        <v>0</v>
      </c>
      <c r="F150" s="84">
        <v>0</v>
      </c>
      <c r="G150" s="84">
        <f t="shared" si="22"/>
        <v>9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x14ac:dyDescent="0.2">
      <c r="A151" s="17" t="s">
        <v>171</v>
      </c>
      <c r="B151" s="41" t="s">
        <v>172</v>
      </c>
      <c r="C151" s="63" t="s">
        <v>173</v>
      </c>
      <c r="D151" s="84">
        <v>3</v>
      </c>
      <c r="E151" s="84">
        <v>0</v>
      </c>
      <c r="F151" s="84">
        <v>0</v>
      </c>
      <c r="G151" s="84">
        <f t="shared" si="22"/>
        <v>9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x14ac:dyDescent="0.2">
      <c r="A152" s="17" t="s">
        <v>174</v>
      </c>
      <c r="B152" s="41" t="s">
        <v>175</v>
      </c>
      <c r="C152" s="63" t="s">
        <v>176</v>
      </c>
      <c r="D152" s="84">
        <v>3</v>
      </c>
      <c r="E152" s="84">
        <v>0</v>
      </c>
      <c r="F152" s="84">
        <v>0</v>
      </c>
      <c r="G152" s="84">
        <f>D152*3+E152*2+F152</f>
        <v>9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5" customHeight="1" x14ac:dyDescent="0.2">
      <c r="A153" s="17" t="s">
        <v>142</v>
      </c>
      <c r="B153" s="41" t="s">
        <v>143</v>
      </c>
      <c r="C153" s="63" t="s">
        <v>144</v>
      </c>
      <c r="D153" s="84">
        <v>3</v>
      </c>
      <c r="E153" s="84">
        <v>0</v>
      </c>
      <c r="F153" s="84">
        <v>0</v>
      </c>
      <c r="G153" s="87">
        <v>9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x14ac:dyDescent="0.2">
      <c r="A154" s="128"/>
      <c r="B154" s="129"/>
      <c r="C154" s="129"/>
      <c r="D154" s="129"/>
      <c r="E154" s="129"/>
      <c r="F154" s="129"/>
      <c r="G154" s="130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5" customHeight="1" x14ac:dyDescent="0.2">
      <c r="A155" s="117" t="s">
        <v>206</v>
      </c>
      <c r="B155" s="118"/>
      <c r="C155" s="118"/>
      <c r="D155" s="118"/>
      <c r="E155" s="118"/>
      <c r="F155" s="118"/>
      <c r="G155" s="11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x14ac:dyDescent="0.2">
      <c r="A156" s="17" t="s">
        <v>180</v>
      </c>
      <c r="B156" s="41" t="s">
        <v>181</v>
      </c>
      <c r="C156" s="75" t="s">
        <v>182</v>
      </c>
      <c r="D156" s="84">
        <v>3</v>
      </c>
      <c r="E156" s="84">
        <v>0</v>
      </c>
      <c r="F156" s="84">
        <v>0</v>
      </c>
      <c r="G156" s="84">
        <f t="shared" ref="G156:G158" si="23">D156*3+E156*2+F156*1</f>
        <v>9</v>
      </c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x14ac:dyDescent="0.2">
      <c r="A157" s="17" t="s">
        <v>183</v>
      </c>
      <c r="B157" s="41" t="s">
        <v>183</v>
      </c>
      <c r="C157" s="75" t="s">
        <v>262</v>
      </c>
      <c r="D157" s="84">
        <v>3</v>
      </c>
      <c r="E157" s="84">
        <v>0</v>
      </c>
      <c r="F157" s="84">
        <v>0</v>
      </c>
      <c r="G157" s="84">
        <f t="shared" si="23"/>
        <v>9</v>
      </c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x14ac:dyDescent="0.2">
      <c r="A158" s="17" t="s">
        <v>184</v>
      </c>
      <c r="B158" s="41" t="s">
        <v>184</v>
      </c>
      <c r="C158" s="75" t="s">
        <v>263</v>
      </c>
      <c r="D158" s="84">
        <v>3</v>
      </c>
      <c r="E158" s="84">
        <v>0</v>
      </c>
      <c r="F158" s="84">
        <v>0</v>
      </c>
      <c r="G158" s="84">
        <f t="shared" si="23"/>
        <v>9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x14ac:dyDescent="0.2">
      <c r="A159" s="30" t="s">
        <v>38</v>
      </c>
      <c r="B159" s="84" t="s">
        <v>38</v>
      </c>
      <c r="C159" s="30" t="s">
        <v>313</v>
      </c>
      <c r="D159" s="84">
        <v>3</v>
      </c>
      <c r="E159" s="84">
        <v>0</v>
      </c>
      <c r="F159" s="84">
        <v>0</v>
      </c>
      <c r="G159" s="84">
        <f t="shared" ref="G159" si="24">D159*3+E159*2+F159*1</f>
        <v>9</v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x14ac:dyDescent="0.2">
      <c r="A160" s="17" t="s">
        <v>185</v>
      </c>
      <c r="B160" s="41" t="s">
        <v>186</v>
      </c>
      <c r="C160" s="13" t="s">
        <v>298</v>
      </c>
      <c r="D160" s="41">
        <v>0</v>
      </c>
      <c r="E160" s="41">
        <v>0</v>
      </c>
      <c r="F160" s="41">
        <v>10</v>
      </c>
      <c r="G160" s="29">
        <f>F160</f>
        <v>10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 x14ac:dyDescent="0.2">
      <c r="A161" s="30"/>
      <c r="B161" s="84"/>
      <c r="C161" s="28" t="s">
        <v>209</v>
      </c>
      <c r="D161" s="29">
        <f>SUM(D156:D160)</f>
        <v>12</v>
      </c>
      <c r="E161" s="29">
        <f>SUM(E156:E158)</f>
        <v>0</v>
      </c>
      <c r="F161" s="29">
        <f>SUM(F156:F160)</f>
        <v>10</v>
      </c>
      <c r="G161" s="29">
        <f>SUM(G156:G160)</f>
        <v>46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x14ac:dyDescent="0.2">
      <c r="A162" s="134"/>
      <c r="B162" s="134"/>
      <c r="C162" s="134"/>
      <c r="D162" s="134"/>
      <c r="E162" s="134"/>
      <c r="F162" s="134"/>
      <c r="G162" s="134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 x14ac:dyDescent="0.2">
      <c r="A163" s="127"/>
      <c r="B163" s="127"/>
      <c r="C163" s="127"/>
      <c r="D163" s="127"/>
      <c r="E163" s="127"/>
      <c r="F163" s="127"/>
      <c r="G163" s="127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 x14ac:dyDescent="0.2">
      <c r="A164" s="126" t="s">
        <v>252</v>
      </c>
      <c r="B164" s="126"/>
      <c r="C164" s="126"/>
      <c r="D164" s="126"/>
      <c r="E164" s="126"/>
      <c r="F164" s="126"/>
      <c r="G164" s="126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 x14ac:dyDescent="0.2">
      <c r="A165" s="17" t="s">
        <v>187</v>
      </c>
      <c r="B165" s="41" t="s">
        <v>188</v>
      </c>
      <c r="C165" s="75" t="s">
        <v>189</v>
      </c>
      <c r="D165" s="84">
        <v>3</v>
      </c>
      <c r="E165" s="84">
        <v>0</v>
      </c>
      <c r="F165" s="84">
        <v>0</v>
      </c>
      <c r="G165" s="84">
        <f>D165*3+E165*2+F165</f>
        <v>9</v>
      </c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 x14ac:dyDescent="0.2">
      <c r="A166" s="17" t="s">
        <v>190</v>
      </c>
      <c r="B166" s="41" t="s">
        <v>191</v>
      </c>
      <c r="C166" s="75" t="s">
        <v>192</v>
      </c>
      <c r="D166" s="84">
        <v>3</v>
      </c>
      <c r="E166" s="84">
        <v>0</v>
      </c>
      <c r="F166" s="84">
        <v>0</v>
      </c>
      <c r="G166" s="84">
        <f t="shared" ref="G166:G170" si="25">D166*3+E166*2+F166</f>
        <v>9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 x14ac:dyDescent="0.2">
      <c r="A167" s="17" t="s">
        <v>305</v>
      </c>
      <c r="B167" s="41" t="s">
        <v>306</v>
      </c>
      <c r="C167" s="75" t="s">
        <v>307</v>
      </c>
      <c r="D167" s="91">
        <v>3</v>
      </c>
      <c r="E167" s="91">
        <v>0</v>
      </c>
      <c r="F167" s="91">
        <v>0</v>
      </c>
      <c r="G167" s="91">
        <f t="shared" ref="G167:G168" si="26">D167*3+E167*2+F167</f>
        <v>9</v>
      </c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 x14ac:dyDescent="0.2">
      <c r="A168" s="17" t="s">
        <v>308</v>
      </c>
      <c r="B168" s="41" t="s">
        <v>309</v>
      </c>
      <c r="C168" s="75" t="s">
        <v>310</v>
      </c>
      <c r="D168" s="91">
        <v>3</v>
      </c>
      <c r="E168" s="91">
        <v>0</v>
      </c>
      <c r="F168" s="91">
        <v>0</v>
      </c>
      <c r="G168" s="91">
        <f t="shared" si="26"/>
        <v>9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 x14ac:dyDescent="0.2">
      <c r="A169" s="17" t="s">
        <v>311</v>
      </c>
      <c r="B169" s="27" t="s">
        <v>303</v>
      </c>
      <c r="C169" s="36" t="s">
        <v>302</v>
      </c>
      <c r="D169" s="27">
        <v>3</v>
      </c>
      <c r="E169" s="27">
        <v>0</v>
      </c>
      <c r="F169" s="27">
        <v>0</v>
      </c>
      <c r="G169" s="27">
        <v>9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 x14ac:dyDescent="0.2">
      <c r="A170" s="17" t="s">
        <v>193</v>
      </c>
      <c r="B170" s="41" t="s">
        <v>194</v>
      </c>
      <c r="C170" s="75" t="s">
        <v>195</v>
      </c>
      <c r="D170" s="91">
        <v>3</v>
      </c>
      <c r="E170" s="91">
        <v>0</v>
      </c>
      <c r="F170" s="91">
        <v>0</v>
      </c>
      <c r="G170" s="91">
        <f t="shared" si="25"/>
        <v>9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ht="15" customHeight="1" x14ac:dyDescent="0.2">
      <c r="A171" s="117" t="s">
        <v>205</v>
      </c>
      <c r="B171" s="118"/>
      <c r="C171" s="118"/>
      <c r="D171" s="118"/>
      <c r="E171" s="118"/>
      <c r="F171" s="118"/>
      <c r="G171" s="11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 x14ac:dyDescent="0.2">
      <c r="A172" s="17" t="s">
        <v>196</v>
      </c>
      <c r="B172" s="41" t="s">
        <v>197</v>
      </c>
      <c r="C172" s="13" t="s">
        <v>298</v>
      </c>
      <c r="D172" s="41">
        <v>0</v>
      </c>
      <c r="E172" s="41">
        <v>0</v>
      </c>
      <c r="F172" s="41">
        <v>50</v>
      </c>
      <c r="G172" s="29">
        <f>D172*3+E172*2+F172*1</f>
        <v>50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 x14ac:dyDescent="0.2">
      <c r="A173" s="26"/>
      <c r="B173" s="27"/>
      <c r="C173" s="28" t="s">
        <v>209</v>
      </c>
      <c r="D173" s="29">
        <f>SUM(D172:D172)</f>
        <v>0</v>
      </c>
      <c r="E173" s="29">
        <f>SUM(E172)</f>
        <v>0</v>
      </c>
      <c r="F173" s="29">
        <f>SUM(F172:F172)</f>
        <v>50</v>
      </c>
      <c r="G173" s="29">
        <f>D173*3+E173*2+F173*1</f>
        <v>50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 x14ac:dyDescent="0.2">
      <c r="A174" s="123" t="s">
        <v>22</v>
      </c>
      <c r="B174" s="123"/>
      <c r="C174" s="123"/>
      <c r="D174" s="123"/>
      <c r="E174" s="123"/>
      <c r="F174" s="123"/>
      <c r="G174" s="123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x14ac:dyDescent="0.2">
      <c r="A175" s="98"/>
      <c r="B175" s="98"/>
      <c r="C175" s="98"/>
      <c r="D175" s="98"/>
      <c r="E175" s="98"/>
      <c r="F175" s="98"/>
      <c r="G175" s="98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 x14ac:dyDescent="0.2"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8:18" x14ac:dyDescent="0.2"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8:18" x14ac:dyDescent="0.2"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8:18" x14ac:dyDescent="0.2"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8:18" x14ac:dyDescent="0.2"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8:18" x14ac:dyDescent="0.2"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8:18" x14ac:dyDescent="0.2"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8:18" x14ac:dyDescent="0.2"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8:18" x14ac:dyDescent="0.2"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8:18" x14ac:dyDescent="0.2"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8:18" x14ac:dyDescent="0.2"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8:18" x14ac:dyDescent="0.2"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8:18" x14ac:dyDescent="0.2"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8:18" x14ac:dyDescent="0.2"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8:18" x14ac:dyDescent="0.2"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8:18" x14ac:dyDescent="0.2"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8:18" x14ac:dyDescent="0.2"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8:18" x14ac:dyDescent="0.2"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8:18" x14ac:dyDescent="0.2"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8:18" x14ac:dyDescent="0.2"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8:18" x14ac:dyDescent="0.2"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8:18" x14ac:dyDescent="0.2"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8:18" x14ac:dyDescent="0.2"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8:18" x14ac:dyDescent="0.2"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8:18" x14ac:dyDescent="0.2"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8:18" x14ac:dyDescent="0.2"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</sheetData>
  <sheetProtection algorithmName="SHA-512" hashValue="4nVqsPI8fiGWGbGEwg1cxEE0RlsE5uN3j5d4NRp+zRLUds2Vg/kAn5ftKoOJKhk88GYDIjxtOtuzWKkHDHZhyA==" saltValue="Mc/oKUM4fFceZJXIfelrWw==" spinCount="100000" sheet="1" objects="1" scenarios="1"/>
  <mergeCells count="76">
    <mergeCell ref="A147:G147"/>
    <mergeCell ref="A122:G122"/>
    <mergeCell ref="A118:G118"/>
    <mergeCell ref="A133:G133"/>
    <mergeCell ref="A139:G139"/>
    <mergeCell ref="A123:G123"/>
    <mergeCell ref="A105:G105"/>
    <mergeCell ref="A134:G134"/>
    <mergeCell ref="B119:G119"/>
    <mergeCell ref="A1:G1"/>
    <mergeCell ref="A115:G115"/>
    <mergeCell ref="F2:G2"/>
    <mergeCell ref="D2:E2"/>
    <mergeCell ref="D4:E4"/>
    <mergeCell ref="D5:E5"/>
    <mergeCell ref="D6:E6"/>
    <mergeCell ref="D3:E3"/>
    <mergeCell ref="D74:D75"/>
    <mergeCell ref="E74:E75"/>
    <mergeCell ref="A36:G36"/>
    <mergeCell ref="D7:E7"/>
    <mergeCell ref="A87:G87"/>
    <mergeCell ref="AI79:AO79"/>
    <mergeCell ref="A99:G99"/>
    <mergeCell ref="AI63:AO63"/>
    <mergeCell ref="AI75:AO75"/>
    <mergeCell ref="AL76:AN76"/>
    <mergeCell ref="AL64:AN64"/>
    <mergeCell ref="AI70:AO70"/>
    <mergeCell ref="AL71:AN71"/>
    <mergeCell ref="A67:G67"/>
    <mergeCell ref="F74:F75"/>
    <mergeCell ref="A77:G77"/>
    <mergeCell ref="A97:G97"/>
    <mergeCell ref="A86:G86"/>
    <mergeCell ref="A16:G16"/>
    <mergeCell ref="D8:E8"/>
    <mergeCell ref="D9:E9"/>
    <mergeCell ref="D10:E10"/>
    <mergeCell ref="D11:E11"/>
    <mergeCell ref="D12:E12"/>
    <mergeCell ref="D13:E13"/>
    <mergeCell ref="D14:E14"/>
    <mergeCell ref="D15:E15"/>
    <mergeCell ref="A174:G174"/>
    <mergeCell ref="G74:G75"/>
    <mergeCell ref="D64:D65"/>
    <mergeCell ref="E64:E65"/>
    <mergeCell ref="F64:F65"/>
    <mergeCell ref="G64:G65"/>
    <mergeCell ref="A164:G164"/>
    <mergeCell ref="A148:G148"/>
    <mergeCell ref="A163:G163"/>
    <mergeCell ref="A154:G154"/>
    <mergeCell ref="A138:G138"/>
    <mergeCell ref="A162:G162"/>
    <mergeCell ref="A171:G171"/>
    <mergeCell ref="A155:G155"/>
    <mergeCell ref="A78:G78"/>
    <mergeCell ref="A68:G68"/>
    <mergeCell ref="A175:G175"/>
    <mergeCell ref="A17:G17"/>
    <mergeCell ref="A46:G46"/>
    <mergeCell ref="A114:G114"/>
    <mergeCell ref="A104:G104"/>
    <mergeCell ref="A47:G47"/>
    <mergeCell ref="A18:G18"/>
    <mergeCell ref="D37:F37"/>
    <mergeCell ref="A35:G35"/>
    <mergeCell ref="A45:G45"/>
    <mergeCell ref="A48:G48"/>
    <mergeCell ref="A38:G38"/>
    <mergeCell ref="A56:G56"/>
    <mergeCell ref="A98:G98"/>
    <mergeCell ref="A113:G113"/>
    <mergeCell ref="A57:G57"/>
  </mergeCells>
  <pageMargins left="0.51181102362204722" right="0.51181102362204722" top="0.47244094488188981" bottom="0.6692913385826772" header="0.23622047244094491" footer="0.39370078740157483"/>
  <pageSetup scale="89" orientation="portrait" r:id="rId1"/>
  <headerFooter>
    <oddFooter>&amp;C&amp;"Arial,Bold"&amp;9(&amp;P)</oddFooter>
  </headerFooter>
  <rowBreaks count="4" manualBreakCount="4">
    <brk id="17" max="6" man="1"/>
    <brk id="35" max="6" man="1"/>
    <brk id="86" max="6" man="1"/>
    <brk id="13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Chem Structure</vt:lpstr>
      <vt:lpstr>'Chem Structure'!_GoBack</vt:lpstr>
      <vt:lpstr>'Chem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2018-08-02T08:59:51Z</cp:lastPrinted>
  <dcterms:created xsi:type="dcterms:W3CDTF">2015-08-25T10:19:17Z</dcterms:created>
  <dcterms:modified xsi:type="dcterms:W3CDTF">2019-07-10T11:46:29Z</dcterms:modified>
</cp:coreProperties>
</file>