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Tenders\"/>
    </mc:Choice>
  </mc:AlternateContent>
  <bookViews>
    <workbookView xWindow="0" yWindow="0" windowWidth="24000" windowHeight="9600"/>
  </bookViews>
  <sheets>
    <sheet name="MST Structure" sheetId="4" r:id="rId1"/>
  </sheets>
  <definedNames>
    <definedName name="_GoBack" localSheetId="0">'MST Structure'!#REF!</definedName>
    <definedName name="_xlnm.Print_Area" localSheetId="0">'MST Structure'!$A$1:$G$177</definedName>
    <definedName name="_xlnm.Print_Titles" localSheetId="0">'MST Structure'!#REF!</definedName>
    <definedName name="Registered_Candidates">#REF!</definedName>
  </definedNames>
  <calcPr calcId="162913"/>
</workbook>
</file>

<file path=xl/calcChain.xml><?xml version="1.0" encoding="utf-8"?>
<calcChain xmlns="http://schemas.openxmlformats.org/spreadsheetml/2006/main">
  <c r="H146" i="4" l="1"/>
  <c r="H128" i="4"/>
  <c r="H109" i="4"/>
  <c r="H93" i="4"/>
  <c r="H84" i="4"/>
  <c r="H73" i="4"/>
  <c r="H63" i="4"/>
  <c r="H54" i="4" l="1"/>
  <c r="H44" i="4"/>
  <c r="G71" i="4"/>
  <c r="G72" i="4"/>
  <c r="D9" i="4" s="1"/>
  <c r="G73" i="4"/>
  <c r="G74" i="4"/>
  <c r="D12" i="4" s="1"/>
  <c r="G70" i="4"/>
  <c r="G61" i="4"/>
  <c r="G62" i="4"/>
  <c r="G63" i="4"/>
  <c r="G64" i="4"/>
  <c r="G60" i="4"/>
  <c r="G52" i="4"/>
  <c r="G53" i="4"/>
  <c r="G54" i="4"/>
  <c r="D6" i="4" s="1"/>
  <c r="G55" i="4"/>
  <c r="G56" i="4"/>
  <c r="G57" i="4"/>
  <c r="G51" i="4"/>
  <c r="G96" i="4"/>
  <c r="D13" i="4"/>
  <c r="D10" i="4" l="1"/>
  <c r="D5" i="4"/>
  <c r="F132" i="4"/>
  <c r="D132" i="4"/>
  <c r="E149" i="4"/>
  <c r="F149" i="4"/>
  <c r="G149" i="4"/>
  <c r="D149" i="4"/>
  <c r="E67" i="4"/>
  <c r="F67" i="4"/>
  <c r="D67" i="4"/>
  <c r="G67" i="4" s="1"/>
  <c r="E87" i="4"/>
  <c r="F87" i="4"/>
  <c r="G87" i="4"/>
  <c r="D87" i="4"/>
  <c r="D44" i="4"/>
  <c r="D46" i="4" s="1"/>
  <c r="E113" i="4"/>
  <c r="F113" i="4"/>
  <c r="G113" i="4"/>
  <c r="D113" i="4"/>
  <c r="D11" i="4"/>
  <c r="D8" i="4"/>
  <c r="D7" i="4"/>
  <c r="F96" i="4"/>
  <c r="E96" i="4"/>
  <c r="E98" i="4" s="1"/>
  <c r="D96" i="4"/>
  <c r="F44" i="4"/>
  <c r="F46" i="4" s="1"/>
  <c r="E44" i="4"/>
  <c r="E46" i="4" s="1"/>
  <c r="G43" i="4" l="1"/>
  <c r="G42" i="4" l="1"/>
  <c r="G45" i="4"/>
  <c r="G41" i="4"/>
  <c r="D4" i="4" l="1"/>
  <c r="D14" i="4" s="1"/>
  <c r="H9" i="4"/>
  <c r="G44" i="4"/>
  <c r="G46" i="4" s="1"/>
</calcChain>
</file>

<file path=xl/sharedStrings.xml><?xml version="1.0" encoding="utf-8"?>
<sst xmlns="http://schemas.openxmlformats.org/spreadsheetml/2006/main" count="376" uniqueCount="297">
  <si>
    <t>Course Code</t>
  </si>
  <si>
    <t>Course Name</t>
  </si>
  <si>
    <t>L–T–P</t>
  </si>
  <si>
    <t>Credits</t>
  </si>
  <si>
    <t>CY101</t>
  </si>
  <si>
    <t>Chemistry - I</t>
  </si>
  <si>
    <t>MA102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</si>
  <si>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</si>
  <si>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</si>
  <si>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</si>
  <si>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</si>
  <si>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</si>
  <si>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</si>
  <si>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</si>
  <si>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</si>
  <si>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</si>
  <si>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</si>
  <si>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</si>
  <si>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CSO101</t>
  </si>
  <si>
    <t>ME106</t>
  </si>
  <si>
    <t>L: Lecture hours; T: Tutorial hours; P: Laboratory/ Practical hours; C: Credits</t>
  </si>
  <si>
    <t>H103</t>
  </si>
  <si>
    <t>H104</t>
  </si>
  <si>
    <t>UG-CRC Code</t>
  </si>
  <si>
    <t>H102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</si>
  <si>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</si>
  <si>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</si>
  <si>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</si>
  <si>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</si>
  <si>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</si>
  <si>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</si>
  <si>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</si>
  <si>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</si>
  <si>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</si>
  <si>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</si>
  <si>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</si>
  <si>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</si>
  <si>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</si>
  <si>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</si>
  <si>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</si>
  <si>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</si>
  <si>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</si>
  <si>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</si>
  <si>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</si>
  <si>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Engineering Thermodynamics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</si>
  <si>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</si>
  <si>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</si>
  <si>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</si>
  <si>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</si>
  <si>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</si>
  <si>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*List of Electives DE1</t>
  </si>
  <si>
    <t>*List of Electives DE2</t>
  </si>
  <si>
    <t>PHY101</t>
  </si>
  <si>
    <t>ME103</t>
  </si>
  <si>
    <t>Total</t>
  </si>
  <si>
    <t>Section-BE2</t>
  </si>
  <si>
    <t>PHY102</t>
  </si>
  <si>
    <t>Manufacturing Practice - II</t>
  </si>
  <si>
    <t xml:space="preserve">Stream </t>
  </si>
  <si>
    <t>Stream Code</t>
  </si>
  <si>
    <t>Stream Title</t>
  </si>
  <si>
    <t>X1X</t>
  </si>
  <si>
    <t>X2X</t>
  </si>
  <si>
    <t>X3X</t>
  </si>
  <si>
    <t>HU/LM</t>
  </si>
  <si>
    <t xml:space="preserve">*IX Semester Elective / Stream DE-6 &amp; DE-7 Courses </t>
  </si>
  <si>
    <r>
      <t xml:space="preserve">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</t>
    </r>
  </si>
  <si>
    <t>Computer Programming</t>
  </si>
  <si>
    <t>LM.HL101.14</t>
  </si>
  <si>
    <t>IE.CSO101.14</t>
  </si>
  <si>
    <t>EP.ME106.14</t>
  </si>
  <si>
    <t>EP.ME104.14</t>
  </si>
  <si>
    <t>IS.MA102.14</t>
  </si>
  <si>
    <t>EP.ME105.14</t>
  </si>
  <si>
    <t>IH.H102.14</t>
  </si>
  <si>
    <t>IE.ME103.14</t>
  </si>
  <si>
    <t>IH.H103.14</t>
  </si>
  <si>
    <t>IH.H104.14</t>
  </si>
  <si>
    <t>IS.PHY102. 14</t>
  </si>
  <si>
    <t>IS.CY101. 14</t>
  </si>
  <si>
    <t>Engineering Mathematics -Ii</t>
  </si>
  <si>
    <t>Manufacturing Practice</t>
  </si>
  <si>
    <t>BCE</t>
  </si>
  <si>
    <t>Biochemical Engineering : 5-Year IDD I-Semester</t>
  </si>
  <si>
    <t>Biochemical Engineering : 5-Year IDD II-Semester</t>
  </si>
  <si>
    <t>Biochemical Engineering : 5-Year IDD III-Semester</t>
  </si>
  <si>
    <t>Biochemical Engineering : 5-Year IDD IV-Semester</t>
  </si>
  <si>
    <t xml:space="preserve">Streams in Biochemical Engineering </t>
  </si>
  <si>
    <t>Biochemical Engineering : 5-Year IDD V-Semester</t>
  </si>
  <si>
    <t>Biochemical Engineering : 5-Year IDD VII-Semester</t>
  </si>
  <si>
    <t>Biochemical Engineering : 5-Year IDD VIII-Semester</t>
  </si>
  <si>
    <t>Biochemical Engineering : 5-Year IDD IX-Semester</t>
  </si>
  <si>
    <t>Biochemical Engineering : 5-Year IDD X-Semester</t>
  </si>
  <si>
    <t>Section-AA1</t>
  </si>
  <si>
    <t>Physics-II; Introduction To Engineering Electromagnetics</t>
  </si>
  <si>
    <t>IS.PHY101. 14</t>
  </si>
  <si>
    <t>IS.CY103. 14</t>
  </si>
  <si>
    <t>CY103</t>
  </si>
  <si>
    <t>EP.BC101.14</t>
  </si>
  <si>
    <t>BC101</t>
  </si>
  <si>
    <t xml:space="preserve">Essentials of Biochemistry </t>
  </si>
  <si>
    <t>Biochemical Engineering Practice</t>
  </si>
  <si>
    <t>IE.CHO.102.14</t>
  </si>
  <si>
    <t>CHO102</t>
  </si>
  <si>
    <t>Fluid Mechanics</t>
  </si>
  <si>
    <t>IE.EO102.14</t>
  </si>
  <si>
    <t>EO102</t>
  </si>
  <si>
    <t>Fundamentals of Electronics and Instrumentation Engineering</t>
  </si>
  <si>
    <t>Chemical Reaction Engineering-I</t>
  </si>
  <si>
    <t>DC.BC201.15</t>
  </si>
  <si>
    <t>BC201</t>
  </si>
  <si>
    <t>Advance in Biochemistry</t>
  </si>
  <si>
    <t>DP.BC291.15</t>
  </si>
  <si>
    <t>BC291</t>
  </si>
  <si>
    <t>IH.H105.14</t>
  </si>
  <si>
    <t>H105</t>
  </si>
  <si>
    <t>IH.H106.14</t>
  </si>
  <si>
    <t>H106</t>
  </si>
  <si>
    <t>IS.MA201. 14</t>
  </si>
  <si>
    <t>MA201</t>
  </si>
  <si>
    <t>DC.BC211.15</t>
  </si>
  <si>
    <t>BC211</t>
  </si>
  <si>
    <t>DC.BC212.15</t>
  </si>
  <si>
    <t>BC212</t>
  </si>
  <si>
    <t>DC.BC221.15</t>
  </si>
  <si>
    <t>BC221</t>
  </si>
  <si>
    <t>Numerical Techniques</t>
  </si>
  <si>
    <t>Microbial Process Principles</t>
  </si>
  <si>
    <t>Bioprocess Calculations</t>
  </si>
  <si>
    <t>Fundamentals of Microbiology</t>
  </si>
  <si>
    <t>Universal Human Value –II; Self And Nature</t>
  </si>
  <si>
    <t>BRE</t>
  </si>
  <si>
    <t>Bioprocess and Reactor Engineering</t>
  </si>
  <si>
    <t>ETE</t>
  </si>
  <si>
    <t>Enzyme and Tissue  Engineering</t>
  </si>
  <si>
    <t>GPE</t>
  </si>
  <si>
    <t>Genetic and Protein Engineering</t>
  </si>
  <si>
    <t>DC.BC311.15</t>
  </si>
  <si>
    <t>BC311</t>
  </si>
  <si>
    <t>Microbial Engineering</t>
  </si>
  <si>
    <t>DC.BC321.15</t>
  </si>
  <si>
    <t>BC313</t>
  </si>
  <si>
    <t>Enzyme Engineering</t>
  </si>
  <si>
    <t>DC.BC301.16</t>
  </si>
  <si>
    <t>BC312</t>
  </si>
  <si>
    <t>Bioprocess Technology</t>
  </si>
  <si>
    <t>BC331</t>
  </si>
  <si>
    <t>BC 391</t>
  </si>
  <si>
    <t>DC.BC302.15</t>
  </si>
  <si>
    <t>BC314</t>
  </si>
  <si>
    <t>DC.BC312.15</t>
  </si>
  <si>
    <t>BC301</t>
  </si>
  <si>
    <t>DC.BC332.15</t>
  </si>
  <si>
    <t>BC332</t>
  </si>
  <si>
    <t>Bioreactor Design</t>
  </si>
  <si>
    <t>Bioinstrumentation &amp; Control</t>
  </si>
  <si>
    <t xml:space="preserve">Molecular Biology &amp; Genetic Engineering </t>
  </si>
  <si>
    <t>DC.BC401.15</t>
  </si>
  <si>
    <t>BC401</t>
  </si>
  <si>
    <t>Downstream Processing</t>
  </si>
  <si>
    <t>BC402</t>
  </si>
  <si>
    <t>BC491</t>
  </si>
  <si>
    <t>DC.BC412.15</t>
  </si>
  <si>
    <t>BC403</t>
  </si>
  <si>
    <t>Bioprocess Plant Design</t>
  </si>
  <si>
    <t>OE-IV</t>
  </si>
  <si>
    <t>BC492</t>
  </si>
  <si>
    <t>DC.BC.510.15</t>
  </si>
  <si>
    <t>BC592</t>
  </si>
  <si>
    <t>BC591</t>
  </si>
  <si>
    <t>Stream I BRD</t>
  </si>
  <si>
    <t>Stream II ETE</t>
  </si>
  <si>
    <t>Stream III GPE</t>
  </si>
  <si>
    <t>Deviation</t>
  </si>
  <si>
    <t>Development of Society</t>
  </si>
  <si>
    <t>Philosophy</t>
  </si>
  <si>
    <t>TOTAL</t>
  </si>
  <si>
    <t xml:space="preserve">GY.CP101.14 </t>
  </si>
  <si>
    <t>CP101</t>
  </si>
  <si>
    <t>Industrial Training/Project/Internship</t>
  </si>
  <si>
    <t>Biochemical Engineering : 5-Year IDD Summer - Semester</t>
  </si>
  <si>
    <t>BC 393</t>
  </si>
  <si>
    <t>DP.BC393.15</t>
  </si>
  <si>
    <t>Physics- I: Classical, Quantum and Relativistic mechanics</t>
  </si>
  <si>
    <t>Stream Project(Hons.)</t>
  </si>
  <si>
    <t>Waste Water Engineering</t>
  </si>
  <si>
    <t xml:space="preserve">Biofuels &amp; Bio Energy </t>
  </si>
  <si>
    <t>DE.BCXXX.16</t>
  </si>
  <si>
    <t>Stream or UG Project</t>
  </si>
  <si>
    <t>DP.BC392/S.16</t>
  </si>
  <si>
    <t>BC392 / BC392S</t>
  </si>
  <si>
    <t>BC315</t>
  </si>
  <si>
    <t>BC333</t>
  </si>
  <si>
    <t>BC323</t>
  </si>
  <si>
    <t xml:space="preserve">Structural Biology </t>
  </si>
  <si>
    <t>BC434</t>
  </si>
  <si>
    <t>BC424</t>
  </si>
  <si>
    <t>BC416</t>
  </si>
  <si>
    <t xml:space="preserve">Intro Bioinformatics </t>
  </si>
  <si>
    <t xml:space="preserve">Animal Cell Culture </t>
  </si>
  <si>
    <t xml:space="preserve">Advance Bio Reactor Design </t>
  </si>
  <si>
    <t>DE.BCXXX.15</t>
  </si>
  <si>
    <t>BC417</t>
  </si>
  <si>
    <t>BC425</t>
  </si>
  <si>
    <t>BC435</t>
  </si>
  <si>
    <t>Cell &amp; tissue Engineering</t>
  </si>
  <si>
    <t>Bio process simulation &amp; control</t>
  </si>
  <si>
    <t>Food Engineering &amp; Biotechnology</t>
  </si>
  <si>
    <t>BC502</t>
  </si>
  <si>
    <t>BC501</t>
  </si>
  <si>
    <t xml:space="preserve">Bio Business Planning &amp; Management </t>
  </si>
  <si>
    <t xml:space="preserve">Regulatory aspects in Bio Technology </t>
  </si>
  <si>
    <t>BC536</t>
  </si>
  <si>
    <t>BC526</t>
  </si>
  <si>
    <t>BC516</t>
  </si>
  <si>
    <t>Protein Engineering</t>
  </si>
  <si>
    <t>Metabolic Engineering</t>
  </si>
  <si>
    <t>Biosensor</t>
  </si>
  <si>
    <t>DC.BC491.15</t>
  </si>
  <si>
    <t>DC.BC491S.15</t>
  </si>
  <si>
    <t>BC491S</t>
  </si>
  <si>
    <t>UG Project(Non-Hons Students)</t>
  </si>
  <si>
    <t>Total (Non-Hons Students)</t>
  </si>
  <si>
    <t>Total (Hons Students)</t>
  </si>
  <si>
    <t>Stream Project(Hons Students)</t>
  </si>
  <si>
    <t>Stream Electives</t>
  </si>
  <si>
    <t>Biochemical Engineering : 5-Year IDD VI-Semester</t>
  </si>
  <si>
    <t>DE-1</t>
  </si>
  <si>
    <t>Humanities/Language and Management Courses^^</t>
  </si>
  <si>
    <t xml:space="preserve">Humanities/Language and Management Courses^^ </t>
  </si>
  <si>
    <t xml:space="preserve">Humanities/Language and Management Courses^^  </t>
  </si>
  <si>
    <t>DP.BC391.15</t>
  </si>
  <si>
    <t>DE-2</t>
  </si>
  <si>
    <t>OE-2</t>
  </si>
  <si>
    <t>OE-1</t>
  </si>
  <si>
    <t>Department Elective (DE) -1</t>
  </si>
  <si>
    <t xml:space="preserve">Open Elective - 1 </t>
  </si>
  <si>
    <t>Department Elective (DE) - 2</t>
  </si>
  <si>
    <t>Department Elective (DE) - 3</t>
  </si>
  <si>
    <t>Department Elective (DE) - 4</t>
  </si>
  <si>
    <t>OE-3</t>
  </si>
  <si>
    <t>DE-3</t>
  </si>
  <si>
    <t>DE-4</t>
  </si>
  <si>
    <t>DE -5</t>
  </si>
  <si>
    <t>OE-4</t>
  </si>
  <si>
    <t>Department Elective (DE) - 5</t>
  </si>
  <si>
    <t xml:space="preserve">Open Elective - 4 </t>
  </si>
  <si>
    <t xml:space="preserve">Open Elective - 3 </t>
  </si>
  <si>
    <t>Open Elective - 2</t>
  </si>
  <si>
    <t>Department Elective (DE) - 6</t>
  </si>
  <si>
    <t>Department Elective( DE) - 7</t>
  </si>
  <si>
    <t>DE-7</t>
  </si>
  <si>
    <t>DE-6</t>
  </si>
  <si>
    <t>OE-5</t>
  </si>
  <si>
    <t>OE-6</t>
  </si>
  <si>
    <t xml:space="preserve">Open Elective - 5 </t>
  </si>
  <si>
    <t xml:space="preserve">Open Elective - 6 </t>
  </si>
  <si>
    <t>DP.BC591</t>
  </si>
  <si>
    <t>DT.BC492.</t>
  </si>
  <si>
    <t xml:space="preserve">Tota(Hons.) </t>
  </si>
  <si>
    <t>IE.EO101.14</t>
  </si>
  <si>
    <t>EO 101</t>
  </si>
  <si>
    <t>Fundamentals of Electrical Engineering</t>
  </si>
  <si>
    <t xml:space="preserve">Advanced Fermentation Technology </t>
  </si>
  <si>
    <t xml:space="preserve">Advanced Enzyme Engineering </t>
  </si>
  <si>
    <t>History and Civilization #</t>
  </si>
  <si>
    <t xml:space="preserve"># The students have to choose one course from H103 &amp; H104. </t>
  </si>
  <si>
    <t>Education and Self #</t>
  </si>
  <si>
    <t># Students have to choose one course from H105 and H106.</t>
  </si>
  <si>
    <t>^^ Courses to be selected such that recommended HU &amp; LM Programme components get satisfied separately.</t>
  </si>
  <si>
    <t>Advance Enzyme Engg.</t>
  </si>
  <si>
    <t>Animal Cell Culture</t>
  </si>
  <si>
    <t>Cell &amp; Tissue Engg.</t>
  </si>
  <si>
    <t>Metabolic Engg.</t>
  </si>
  <si>
    <t>Advance Fermentation Technology</t>
  </si>
  <si>
    <t>Advance Bioreactor Design</t>
  </si>
  <si>
    <t>Bioprocess Simulation &amp; Control</t>
  </si>
  <si>
    <t>Biosensors</t>
  </si>
  <si>
    <t>Structural Biology</t>
  </si>
  <si>
    <t>Introduction to Bioinformatics</t>
  </si>
  <si>
    <t>r DNA Technology</t>
  </si>
  <si>
    <t>Protein Engg.</t>
  </si>
  <si>
    <t>r DNA tech</t>
  </si>
  <si>
    <t>DC.BC402.15</t>
  </si>
  <si>
    <t xml:space="preserve">*VII Semester Elective / Stream DE-3 Courses 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</si>
  <si>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</si>
  <si>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</si>
  <si>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</si>
  <si>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</si>
  <si>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</si>
  <si>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</si>
  <si>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 xml:space="preserve"> IDD Course Structure for Biochemical Engineering (2015-2016)</t>
  </si>
  <si>
    <t>IDD Course Structure for Biochemical Engineering (2015-2016)</t>
  </si>
  <si>
    <t xml:space="preserve">*VIII Semester Elective / Stream DE-4,5 Courses </t>
  </si>
  <si>
    <t>Thesis</t>
  </si>
  <si>
    <t>MC.CHO201.15</t>
  </si>
  <si>
    <t>CHO201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</si>
</sst>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sz val="7"/>
      <name val="Arial Narrow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7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5">
    <xf numFmtId="0" fontId="0" fillId="0" borderId="0" xfId="0"/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0" fontId="10" fillId="0" borderId="1" xfId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0" fontId="1" fillId="0" borderId="0" xfId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0" fontId="14" fillId="0" borderId="1" xfId="1" applyFont="1" applyBorder="1" applyAlignment="1">
      <alignment vertical="center"/>
    </xf>
    <xf numFmtId="0" fontId="23" fillId="0" borderId="1" xfId="0" applyFont="1" applyBorder="1" applyAlignment="1">
      <alignment horizontal="right" vertical="center" wrapText="1"/>
    </xf>
    <xf numFmtId="0" fontId="17" fillId="0" borderId="1" xfId="1" applyFont="1" applyBorder="1" applyAlignment="1">
      <alignment vertical="center"/>
    </xf>
    <xf numFmtId="0" fontId="17" fillId="0" borderId="1" xfId="1" applyFont="1" applyBorder="1" applyAlignment="1">
      <alignment vertical="top" wrapText="1"/>
    </xf>
    <xf numFmtId="0" fontId="18" fillId="0" borderId="1" xfId="0" applyFont="1" applyBorder="1" applyAlignment="1"/>
    <xf numFmtId="0" fontId="9" fillId="3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" fillId="0" borderId="5" xfId="1" applyBorder="1" applyAlignment="1">
      <alignment vertical="center"/>
    </xf>
    <xf numFmtId="0" fontId="1" fillId="0" borderId="4" xfId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8" fillId="3" borderId="1" xfId="1" applyFont="1" applyFill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13" fillId="3" borderId="1" xfId="1" applyFont="1" applyFill="1" applyBorder="1" applyAlignment="1">
      <alignment horizontal="center" vertical="center" wrapText="1"/>
    </xf>
    <xf numFmtId="0" fontId="27" fillId="3" borderId="1" xfId="1" applyFont="1" applyFill="1" applyBorder="1" applyAlignment="1">
      <alignment horizontal="center" vertical="center" wrapText="1"/>
    </xf>
    <xf numFmtId="0" fontId="27" fillId="3" borderId="1" xfId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6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" fillId="0" borderId="6" xfId="1" applyBorder="1" applyAlignment="1">
      <alignment vertical="center"/>
    </xf>
    <xf numFmtId="0" fontId="11" fillId="6" borderId="1" xfId="0" applyFont="1" applyFill="1" applyBorder="1" applyAlignment="1">
      <alignment horizontal="center" vertical="center" wrapText="1"/>
    </xf>
    <xf numFmtId="0" fontId="1" fillId="0" borderId="8" xfId="1" applyBorder="1" applyAlignment="1">
      <alignment vertical="center"/>
    </xf>
    <xf numFmtId="0" fontId="8" fillId="0" borderId="5" xfId="1" applyFont="1" applyBorder="1" applyAlignment="1">
      <alignment vertical="center"/>
    </xf>
    <xf numFmtId="0" fontId="14" fillId="0" borderId="5" xfId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7" fillId="0" borderId="5" xfId="1" applyFont="1" applyBorder="1" applyAlignment="1">
      <alignment vertical="center"/>
    </xf>
    <xf numFmtId="0" fontId="17" fillId="0" borderId="5" xfId="1" applyFont="1" applyBorder="1" applyAlignment="1">
      <alignment vertical="top" wrapText="1"/>
    </xf>
    <xf numFmtId="0" fontId="18" fillId="0" borderId="5" xfId="0" applyFont="1" applyBorder="1" applyAlignment="1"/>
    <xf numFmtId="0" fontId="24" fillId="0" borderId="5" xfId="0" applyFont="1" applyBorder="1" applyAlignment="1">
      <alignment vertical="center"/>
    </xf>
    <xf numFmtId="0" fontId="10" fillId="0" borderId="5" xfId="1" applyFont="1" applyBorder="1" applyAlignment="1">
      <alignment vertical="center"/>
    </xf>
    <xf numFmtId="0" fontId="12" fillId="0" borderId="5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49" fontId="1" fillId="0" borderId="0" xfId="1" applyNumberFormat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4" fillId="4" borderId="0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top"/>
    </xf>
    <xf numFmtId="0" fontId="17" fillId="0" borderId="0" xfId="1" applyFont="1" applyBorder="1" applyAlignment="1">
      <alignment vertical="center"/>
    </xf>
    <xf numFmtId="0" fontId="17" fillId="0" borderId="0" xfId="1" applyFont="1" applyBorder="1" applyAlignment="1">
      <alignment horizontal="center" vertical="top" wrapText="1"/>
    </xf>
    <xf numFmtId="0" fontId="17" fillId="0" borderId="0" xfId="1" applyFont="1" applyBorder="1" applyAlignment="1">
      <alignment vertical="top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15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6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vertical="center"/>
    </xf>
    <xf numFmtId="0" fontId="25" fillId="3" borderId="0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 wrapText="1"/>
    </xf>
    <xf numFmtId="0" fontId="16" fillId="3" borderId="0" xfId="1" applyFont="1" applyFill="1" applyBorder="1" applyAlignment="1">
      <alignment horizontal="center" vertical="center"/>
    </xf>
    <xf numFmtId="0" fontId="16" fillId="3" borderId="0" xfId="1" applyFont="1" applyFill="1" applyBorder="1" applyAlignment="1">
      <alignment vertical="center"/>
    </xf>
    <xf numFmtId="0" fontId="9" fillId="3" borderId="0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vertical="center"/>
    </xf>
    <xf numFmtId="0" fontId="3" fillId="3" borderId="0" xfId="1" applyFont="1" applyFill="1" applyBorder="1" applyAlignment="1">
      <alignment vertical="center" wrapText="1"/>
    </xf>
    <xf numFmtId="0" fontId="9" fillId="3" borderId="0" xfId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 vertical="center"/>
    </xf>
    <xf numFmtId="0" fontId="0" fillId="0" borderId="0" xfId="0" applyBorder="1"/>
    <xf numFmtId="0" fontId="1" fillId="0" borderId="10" xfId="1" applyBorder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center"/>
    </xf>
    <xf numFmtId="0" fontId="17" fillId="0" borderId="1" xfId="1" applyFont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17" fillId="0" borderId="0" xfId="1" applyFont="1" applyBorder="1" applyAlignment="1">
      <alignment horizontal="left" vertical="center"/>
    </xf>
    <xf numFmtId="0" fontId="17" fillId="0" borderId="5" xfId="1" applyFont="1" applyBorder="1" applyAlignment="1">
      <alignment horizontal="left" vertical="center"/>
    </xf>
    <xf numFmtId="0" fontId="22" fillId="0" borderId="1" xfId="1" applyFont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/>
    </xf>
    <xf numFmtId="0" fontId="4" fillId="4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0"/>
  <sheetViews>
    <sheetView tabSelected="1" view="pageBreakPreview" topLeftCell="A58" zoomScaleSheetLayoutView="100" workbookViewId="0">
      <selection activeCell="B72" sqref="B72"/>
    </sheetView>
  </sheetViews>
  <sheetFormatPr defaultColWidth="9.140625" defaultRowHeight="15" x14ac:dyDescent="0.2"/>
  <cols>
    <col min="1" max="1" width="15" style="16" customWidth="1"/>
    <col min="2" max="2" width="13.5703125" style="36" bestFit="1" customWidth="1"/>
    <col min="3" max="3" width="55" style="16" bestFit="1" customWidth="1"/>
    <col min="4" max="4" width="4.5703125" style="16" customWidth="1"/>
    <col min="5" max="5" width="3.7109375" style="16" customWidth="1"/>
    <col min="6" max="6" width="6.7109375" style="16" customWidth="1"/>
    <col min="7" max="7" width="7.28515625" style="16" bestFit="1" customWidth="1"/>
    <col min="8" max="8" width="13.28515625" style="36" customWidth="1"/>
    <col min="9" max="9" width="11.7109375" style="16" customWidth="1"/>
    <col min="10" max="10" width="36.5703125" style="16" customWidth="1"/>
    <col min="11" max="11" width="3.5703125" style="16" customWidth="1"/>
    <col min="12" max="13" width="3.28515625" style="16" customWidth="1"/>
    <col min="14" max="14" width="6.7109375" style="16" customWidth="1"/>
    <col min="15" max="16384" width="9.140625" style="16"/>
  </cols>
  <sheetData>
    <row r="1" spans="1:15" ht="15" customHeight="1" x14ac:dyDescent="0.2">
      <c r="A1" s="161" t="s">
        <v>291</v>
      </c>
      <c r="B1" s="161"/>
      <c r="C1" s="161"/>
      <c r="D1" s="161"/>
      <c r="E1" s="161"/>
      <c r="F1" s="161"/>
      <c r="G1" s="161"/>
      <c r="H1" s="68"/>
      <c r="I1" s="8"/>
      <c r="J1" s="8"/>
      <c r="K1" s="8"/>
      <c r="L1" s="8"/>
      <c r="M1" s="8"/>
      <c r="N1" s="8"/>
      <c r="O1" s="24"/>
    </row>
    <row r="2" spans="1:15" ht="26.1" customHeight="1" x14ac:dyDescent="0.2">
      <c r="A2" s="121" t="s">
        <v>25</v>
      </c>
      <c r="B2" s="121" t="s">
        <v>173</v>
      </c>
      <c r="C2" s="121" t="s">
        <v>26</v>
      </c>
      <c r="D2" s="148" t="s">
        <v>82</v>
      </c>
      <c r="E2" s="148"/>
      <c r="F2" s="148" t="s">
        <v>43</v>
      </c>
      <c r="G2" s="148"/>
      <c r="H2" s="35"/>
      <c r="I2" s="8"/>
      <c r="J2" s="8"/>
      <c r="K2" s="8"/>
      <c r="L2" s="8"/>
      <c r="M2" s="8"/>
      <c r="N2" s="8"/>
      <c r="O2" s="24"/>
    </row>
    <row r="3" spans="1:15" ht="15" customHeight="1" x14ac:dyDescent="0.2">
      <c r="A3" s="128"/>
      <c r="B3" s="128"/>
      <c r="C3" s="1"/>
      <c r="D3" s="171"/>
      <c r="E3" s="171"/>
      <c r="F3" s="28" t="s">
        <v>41</v>
      </c>
      <c r="G3" s="28" t="s">
        <v>42</v>
      </c>
      <c r="H3" s="35"/>
      <c r="I3" s="8"/>
      <c r="J3" s="8"/>
      <c r="K3" s="8"/>
      <c r="L3" s="8"/>
      <c r="M3" s="8"/>
      <c r="N3" s="8"/>
      <c r="O3" s="24"/>
    </row>
    <row r="4" spans="1:15" ht="15" customHeight="1" x14ac:dyDescent="0.2">
      <c r="A4" s="27" t="s">
        <v>27</v>
      </c>
      <c r="B4" s="128">
        <v>0</v>
      </c>
      <c r="C4" s="1" t="s">
        <v>285</v>
      </c>
      <c r="D4" s="159">
        <f>G41+G65+G75+G86+G95+G111</f>
        <v>44</v>
      </c>
      <c r="E4" s="159"/>
      <c r="F4" s="123">
        <v>41</v>
      </c>
      <c r="G4" s="128">
        <v>50</v>
      </c>
      <c r="H4" s="69"/>
      <c r="I4" s="8"/>
      <c r="J4" s="8"/>
      <c r="K4" s="8"/>
      <c r="L4" s="8"/>
      <c r="M4" s="8"/>
      <c r="N4" s="8"/>
      <c r="O4" s="24"/>
    </row>
    <row r="5" spans="1:15" x14ac:dyDescent="0.2">
      <c r="A5" s="27" t="s">
        <v>28</v>
      </c>
      <c r="B5" s="128">
        <v>0</v>
      </c>
      <c r="C5" s="1" t="s">
        <v>286</v>
      </c>
      <c r="D5" s="159">
        <f>G51+G52+G53+G60+G61+G81</f>
        <v>69</v>
      </c>
      <c r="E5" s="159"/>
      <c r="F5" s="123">
        <v>62</v>
      </c>
      <c r="G5" s="128">
        <v>84</v>
      </c>
      <c r="H5" s="35"/>
      <c r="I5" s="8"/>
      <c r="J5" s="8"/>
      <c r="K5" s="8"/>
      <c r="L5" s="8"/>
      <c r="M5" s="8"/>
      <c r="N5" s="8"/>
      <c r="O5" s="24"/>
    </row>
    <row r="6" spans="1:15" x14ac:dyDescent="0.2">
      <c r="A6" s="27" t="s">
        <v>29</v>
      </c>
      <c r="B6" s="128">
        <v>1</v>
      </c>
      <c r="C6" s="1" t="s">
        <v>287</v>
      </c>
      <c r="D6" s="166">
        <f>G54+G62+G70+G71+G82</f>
        <v>61</v>
      </c>
      <c r="E6" s="166"/>
      <c r="F6" s="123">
        <v>41</v>
      </c>
      <c r="G6" s="128">
        <v>60</v>
      </c>
      <c r="H6" s="35"/>
      <c r="I6" s="70"/>
      <c r="J6" s="8"/>
      <c r="K6" s="8"/>
      <c r="L6" s="8"/>
      <c r="M6" s="8"/>
      <c r="N6" s="8"/>
      <c r="O6" s="24"/>
    </row>
    <row r="7" spans="1:15" ht="24" x14ac:dyDescent="0.2">
      <c r="A7" s="27" t="s">
        <v>30</v>
      </c>
      <c r="B7" s="128">
        <v>-2</v>
      </c>
      <c r="C7" s="2" t="s">
        <v>288</v>
      </c>
      <c r="D7" s="168">
        <f>G55+G56+G63+G64</f>
        <v>18</v>
      </c>
      <c r="E7" s="168"/>
      <c r="F7" s="123">
        <v>20</v>
      </c>
      <c r="G7" s="128">
        <v>24</v>
      </c>
      <c r="H7" s="35"/>
      <c r="I7" s="8"/>
      <c r="J7" s="8"/>
      <c r="K7" s="8"/>
      <c r="L7" s="8"/>
      <c r="M7" s="8"/>
      <c r="N7" s="8"/>
      <c r="O7" s="24"/>
    </row>
    <row r="8" spans="1:15" ht="15" customHeight="1" x14ac:dyDescent="0.2">
      <c r="A8" s="27" t="s">
        <v>31</v>
      </c>
      <c r="B8" s="128">
        <v>0</v>
      </c>
      <c r="C8" s="1" t="s">
        <v>289</v>
      </c>
      <c r="D8" s="159">
        <f>G131+G148+G162</f>
        <v>27</v>
      </c>
      <c r="E8" s="159"/>
      <c r="F8" s="123">
        <v>27</v>
      </c>
      <c r="G8" s="128">
        <v>31</v>
      </c>
      <c r="H8" s="35"/>
      <c r="I8" s="8"/>
      <c r="J8" s="8"/>
      <c r="K8" s="8"/>
      <c r="L8" s="8"/>
      <c r="M8" s="8"/>
      <c r="N8" s="8"/>
      <c r="O8" s="24"/>
    </row>
    <row r="9" spans="1:15" x14ac:dyDescent="0.2">
      <c r="A9" s="27" t="s">
        <v>32</v>
      </c>
      <c r="B9" s="128">
        <v>0</v>
      </c>
      <c r="C9" s="2" t="s">
        <v>39</v>
      </c>
      <c r="D9" s="159">
        <f>G72+G73+G83+G84+G85+G90+G91+G92+G106+G107+G108+G126+G143+G127</f>
        <v>139</v>
      </c>
      <c r="E9" s="159"/>
      <c r="F9" s="123">
        <v>105</v>
      </c>
      <c r="G9" s="128">
        <v>155</v>
      </c>
      <c r="H9" s="35">
        <f>G41+G57+G67+G77+G87+G96+G113+G122+G132+G149+G164+G175</f>
        <v>576</v>
      </c>
      <c r="I9" s="8"/>
      <c r="J9" s="8"/>
      <c r="K9" s="8"/>
      <c r="L9" s="8"/>
      <c r="M9" s="8"/>
      <c r="N9" s="8"/>
      <c r="O9" s="24"/>
    </row>
    <row r="10" spans="1:15" x14ac:dyDescent="0.2">
      <c r="A10" s="128" t="s">
        <v>33</v>
      </c>
      <c r="B10" s="128">
        <v>0</v>
      </c>
      <c r="C10" s="2" t="s">
        <v>40</v>
      </c>
      <c r="D10" s="159">
        <f>G93+G109+G128+G144+G145+G158+G159</f>
        <v>64</v>
      </c>
      <c r="E10" s="159"/>
      <c r="F10" s="123">
        <v>60</v>
      </c>
      <c r="G10" s="128">
        <v>90</v>
      </c>
      <c r="H10" s="35"/>
      <c r="I10" s="8"/>
      <c r="J10" s="8"/>
      <c r="K10" s="8"/>
      <c r="L10" s="8"/>
      <c r="M10" s="8"/>
      <c r="N10" s="8"/>
      <c r="O10" s="24"/>
    </row>
    <row r="11" spans="1:15" ht="24" x14ac:dyDescent="0.2">
      <c r="A11" s="128" t="s">
        <v>34</v>
      </c>
      <c r="B11" s="128">
        <v>-1</v>
      </c>
      <c r="C11" s="2" t="s">
        <v>290</v>
      </c>
      <c r="D11" s="168">
        <f>G94+G110+G129+G146+G160+G161</f>
        <v>54</v>
      </c>
      <c r="E11" s="168"/>
      <c r="F11" s="123">
        <v>55</v>
      </c>
      <c r="G11" s="128">
        <v>100</v>
      </c>
      <c r="H11" s="35"/>
      <c r="I11" s="8"/>
      <c r="J11" s="8"/>
      <c r="K11" s="8"/>
      <c r="L11" s="8"/>
      <c r="M11" s="8"/>
      <c r="N11" s="8"/>
      <c r="O11" s="24"/>
    </row>
    <row r="12" spans="1:15" x14ac:dyDescent="0.2">
      <c r="A12" s="128" t="s">
        <v>35</v>
      </c>
      <c r="B12" s="128">
        <v>0</v>
      </c>
      <c r="C12" s="1" t="s">
        <v>36</v>
      </c>
      <c r="D12" s="169">
        <f>G74+G112+G122+G130</f>
        <v>30</v>
      </c>
      <c r="E12" s="169"/>
      <c r="F12" s="123">
        <v>20</v>
      </c>
      <c r="G12" s="128">
        <v>50</v>
      </c>
      <c r="H12" s="35"/>
      <c r="I12" s="8"/>
      <c r="J12" s="8"/>
      <c r="K12" s="8"/>
      <c r="L12" s="8"/>
      <c r="M12" s="8"/>
      <c r="N12" s="8"/>
      <c r="O12" s="24"/>
    </row>
    <row r="13" spans="1:15" x14ac:dyDescent="0.2">
      <c r="A13" s="128" t="s">
        <v>37</v>
      </c>
      <c r="B13" s="128">
        <v>0</v>
      </c>
      <c r="C13" s="1" t="s">
        <v>38</v>
      </c>
      <c r="D13" s="159">
        <f>G147+G163+G175</f>
        <v>70</v>
      </c>
      <c r="E13" s="159"/>
      <c r="F13" s="123">
        <v>70</v>
      </c>
      <c r="G13" s="128">
        <v>80</v>
      </c>
      <c r="H13" s="71"/>
      <c r="I13" s="72"/>
      <c r="J13" s="72"/>
      <c r="K13" s="155"/>
      <c r="L13" s="155"/>
      <c r="M13" s="73"/>
      <c r="N13" s="71"/>
      <c r="O13" s="24"/>
    </row>
    <row r="14" spans="1:15" x14ac:dyDescent="0.2">
      <c r="A14" s="128"/>
      <c r="B14" s="28">
        <v>6</v>
      </c>
      <c r="C14" s="45" t="s">
        <v>12</v>
      </c>
      <c r="D14" s="160">
        <f>SUM(D4:E13)</f>
        <v>576</v>
      </c>
      <c r="E14" s="160"/>
      <c r="F14" s="122">
        <v>540</v>
      </c>
      <c r="G14" s="28">
        <v>570</v>
      </c>
      <c r="H14" s="71"/>
      <c r="I14" s="72"/>
      <c r="J14" s="72"/>
      <c r="K14" s="155"/>
      <c r="L14" s="155"/>
      <c r="M14" s="73"/>
      <c r="N14" s="71"/>
      <c r="O14" s="24"/>
    </row>
    <row r="15" spans="1:15" x14ac:dyDescent="0.2">
      <c r="A15" s="128"/>
      <c r="B15" s="128"/>
      <c r="C15" s="45" t="s">
        <v>259</v>
      </c>
      <c r="D15" s="160">
        <v>582</v>
      </c>
      <c r="E15" s="160"/>
      <c r="F15" s="122">
        <v>560</v>
      </c>
      <c r="G15" s="28">
        <v>590</v>
      </c>
      <c r="H15" s="71"/>
      <c r="I15" s="72"/>
      <c r="J15" s="72"/>
      <c r="K15" s="73"/>
      <c r="L15" s="73"/>
      <c r="M15" s="73"/>
      <c r="N15" s="71"/>
      <c r="O15" s="24"/>
    </row>
    <row r="16" spans="1:15" ht="14.1" customHeight="1" x14ac:dyDescent="0.2">
      <c r="A16" s="162" t="s">
        <v>20</v>
      </c>
      <c r="B16" s="162"/>
      <c r="C16" s="162"/>
      <c r="D16" s="162"/>
      <c r="E16" s="162"/>
      <c r="F16" s="162"/>
      <c r="G16" s="162"/>
      <c r="H16" s="71"/>
      <c r="I16" s="72"/>
      <c r="J16" s="74"/>
      <c r="K16" s="155"/>
      <c r="L16" s="155"/>
      <c r="M16" s="73"/>
      <c r="N16" s="71"/>
      <c r="O16" s="24"/>
    </row>
    <row r="17" spans="1:15" s="1" customFormat="1" ht="15" customHeight="1" x14ac:dyDescent="0.2">
      <c r="A17" s="173" t="s">
        <v>87</v>
      </c>
      <c r="B17" s="173"/>
      <c r="C17" s="173"/>
      <c r="D17" s="173"/>
      <c r="E17" s="173"/>
      <c r="F17" s="173"/>
      <c r="G17" s="173"/>
      <c r="H17" s="71"/>
      <c r="I17" s="72"/>
      <c r="J17" s="72"/>
      <c r="K17" s="72"/>
      <c r="L17" s="72"/>
      <c r="M17" s="72"/>
      <c r="N17" s="72"/>
      <c r="O17" s="53"/>
    </row>
    <row r="18" spans="1:15" ht="15" customHeight="1" x14ac:dyDescent="0.2">
      <c r="A18" s="126" t="s">
        <v>58</v>
      </c>
      <c r="B18" s="126" t="s">
        <v>59</v>
      </c>
      <c r="C18" s="126" t="s">
        <v>60</v>
      </c>
      <c r="D18" s="122"/>
      <c r="E18" s="122"/>
      <c r="F18" s="122"/>
      <c r="G18" s="122"/>
      <c r="H18" s="35"/>
      <c r="I18" s="8"/>
      <c r="J18" s="8"/>
      <c r="K18" s="8"/>
      <c r="L18" s="8"/>
      <c r="M18" s="8"/>
      <c r="N18" s="8"/>
      <c r="O18" s="24"/>
    </row>
    <row r="19" spans="1:15" ht="15" customHeight="1" x14ac:dyDescent="0.2">
      <c r="A19" s="9" t="s">
        <v>131</v>
      </c>
      <c r="B19" s="129" t="s">
        <v>61</v>
      </c>
      <c r="C19" s="9" t="s">
        <v>132</v>
      </c>
      <c r="D19" s="122"/>
      <c r="E19" s="122"/>
      <c r="F19" s="122"/>
      <c r="G19" s="122"/>
      <c r="H19" s="35"/>
      <c r="I19" s="8"/>
      <c r="J19" s="8"/>
      <c r="K19" s="8"/>
      <c r="L19" s="8"/>
      <c r="M19" s="8"/>
      <c r="N19" s="8"/>
      <c r="O19" s="24"/>
    </row>
    <row r="20" spans="1:15" s="1" customFormat="1" ht="15" customHeight="1" x14ac:dyDescent="0.2">
      <c r="A20" s="9" t="s">
        <v>133</v>
      </c>
      <c r="B20" s="129" t="s">
        <v>62</v>
      </c>
      <c r="C20" s="9" t="s">
        <v>134</v>
      </c>
      <c r="D20" s="122"/>
      <c r="E20" s="122"/>
      <c r="F20" s="122"/>
      <c r="G20" s="122"/>
      <c r="H20" s="71"/>
      <c r="I20" s="72"/>
      <c r="J20" s="72"/>
      <c r="K20" s="72"/>
      <c r="L20" s="72"/>
      <c r="M20" s="72"/>
      <c r="N20" s="72"/>
      <c r="O20" s="53"/>
    </row>
    <row r="21" spans="1:15" s="1" customFormat="1" ht="15" customHeight="1" x14ac:dyDescent="0.2">
      <c r="A21" s="9" t="s">
        <v>135</v>
      </c>
      <c r="B21" s="129" t="s">
        <v>63</v>
      </c>
      <c r="C21" s="9" t="s">
        <v>136</v>
      </c>
      <c r="D21" s="122"/>
      <c r="E21" s="122"/>
      <c r="F21" s="122"/>
      <c r="G21" s="122"/>
      <c r="H21" s="71"/>
      <c r="I21" s="72"/>
      <c r="J21" s="72"/>
      <c r="K21" s="72"/>
      <c r="L21" s="72"/>
      <c r="M21" s="72"/>
      <c r="N21" s="72"/>
      <c r="O21" s="53"/>
    </row>
    <row r="22" spans="1:15" s="1" customFormat="1" ht="15" customHeight="1" x14ac:dyDescent="0.2">
      <c r="A22" s="167" t="s">
        <v>225</v>
      </c>
      <c r="B22" s="167"/>
      <c r="C22" s="167"/>
      <c r="D22" s="167"/>
      <c r="E22" s="167"/>
      <c r="F22" s="167"/>
      <c r="G22" s="167"/>
      <c r="H22" s="71"/>
      <c r="I22" s="72"/>
      <c r="J22" s="72"/>
      <c r="K22" s="72"/>
      <c r="L22" s="72"/>
      <c r="M22" s="72"/>
      <c r="N22" s="72"/>
      <c r="O22" s="53"/>
    </row>
    <row r="23" spans="1:15" s="1" customFormat="1" ht="15" customHeight="1" x14ac:dyDescent="0.2">
      <c r="A23" s="173" t="s">
        <v>170</v>
      </c>
      <c r="B23" s="173"/>
      <c r="C23" s="173"/>
      <c r="D23" s="173"/>
      <c r="E23" s="173"/>
      <c r="F23" s="173"/>
      <c r="G23" s="173"/>
      <c r="H23" s="71"/>
      <c r="I23" s="72"/>
      <c r="J23" s="72"/>
      <c r="K23" s="72"/>
      <c r="L23" s="72"/>
      <c r="M23" s="72"/>
      <c r="N23" s="72"/>
      <c r="O23" s="53"/>
    </row>
    <row r="24" spans="1:15" s="1" customFormat="1" ht="15" customHeight="1" x14ac:dyDescent="0.2">
      <c r="B24" s="128"/>
      <c r="C24" s="9" t="s">
        <v>274</v>
      </c>
      <c r="D24" s="9"/>
      <c r="H24" s="71"/>
      <c r="I24" s="72"/>
      <c r="J24" s="72"/>
      <c r="K24" s="72"/>
      <c r="L24" s="72"/>
      <c r="M24" s="72"/>
      <c r="N24" s="72"/>
      <c r="O24" s="53"/>
    </row>
    <row r="25" spans="1:15" s="1" customFormat="1" ht="15" customHeight="1" x14ac:dyDescent="0.2">
      <c r="B25" s="128"/>
      <c r="C25" s="9" t="s">
        <v>275</v>
      </c>
      <c r="D25" s="9"/>
      <c r="H25" s="71"/>
      <c r="I25" s="72"/>
      <c r="J25" s="72"/>
      <c r="K25" s="72"/>
      <c r="L25" s="72"/>
      <c r="M25" s="72"/>
      <c r="N25" s="72"/>
      <c r="O25" s="53"/>
    </row>
    <row r="26" spans="1:15" s="1" customFormat="1" ht="15" customHeight="1" x14ac:dyDescent="0.2">
      <c r="B26" s="128"/>
      <c r="C26" s="9" t="s">
        <v>276</v>
      </c>
      <c r="D26" s="9"/>
      <c r="H26" s="71"/>
      <c r="I26" s="72"/>
      <c r="J26" s="72"/>
      <c r="K26" s="72"/>
      <c r="L26" s="72"/>
      <c r="M26" s="72"/>
      <c r="N26" s="72"/>
      <c r="O26" s="53"/>
    </row>
    <row r="27" spans="1:15" s="1" customFormat="1" ht="15" customHeight="1" x14ac:dyDescent="0.2">
      <c r="B27" s="128"/>
      <c r="C27" s="9" t="s">
        <v>277</v>
      </c>
      <c r="D27" s="9"/>
      <c r="H27" s="71"/>
      <c r="I27" s="72"/>
      <c r="J27" s="72"/>
      <c r="K27" s="72"/>
      <c r="L27" s="72"/>
      <c r="M27" s="72"/>
      <c r="N27" s="72"/>
      <c r="O27" s="53"/>
    </row>
    <row r="28" spans="1:15" s="1" customFormat="1" ht="15" customHeight="1" x14ac:dyDescent="0.2">
      <c r="A28" s="173" t="s">
        <v>171</v>
      </c>
      <c r="B28" s="173"/>
      <c r="C28" s="173"/>
      <c r="D28" s="173"/>
      <c r="E28" s="173"/>
      <c r="F28" s="173"/>
      <c r="G28" s="173"/>
      <c r="H28" s="71"/>
      <c r="I28" s="72"/>
      <c r="J28" s="72"/>
      <c r="K28" s="72"/>
      <c r="L28" s="72"/>
      <c r="M28" s="72"/>
      <c r="N28" s="72"/>
      <c r="O28" s="53"/>
    </row>
    <row r="29" spans="1:15" s="1" customFormat="1" ht="15" customHeight="1" x14ac:dyDescent="0.2">
      <c r="B29" s="128"/>
      <c r="C29" s="9" t="s">
        <v>270</v>
      </c>
      <c r="D29" s="9"/>
      <c r="H29" s="71"/>
      <c r="I29" s="72"/>
      <c r="J29" s="72"/>
      <c r="K29" s="72"/>
      <c r="L29" s="72"/>
      <c r="M29" s="72"/>
      <c r="N29" s="72"/>
      <c r="O29" s="53"/>
    </row>
    <row r="30" spans="1:15" s="1" customFormat="1" ht="15" customHeight="1" x14ac:dyDescent="0.2">
      <c r="B30" s="128"/>
      <c r="C30" s="9" t="s">
        <v>271</v>
      </c>
      <c r="D30" s="9"/>
      <c r="H30" s="71"/>
      <c r="I30" s="72"/>
      <c r="J30" s="72"/>
      <c r="K30" s="72"/>
      <c r="L30" s="72"/>
      <c r="M30" s="72"/>
      <c r="N30" s="72"/>
      <c r="O30" s="53"/>
    </row>
    <row r="31" spans="1:15" s="1" customFormat="1" ht="15" customHeight="1" x14ac:dyDescent="0.2">
      <c r="B31" s="128"/>
      <c r="C31" s="9" t="s">
        <v>272</v>
      </c>
      <c r="D31" s="9"/>
      <c r="H31" s="71"/>
      <c r="I31" s="72"/>
      <c r="J31" s="72"/>
      <c r="K31" s="72"/>
      <c r="L31" s="72"/>
      <c r="M31" s="72"/>
      <c r="N31" s="72"/>
      <c r="O31" s="53"/>
    </row>
    <row r="32" spans="1:15" s="1" customFormat="1" ht="15" customHeight="1" x14ac:dyDescent="0.2">
      <c r="B32" s="128"/>
      <c r="C32" s="9" t="s">
        <v>273</v>
      </c>
      <c r="D32" s="9"/>
      <c r="H32" s="71"/>
      <c r="I32" s="72"/>
      <c r="J32" s="72"/>
      <c r="K32" s="72"/>
      <c r="L32" s="72"/>
      <c r="M32" s="72"/>
      <c r="N32" s="72"/>
      <c r="O32" s="53"/>
    </row>
    <row r="33" spans="1:15" s="1" customFormat="1" ht="15" customHeight="1" x14ac:dyDescent="0.2">
      <c r="A33" s="173" t="s">
        <v>172</v>
      </c>
      <c r="B33" s="173"/>
      <c r="C33" s="173"/>
      <c r="D33" s="173"/>
      <c r="E33" s="173"/>
      <c r="F33" s="173"/>
      <c r="G33" s="173"/>
      <c r="H33" s="71"/>
      <c r="I33" s="72"/>
      <c r="J33" s="72"/>
      <c r="K33" s="72"/>
      <c r="L33" s="72"/>
      <c r="M33" s="72"/>
      <c r="N33" s="72"/>
      <c r="O33" s="53"/>
    </row>
    <row r="34" spans="1:15" s="1" customFormat="1" ht="15" customHeight="1" x14ac:dyDescent="0.2">
      <c r="B34" s="128"/>
      <c r="C34" s="9" t="s">
        <v>278</v>
      </c>
      <c r="D34" s="9"/>
      <c r="H34" s="71"/>
      <c r="I34" s="72"/>
      <c r="J34" s="72"/>
      <c r="K34" s="72"/>
      <c r="L34" s="72"/>
      <c r="M34" s="72"/>
      <c r="N34" s="72"/>
      <c r="O34" s="53"/>
    </row>
    <row r="35" spans="1:15" s="1" customFormat="1" ht="15" customHeight="1" x14ac:dyDescent="0.2">
      <c r="B35" s="128"/>
      <c r="C35" s="9" t="s">
        <v>279</v>
      </c>
      <c r="D35" s="9"/>
      <c r="H35" s="71"/>
      <c r="I35" s="72"/>
      <c r="J35" s="72"/>
      <c r="K35" s="72"/>
      <c r="L35" s="72"/>
      <c r="M35" s="72"/>
      <c r="N35" s="72"/>
      <c r="O35" s="53"/>
    </row>
    <row r="36" spans="1:15" s="1" customFormat="1" ht="15" customHeight="1" x14ac:dyDescent="0.2">
      <c r="B36" s="128"/>
      <c r="C36" s="9" t="s">
        <v>280</v>
      </c>
      <c r="D36" s="9"/>
      <c r="H36" s="71"/>
      <c r="I36" s="72"/>
      <c r="J36" s="72"/>
      <c r="K36" s="72"/>
      <c r="L36" s="72"/>
      <c r="M36" s="72"/>
      <c r="N36" s="72"/>
      <c r="O36" s="53"/>
    </row>
    <row r="37" spans="1:15" s="1" customFormat="1" ht="15" customHeight="1" x14ac:dyDescent="0.2">
      <c r="B37" s="128"/>
      <c r="C37" s="9" t="s">
        <v>281</v>
      </c>
      <c r="D37" s="9"/>
      <c r="H37" s="71"/>
      <c r="I37" s="72"/>
      <c r="J37" s="72"/>
      <c r="K37" s="72"/>
      <c r="L37" s="72"/>
      <c r="M37" s="72"/>
      <c r="N37" s="72"/>
      <c r="O37" s="53"/>
    </row>
    <row r="38" spans="1:15" s="17" customFormat="1" ht="15" customHeight="1" x14ac:dyDescent="0.2">
      <c r="A38" s="164" t="s">
        <v>292</v>
      </c>
      <c r="B38" s="164"/>
      <c r="C38" s="164"/>
      <c r="D38" s="164"/>
      <c r="E38" s="164"/>
      <c r="F38" s="164"/>
      <c r="G38" s="164"/>
      <c r="H38" s="75"/>
      <c r="I38" s="76"/>
      <c r="J38" s="76"/>
      <c r="K38" s="156"/>
      <c r="L38" s="156"/>
      <c r="M38" s="76"/>
      <c r="N38" s="76"/>
      <c r="O38" s="54"/>
    </row>
    <row r="39" spans="1:15" s="12" customFormat="1" ht="15" customHeight="1" x14ac:dyDescent="0.2">
      <c r="A39" s="124" t="s">
        <v>23</v>
      </c>
      <c r="B39" s="124" t="s">
        <v>0</v>
      </c>
      <c r="C39" s="124" t="s">
        <v>1</v>
      </c>
      <c r="D39" s="163" t="s">
        <v>2</v>
      </c>
      <c r="E39" s="163"/>
      <c r="F39" s="163"/>
      <c r="G39" s="124" t="s">
        <v>3</v>
      </c>
      <c r="H39" s="157"/>
      <c r="I39" s="157"/>
      <c r="J39" s="157"/>
      <c r="K39" s="157"/>
      <c r="L39" s="157"/>
      <c r="M39" s="157"/>
      <c r="N39" s="157"/>
      <c r="O39" s="55"/>
    </row>
    <row r="40" spans="1:15" s="12" customFormat="1" ht="15" customHeight="1" x14ac:dyDescent="0.2">
      <c r="A40" s="119" t="s">
        <v>93</v>
      </c>
      <c r="B40" s="148" t="s">
        <v>83</v>
      </c>
      <c r="C40" s="148"/>
      <c r="D40" s="148"/>
      <c r="E40" s="148"/>
      <c r="F40" s="148"/>
      <c r="G40" s="148"/>
      <c r="H40" s="77"/>
      <c r="I40" s="77"/>
      <c r="J40" s="77"/>
      <c r="K40" s="154"/>
      <c r="L40" s="154"/>
      <c r="M40" s="154"/>
      <c r="N40" s="77"/>
      <c r="O40" s="55"/>
    </row>
    <row r="41" spans="1:15" s="5" customFormat="1" ht="15" customHeight="1" x14ac:dyDescent="0.2">
      <c r="A41" s="4" t="s">
        <v>45</v>
      </c>
      <c r="B41" s="42" t="s">
        <v>10</v>
      </c>
      <c r="C41" s="4" t="s">
        <v>11</v>
      </c>
      <c r="D41" s="123">
        <v>1</v>
      </c>
      <c r="E41" s="123">
        <v>1</v>
      </c>
      <c r="F41" s="123">
        <v>0</v>
      </c>
      <c r="G41" s="123">
        <f>D41*3+E41*2+F41*1</f>
        <v>5</v>
      </c>
      <c r="H41" s="78"/>
      <c r="I41" s="79"/>
      <c r="J41" s="79"/>
      <c r="K41" s="79"/>
      <c r="L41" s="79"/>
      <c r="M41" s="79"/>
      <c r="N41" s="79"/>
      <c r="O41" s="56"/>
    </row>
    <row r="42" spans="1:15" s="5" customFormat="1" ht="15" customHeight="1" x14ac:dyDescent="0.2">
      <c r="A42" s="4" t="s">
        <v>15</v>
      </c>
      <c r="B42" s="123" t="s">
        <v>16</v>
      </c>
      <c r="C42" s="4" t="s">
        <v>17</v>
      </c>
      <c r="D42" s="123">
        <v>0</v>
      </c>
      <c r="E42" s="123">
        <v>1</v>
      </c>
      <c r="F42" s="123">
        <v>3</v>
      </c>
      <c r="G42" s="123">
        <f>D42*3+E42*2+F42*1</f>
        <v>5</v>
      </c>
      <c r="H42" s="78"/>
      <c r="I42" s="79"/>
      <c r="J42" s="79"/>
      <c r="K42" s="79"/>
      <c r="L42" s="79"/>
      <c r="M42" s="79"/>
      <c r="N42" s="79"/>
      <c r="O42" s="56"/>
    </row>
    <row r="43" spans="1:15" s="5" customFormat="1" ht="15" customHeight="1" x14ac:dyDescent="0.2">
      <c r="A43" s="4" t="s">
        <v>177</v>
      </c>
      <c r="B43" s="123" t="s">
        <v>178</v>
      </c>
      <c r="C43" s="4" t="s">
        <v>46</v>
      </c>
      <c r="D43" s="123">
        <v>0</v>
      </c>
      <c r="E43" s="123">
        <v>1</v>
      </c>
      <c r="F43" s="123">
        <v>3</v>
      </c>
      <c r="G43" s="123">
        <f>D43*3+E43*2+F43*1</f>
        <v>5</v>
      </c>
      <c r="H43" s="78"/>
      <c r="I43" s="79"/>
      <c r="J43" s="79"/>
      <c r="K43" s="79"/>
      <c r="L43" s="79"/>
      <c r="M43" s="79"/>
      <c r="N43" s="79"/>
      <c r="O43" s="56"/>
    </row>
    <row r="44" spans="1:15" s="5" customFormat="1" ht="15" customHeight="1" x14ac:dyDescent="0.2">
      <c r="B44" s="34"/>
      <c r="C44" s="6" t="s">
        <v>12</v>
      </c>
      <c r="D44" s="31">
        <f>SUM(H45)</f>
        <v>0</v>
      </c>
      <c r="E44" s="31">
        <f>SUM(E41:E43)</f>
        <v>3</v>
      </c>
      <c r="F44" s="31">
        <f>SUM(F41:F43)</f>
        <v>6</v>
      </c>
      <c r="G44" s="31">
        <f>SUM(G41:G43)</f>
        <v>15</v>
      </c>
      <c r="H44" s="34">
        <f>5+5+5+7</f>
        <v>22</v>
      </c>
      <c r="I44" s="79"/>
      <c r="J44" s="79"/>
      <c r="K44" s="79"/>
      <c r="L44" s="79"/>
      <c r="M44" s="79"/>
      <c r="N44" s="79"/>
      <c r="O44" s="56"/>
    </row>
    <row r="45" spans="1:15" s="5" customFormat="1" ht="15" customHeight="1" x14ac:dyDescent="0.2">
      <c r="A45" s="4" t="s">
        <v>68</v>
      </c>
      <c r="B45" s="123" t="s">
        <v>13</v>
      </c>
      <c r="C45" s="4" t="s">
        <v>14</v>
      </c>
      <c r="D45" s="123">
        <v>2</v>
      </c>
      <c r="E45" s="123">
        <v>0</v>
      </c>
      <c r="F45" s="123">
        <v>1</v>
      </c>
      <c r="G45" s="123">
        <f>D45*3+E45*2+F45*1</f>
        <v>7</v>
      </c>
      <c r="H45" s="78"/>
      <c r="I45" s="79"/>
      <c r="J45" s="79"/>
      <c r="K45" s="79"/>
      <c r="L45" s="79"/>
      <c r="M45" s="79"/>
      <c r="N45" s="79"/>
      <c r="O45" s="56"/>
    </row>
    <row r="46" spans="1:15" s="5" customFormat="1" ht="15" customHeight="1" x14ac:dyDescent="0.2">
      <c r="A46" s="4"/>
      <c r="B46" s="123"/>
      <c r="C46" s="7" t="s">
        <v>12</v>
      </c>
      <c r="D46" s="122">
        <f>SUM(D44:D45)</f>
        <v>2</v>
      </c>
      <c r="E46" s="122">
        <f>SUM(E44:E45)</f>
        <v>3</v>
      </c>
      <c r="F46" s="122">
        <f>SUM(F44:F45)</f>
        <v>7</v>
      </c>
      <c r="G46" s="122">
        <f>SUM(G44:G45)</f>
        <v>22</v>
      </c>
      <c r="H46" s="78"/>
      <c r="I46" s="79"/>
      <c r="J46" s="79"/>
      <c r="K46" s="79"/>
      <c r="L46" s="79"/>
      <c r="M46" s="79"/>
      <c r="N46" s="79"/>
      <c r="O46" s="56"/>
    </row>
    <row r="47" spans="1:15" s="5" customFormat="1" ht="15" customHeight="1" x14ac:dyDescent="0.2">
      <c r="A47" s="165" t="s">
        <v>47</v>
      </c>
      <c r="B47" s="165"/>
      <c r="C47" s="165"/>
      <c r="D47" s="165"/>
      <c r="E47" s="165"/>
      <c r="F47" s="165"/>
      <c r="G47" s="165"/>
      <c r="H47" s="78"/>
      <c r="I47" s="79"/>
      <c r="J47" s="79"/>
      <c r="K47" s="79"/>
      <c r="L47" s="79"/>
      <c r="M47" s="79"/>
      <c r="N47" s="79"/>
      <c r="O47" s="56"/>
    </row>
    <row r="48" spans="1:15" s="5" customFormat="1" ht="15" customHeight="1" x14ac:dyDescent="0.2">
      <c r="A48" s="165" t="s">
        <v>48</v>
      </c>
      <c r="B48" s="165"/>
      <c r="C48" s="165"/>
      <c r="D48" s="165"/>
      <c r="E48" s="165"/>
      <c r="F48" s="165"/>
      <c r="G48" s="165"/>
      <c r="H48" s="78"/>
      <c r="I48" s="79"/>
      <c r="J48" s="79"/>
      <c r="K48" s="79"/>
      <c r="L48" s="79"/>
      <c r="M48" s="79"/>
      <c r="N48" s="79"/>
      <c r="O48" s="56"/>
    </row>
    <row r="49" spans="1:15" s="12" customFormat="1" ht="15" customHeight="1" x14ac:dyDescent="0.2">
      <c r="A49" s="124" t="s">
        <v>23</v>
      </c>
      <c r="B49" s="124" t="s">
        <v>0</v>
      </c>
      <c r="C49" s="124" t="s">
        <v>1</v>
      </c>
      <c r="D49" s="163" t="s">
        <v>2</v>
      </c>
      <c r="E49" s="163"/>
      <c r="F49" s="163"/>
      <c r="G49" s="124" t="s">
        <v>3</v>
      </c>
      <c r="H49" s="80"/>
      <c r="I49" s="81"/>
      <c r="J49" s="81"/>
      <c r="K49" s="80"/>
      <c r="L49" s="82"/>
      <c r="M49" s="82"/>
      <c r="N49" s="82"/>
      <c r="O49" s="55"/>
    </row>
    <row r="50" spans="1:15" s="12" customFormat="1" ht="15" customHeight="1" x14ac:dyDescent="0.2">
      <c r="A50" s="119" t="s">
        <v>93</v>
      </c>
      <c r="B50" s="148" t="s">
        <v>83</v>
      </c>
      <c r="C50" s="148"/>
      <c r="D50" s="148"/>
      <c r="E50" s="148"/>
      <c r="F50" s="148"/>
      <c r="G50" s="148"/>
      <c r="H50" s="80"/>
      <c r="I50" s="81"/>
      <c r="J50" s="81"/>
      <c r="K50" s="80"/>
      <c r="L50" s="82"/>
      <c r="M50" s="82"/>
      <c r="N50" s="82"/>
      <c r="O50" s="55"/>
    </row>
    <row r="51" spans="1:15" s="5" customFormat="1" ht="15" customHeight="1" x14ac:dyDescent="0.2">
      <c r="A51" s="9" t="s">
        <v>78</v>
      </c>
      <c r="B51" s="129" t="s">
        <v>56</v>
      </c>
      <c r="C51" s="41" t="s">
        <v>94</v>
      </c>
      <c r="D51" s="123">
        <v>3</v>
      </c>
      <c r="E51" s="123">
        <v>1</v>
      </c>
      <c r="F51" s="123">
        <v>2</v>
      </c>
      <c r="G51" s="123">
        <f>D51*3+E51*2+F51*1</f>
        <v>13</v>
      </c>
      <c r="H51" s="80"/>
      <c r="I51" s="81"/>
      <c r="J51" s="81"/>
      <c r="K51" s="80"/>
      <c r="L51" s="79"/>
      <c r="M51" s="79"/>
      <c r="N51" s="79"/>
      <c r="O51" s="56"/>
    </row>
    <row r="52" spans="1:15" s="5" customFormat="1" ht="15" customHeight="1" x14ac:dyDescent="0.2">
      <c r="A52" s="9" t="s">
        <v>79</v>
      </c>
      <c r="B52" s="129" t="s">
        <v>4</v>
      </c>
      <c r="C52" s="41" t="s">
        <v>5</v>
      </c>
      <c r="D52" s="123">
        <v>2</v>
      </c>
      <c r="E52" s="123">
        <v>1</v>
      </c>
      <c r="F52" s="123">
        <v>2</v>
      </c>
      <c r="G52" s="123">
        <f t="shared" ref="G52:G57" si="0">D52*3+E52*2+F52*1</f>
        <v>10</v>
      </c>
      <c r="H52" s="80"/>
      <c r="I52" s="81"/>
      <c r="J52" s="81"/>
      <c r="K52" s="80"/>
      <c r="L52" s="79"/>
      <c r="M52" s="79"/>
      <c r="N52" s="79"/>
      <c r="O52" s="56"/>
    </row>
    <row r="53" spans="1:15" s="5" customFormat="1" ht="15" customHeight="1" x14ac:dyDescent="0.2">
      <c r="A53" s="9" t="s">
        <v>72</v>
      </c>
      <c r="B53" s="129" t="s">
        <v>6</v>
      </c>
      <c r="C53" s="41" t="s">
        <v>80</v>
      </c>
      <c r="D53" s="123">
        <v>3</v>
      </c>
      <c r="E53" s="123">
        <v>1</v>
      </c>
      <c r="F53" s="123">
        <v>0</v>
      </c>
      <c r="G53" s="123">
        <f t="shared" si="0"/>
        <v>11</v>
      </c>
      <c r="H53" s="80"/>
      <c r="I53" s="81"/>
      <c r="J53" s="81"/>
      <c r="K53" s="80"/>
      <c r="L53" s="79"/>
      <c r="M53" s="79"/>
      <c r="N53" s="79"/>
      <c r="O53" s="56"/>
    </row>
    <row r="54" spans="1:15" s="5" customFormat="1" ht="15" customHeight="1" x14ac:dyDescent="0.2">
      <c r="A54" s="9" t="s">
        <v>75</v>
      </c>
      <c r="B54" s="129" t="s">
        <v>53</v>
      </c>
      <c r="C54" s="131" t="s">
        <v>44</v>
      </c>
      <c r="D54" s="10">
        <v>3</v>
      </c>
      <c r="E54" s="11">
        <v>1</v>
      </c>
      <c r="F54" s="10">
        <v>0</v>
      </c>
      <c r="G54" s="123">
        <f t="shared" si="0"/>
        <v>11</v>
      </c>
      <c r="H54" s="29">
        <f>13+10+11+11+3+6</f>
        <v>54</v>
      </c>
      <c r="I54" s="81"/>
      <c r="J54" s="81"/>
      <c r="K54" s="80"/>
      <c r="L54" s="79"/>
      <c r="M54" s="79"/>
      <c r="N54" s="79"/>
      <c r="O54" s="56"/>
    </row>
    <row r="55" spans="1:15" s="5" customFormat="1" ht="15" customHeight="1" x14ac:dyDescent="0.2">
      <c r="A55" s="9" t="s">
        <v>71</v>
      </c>
      <c r="B55" s="129" t="s">
        <v>8</v>
      </c>
      <c r="C55" s="41" t="s">
        <v>81</v>
      </c>
      <c r="D55" s="123">
        <v>0</v>
      </c>
      <c r="E55" s="123">
        <v>0</v>
      </c>
      <c r="F55" s="123">
        <v>3</v>
      </c>
      <c r="G55" s="123">
        <f t="shared" si="0"/>
        <v>3</v>
      </c>
      <c r="H55" s="80"/>
      <c r="I55" s="81"/>
      <c r="J55" s="81"/>
      <c r="K55" s="80"/>
      <c r="L55" s="79"/>
      <c r="M55" s="79"/>
      <c r="N55" s="79"/>
      <c r="O55" s="56"/>
    </row>
    <row r="56" spans="1:15" s="5" customFormat="1" ht="15" customHeight="1" x14ac:dyDescent="0.2">
      <c r="A56" s="9" t="s">
        <v>73</v>
      </c>
      <c r="B56" s="129" t="s">
        <v>7</v>
      </c>
      <c r="C56" s="41" t="s">
        <v>9</v>
      </c>
      <c r="D56" s="123">
        <v>1</v>
      </c>
      <c r="E56" s="123">
        <v>0</v>
      </c>
      <c r="F56" s="123">
        <v>3</v>
      </c>
      <c r="G56" s="123">
        <f t="shared" si="0"/>
        <v>6</v>
      </c>
      <c r="H56" s="83"/>
      <c r="I56" s="84"/>
      <c r="J56" s="84"/>
      <c r="K56" s="83"/>
      <c r="L56" s="79"/>
      <c r="M56" s="79"/>
      <c r="N56" s="79"/>
      <c r="O56" s="56"/>
    </row>
    <row r="57" spans="1:15" s="32" customFormat="1" ht="15" customHeight="1" x14ac:dyDescent="0.2">
      <c r="A57" s="5"/>
      <c r="B57" s="34"/>
      <c r="C57" s="7" t="s">
        <v>12</v>
      </c>
      <c r="D57" s="122">
        <v>12</v>
      </c>
      <c r="E57" s="122">
        <v>4</v>
      </c>
      <c r="F57" s="51">
        <v>10</v>
      </c>
      <c r="G57" s="122">
        <f t="shared" si="0"/>
        <v>54</v>
      </c>
      <c r="H57" s="83"/>
      <c r="I57" s="84"/>
      <c r="J57" s="84"/>
      <c r="K57" s="83"/>
      <c r="L57" s="79"/>
      <c r="M57" s="79"/>
      <c r="N57" s="79"/>
      <c r="O57" s="57"/>
    </row>
    <row r="58" spans="1:15" s="37" customFormat="1" ht="15" customHeight="1" x14ac:dyDescent="0.2">
      <c r="A58" s="141"/>
      <c r="B58" s="141"/>
      <c r="C58" s="141"/>
      <c r="D58" s="141"/>
      <c r="E58" s="141"/>
      <c r="F58" s="141"/>
      <c r="G58" s="141"/>
      <c r="H58" s="83"/>
      <c r="I58" s="84"/>
      <c r="J58" s="84"/>
      <c r="K58" s="83"/>
      <c r="L58" s="79"/>
      <c r="M58" s="79"/>
      <c r="N58" s="79"/>
      <c r="O58" s="58"/>
    </row>
    <row r="59" spans="1:15" s="33" customFormat="1" ht="15" customHeight="1" x14ac:dyDescent="0.2">
      <c r="A59" s="119" t="s">
        <v>93</v>
      </c>
      <c r="B59" s="148" t="s">
        <v>84</v>
      </c>
      <c r="C59" s="148"/>
      <c r="D59" s="148"/>
      <c r="E59" s="148"/>
      <c r="F59" s="148"/>
      <c r="G59" s="148"/>
      <c r="H59" s="85"/>
      <c r="I59" s="86"/>
      <c r="J59" s="86"/>
      <c r="K59" s="86"/>
      <c r="L59" s="86"/>
      <c r="M59" s="86"/>
      <c r="N59" s="86"/>
      <c r="O59" s="59"/>
    </row>
    <row r="60" spans="1:15" s="13" customFormat="1" ht="15" customHeight="1" x14ac:dyDescent="0.2">
      <c r="A60" s="9" t="s">
        <v>95</v>
      </c>
      <c r="B60" s="129" t="s">
        <v>52</v>
      </c>
      <c r="C60" s="9" t="s">
        <v>183</v>
      </c>
      <c r="D60" s="129">
        <v>3</v>
      </c>
      <c r="E60" s="127">
        <v>1</v>
      </c>
      <c r="F60" s="127">
        <v>2</v>
      </c>
      <c r="G60" s="123">
        <f t="shared" ref="G60:G64" si="1">D60*3+E60*2+F60*1</f>
        <v>13</v>
      </c>
      <c r="H60" s="87"/>
      <c r="I60" s="88"/>
      <c r="J60" s="88"/>
      <c r="K60" s="88"/>
      <c r="L60" s="88"/>
      <c r="M60" s="88"/>
      <c r="N60" s="88"/>
      <c r="O60" s="60"/>
    </row>
    <row r="61" spans="1:15" s="13" customFormat="1" ht="15" customHeight="1" x14ac:dyDescent="0.2">
      <c r="A61" s="9" t="s">
        <v>96</v>
      </c>
      <c r="B61" s="129" t="s">
        <v>97</v>
      </c>
      <c r="C61" s="9" t="s">
        <v>100</v>
      </c>
      <c r="D61" s="129">
        <v>3</v>
      </c>
      <c r="E61" s="127">
        <v>0</v>
      </c>
      <c r="F61" s="127">
        <v>2</v>
      </c>
      <c r="G61" s="123">
        <f t="shared" si="1"/>
        <v>11</v>
      </c>
      <c r="H61" s="87"/>
      <c r="I61" s="88"/>
      <c r="J61" s="88"/>
      <c r="K61" s="88"/>
      <c r="L61" s="88"/>
      <c r="M61" s="88"/>
      <c r="N61" s="88"/>
      <c r="O61" s="60"/>
    </row>
    <row r="62" spans="1:15" s="13" customFormat="1" ht="15" customHeight="1" x14ac:dyDescent="0.2">
      <c r="A62" s="9" t="s">
        <v>69</v>
      </c>
      <c r="B62" s="129" t="s">
        <v>18</v>
      </c>
      <c r="C62" s="9" t="s">
        <v>67</v>
      </c>
      <c r="D62" s="129">
        <v>3</v>
      </c>
      <c r="E62" s="127">
        <v>1</v>
      </c>
      <c r="F62" s="127">
        <v>2</v>
      </c>
      <c r="G62" s="123">
        <f t="shared" si="1"/>
        <v>13</v>
      </c>
      <c r="H62" s="87"/>
      <c r="I62" s="88"/>
      <c r="J62" s="88"/>
      <c r="K62" s="88"/>
      <c r="L62" s="88"/>
      <c r="M62" s="88"/>
      <c r="N62" s="88"/>
      <c r="O62" s="60"/>
    </row>
    <row r="63" spans="1:15" s="13" customFormat="1" ht="15" customHeight="1" x14ac:dyDescent="0.2">
      <c r="A63" s="9" t="s">
        <v>98</v>
      </c>
      <c r="B63" s="129" t="s">
        <v>99</v>
      </c>
      <c r="C63" s="9" t="s">
        <v>101</v>
      </c>
      <c r="D63" s="129">
        <v>1</v>
      </c>
      <c r="E63" s="127">
        <v>0</v>
      </c>
      <c r="F63" s="127">
        <v>3</v>
      </c>
      <c r="G63" s="123">
        <f t="shared" si="1"/>
        <v>6</v>
      </c>
      <c r="H63" s="47">
        <f>13+11+13+6+3+8</f>
        <v>54</v>
      </c>
      <c r="I63" s="88"/>
      <c r="J63" s="88"/>
      <c r="K63" s="88"/>
      <c r="L63" s="88"/>
      <c r="M63" s="88"/>
      <c r="N63" s="88"/>
      <c r="O63" s="60"/>
    </row>
    <row r="64" spans="1:15" s="13" customFormat="1" ht="15" customHeight="1" x14ac:dyDescent="0.2">
      <c r="A64" s="9" t="s">
        <v>70</v>
      </c>
      <c r="B64" s="129" t="s">
        <v>19</v>
      </c>
      <c r="C64" s="9" t="s">
        <v>57</v>
      </c>
      <c r="D64" s="129">
        <v>0</v>
      </c>
      <c r="E64" s="127">
        <v>0</v>
      </c>
      <c r="F64" s="127">
        <v>3</v>
      </c>
      <c r="G64" s="123">
        <f t="shared" si="1"/>
        <v>3</v>
      </c>
      <c r="H64" s="87"/>
      <c r="I64" s="88"/>
      <c r="J64" s="88"/>
      <c r="K64" s="88"/>
      <c r="L64" s="88"/>
      <c r="M64" s="88"/>
      <c r="N64" s="88"/>
      <c r="O64" s="60"/>
    </row>
    <row r="65" spans="1:15" s="13" customFormat="1" ht="15" customHeight="1" x14ac:dyDescent="0.2">
      <c r="A65" s="9" t="s">
        <v>76</v>
      </c>
      <c r="B65" s="129" t="s">
        <v>21</v>
      </c>
      <c r="C65" s="9" t="s">
        <v>174</v>
      </c>
      <c r="D65" s="172">
        <v>2</v>
      </c>
      <c r="E65" s="170">
        <v>1</v>
      </c>
      <c r="F65" s="170">
        <v>0</v>
      </c>
      <c r="G65" s="172">
        <v>8</v>
      </c>
      <c r="H65" s="87"/>
      <c r="I65" s="88"/>
      <c r="J65" s="88"/>
      <c r="K65" s="88"/>
      <c r="L65" s="88"/>
      <c r="M65" s="88"/>
      <c r="N65" s="88"/>
      <c r="O65" s="60"/>
    </row>
    <row r="66" spans="1:15" s="13" customFormat="1" ht="15" customHeight="1" x14ac:dyDescent="0.2">
      <c r="A66" s="9" t="s">
        <v>77</v>
      </c>
      <c r="B66" s="129" t="s">
        <v>22</v>
      </c>
      <c r="C66" s="9" t="s">
        <v>265</v>
      </c>
      <c r="D66" s="172"/>
      <c r="E66" s="170"/>
      <c r="F66" s="170"/>
      <c r="G66" s="172"/>
      <c r="H66" s="87"/>
      <c r="I66" s="88"/>
      <c r="J66" s="88"/>
      <c r="K66" s="88"/>
      <c r="L66" s="88"/>
      <c r="M66" s="88"/>
      <c r="N66" s="88"/>
      <c r="O66" s="60"/>
    </row>
    <row r="67" spans="1:15" s="1" customFormat="1" ht="15" customHeight="1" x14ac:dyDescent="0.2">
      <c r="A67" s="5"/>
      <c r="B67" s="34"/>
      <c r="C67" s="132" t="s">
        <v>54</v>
      </c>
      <c r="D67" s="126">
        <f>SUM(D60:D66)</f>
        <v>12</v>
      </c>
      <c r="E67" s="126">
        <f t="shared" ref="E67:F67" si="2">SUM(E60:E66)</f>
        <v>3</v>
      </c>
      <c r="F67" s="126">
        <f t="shared" si="2"/>
        <v>12</v>
      </c>
      <c r="G67" s="122">
        <f t="shared" ref="G67" si="3">D67*3+E67*2+F67*1</f>
        <v>54</v>
      </c>
      <c r="H67" s="89"/>
      <c r="I67" s="72"/>
      <c r="J67" s="72"/>
      <c r="K67" s="72"/>
      <c r="L67" s="72"/>
      <c r="M67" s="72"/>
      <c r="N67" s="72"/>
      <c r="O67" s="53"/>
    </row>
    <row r="68" spans="1:15" s="13" customFormat="1" ht="15" customHeight="1" x14ac:dyDescent="0.2">
      <c r="A68" s="142" t="s">
        <v>266</v>
      </c>
      <c r="B68" s="142"/>
      <c r="C68" s="142"/>
      <c r="D68" s="142"/>
      <c r="E68" s="142"/>
      <c r="F68" s="142"/>
      <c r="G68" s="142"/>
      <c r="H68" s="87"/>
      <c r="I68" s="88"/>
      <c r="J68" s="88"/>
      <c r="K68" s="88"/>
      <c r="L68" s="88"/>
      <c r="M68" s="88"/>
      <c r="N68" s="88"/>
      <c r="O68" s="60"/>
    </row>
    <row r="69" spans="1:15" s="1" customFormat="1" ht="15" customHeight="1" x14ac:dyDescent="0.2">
      <c r="A69" s="119" t="s">
        <v>93</v>
      </c>
      <c r="B69" s="148" t="s">
        <v>85</v>
      </c>
      <c r="C69" s="148"/>
      <c r="D69" s="148"/>
      <c r="E69" s="148"/>
      <c r="F69" s="148"/>
      <c r="G69" s="148"/>
      <c r="H69" s="71"/>
      <c r="I69" s="72"/>
      <c r="J69" s="72"/>
      <c r="K69" s="72"/>
      <c r="L69" s="72"/>
      <c r="M69" s="72"/>
      <c r="N69" s="72"/>
      <c r="O69" s="53"/>
    </row>
    <row r="70" spans="1:15" s="13" customFormat="1" ht="15" customHeight="1" x14ac:dyDescent="0.2">
      <c r="A70" s="9" t="s">
        <v>102</v>
      </c>
      <c r="B70" s="129" t="s">
        <v>103</v>
      </c>
      <c r="C70" s="9" t="s">
        <v>104</v>
      </c>
      <c r="D70" s="129">
        <v>3</v>
      </c>
      <c r="E70" s="127">
        <v>1</v>
      </c>
      <c r="F70" s="127">
        <v>0</v>
      </c>
      <c r="G70" s="123">
        <f t="shared" ref="G70:G74" si="4">D70*3+E70*2+F70*1</f>
        <v>11</v>
      </c>
      <c r="H70" s="87"/>
      <c r="I70" s="88"/>
      <c r="J70" s="88"/>
      <c r="K70" s="88"/>
      <c r="L70" s="88"/>
      <c r="M70" s="88"/>
      <c r="N70" s="88"/>
      <c r="O70" s="60"/>
    </row>
    <row r="71" spans="1:15" s="13" customFormat="1" ht="15" customHeight="1" x14ac:dyDescent="0.2">
      <c r="A71" s="9" t="s">
        <v>105</v>
      </c>
      <c r="B71" s="129" t="s">
        <v>106</v>
      </c>
      <c r="C71" s="9" t="s">
        <v>107</v>
      </c>
      <c r="D71" s="129">
        <v>3</v>
      </c>
      <c r="E71" s="127">
        <v>1</v>
      </c>
      <c r="F71" s="127">
        <v>2</v>
      </c>
      <c r="G71" s="123">
        <f t="shared" si="4"/>
        <v>13</v>
      </c>
      <c r="H71" s="87"/>
      <c r="I71" s="88"/>
      <c r="J71" s="88"/>
      <c r="K71" s="88"/>
      <c r="L71" s="88"/>
      <c r="M71" s="88"/>
      <c r="N71" s="88"/>
      <c r="O71" s="60"/>
    </row>
    <row r="72" spans="1:15" s="13" customFormat="1" ht="15" customHeight="1" x14ac:dyDescent="0.2">
      <c r="A72" s="9" t="s">
        <v>295</v>
      </c>
      <c r="B72" s="129" t="s">
        <v>296</v>
      </c>
      <c r="C72" s="9" t="s">
        <v>108</v>
      </c>
      <c r="D72" s="129">
        <v>2</v>
      </c>
      <c r="E72" s="127">
        <v>1</v>
      </c>
      <c r="F72" s="127">
        <v>0</v>
      </c>
      <c r="G72" s="123">
        <f t="shared" si="4"/>
        <v>8</v>
      </c>
      <c r="H72" s="87"/>
      <c r="I72" s="88"/>
      <c r="J72" s="88"/>
      <c r="K72" s="88"/>
      <c r="L72" s="88"/>
      <c r="M72" s="88"/>
      <c r="N72" s="88"/>
      <c r="O72" s="60"/>
    </row>
    <row r="73" spans="1:15" s="19" customFormat="1" ht="15" customHeight="1" x14ac:dyDescent="0.2">
      <c r="A73" s="9" t="s">
        <v>109</v>
      </c>
      <c r="B73" s="129" t="s">
        <v>110</v>
      </c>
      <c r="C73" s="9" t="s">
        <v>111</v>
      </c>
      <c r="D73" s="129">
        <v>3</v>
      </c>
      <c r="E73" s="127">
        <v>1</v>
      </c>
      <c r="F73" s="127">
        <v>2</v>
      </c>
      <c r="G73" s="123">
        <f t="shared" si="4"/>
        <v>13</v>
      </c>
      <c r="H73" s="48">
        <f>11+13+8+13+5+8</f>
        <v>58</v>
      </c>
      <c r="I73" s="90"/>
      <c r="J73" s="90"/>
      <c r="K73" s="90"/>
      <c r="L73" s="90"/>
      <c r="M73" s="90"/>
      <c r="N73" s="90"/>
      <c r="O73" s="61"/>
    </row>
    <row r="74" spans="1:15" s="20" customFormat="1" ht="15" customHeight="1" x14ac:dyDescent="0.2">
      <c r="A74" s="9" t="s">
        <v>112</v>
      </c>
      <c r="B74" s="129" t="s">
        <v>113</v>
      </c>
      <c r="C74" s="9" t="s">
        <v>49</v>
      </c>
      <c r="D74" s="129">
        <v>0</v>
      </c>
      <c r="E74" s="127">
        <v>0</v>
      </c>
      <c r="F74" s="127">
        <v>5</v>
      </c>
      <c r="G74" s="123">
        <f t="shared" si="4"/>
        <v>5</v>
      </c>
      <c r="H74" s="91"/>
      <c r="I74" s="92"/>
      <c r="J74" s="92"/>
      <c r="K74" s="92"/>
      <c r="L74" s="92"/>
      <c r="M74" s="92"/>
      <c r="N74" s="92"/>
      <c r="O74" s="62"/>
    </row>
    <row r="75" spans="1:15" s="21" customFormat="1" ht="15" customHeight="1" x14ac:dyDescent="0.15">
      <c r="A75" s="9" t="s">
        <v>114</v>
      </c>
      <c r="B75" s="129" t="s">
        <v>115</v>
      </c>
      <c r="C75" s="9" t="s">
        <v>175</v>
      </c>
      <c r="D75" s="172">
        <v>2</v>
      </c>
      <c r="E75" s="170">
        <v>1</v>
      </c>
      <c r="F75" s="170">
        <v>0</v>
      </c>
      <c r="G75" s="172">
        <v>8</v>
      </c>
      <c r="H75" s="93"/>
      <c r="I75" s="94"/>
      <c r="J75" s="94"/>
      <c r="K75" s="94"/>
      <c r="L75" s="94"/>
      <c r="M75" s="94"/>
      <c r="N75" s="94"/>
      <c r="O75" s="63"/>
    </row>
    <row r="76" spans="1:15" s="17" customFormat="1" ht="15" customHeight="1" x14ac:dyDescent="0.2">
      <c r="A76" s="9" t="s">
        <v>116</v>
      </c>
      <c r="B76" s="129" t="s">
        <v>117</v>
      </c>
      <c r="C76" s="9" t="s">
        <v>267</v>
      </c>
      <c r="D76" s="172"/>
      <c r="E76" s="170"/>
      <c r="F76" s="170"/>
      <c r="G76" s="172"/>
      <c r="H76" s="95"/>
      <c r="I76" s="96"/>
      <c r="J76" s="96"/>
      <c r="K76" s="96"/>
      <c r="L76" s="96"/>
      <c r="M76" s="96"/>
      <c r="N76" s="96"/>
      <c r="O76" s="54"/>
    </row>
    <row r="77" spans="1:15" s="1" customFormat="1" ht="15" customHeight="1" x14ac:dyDescent="0.2">
      <c r="A77" s="5"/>
      <c r="B77" s="34"/>
      <c r="C77" s="132" t="s">
        <v>54</v>
      </c>
      <c r="D77" s="126">
        <v>13</v>
      </c>
      <c r="E77" s="15">
        <v>5</v>
      </c>
      <c r="F77" s="15">
        <v>9</v>
      </c>
      <c r="G77" s="126">
        <v>58</v>
      </c>
      <c r="H77" s="71"/>
      <c r="I77" s="72"/>
      <c r="J77" s="72"/>
      <c r="K77" s="72"/>
      <c r="L77" s="72"/>
      <c r="M77" s="72"/>
      <c r="N77" s="72"/>
      <c r="O77" s="53"/>
    </row>
    <row r="78" spans="1:15" s="14" customFormat="1" ht="15" customHeight="1" x14ac:dyDescent="0.2">
      <c r="A78" s="142" t="s">
        <v>268</v>
      </c>
      <c r="B78" s="142"/>
      <c r="C78" s="142"/>
      <c r="D78" s="142"/>
      <c r="E78" s="142"/>
      <c r="F78" s="142"/>
      <c r="G78" s="142"/>
      <c r="H78" s="97"/>
      <c r="I78" s="98"/>
      <c r="J78" s="98"/>
      <c r="K78" s="98"/>
      <c r="L78" s="98"/>
      <c r="M78" s="98"/>
      <c r="N78" s="98"/>
      <c r="O78" s="64"/>
    </row>
    <row r="79" spans="1:15" s="1" customFormat="1" ht="15" customHeight="1" x14ac:dyDescent="0.2">
      <c r="A79" s="142"/>
      <c r="B79" s="142"/>
      <c r="C79" s="142"/>
      <c r="D79" s="142"/>
      <c r="E79" s="142"/>
      <c r="F79" s="142"/>
      <c r="G79" s="142"/>
      <c r="H79" s="71"/>
      <c r="I79" s="72"/>
      <c r="J79" s="72"/>
      <c r="K79" s="72"/>
      <c r="L79" s="72"/>
      <c r="M79" s="72"/>
      <c r="N79" s="72"/>
      <c r="O79" s="53"/>
    </row>
    <row r="80" spans="1:15" s="1" customFormat="1" ht="15" customHeight="1" x14ac:dyDescent="0.2">
      <c r="A80" s="119" t="s">
        <v>93</v>
      </c>
      <c r="B80" s="148" t="s">
        <v>86</v>
      </c>
      <c r="C80" s="148"/>
      <c r="D80" s="148"/>
      <c r="E80" s="148"/>
      <c r="F80" s="148"/>
      <c r="G80" s="148"/>
      <c r="H80" s="71"/>
      <c r="I80" s="158"/>
      <c r="J80" s="158"/>
      <c r="K80" s="72"/>
      <c r="L80" s="72"/>
      <c r="M80" s="72"/>
      <c r="N80" s="72"/>
      <c r="O80" s="53"/>
    </row>
    <row r="81" spans="1:16384" s="1" customFormat="1" ht="15" customHeight="1" x14ac:dyDescent="0.2">
      <c r="A81" s="9" t="s">
        <v>118</v>
      </c>
      <c r="B81" s="128" t="s">
        <v>119</v>
      </c>
      <c r="C81" s="9" t="s">
        <v>126</v>
      </c>
      <c r="D81" s="129">
        <v>3</v>
      </c>
      <c r="E81" s="127">
        <v>1</v>
      </c>
      <c r="F81" s="127">
        <v>0</v>
      </c>
      <c r="G81" s="129">
        <v>11</v>
      </c>
      <c r="H81" s="71"/>
      <c r="I81" s="158"/>
      <c r="J81" s="158"/>
      <c r="K81" s="72"/>
      <c r="L81" s="72"/>
      <c r="M81" s="72"/>
      <c r="N81" s="72"/>
      <c r="O81" s="53"/>
    </row>
    <row r="82" spans="1:16384" s="1" customFormat="1" ht="15" customHeight="1" x14ac:dyDescent="0.2">
      <c r="A82" s="9" t="s">
        <v>260</v>
      </c>
      <c r="B82" s="128" t="s">
        <v>261</v>
      </c>
      <c r="C82" s="9" t="s">
        <v>262</v>
      </c>
      <c r="D82" s="129">
        <v>3</v>
      </c>
      <c r="E82" s="127">
        <v>1</v>
      </c>
      <c r="F82" s="127">
        <v>2</v>
      </c>
      <c r="G82" s="129">
        <v>13</v>
      </c>
      <c r="H82" s="71"/>
      <c r="I82" s="99"/>
      <c r="J82" s="99"/>
      <c r="K82" s="72"/>
      <c r="L82" s="72"/>
      <c r="M82" s="72"/>
      <c r="N82" s="72"/>
      <c r="O82" s="53"/>
    </row>
    <row r="83" spans="1:16384" s="3" customFormat="1" ht="15" customHeight="1" x14ac:dyDescent="0.2">
      <c r="A83" s="9" t="s">
        <v>120</v>
      </c>
      <c r="B83" s="128" t="s">
        <v>121</v>
      </c>
      <c r="C83" s="9" t="s">
        <v>127</v>
      </c>
      <c r="D83" s="129">
        <v>2</v>
      </c>
      <c r="E83" s="127">
        <v>1</v>
      </c>
      <c r="F83" s="127">
        <v>0</v>
      </c>
      <c r="G83" s="129">
        <v>8</v>
      </c>
      <c r="H83" s="75"/>
      <c r="I83" s="158"/>
      <c r="J83" s="158"/>
      <c r="K83" s="76"/>
      <c r="L83" s="76"/>
      <c r="M83" s="76"/>
      <c r="N83" s="76"/>
      <c r="O83" s="65"/>
    </row>
    <row r="84" spans="1:16384" ht="15" customHeight="1" x14ac:dyDescent="0.2">
      <c r="A84" s="9" t="s">
        <v>122</v>
      </c>
      <c r="B84" s="128" t="s">
        <v>123</v>
      </c>
      <c r="C84" s="9" t="s">
        <v>128</v>
      </c>
      <c r="D84" s="129">
        <v>2</v>
      </c>
      <c r="E84" s="127">
        <v>1</v>
      </c>
      <c r="F84" s="127">
        <v>0</v>
      </c>
      <c r="G84" s="129">
        <v>8</v>
      </c>
      <c r="H84" s="36">
        <f>11+13+8+8+11+5</f>
        <v>56</v>
      </c>
      <c r="I84" s="158"/>
      <c r="J84" s="158"/>
      <c r="K84" s="8"/>
      <c r="L84" s="8"/>
      <c r="M84" s="8"/>
      <c r="N84" s="8"/>
      <c r="O84" s="24"/>
    </row>
    <row r="85" spans="1:16384" ht="15" customHeight="1" x14ac:dyDescent="0.2">
      <c r="A85" s="9" t="s">
        <v>124</v>
      </c>
      <c r="B85" s="128" t="s">
        <v>125</v>
      </c>
      <c r="C85" s="9" t="s">
        <v>129</v>
      </c>
      <c r="D85" s="129">
        <v>3</v>
      </c>
      <c r="E85" s="127">
        <v>0</v>
      </c>
      <c r="F85" s="127">
        <v>2</v>
      </c>
      <c r="G85" s="129">
        <v>11</v>
      </c>
      <c r="H85" s="35"/>
      <c r="I85" s="158"/>
      <c r="J85" s="158"/>
      <c r="K85" s="8"/>
      <c r="L85" s="8"/>
      <c r="M85" s="8"/>
      <c r="N85" s="8"/>
      <c r="O85" s="24"/>
    </row>
    <row r="86" spans="1:16384" s="1" customFormat="1" ht="15" customHeight="1" x14ac:dyDescent="0.2">
      <c r="A86" s="9" t="s">
        <v>74</v>
      </c>
      <c r="B86" s="128" t="s">
        <v>24</v>
      </c>
      <c r="C86" s="9" t="s">
        <v>130</v>
      </c>
      <c r="D86" s="129">
        <v>1</v>
      </c>
      <c r="E86" s="127">
        <v>1</v>
      </c>
      <c r="F86" s="127">
        <v>0</v>
      </c>
      <c r="G86" s="129">
        <v>5</v>
      </c>
      <c r="H86" s="71"/>
      <c r="I86" s="72"/>
      <c r="J86" s="72"/>
      <c r="K86" s="72"/>
      <c r="L86" s="72"/>
      <c r="M86" s="72"/>
      <c r="N86" s="72"/>
      <c r="O86" s="53"/>
    </row>
    <row r="87" spans="1:16384" s="1" customFormat="1" ht="15" customHeight="1" x14ac:dyDescent="0.2">
      <c r="A87" s="4"/>
      <c r="B87" s="123"/>
      <c r="C87" s="133" t="s">
        <v>66</v>
      </c>
      <c r="D87" s="126">
        <f>SUM(D81:D86)</f>
        <v>14</v>
      </c>
      <c r="E87" s="126">
        <f t="shared" ref="E87:G87" si="5">SUM(E81:E86)</f>
        <v>5</v>
      </c>
      <c r="F87" s="126">
        <f t="shared" si="5"/>
        <v>4</v>
      </c>
      <c r="G87" s="126">
        <f t="shared" si="5"/>
        <v>56</v>
      </c>
      <c r="H87" s="71"/>
      <c r="I87" s="72"/>
      <c r="J87" s="72"/>
      <c r="K87" s="72"/>
      <c r="L87" s="72"/>
      <c r="M87" s="72"/>
      <c r="N87" s="72"/>
      <c r="O87" s="53"/>
    </row>
    <row r="88" spans="1:16384" s="1" customFormat="1" ht="15" customHeight="1" x14ac:dyDescent="0.2">
      <c r="A88" s="143"/>
      <c r="B88" s="143"/>
      <c r="C88" s="143"/>
      <c r="D88" s="143"/>
      <c r="E88" s="143"/>
      <c r="F88" s="143"/>
      <c r="G88" s="143"/>
      <c r="H88" s="145"/>
      <c r="I88" s="145"/>
      <c r="J88" s="145"/>
      <c r="K88" s="145"/>
      <c r="L88" s="145"/>
      <c r="M88" s="145"/>
      <c r="N88" s="145"/>
      <c r="O88" s="146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3"/>
      <c r="CF88" s="143"/>
      <c r="CG88" s="143"/>
      <c r="CH88" s="143"/>
      <c r="CI88" s="143"/>
      <c r="CJ88" s="143"/>
      <c r="CK88" s="143"/>
      <c r="CL88" s="143"/>
      <c r="CM88" s="143"/>
      <c r="CN88" s="143"/>
      <c r="CO88" s="143"/>
      <c r="CP88" s="143"/>
      <c r="CQ88" s="143"/>
      <c r="CR88" s="143"/>
      <c r="CS88" s="143"/>
      <c r="CT88" s="143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3"/>
      <c r="FG88" s="143"/>
      <c r="FH88" s="143"/>
      <c r="FI88" s="143"/>
      <c r="FJ88" s="143"/>
      <c r="FK88" s="143"/>
      <c r="FL88" s="143"/>
      <c r="FM88" s="143"/>
      <c r="FN88" s="143"/>
      <c r="FO88" s="143"/>
      <c r="FP88" s="143"/>
      <c r="FQ88" s="143"/>
      <c r="FR88" s="143"/>
      <c r="FS88" s="143"/>
      <c r="FT88" s="143"/>
      <c r="FU88" s="143"/>
      <c r="FV88" s="143"/>
      <c r="FW88" s="143"/>
      <c r="FX88" s="143"/>
      <c r="FY88" s="143"/>
      <c r="FZ88" s="143"/>
      <c r="GA88" s="143"/>
      <c r="GB88" s="143"/>
      <c r="GC88" s="143"/>
      <c r="GD88" s="143"/>
      <c r="GE88" s="143"/>
      <c r="GF88" s="143"/>
      <c r="GG88" s="143"/>
      <c r="GH88" s="143"/>
      <c r="GI88" s="143"/>
      <c r="GJ88" s="143"/>
      <c r="GK88" s="143"/>
      <c r="GL88" s="143"/>
      <c r="GM88" s="143"/>
      <c r="GN88" s="143"/>
      <c r="GO88" s="143"/>
      <c r="GP88" s="143"/>
      <c r="GQ88" s="143"/>
      <c r="GR88" s="143"/>
      <c r="GS88" s="143"/>
      <c r="GT88" s="143"/>
      <c r="GU88" s="143"/>
      <c r="GV88" s="143"/>
      <c r="GW88" s="143"/>
      <c r="GX88" s="143"/>
      <c r="GY88" s="143"/>
      <c r="GZ88" s="143"/>
      <c r="HA88" s="143"/>
      <c r="HB88" s="143"/>
      <c r="HC88" s="143"/>
      <c r="HD88" s="143"/>
      <c r="HE88" s="143"/>
      <c r="HF88" s="143"/>
      <c r="HG88" s="143"/>
      <c r="HH88" s="143"/>
      <c r="HI88" s="143"/>
      <c r="HJ88" s="143"/>
      <c r="HK88" s="143"/>
      <c r="HL88" s="143"/>
      <c r="HM88" s="143"/>
      <c r="HN88" s="143"/>
      <c r="HO88" s="143"/>
      <c r="HP88" s="143"/>
      <c r="HQ88" s="143"/>
      <c r="HR88" s="143"/>
      <c r="HS88" s="143"/>
      <c r="HT88" s="143"/>
      <c r="HU88" s="143"/>
      <c r="HV88" s="143"/>
      <c r="HW88" s="143"/>
      <c r="HX88" s="143"/>
      <c r="HY88" s="143"/>
      <c r="HZ88" s="143"/>
      <c r="IA88" s="143"/>
      <c r="IB88" s="143"/>
      <c r="IC88" s="143"/>
      <c r="ID88" s="143"/>
      <c r="IE88" s="143"/>
      <c r="IF88" s="143"/>
      <c r="IG88" s="143"/>
      <c r="IH88" s="143"/>
      <c r="II88" s="143"/>
      <c r="IJ88" s="143"/>
      <c r="IK88" s="143"/>
      <c r="IL88" s="143"/>
      <c r="IM88" s="143"/>
      <c r="IN88" s="143"/>
      <c r="IO88" s="143"/>
      <c r="IP88" s="143"/>
      <c r="IQ88" s="143"/>
      <c r="IR88" s="143"/>
      <c r="IS88" s="143"/>
      <c r="IT88" s="143"/>
      <c r="IU88" s="143"/>
      <c r="IV88" s="143"/>
      <c r="IW88" s="143"/>
      <c r="IX88" s="143"/>
      <c r="IY88" s="143"/>
      <c r="IZ88" s="143"/>
      <c r="JA88" s="143"/>
      <c r="JB88" s="143"/>
      <c r="JC88" s="143"/>
      <c r="JD88" s="143"/>
      <c r="JE88" s="143"/>
      <c r="JF88" s="143"/>
      <c r="JG88" s="143"/>
      <c r="JH88" s="143"/>
      <c r="JI88" s="143"/>
      <c r="JJ88" s="143"/>
      <c r="JK88" s="143"/>
      <c r="JL88" s="143"/>
      <c r="JM88" s="143"/>
      <c r="JN88" s="143"/>
      <c r="JO88" s="143"/>
      <c r="JP88" s="143"/>
      <c r="JQ88" s="143"/>
      <c r="JR88" s="143"/>
      <c r="JS88" s="143"/>
      <c r="JT88" s="143"/>
      <c r="JU88" s="143"/>
      <c r="JV88" s="143"/>
      <c r="JW88" s="143"/>
      <c r="JX88" s="143"/>
      <c r="JY88" s="143"/>
      <c r="JZ88" s="143"/>
      <c r="KA88" s="143"/>
      <c r="KB88" s="143"/>
      <c r="KC88" s="143"/>
      <c r="KD88" s="143"/>
      <c r="KE88" s="143"/>
      <c r="KF88" s="143"/>
      <c r="KG88" s="143"/>
      <c r="KH88" s="143"/>
      <c r="KI88" s="143"/>
      <c r="KJ88" s="143"/>
      <c r="KK88" s="143"/>
      <c r="KL88" s="143"/>
      <c r="KM88" s="143"/>
      <c r="KN88" s="143"/>
      <c r="KO88" s="143"/>
      <c r="KP88" s="143"/>
      <c r="KQ88" s="143"/>
      <c r="KR88" s="143"/>
      <c r="KS88" s="143"/>
      <c r="KT88" s="143"/>
      <c r="KU88" s="143"/>
      <c r="KV88" s="143"/>
      <c r="KW88" s="143"/>
      <c r="KX88" s="143"/>
      <c r="KY88" s="143"/>
      <c r="KZ88" s="143"/>
      <c r="LA88" s="143"/>
      <c r="LB88" s="143"/>
      <c r="LC88" s="143"/>
      <c r="LD88" s="143"/>
      <c r="LE88" s="143"/>
      <c r="LF88" s="143"/>
      <c r="LG88" s="143"/>
      <c r="LH88" s="143"/>
      <c r="LI88" s="143"/>
      <c r="LJ88" s="143"/>
      <c r="LK88" s="143"/>
      <c r="LL88" s="143"/>
      <c r="LM88" s="143"/>
      <c r="LN88" s="143"/>
      <c r="LO88" s="143"/>
      <c r="LP88" s="143"/>
      <c r="LQ88" s="143"/>
      <c r="LR88" s="143"/>
      <c r="LS88" s="143"/>
      <c r="LT88" s="143"/>
      <c r="LU88" s="143"/>
      <c r="LV88" s="143"/>
      <c r="LW88" s="143"/>
      <c r="LX88" s="143"/>
      <c r="LY88" s="143"/>
      <c r="LZ88" s="143"/>
      <c r="MA88" s="143"/>
      <c r="MB88" s="143"/>
      <c r="MC88" s="143"/>
      <c r="MD88" s="143"/>
      <c r="ME88" s="143"/>
      <c r="MF88" s="143"/>
      <c r="MG88" s="143"/>
      <c r="MH88" s="143"/>
      <c r="MI88" s="143"/>
      <c r="MJ88" s="143"/>
      <c r="MK88" s="143"/>
      <c r="ML88" s="143"/>
      <c r="MM88" s="143"/>
      <c r="MN88" s="143"/>
      <c r="MO88" s="143"/>
      <c r="MP88" s="143"/>
      <c r="MQ88" s="143"/>
      <c r="MR88" s="143"/>
      <c r="MS88" s="143"/>
      <c r="MT88" s="143"/>
      <c r="MU88" s="143"/>
      <c r="MV88" s="143"/>
      <c r="MW88" s="143"/>
      <c r="MX88" s="143"/>
      <c r="MY88" s="143"/>
      <c r="MZ88" s="143"/>
      <c r="NA88" s="143"/>
      <c r="NB88" s="143"/>
      <c r="NC88" s="143"/>
      <c r="ND88" s="143"/>
      <c r="NE88" s="143"/>
      <c r="NF88" s="143"/>
      <c r="NG88" s="143"/>
      <c r="NH88" s="143"/>
      <c r="NI88" s="143"/>
      <c r="NJ88" s="143"/>
      <c r="NK88" s="143"/>
      <c r="NL88" s="143"/>
      <c r="NM88" s="143"/>
      <c r="NN88" s="143"/>
      <c r="NO88" s="143"/>
      <c r="NP88" s="143"/>
      <c r="NQ88" s="143"/>
      <c r="NR88" s="143"/>
      <c r="NS88" s="143"/>
      <c r="NT88" s="143"/>
      <c r="NU88" s="143"/>
      <c r="NV88" s="143"/>
      <c r="NW88" s="143"/>
      <c r="NX88" s="143"/>
      <c r="NY88" s="143"/>
      <c r="NZ88" s="143"/>
      <c r="OA88" s="143"/>
      <c r="OB88" s="143"/>
      <c r="OC88" s="143"/>
      <c r="OD88" s="143"/>
      <c r="OE88" s="143"/>
      <c r="OF88" s="143"/>
      <c r="OG88" s="143"/>
      <c r="OH88" s="143"/>
      <c r="OI88" s="143"/>
      <c r="OJ88" s="143"/>
      <c r="OK88" s="143"/>
      <c r="OL88" s="143"/>
      <c r="OM88" s="143"/>
      <c r="ON88" s="143"/>
      <c r="OO88" s="143"/>
      <c r="OP88" s="143"/>
      <c r="OQ88" s="143"/>
      <c r="OR88" s="143"/>
      <c r="OS88" s="143"/>
      <c r="OT88" s="143"/>
      <c r="OU88" s="143"/>
      <c r="OV88" s="143"/>
      <c r="OW88" s="143"/>
      <c r="OX88" s="143"/>
      <c r="OY88" s="143"/>
      <c r="OZ88" s="143"/>
      <c r="PA88" s="143"/>
      <c r="PB88" s="143"/>
      <c r="PC88" s="143"/>
      <c r="PD88" s="143"/>
      <c r="PE88" s="143"/>
      <c r="PF88" s="143"/>
      <c r="PG88" s="143"/>
      <c r="PH88" s="143"/>
      <c r="PI88" s="143"/>
      <c r="PJ88" s="143"/>
      <c r="PK88" s="143"/>
      <c r="PL88" s="143"/>
      <c r="PM88" s="143"/>
      <c r="PN88" s="143"/>
      <c r="PO88" s="143"/>
      <c r="PP88" s="143"/>
      <c r="PQ88" s="143"/>
      <c r="PR88" s="143"/>
      <c r="PS88" s="143"/>
      <c r="PT88" s="143"/>
      <c r="PU88" s="143"/>
      <c r="PV88" s="143"/>
      <c r="PW88" s="143"/>
      <c r="PX88" s="143"/>
      <c r="PY88" s="143"/>
      <c r="PZ88" s="143"/>
      <c r="QA88" s="143"/>
      <c r="QB88" s="143"/>
      <c r="QC88" s="143"/>
      <c r="QD88" s="143"/>
      <c r="QE88" s="143"/>
      <c r="QF88" s="143"/>
      <c r="QG88" s="143"/>
      <c r="QH88" s="143"/>
      <c r="QI88" s="143"/>
      <c r="QJ88" s="143"/>
      <c r="QK88" s="143"/>
      <c r="QL88" s="143"/>
      <c r="QM88" s="143"/>
      <c r="QN88" s="143"/>
      <c r="QO88" s="143"/>
      <c r="QP88" s="143"/>
      <c r="QQ88" s="143"/>
      <c r="QR88" s="143"/>
      <c r="QS88" s="143"/>
      <c r="QT88" s="143"/>
      <c r="QU88" s="143"/>
      <c r="QV88" s="143"/>
      <c r="QW88" s="143"/>
      <c r="QX88" s="143"/>
      <c r="QY88" s="143"/>
      <c r="QZ88" s="143"/>
      <c r="RA88" s="143"/>
      <c r="RB88" s="143"/>
      <c r="RC88" s="143"/>
      <c r="RD88" s="143"/>
      <c r="RE88" s="143"/>
      <c r="RF88" s="143"/>
      <c r="RG88" s="143"/>
      <c r="RH88" s="143"/>
      <c r="RI88" s="143"/>
      <c r="RJ88" s="143"/>
      <c r="RK88" s="143"/>
      <c r="RL88" s="143"/>
      <c r="RM88" s="143"/>
      <c r="RN88" s="143"/>
      <c r="RO88" s="143"/>
      <c r="RP88" s="143"/>
      <c r="RQ88" s="143"/>
      <c r="RR88" s="143"/>
      <c r="RS88" s="143"/>
      <c r="RT88" s="143"/>
      <c r="RU88" s="143"/>
      <c r="RV88" s="143"/>
      <c r="RW88" s="143"/>
      <c r="RX88" s="143"/>
      <c r="RY88" s="143"/>
      <c r="RZ88" s="143"/>
      <c r="SA88" s="143"/>
      <c r="SB88" s="143"/>
      <c r="SC88" s="143"/>
      <c r="SD88" s="143"/>
      <c r="SE88" s="143"/>
      <c r="SF88" s="143"/>
      <c r="SG88" s="143"/>
      <c r="SH88" s="143"/>
      <c r="SI88" s="143"/>
      <c r="SJ88" s="143"/>
      <c r="SK88" s="143"/>
      <c r="SL88" s="143"/>
      <c r="SM88" s="143"/>
      <c r="SN88" s="143"/>
      <c r="SO88" s="143"/>
      <c r="SP88" s="143"/>
      <c r="SQ88" s="143"/>
      <c r="SR88" s="143"/>
      <c r="SS88" s="143"/>
      <c r="ST88" s="143"/>
      <c r="SU88" s="143"/>
      <c r="SV88" s="143"/>
      <c r="SW88" s="143"/>
      <c r="SX88" s="143"/>
      <c r="SY88" s="143"/>
      <c r="SZ88" s="143"/>
      <c r="TA88" s="143"/>
      <c r="TB88" s="143"/>
      <c r="TC88" s="143"/>
      <c r="TD88" s="143"/>
      <c r="TE88" s="143"/>
      <c r="TF88" s="143"/>
      <c r="TG88" s="143"/>
      <c r="TH88" s="143"/>
      <c r="TI88" s="143"/>
      <c r="TJ88" s="143"/>
      <c r="TK88" s="143"/>
      <c r="TL88" s="143"/>
      <c r="TM88" s="143"/>
      <c r="TN88" s="143"/>
      <c r="TO88" s="143"/>
      <c r="TP88" s="143"/>
      <c r="TQ88" s="143"/>
      <c r="TR88" s="143"/>
      <c r="TS88" s="143"/>
      <c r="TT88" s="143"/>
      <c r="TU88" s="143"/>
      <c r="TV88" s="143"/>
      <c r="TW88" s="143"/>
      <c r="TX88" s="143"/>
      <c r="TY88" s="143"/>
      <c r="TZ88" s="143"/>
      <c r="UA88" s="143"/>
      <c r="UB88" s="143"/>
      <c r="UC88" s="143"/>
      <c r="UD88" s="143"/>
      <c r="UE88" s="143"/>
      <c r="UF88" s="143"/>
      <c r="UG88" s="143"/>
      <c r="UH88" s="143"/>
      <c r="UI88" s="143"/>
      <c r="UJ88" s="143"/>
      <c r="UK88" s="143"/>
      <c r="UL88" s="143"/>
      <c r="UM88" s="143"/>
      <c r="UN88" s="143"/>
      <c r="UO88" s="143"/>
      <c r="UP88" s="143"/>
      <c r="UQ88" s="143"/>
      <c r="UR88" s="143"/>
      <c r="US88" s="143"/>
      <c r="UT88" s="143"/>
      <c r="UU88" s="143"/>
      <c r="UV88" s="143"/>
      <c r="UW88" s="143"/>
      <c r="UX88" s="143"/>
      <c r="UY88" s="143"/>
      <c r="UZ88" s="143"/>
      <c r="VA88" s="143"/>
      <c r="VB88" s="143"/>
      <c r="VC88" s="143"/>
      <c r="VD88" s="143"/>
      <c r="VE88" s="143"/>
      <c r="VF88" s="143"/>
      <c r="VG88" s="143"/>
      <c r="VH88" s="143"/>
      <c r="VI88" s="143"/>
      <c r="VJ88" s="143"/>
      <c r="VK88" s="143"/>
      <c r="VL88" s="143"/>
      <c r="VM88" s="143"/>
      <c r="VN88" s="143"/>
      <c r="VO88" s="143"/>
      <c r="VP88" s="143"/>
      <c r="VQ88" s="143"/>
      <c r="VR88" s="143"/>
      <c r="VS88" s="143"/>
      <c r="VT88" s="143"/>
      <c r="VU88" s="143"/>
      <c r="VV88" s="143"/>
      <c r="VW88" s="143"/>
      <c r="VX88" s="143"/>
      <c r="VY88" s="143"/>
      <c r="VZ88" s="143"/>
      <c r="WA88" s="143"/>
      <c r="WB88" s="143"/>
      <c r="WC88" s="143"/>
      <c r="WD88" s="143"/>
      <c r="WE88" s="143"/>
      <c r="WF88" s="143"/>
      <c r="WG88" s="143"/>
      <c r="WH88" s="143"/>
      <c r="WI88" s="143"/>
      <c r="WJ88" s="143"/>
      <c r="WK88" s="143"/>
      <c r="WL88" s="143"/>
      <c r="WM88" s="143"/>
      <c r="WN88" s="143"/>
      <c r="WO88" s="143"/>
      <c r="WP88" s="143"/>
      <c r="WQ88" s="143"/>
      <c r="WR88" s="143"/>
      <c r="WS88" s="143"/>
      <c r="WT88" s="143"/>
      <c r="WU88" s="143"/>
      <c r="WV88" s="143"/>
      <c r="WW88" s="143"/>
      <c r="WX88" s="143"/>
      <c r="WY88" s="143"/>
      <c r="WZ88" s="143"/>
      <c r="XA88" s="143"/>
      <c r="XB88" s="143"/>
      <c r="XC88" s="143"/>
      <c r="XD88" s="143"/>
      <c r="XE88" s="143"/>
      <c r="XF88" s="143"/>
      <c r="XG88" s="143"/>
      <c r="XH88" s="143"/>
      <c r="XI88" s="143"/>
      <c r="XJ88" s="143"/>
      <c r="XK88" s="143"/>
      <c r="XL88" s="143"/>
      <c r="XM88" s="143"/>
      <c r="XN88" s="143"/>
      <c r="XO88" s="143"/>
      <c r="XP88" s="143"/>
      <c r="XQ88" s="143"/>
      <c r="XR88" s="143"/>
      <c r="XS88" s="143"/>
      <c r="XT88" s="143"/>
      <c r="XU88" s="143"/>
      <c r="XV88" s="143"/>
      <c r="XW88" s="143"/>
      <c r="XX88" s="143"/>
      <c r="XY88" s="143"/>
      <c r="XZ88" s="143"/>
      <c r="YA88" s="143"/>
      <c r="YB88" s="143"/>
      <c r="YC88" s="143"/>
      <c r="YD88" s="143"/>
      <c r="YE88" s="143"/>
      <c r="YF88" s="143"/>
      <c r="YG88" s="143"/>
      <c r="YH88" s="143"/>
      <c r="YI88" s="143"/>
      <c r="YJ88" s="143"/>
      <c r="YK88" s="143"/>
      <c r="YL88" s="143"/>
      <c r="YM88" s="143"/>
      <c r="YN88" s="143"/>
      <c r="YO88" s="143"/>
      <c r="YP88" s="143"/>
      <c r="YQ88" s="143"/>
      <c r="YR88" s="143"/>
      <c r="YS88" s="143"/>
      <c r="YT88" s="143"/>
      <c r="YU88" s="143"/>
      <c r="YV88" s="143"/>
      <c r="YW88" s="143"/>
      <c r="YX88" s="143"/>
      <c r="YY88" s="143"/>
      <c r="YZ88" s="143"/>
      <c r="ZA88" s="143"/>
      <c r="ZB88" s="143"/>
      <c r="ZC88" s="143"/>
      <c r="ZD88" s="143"/>
      <c r="ZE88" s="143"/>
      <c r="ZF88" s="143"/>
      <c r="ZG88" s="143"/>
      <c r="ZH88" s="143"/>
      <c r="ZI88" s="143"/>
      <c r="ZJ88" s="143"/>
      <c r="ZK88" s="143"/>
      <c r="ZL88" s="143"/>
      <c r="ZM88" s="143"/>
      <c r="ZN88" s="143"/>
      <c r="ZO88" s="143"/>
      <c r="ZP88" s="143"/>
      <c r="ZQ88" s="143"/>
      <c r="ZR88" s="143"/>
      <c r="ZS88" s="143"/>
      <c r="ZT88" s="143"/>
      <c r="ZU88" s="143"/>
      <c r="ZV88" s="143"/>
      <c r="ZW88" s="143"/>
      <c r="ZX88" s="143"/>
      <c r="ZY88" s="143"/>
      <c r="ZZ88" s="143"/>
      <c r="AAA88" s="143"/>
      <c r="AAB88" s="143"/>
      <c r="AAC88" s="143"/>
      <c r="AAD88" s="143"/>
      <c r="AAE88" s="143"/>
      <c r="AAF88" s="143"/>
      <c r="AAG88" s="143"/>
      <c r="AAH88" s="143"/>
      <c r="AAI88" s="143"/>
      <c r="AAJ88" s="143"/>
      <c r="AAK88" s="143"/>
      <c r="AAL88" s="143"/>
      <c r="AAM88" s="143"/>
      <c r="AAN88" s="143"/>
      <c r="AAO88" s="143"/>
      <c r="AAP88" s="143"/>
      <c r="AAQ88" s="143"/>
      <c r="AAR88" s="143"/>
      <c r="AAS88" s="143"/>
      <c r="AAT88" s="143"/>
      <c r="AAU88" s="143"/>
      <c r="AAV88" s="143"/>
      <c r="AAW88" s="143"/>
      <c r="AAX88" s="143"/>
      <c r="AAY88" s="143"/>
      <c r="AAZ88" s="143"/>
      <c r="ABA88" s="143"/>
      <c r="ABB88" s="143"/>
      <c r="ABC88" s="143"/>
      <c r="ABD88" s="143"/>
      <c r="ABE88" s="143"/>
      <c r="ABF88" s="143"/>
      <c r="ABG88" s="143"/>
      <c r="ABH88" s="143"/>
      <c r="ABI88" s="143"/>
      <c r="ABJ88" s="143"/>
      <c r="ABK88" s="143"/>
      <c r="ABL88" s="143"/>
      <c r="ABM88" s="143"/>
      <c r="ABN88" s="143"/>
      <c r="ABO88" s="143"/>
      <c r="ABP88" s="143"/>
      <c r="ABQ88" s="143"/>
      <c r="ABR88" s="143"/>
      <c r="ABS88" s="143"/>
      <c r="ABT88" s="143"/>
      <c r="ABU88" s="143"/>
      <c r="ABV88" s="143"/>
      <c r="ABW88" s="143"/>
      <c r="ABX88" s="143"/>
      <c r="ABY88" s="143"/>
      <c r="ABZ88" s="143"/>
      <c r="ACA88" s="143"/>
      <c r="ACB88" s="143"/>
      <c r="ACC88" s="143"/>
      <c r="ACD88" s="143"/>
      <c r="ACE88" s="143"/>
      <c r="ACF88" s="143"/>
      <c r="ACG88" s="143"/>
      <c r="ACH88" s="143"/>
      <c r="ACI88" s="143"/>
      <c r="ACJ88" s="143"/>
      <c r="ACK88" s="143"/>
      <c r="ACL88" s="143"/>
      <c r="ACM88" s="143"/>
      <c r="ACN88" s="143"/>
      <c r="ACO88" s="143"/>
      <c r="ACP88" s="143"/>
      <c r="ACQ88" s="143"/>
      <c r="ACR88" s="143"/>
      <c r="ACS88" s="143"/>
      <c r="ACT88" s="143"/>
      <c r="ACU88" s="143"/>
      <c r="ACV88" s="143"/>
      <c r="ACW88" s="143"/>
      <c r="ACX88" s="143"/>
      <c r="ACY88" s="143"/>
      <c r="ACZ88" s="143"/>
      <c r="ADA88" s="143"/>
      <c r="ADB88" s="143"/>
      <c r="ADC88" s="143"/>
      <c r="ADD88" s="143"/>
      <c r="ADE88" s="143"/>
      <c r="ADF88" s="143"/>
      <c r="ADG88" s="143"/>
      <c r="ADH88" s="143"/>
      <c r="ADI88" s="143"/>
      <c r="ADJ88" s="143"/>
      <c r="ADK88" s="143"/>
      <c r="ADL88" s="143"/>
      <c r="ADM88" s="143"/>
      <c r="ADN88" s="143"/>
      <c r="ADO88" s="143"/>
      <c r="ADP88" s="143"/>
      <c r="ADQ88" s="143"/>
      <c r="ADR88" s="143"/>
      <c r="ADS88" s="143"/>
      <c r="ADT88" s="143"/>
      <c r="ADU88" s="143"/>
      <c r="ADV88" s="143"/>
      <c r="ADW88" s="143"/>
      <c r="ADX88" s="143"/>
      <c r="ADY88" s="143"/>
      <c r="ADZ88" s="143"/>
      <c r="AEA88" s="143"/>
      <c r="AEB88" s="143"/>
      <c r="AEC88" s="143"/>
      <c r="AED88" s="143"/>
      <c r="AEE88" s="143"/>
      <c r="AEF88" s="143"/>
      <c r="AEG88" s="143"/>
      <c r="AEH88" s="143"/>
      <c r="AEI88" s="143"/>
      <c r="AEJ88" s="143"/>
      <c r="AEK88" s="143"/>
      <c r="AEL88" s="143"/>
      <c r="AEM88" s="143"/>
      <c r="AEN88" s="143"/>
      <c r="AEO88" s="143"/>
      <c r="AEP88" s="143"/>
      <c r="AEQ88" s="143"/>
      <c r="AER88" s="143"/>
      <c r="AES88" s="143"/>
      <c r="AET88" s="143"/>
      <c r="AEU88" s="143"/>
      <c r="AEV88" s="143"/>
      <c r="AEW88" s="143"/>
      <c r="AEX88" s="143"/>
      <c r="AEY88" s="143"/>
      <c r="AEZ88" s="143"/>
      <c r="AFA88" s="143"/>
      <c r="AFB88" s="143"/>
      <c r="AFC88" s="143"/>
      <c r="AFD88" s="143"/>
      <c r="AFE88" s="143"/>
      <c r="AFF88" s="143"/>
      <c r="AFG88" s="143"/>
      <c r="AFH88" s="143"/>
      <c r="AFI88" s="143"/>
      <c r="AFJ88" s="143"/>
      <c r="AFK88" s="143"/>
      <c r="AFL88" s="143"/>
      <c r="AFM88" s="143"/>
      <c r="AFN88" s="143"/>
      <c r="AFO88" s="143"/>
      <c r="AFP88" s="143"/>
      <c r="AFQ88" s="143"/>
      <c r="AFR88" s="143"/>
      <c r="AFS88" s="143"/>
      <c r="AFT88" s="143"/>
      <c r="AFU88" s="143"/>
      <c r="AFV88" s="143"/>
      <c r="AFW88" s="143"/>
      <c r="AFX88" s="143"/>
      <c r="AFY88" s="143"/>
      <c r="AFZ88" s="143"/>
      <c r="AGA88" s="143"/>
      <c r="AGB88" s="143"/>
      <c r="AGC88" s="143"/>
      <c r="AGD88" s="143"/>
      <c r="AGE88" s="143"/>
      <c r="AGF88" s="143"/>
      <c r="AGG88" s="143"/>
      <c r="AGH88" s="143"/>
      <c r="AGI88" s="143"/>
      <c r="AGJ88" s="143"/>
      <c r="AGK88" s="143"/>
      <c r="AGL88" s="143"/>
      <c r="AGM88" s="143"/>
      <c r="AGN88" s="143"/>
      <c r="AGO88" s="143"/>
      <c r="AGP88" s="143"/>
      <c r="AGQ88" s="143"/>
      <c r="AGR88" s="143"/>
      <c r="AGS88" s="143"/>
      <c r="AGT88" s="143"/>
      <c r="AGU88" s="143"/>
      <c r="AGV88" s="143"/>
      <c r="AGW88" s="143"/>
      <c r="AGX88" s="143"/>
      <c r="AGY88" s="143"/>
      <c r="AGZ88" s="143"/>
      <c r="AHA88" s="143"/>
      <c r="AHB88" s="143"/>
      <c r="AHC88" s="143"/>
      <c r="AHD88" s="143"/>
      <c r="AHE88" s="143"/>
      <c r="AHF88" s="143"/>
      <c r="AHG88" s="143"/>
      <c r="AHH88" s="143"/>
      <c r="AHI88" s="143"/>
      <c r="AHJ88" s="143"/>
      <c r="AHK88" s="143"/>
      <c r="AHL88" s="143"/>
      <c r="AHM88" s="143"/>
      <c r="AHN88" s="143"/>
      <c r="AHO88" s="143"/>
      <c r="AHP88" s="143"/>
      <c r="AHQ88" s="143"/>
      <c r="AHR88" s="143"/>
      <c r="AHS88" s="143"/>
      <c r="AHT88" s="143"/>
      <c r="AHU88" s="143"/>
      <c r="AHV88" s="143"/>
      <c r="AHW88" s="143"/>
      <c r="AHX88" s="143"/>
      <c r="AHY88" s="143"/>
      <c r="AHZ88" s="143"/>
      <c r="AIA88" s="143"/>
      <c r="AIB88" s="143"/>
      <c r="AIC88" s="143"/>
      <c r="AID88" s="143"/>
      <c r="AIE88" s="143"/>
      <c r="AIF88" s="143"/>
      <c r="AIG88" s="143"/>
      <c r="AIH88" s="143"/>
      <c r="AII88" s="143"/>
      <c r="AIJ88" s="143"/>
      <c r="AIK88" s="143"/>
      <c r="AIL88" s="143"/>
      <c r="AIM88" s="143"/>
      <c r="AIN88" s="143"/>
      <c r="AIO88" s="143"/>
      <c r="AIP88" s="143"/>
      <c r="AIQ88" s="143"/>
      <c r="AIR88" s="143"/>
      <c r="AIS88" s="143"/>
      <c r="AIT88" s="143"/>
      <c r="AIU88" s="143"/>
      <c r="AIV88" s="143"/>
      <c r="AIW88" s="143"/>
      <c r="AIX88" s="143"/>
      <c r="AIY88" s="143"/>
      <c r="AIZ88" s="143"/>
      <c r="AJA88" s="143"/>
      <c r="AJB88" s="143"/>
      <c r="AJC88" s="143"/>
      <c r="AJD88" s="143"/>
      <c r="AJE88" s="143"/>
      <c r="AJF88" s="143"/>
      <c r="AJG88" s="143"/>
      <c r="AJH88" s="143"/>
      <c r="AJI88" s="143"/>
      <c r="AJJ88" s="143"/>
      <c r="AJK88" s="143"/>
      <c r="AJL88" s="143"/>
      <c r="AJM88" s="143"/>
      <c r="AJN88" s="143"/>
      <c r="AJO88" s="143"/>
      <c r="AJP88" s="143"/>
      <c r="AJQ88" s="143"/>
      <c r="AJR88" s="143"/>
      <c r="AJS88" s="143"/>
      <c r="AJT88" s="143"/>
      <c r="AJU88" s="143"/>
      <c r="AJV88" s="143"/>
      <c r="AJW88" s="143"/>
      <c r="AJX88" s="143"/>
      <c r="AJY88" s="143"/>
      <c r="AJZ88" s="143"/>
      <c r="AKA88" s="143"/>
      <c r="AKB88" s="143"/>
      <c r="AKC88" s="143"/>
      <c r="AKD88" s="143"/>
      <c r="AKE88" s="143"/>
      <c r="AKF88" s="143"/>
      <c r="AKG88" s="143"/>
      <c r="AKH88" s="143"/>
      <c r="AKI88" s="143"/>
      <c r="AKJ88" s="143"/>
      <c r="AKK88" s="143"/>
      <c r="AKL88" s="143"/>
      <c r="AKM88" s="143"/>
      <c r="AKN88" s="143"/>
      <c r="AKO88" s="143"/>
      <c r="AKP88" s="143"/>
      <c r="AKQ88" s="143"/>
      <c r="AKR88" s="143"/>
      <c r="AKS88" s="143"/>
      <c r="AKT88" s="143"/>
      <c r="AKU88" s="143"/>
      <c r="AKV88" s="143"/>
      <c r="AKW88" s="143"/>
      <c r="AKX88" s="143"/>
      <c r="AKY88" s="143"/>
      <c r="AKZ88" s="143"/>
      <c r="ALA88" s="143"/>
      <c r="ALB88" s="143"/>
      <c r="ALC88" s="143"/>
      <c r="ALD88" s="143"/>
      <c r="ALE88" s="143"/>
      <c r="ALF88" s="143"/>
      <c r="ALG88" s="143"/>
      <c r="ALH88" s="143"/>
      <c r="ALI88" s="143"/>
      <c r="ALJ88" s="143"/>
      <c r="ALK88" s="143"/>
      <c r="ALL88" s="143"/>
      <c r="ALM88" s="143"/>
      <c r="ALN88" s="143"/>
      <c r="ALO88" s="143"/>
      <c r="ALP88" s="143"/>
      <c r="ALQ88" s="143"/>
      <c r="ALR88" s="143"/>
      <c r="ALS88" s="143"/>
      <c r="ALT88" s="143"/>
      <c r="ALU88" s="143"/>
      <c r="ALV88" s="143"/>
      <c r="ALW88" s="143"/>
      <c r="ALX88" s="143"/>
      <c r="ALY88" s="143"/>
      <c r="ALZ88" s="143"/>
      <c r="AMA88" s="143"/>
      <c r="AMB88" s="143"/>
      <c r="AMC88" s="143"/>
      <c r="AMD88" s="143"/>
      <c r="AME88" s="143"/>
      <c r="AMF88" s="143"/>
      <c r="AMG88" s="143"/>
      <c r="AMH88" s="143"/>
      <c r="AMI88" s="143"/>
      <c r="AMJ88" s="143"/>
      <c r="AMK88" s="143"/>
      <c r="AML88" s="143"/>
      <c r="AMM88" s="143"/>
      <c r="AMN88" s="143"/>
      <c r="AMO88" s="143"/>
      <c r="AMP88" s="143"/>
      <c r="AMQ88" s="143"/>
      <c r="AMR88" s="143"/>
      <c r="AMS88" s="143"/>
      <c r="AMT88" s="143"/>
      <c r="AMU88" s="143"/>
      <c r="AMV88" s="143"/>
      <c r="AMW88" s="143"/>
      <c r="AMX88" s="143"/>
      <c r="AMY88" s="143"/>
      <c r="AMZ88" s="143"/>
      <c r="ANA88" s="143"/>
      <c r="ANB88" s="143"/>
      <c r="ANC88" s="143"/>
      <c r="AND88" s="143"/>
      <c r="ANE88" s="143"/>
      <c r="ANF88" s="143"/>
      <c r="ANG88" s="143"/>
      <c r="ANH88" s="143"/>
      <c r="ANI88" s="143"/>
      <c r="ANJ88" s="143"/>
      <c r="ANK88" s="143"/>
      <c r="ANL88" s="143"/>
      <c r="ANM88" s="143"/>
      <c r="ANN88" s="143"/>
      <c r="ANO88" s="143"/>
      <c r="ANP88" s="143"/>
      <c r="ANQ88" s="143"/>
      <c r="ANR88" s="143"/>
      <c r="ANS88" s="143"/>
      <c r="ANT88" s="143"/>
      <c r="ANU88" s="143"/>
      <c r="ANV88" s="143"/>
      <c r="ANW88" s="143"/>
      <c r="ANX88" s="143"/>
      <c r="ANY88" s="143"/>
      <c r="ANZ88" s="143"/>
      <c r="AOA88" s="143"/>
      <c r="AOB88" s="143"/>
      <c r="AOC88" s="143"/>
      <c r="AOD88" s="143"/>
      <c r="AOE88" s="143"/>
      <c r="AOF88" s="143"/>
      <c r="AOG88" s="143"/>
      <c r="AOH88" s="143"/>
      <c r="AOI88" s="143"/>
      <c r="AOJ88" s="143"/>
      <c r="AOK88" s="143"/>
      <c r="AOL88" s="143"/>
      <c r="AOM88" s="143"/>
      <c r="AON88" s="143"/>
      <c r="AOO88" s="143"/>
      <c r="AOP88" s="143"/>
      <c r="AOQ88" s="143"/>
      <c r="AOR88" s="143"/>
      <c r="AOS88" s="143"/>
      <c r="AOT88" s="143"/>
      <c r="AOU88" s="143"/>
      <c r="AOV88" s="143"/>
      <c r="AOW88" s="143"/>
      <c r="AOX88" s="143"/>
      <c r="AOY88" s="143"/>
      <c r="AOZ88" s="143"/>
      <c r="APA88" s="143"/>
      <c r="APB88" s="143"/>
      <c r="APC88" s="143"/>
      <c r="APD88" s="143"/>
      <c r="APE88" s="143"/>
      <c r="APF88" s="143"/>
      <c r="APG88" s="143"/>
      <c r="APH88" s="143"/>
      <c r="API88" s="143"/>
      <c r="APJ88" s="143"/>
      <c r="APK88" s="143"/>
      <c r="APL88" s="143"/>
      <c r="APM88" s="143"/>
      <c r="APN88" s="143"/>
      <c r="APO88" s="143"/>
      <c r="APP88" s="143"/>
      <c r="APQ88" s="143"/>
      <c r="APR88" s="143"/>
      <c r="APS88" s="143"/>
      <c r="APT88" s="143"/>
      <c r="APU88" s="143"/>
      <c r="APV88" s="143"/>
      <c r="APW88" s="143"/>
      <c r="APX88" s="143"/>
      <c r="APY88" s="143"/>
      <c r="APZ88" s="143"/>
      <c r="AQA88" s="143"/>
      <c r="AQB88" s="143"/>
      <c r="AQC88" s="143"/>
      <c r="AQD88" s="143"/>
      <c r="AQE88" s="143"/>
      <c r="AQF88" s="143"/>
      <c r="AQG88" s="143"/>
      <c r="AQH88" s="143"/>
      <c r="AQI88" s="143"/>
      <c r="AQJ88" s="143"/>
      <c r="AQK88" s="143"/>
      <c r="AQL88" s="143"/>
      <c r="AQM88" s="143"/>
      <c r="AQN88" s="143"/>
      <c r="AQO88" s="143"/>
      <c r="AQP88" s="143"/>
      <c r="AQQ88" s="143"/>
      <c r="AQR88" s="143"/>
      <c r="AQS88" s="143"/>
      <c r="AQT88" s="143"/>
      <c r="AQU88" s="143"/>
      <c r="AQV88" s="143"/>
      <c r="AQW88" s="143"/>
      <c r="AQX88" s="143"/>
      <c r="AQY88" s="143"/>
      <c r="AQZ88" s="143"/>
      <c r="ARA88" s="143"/>
      <c r="ARB88" s="143"/>
      <c r="ARC88" s="143"/>
      <c r="ARD88" s="143"/>
      <c r="ARE88" s="143"/>
      <c r="ARF88" s="143"/>
      <c r="ARG88" s="143"/>
      <c r="ARH88" s="143"/>
      <c r="ARI88" s="143"/>
      <c r="ARJ88" s="143"/>
      <c r="ARK88" s="143"/>
      <c r="ARL88" s="143"/>
      <c r="ARM88" s="143"/>
      <c r="ARN88" s="143"/>
      <c r="ARO88" s="143"/>
      <c r="ARP88" s="143"/>
      <c r="ARQ88" s="143"/>
      <c r="ARR88" s="143"/>
      <c r="ARS88" s="143"/>
      <c r="ART88" s="143"/>
      <c r="ARU88" s="143"/>
      <c r="ARV88" s="143"/>
      <c r="ARW88" s="143"/>
      <c r="ARX88" s="143"/>
      <c r="ARY88" s="143"/>
      <c r="ARZ88" s="143"/>
      <c r="ASA88" s="143"/>
      <c r="ASB88" s="143"/>
      <c r="ASC88" s="143"/>
      <c r="ASD88" s="143"/>
      <c r="ASE88" s="143"/>
      <c r="ASF88" s="143"/>
      <c r="ASG88" s="143"/>
      <c r="ASH88" s="143"/>
      <c r="ASI88" s="143"/>
      <c r="ASJ88" s="143"/>
      <c r="ASK88" s="143"/>
      <c r="ASL88" s="143"/>
      <c r="ASM88" s="143"/>
      <c r="ASN88" s="143"/>
      <c r="ASO88" s="143"/>
      <c r="ASP88" s="143"/>
      <c r="ASQ88" s="143"/>
      <c r="ASR88" s="143"/>
      <c r="ASS88" s="143"/>
      <c r="AST88" s="143"/>
      <c r="ASU88" s="143"/>
      <c r="ASV88" s="143"/>
      <c r="ASW88" s="143"/>
      <c r="ASX88" s="143"/>
      <c r="ASY88" s="143"/>
      <c r="ASZ88" s="143"/>
      <c r="ATA88" s="143"/>
      <c r="ATB88" s="143"/>
      <c r="ATC88" s="143"/>
      <c r="ATD88" s="143"/>
      <c r="ATE88" s="143"/>
      <c r="ATF88" s="143"/>
      <c r="ATG88" s="143"/>
      <c r="ATH88" s="143"/>
      <c r="ATI88" s="143"/>
      <c r="ATJ88" s="143"/>
      <c r="ATK88" s="143"/>
      <c r="ATL88" s="143"/>
      <c r="ATM88" s="143"/>
      <c r="ATN88" s="143"/>
      <c r="ATO88" s="143"/>
      <c r="ATP88" s="143"/>
      <c r="ATQ88" s="143"/>
      <c r="ATR88" s="143"/>
      <c r="ATS88" s="143"/>
      <c r="ATT88" s="143"/>
      <c r="ATU88" s="143"/>
      <c r="ATV88" s="143"/>
      <c r="ATW88" s="143"/>
      <c r="ATX88" s="143"/>
      <c r="ATY88" s="143"/>
      <c r="ATZ88" s="143"/>
      <c r="AUA88" s="143"/>
      <c r="AUB88" s="143"/>
      <c r="AUC88" s="143"/>
      <c r="AUD88" s="143"/>
      <c r="AUE88" s="143"/>
      <c r="AUF88" s="143"/>
      <c r="AUG88" s="143"/>
      <c r="AUH88" s="143"/>
      <c r="AUI88" s="143"/>
      <c r="AUJ88" s="143"/>
      <c r="AUK88" s="143"/>
      <c r="AUL88" s="143"/>
      <c r="AUM88" s="143"/>
      <c r="AUN88" s="143"/>
      <c r="AUO88" s="143"/>
      <c r="AUP88" s="143"/>
      <c r="AUQ88" s="143"/>
      <c r="AUR88" s="143"/>
      <c r="AUS88" s="143"/>
      <c r="AUT88" s="143"/>
      <c r="AUU88" s="143"/>
      <c r="AUV88" s="143"/>
      <c r="AUW88" s="143"/>
      <c r="AUX88" s="143"/>
      <c r="AUY88" s="143"/>
      <c r="AUZ88" s="143"/>
      <c r="AVA88" s="143"/>
      <c r="AVB88" s="143"/>
      <c r="AVC88" s="143"/>
      <c r="AVD88" s="143"/>
      <c r="AVE88" s="143"/>
      <c r="AVF88" s="143"/>
      <c r="AVG88" s="143"/>
      <c r="AVH88" s="143"/>
      <c r="AVI88" s="143"/>
      <c r="AVJ88" s="143"/>
      <c r="AVK88" s="143"/>
      <c r="AVL88" s="143"/>
      <c r="AVM88" s="143"/>
      <c r="AVN88" s="143"/>
      <c r="AVO88" s="143"/>
      <c r="AVP88" s="143"/>
      <c r="AVQ88" s="143"/>
      <c r="AVR88" s="143"/>
      <c r="AVS88" s="143"/>
      <c r="AVT88" s="143"/>
      <c r="AVU88" s="143"/>
      <c r="AVV88" s="143"/>
      <c r="AVW88" s="143"/>
      <c r="AVX88" s="143"/>
      <c r="AVY88" s="143"/>
      <c r="AVZ88" s="143"/>
      <c r="AWA88" s="143"/>
      <c r="AWB88" s="143"/>
      <c r="AWC88" s="143"/>
      <c r="AWD88" s="143"/>
      <c r="AWE88" s="143"/>
      <c r="AWF88" s="143"/>
      <c r="AWG88" s="143"/>
      <c r="AWH88" s="143"/>
      <c r="AWI88" s="143"/>
      <c r="AWJ88" s="143"/>
      <c r="AWK88" s="143"/>
      <c r="AWL88" s="143"/>
      <c r="AWM88" s="143"/>
      <c r="AWN88" s="143"/>
      <c r="AWO88" s="143"/>
      <c r="AWP88" s="143"/>
      <c r="AWQ88" s="143"/>
      <c r="AWR88" s="143"/>
      <c r="AWS88" s="143"/>
      <c r="AWT88" s="143"/>
      <c r="AWU88" s="143"/>
      <c r="AWV88" s="143"/>
      <c r="AWW88" s="143"/>
      <c r="AWX88" s="143"/>
      <c r="AWY88" s="143"/>
      <c r="AWZ88" s="143"/>
      <c r="AXA88" s="143"/>
      <c r="AXB88" s="143"/>
      <c r="AXC88" s="143"/>
      <c r="AXD88" s="143"/>
      <c r="AXE88" s="143"/>
      <c r="AXF88" s="143"/>
      <c r="AXG88" s="143"/>
      <c r="AXH88" s="143"/>
      <c r="AXI88" s="143"/>
      <c r="AXJ88" s="143"/>
      <c r="AXK88" s="143"/>
      <c r="AXL88" s="143"/>
      <c r="AXM88" s="143"/>
      <c r="AXN88" s="143"/>
      <c r="AXO88" s="143"/>
      <c r="AXP88" s="143"/>
      <c r="AXQ88" s="143"/>
      <c r="AXR88" s="143"/>
      <c r="AXS88" s="143"/>
      <c r="AXT88" s="143"/>
      <c r="AXU88" s="143"/>
      <c r="AXV88" s="143"/>
      <c r="AXW88" s="143"/>
      <c r="AXX88" s="143"/>
      <c r="AXY88" s="143"/>
      <c r="AXZ88" s="143"/>
      <c r="AYA88" s="143"/>
      <c r="AYB88" s="143"/>
      <c r="AYC88" s="143"/>
      <c r="AYD88" s="143"/>
      <c r="AYE88" s="143"/>
      <c r="AYF88" s="143"/>
      <c r="AYG88" s="143"/>
      <c r="AYH88" s="143"/>
      <c r="AYI88" s="143"/>
      <c r="AYJ88" s="143"/>
      <c r="AYK88" s="143"/>
      <c r="AYL88" s="143"/>
      <c r="AYM88" s="143"/>
      <c r="AYN88" s="143"/>
      <c r="AYO88" s="143"/>
      <c r="AYP88" s="143"/>
      <c r="AYQ88" s="143"/>
      <c r="AYR88" s="143"/>
      <c r="AYS88" s="143"/>
      <c r="AYT88" s="143"/>
      <c r="AYU88" s="143"/>
      <c r="AYV88" s="143"/>
      <c r="AYW88" s="143"/>
      <c r="AYX88" s="143"/>
      <c r="AYY88" s="143"/>
      <c r="AYZ88" s="143"/>
      <c r="AZA88" s="143"/>
      <c r="AZB88" s="143"/>
      <c r="AZC88" s="143"/>
      <c r="AZD88" s="143"/>
      <c r="AZE88" s="143"/>
      <c r="AZF88" s="143"/>
      <c r="AZG88" s="143"/>
      <c r="AZH88" s="143"/>
      <c r="AZI88" s="143"/>
      <c r="AZJ88" s="143"/>
      <c r="AZK88" s="143"/>
      <c r="AZL88" s="143"/>
      <c r="AZM88" s="143"/>
      <c r="AZN88" s="143"/>
      <c r="AZO88" s="143"/>
      <c r="AZP88" s="143"/>
      <c r="AZQ88" s="143"/>
      <c r="AZR88" s="143"/>
      <c r="AZS88" s="143"/>
      <c r="AZT88" s="143"/>
      <c r="AZU88" s="143"/>
      <c r="AZV88" s="143"/>
      <c r="AZW88" s="143"/>
      <c r="AZX88" s="143"/>
      <c r="AZY88" s="143"/>
      <c r="AZZ88" s="143"/>
      <c r="BAA88" s="143"/>
      <c r="BAB88" s="143"/>
      <c r="BAC88" s="143"/>
      <c r="BAD88" s="143"/>
      <c r="BAE88" s="143"/>
      <c r="BAF88" s="143"/>
      <c r="BAG88" s="143"/>
      <c r="BAH88" s="143"/>
      <c r="BAI88" s="143"/>
      <c r="BAJ88" s="143"/>
      <c r="BAK88" s="143"/>
      <c r="BAL88" s="143"/>
      <c r="BAM88" s="143"/>
      <c r="BAN88" s="143"/>
      <c r="BAO88" s="143"/>
      <c r="BAP88" s="143"/>
      <c r="BAQ88" s="143"/>
      <c r="BAR88" s="143"/>
      <c r="BAS88" s="143"/>
      <c r="BAT88" s="143"/>
      <c r="BAU88" s="143"/>
      <c r="BAV88" s="143"/>
      <c r="BAW88" s="143"/>
      <c r="BAX88" s="143"/>
      <c r="BAY88" s="143"/>
      <c r="BAZ88" s="143"/>
      <c r="BBA88" s="143"/>
      <c r="BBB88" s="143"/>
      <c r="BBC88" s="143"/>
      <c r="BBD88" s="143"/>
      <c r="BBE88" s="143"/>
      <c r="BBF88" s="143"/>
      <c r="BBG88" s="143"/>
      <c r="BBH88" s="143"/>
      <c r="BBI88" s="143"/>
      <c r="BBJ88" s="143"/>
      <c r="BBK88" s="143"/>
      <c r="BBL88" s="143"/>
      <c r="BBM88" s="143"/>
      <c r="BBN88" s="143"/>
      <c r="BBO88" s="143"/>
      <c r="BBP88" s="143"/>
      <c r="BBQ88" s="143"/>
      <c r="BBR88" s="143"/>
      <c r="BBS88" s="143"/>
      <c r="BBT88" s="143"/>
      <c r="BBU88" s="143"/>
      <c r="BBV88" s="143"/>
      <c r="BBW88" s="143"/>
      <c r="BBX88" s="143"/>
      <c r="BBY88" s="143"/>
      <c r="BBZ88" s="143"/>
      <c r="BCA88" s="143"/>
      <c r="BCB88" s="143"/>
      <c r="BCC88" s="143"/>
      <c r="BCD88" s="143"/>
      <c r="BCE88" s="143"/>
      <c r="BCF88" s="143"/>
      <c r="BCG88" s="143"/>
      <c r="BCH88" s="143"/>
      <c r="BCI88" s="143"/>
      <c r="BCJ88" s="143"/>
      <c r="BCK88" s="143"/>
      <c r="BCL88" s="143"/>
      <c r="BCM88" s="143"/>
      <c r="BCN88" s="143"/>
      <c r="BCO88" s="143"/>
      <c r="BCP88" s="143"/>
      <c r="BCQ88" s="143"/>
      <c r="BCR88" s="143"/>
      <c r="BCS88" s="143"/>
      <c r="BCT88" s="143"/>
      <c r="BCU88" s="143"/>
      <c r="BCV88" s="143"/>
      <c r="BCW88" s="143"/>
      <c r="BCX88" s="143"/>
      <c r="BCY88" s="143"/>
      <c r="BCZ88" s="143"/>
      <c r="BDA88" s="143"/>
      <c r="BDB88" s="143"/>
      <c r="BDC88" s="143"/>
      <c r="BDD88" s="143"/>
      <c r="BDE88" s="143"/>
      <c r="BDF88" s="143"/>
      <c r="BDG88" s="143"/>
      <c r="BDH88" s="143"/>
      <c r="BDI88" s="143"/>
      <c r="BDJ88" s="143"/>
      <c r="BDK88" s="143"/>
      <c r="BDL88" s="143"/>
      <c r="BDM88" s="143"/>
      <c r="BDN88" s="143"/>
      <c r="BDO88" s="143"/>
      <c r="BDP88" s="143"/>
      <c r="BDQ88" s="143"/>
      <c r="BDR88" s="143"/>
      <c r="BDS88" s="143"/>
      <c r="BDT88" s="143"/>
      <c r="BDU88" s="143"/>
      <c r="BDV88" s="143"/>
      <c r="BDW88" s="143"/>
      <c r="BDX88" s="143"/>
      <c r="BDY88" s="143"/>
      <c r="BDZ88" s="143"/>
      <c r="BEA88" s="143"/>
      <c r="BEB88" s="143"/>
      <c r="BEC88" s="143"/>
      <c r="BED88" s="143"/>
      <c r="BEE88" s="143"/>
      <c r="BEF88" s="143"/>
      <c r="BEG88" s="143"/>
      <c r="BEH88" s="143"/>
      <c r="BEI88" s="143"/>
      <c r="BEJ88" s="143"/>
      <c r="BEK88" s="143"/>
      <c r="BEL88" s="143"/>
      <c r="BEM88" s="143"/>
      <c r="BEN88" s="143"/>
      <c r="BEO88" s="143"/>
      <c r="BEP88" s="143"/>
      <c r="BEQ88" s="143"/>
      <c r="BER88" s="143"/>
      <c r="BES88" s="143"/>
      <c r="BET88" s="143"/>
      <c r="BEU88" s="143"/>
      <c r="BEV88" s="143"/>
      <c r="BEW88" s="143"/>
      <c r="BEX88" s="143"/>
      <c r="BEY88" s="143"/>
      <c r="BEZ88" s="143"/>
      <c r="BFA88" s="143"/>
      <c r="BFB88" s="143"/>
      <c r="BFC88" s="143"/>
      <c r="BFD88" s="143"/>
      <c r="BFE88" s="143"/>
      <c r="BFF88" s="143"/>
      <c r="BFG88" s="143"/>
      <c r="BFH88" s="143"/>
      <c r="BFI88" s="143"/>
      <c r="BFJ88" s="143"/>
      <c r="BFK88" s="143"/>
      <c r="BFL88" s="143"/>
      <c r="BFM88" s="143"/>
      <c r="BFN88" s="143"/>
      <c r="BFO88" s="143"/>
      <c r="BFP88" s="143"/>
      <c r="BFQ88" s="143"/>
      <c r="BFR88" s="143"/>
      <c r="BFS88" s="143"/>
      <c r="BFT88" s="143"/>
      <c r="BFU88" s="143"/>
      <c r="BFV88" s="143"/>
      <c r="BFW88" s="143"/>
      <c r="BFX88" s="143"/>
      <c r="BFY88" s="143"/>
      <c r="BFZ88" s="143"/>
      <c r="BGA88" s="143"/>
      <c r="BGB88" s="143"/>
      <c r="BGC88" s="143"/>
      <c r="BGD88" s="143"/>
      <c r="BGE88" s="143"/>
      <c r="BGF88" s="143"/>
      <c r="BGG88" s="143"/>
      <c r="BGH88" s="143"/>
      <c r="BGI88" s="143"/>
      <c r="BGJ88" s="143"/>
      <c r="BGK88" s="143"/>
      <c r="BGL88" s="143"/>
      <c r="BGM88" s="143"/>
      <c r="BGN88" s="143"/>
      <c r="BGO88" s="143"/>
      <c r="BGP88" s="143"/>
      <c r="BGQ88" s="143"/>
      <c r="BGR88" s="143"/>
      <c r="BGS88" s="143"/>
      <c r="BGT88" s="143"/>
      <c r="BGU88" s="143"/>
      <c r="BGV88" s="143"/>
      <c r="BGW88" s="143"/>
      <c r="BGX88" s="143"/>
      <c r="BGY88" s="143"/>
      <c r="BGZ88" s="143"/>
      <c r="BHA88" s="143"/>
      <c r="BHB88" s="143"/>
      <c r="BHC88" s="143"/>
      <c r="BHD88" s="143"/>
      <c r="BHE88" s="143"/>
      <c r="BHF88" s="143"/>
      <c r="BHG88" s="143"/>
      <c r="BHH88" s="143"/>
      <c r="BHI88" s="143"/>
      <c r="BHJ88" s="143"/>
      <c r="BHK88" s="143"/>
      <c r="BHL88" s="143"/>
      <c r="BHM88" s="143"/>
      <c r="BHN88" s="143"/>
      <c r="BHO88" s="143"/>
      <c r="BHP88" s="143"/>
      <c r="BHQ88" s="143"/>
      <c r="BHR88" s="143"/>
      <c r="BHS88" s="143"/>
      <c r="BHT88" s="143"/>
      <c r="BHU88" s="143"/>
      <c r="BHV88" s="143"/>
      <c r="BHW88" s="143"/>
      <c r="BHX88" s="143"/>
      <c r="BHY88" s="143"/>
      <c r="BHZ88" s="143"/>
      <c r="BIA88" s="143"/>
      <c r="BIB88" s="143"/>
      <c r="BIC88" s="143"/>
      <c r="BID88" s="143"/>
      <c r="BIE88" s="143"/>
      <c r="BIF88" s="143"/>
      <c r="BIG88" s="143"/>
      <c r="BIH88" s="143"/>
      <c r="BII88" s="143"/>
      <c r="BIJ88" s="143"/>
      <c r="BIK88" s="143"/>
      <c r="BIL88" s="143"/>
      <c r="BIM88" s="143"/>
      <c r="BIN88" s="143"/>
      <c r="BIO88" s="143"/>
      <c r="BIP88" s="143"/>
      <c r="BIQ88" s="143"/>
      <c r="BIR88" s="143"/>
      <c r="BIS88" s="143"/>
      <c r="BIT88" s="143"/>
      <c r="BIU88" s="143"/>
      <c r="BIV88" s="143"/>
      <c r="BIW88" s="143"/>
      <c r="BIX88" s="143"/>
      <c r="BIY88" s="143"/>
      <c r="BIZ88" s="143"/>
      <c r="BJA88" s="143"/>
      <c r="BJB88" s="143"/>
      <c r="BJC88" s="143"/>
      <c r="BJD88" s="143"/>
      <c r="BJE88" s="143"/>
      <c r="BJF88" s="143"/>
      <c r="BJG88" s="143"/>
      <c r="BJH88" s="143"/>
      <c r="BJI88" s="143"/>
      <c r="BJJ88" s="143"/>
      <c r="BJK88" s="143"/>
      <c r="BJL88" s="143"/>
      <c r="BJM88" s="143"/>
      <c r="BJN88" s="143"/>
      <c r="BJO88" s="143"/>
      <c r="BJP88" s="143"/>
      <c r="BJQ88" s="143"/>
      <c r="BJR88" s="143"/>
      <c r="BJS88" s="143"/>
      <c r="BJT88" s="143"/>
      <c r="BJU88" s="143"/>
      <c r="BJV88" s="143"/>
      <c r="BJW88" s="143"/>
      <c r="BJX88" s="143"/>
      <c r="BJY88" s="143"/>
      <c r="BJZ88" s="143"/>
      <c r="BKA88" s="143"/>
      <c r="BKB88" s="143"/>
      <c r="BKC88" s="143"/>
      <c r="BKD88" s="143"/>
      <c r="BKE88" s="143"/>
      <c r="BKF88" s="143"/>
      <c r="BKG88" s="143"/>
      <c r="BKH88" s="143"/>
      <c r="BKI88" s="143"/>
      <c r="BKJ88" s="143"/>
      <c r="BKK88" s="143"/>
      <c r="BKL88" s="143"/>
      <c r="BKM88" s="143"/>
      <c r="BKN88" s="143"/>
      <c r="BKO88" s="143"/>
      <c r="BKP88" s="143"/>
      <c r="BKQ88" s="143"/>
      <c r="BKR88" s="143"/>
      <c r="BKS88" s="143"/>
      <c r="BKT88" s="143"/>
      <c r="BKU88" s="143"/>
      <c r="BKV88" s="143"/>
      <c r="BKW88" s="143"/>
      <c r="BKX88" s="143"/>
      <c r="BKY88" s="143"/>
      <c r="BKZ88" s="143"/>
      <c r="BLA88" s="143"/>
      <c r="BLB88" s="143"/>
      <c r="BLC88" s="143"/>
      <c r="BLD88" s="143"/>
      <c r="BLE88" s="143"/>
      <c r="BLF88" s="143"/>
      <c r="BLG88" s="143"/>
      <c r="BLH88" s="143"/>
      <c r="BLI88" s="143"/>
      <c r="BLJ88" s="143"/>
      <c r="BLK88" s="143"/>
      <c r="BLL88" s="143"/>
      <c r="BLM88" s="143"/>
      <c r="BLN88" s="143"/>
      <c r="BLO88" s="143"/>
      <c r="BLP88" s="143"/>
      <c r="BLQ88" s="143"/>
      <c r="BLR88" s="143"/>
      <c r="BLS88" s="143"/>
      <c r="BLT88" s="143"/>
      <c r="BLU88" s="143"/>
      <c r="BLV88" s="143"/>
      <c r="BLW88" s="143"/>
      <c r="BLX88" s="143"/>
      <c r="BLY88" s="143"/>
      <c r="BLZ88" s="143"/>
      <c r="BMA88" s="143"/>
      <c r="BMB88" s="143"/>
      <c r="BMC88" s="143"/>
      <c r="BMD88" s="143"/>
      <c r="BME88" s="143"/>
      <c r="BMF88" s="143"/>
      <c r="BMG88" s="143"/>
      <c r="BMH88" s="143"/>
      <c r="BMI88" s="143"/>
      <c r="BMJ88" s="143"/>
      <c r="BMK88" s="143"/>
      <c r="BML88" s="143"/>
      <c r="BMM88" s="143"/>
      <c r="BMN88" s="143"/>
      <c r="BMO88" s="143"/>
      <c r="BMP88" s="143"/>
      <c r="BMQ88" s="143"/>
      <c r="BMR88" s="143"/>
      <c r="BMS88" s="143"/>
      <c r="BMT88" s="143"/>
      <c r="BMU88" s="143"/>
      <c r="BMV88" s="143"/>
      <c r="BMW88" s="143"/>
      <c r="BMX88" s="143"/>
      <c r="BMY88" s="143"/>
      <c r="BMZ88" s="143"/>
      <c r="BNA88" s="143"/>
      <c r="BNB88" s="143"/>
      <c r="BNC88" s="143"/>
      <c r="BND88" s="143"/>
      <c r="BNE88" s="143"/>
      <c r="BNF88" s="143"/>
      <c r="BNG88" s="143"/>
      <c r="BNH88" s="143"/>
      <c r="BNI88" s="143"/>
      <c r="BNJ88" s="143"/>
      <c r="BNK88" s="143"/>
      <c r="BNL88" s="143"/>
      <c r="BNM88" s="143"/>
      <c r="BNN88" s="143"/>
      <c r="BNO88" s="143"/>
      <c r="BNP88" s="143"/>
      <c r="BNQ88" s="143"/>
      <c r="BNR88" s="143"/>
      <c r="BNS88" s="143"/>
      <c r="BNT88" s="143"/>
      <c r="BNU88" s="143"/>
      <c r="BNV88" s="143"/>
      <c r="BNW88" s="143"/>
      <c r="BNX88" s="143"/>
      <c r="BNY88" s="143"/>
      <c r="BNZ88" s="143"/>
      <c r="BOA88" s="143"/>
      <c r="BOB88" s="143"/>
      <c r="BOC88" s="143"/>
      <c r="BOD88" s="143"/>
      <c r="BOE88" s="143"/>
      <c r="BOF88" s="143"/>
      <c r="BOG88" s="143"/>
      <c r="BOH88" s="143"/>
      <c r="BOI88" s="143"/>
      <c r="BOJ88" s="143"/>
      <c r="BOK88" s="143"/>
      <c r="BOL88" s="143"/>
      <c r="BOM88" s="143"/>
      <c r="BON88" s="143"/>
      <c r="BOO88" s="143"/>
      <c r="BOP88" s="143"/>
      <c r="BOQ88" s="143"/>
      <c r="BOR88" s="143"/>
      <c r="BOS88" s="143"/>
      <c r="BOT88" s="143"/>
      <c r="BOU88" s="143"/>
      <c r="BOV88" s="143"/>
      <c r="BOW88" s="143"/>
      <c r="BOX88" s="143"/>
      <c r="BOY88" s="143"/>
      <c r="BOZ88" s="143"/>
      <c r="BPA88" s="143"/>
      <c r="BPB88" s="143"/>
      <c r="BPC88" s="143"/>
      <c r="BPD88" s="143"/>
      <c r="BPE88" s="143"/>
      <c r="BPF88" s="143"/>
      <c r="BPG88" s="143"/>
      <c r="BPH88" s="143"/>
      <c r="BPI88" s="143"/>
      <c r="BPJ88" s="143"/>
      <c r="BPK88" s="143"/>
      <c r="BPL88" s="143"/>
      <c r="BPM88" s="143"/>
      <c r="BPN88" s="143"/>
      <c r="BPO88" s="143"/>
      <c r="BPP88" s="143"/>
      <c r="BPQ88" s="143"/>
      <c r="BPR88" s="143"/>
      <c r="BPS88" s="143"/>
      <c r="BPT88" s="143"/>
      <c r="BPU88" s="143"/>
      <c r="BPV88" s="143"/>
      <c r="BPW88" s="143"/>
      <c r="BPX88" s="143"/>
      <c r="BPY88" s="143"/>
      <c r="BPZ88" s="143"/>
      <c r="BQA88" s="143"/>
      <c r="BQB88" s="143"/>
      <c r="BQC88" s="143"/>
      <c r="BQD88" s="143"/>
      <c r="BQE88" s="143"/>
      <c r="BQF88" s="143"/>
      <c r="BQG88" s="143"/>
      <c r="BQH88" s="143"/>
      <c r="BQI88" s="143"/>
      <c r="BQJ88" s="143"/>
      <c r="BQK88" s="143"/>
      <c r="BQL88" s="143"/>
      <c r="BQM88" s="143"/>
      <c r="BQN88" s="143"/>
      <c r="BQO88" s="143"/>
      <c r="BQP88" s="143"/>
      <c r="BQQ88" s="143"/>
      <c r="BQR88" s="143"/>
      <c r="BQS88" s="143"/>
      <c r="BQT88" s="143"/>
      <c r="BQU88" s="143"/>
      <c r="BQV88" s="143"/>
      <c r="BQW88" s="143"/>
      <c r="BQX88" s="143"/>
      <c r="BQY88" s="143"/>
      <c r="BQZ88" s="143"/>
      <c r="BRA88" s="143"/>
      <c r="BRB88" s="143"/>
      <c r="BRC88" s="143"/>
      <c r="BRD88" s="143"/>
      <c r="BRE88" s="143"/>
      <c r="BRF88" s="143"/>
      <c r="BRG88" s="143"/>
      <c r="BRH88" s="143"/>
      <c r="BRI88" s="143"/>
      <c r="BRJ88" s="143"/>
      <c r="BRK88" s="143"/>
      <c r="BRL88" s="143"/>
      <c r="BRM88" s="143"/>
      <c r="BRN88" s="143"/>
      <c r="BRO88" s="143"/>
      <c r="BRP88" s="143"/>
      <c r="BRQ88" s="143"/>
      <c r="BRR88" s="143"/>
      <c r="BRS88" s="143"/>
      <c r="BRT88" s="143"/>
      <c r="BRU88" s="143"/>
      <c r="BRV88" s="143"/>
      <c r="BRW88" s="143"/>
      <c r="BRX88" s="143"/>
      <c r="BRY88" s="143"/>
      <c r="BRZ88" s="143"/>
      <c r="BSA88" s="143"/>
      <c r="BSB88" s="143"/>
      <c r="BSC88" s="143"/>
      <c r="BSD88" s="143"/>
      <c r="BSE88" s="143"/>
      <c r="BSF88" s="143"/>
      <c r="BSG88" s="143"/>
      <c r="BSH88" s="143"/>
      <c r="BSI88" s="143"/>
      <c r="BSJ88" s="143"/>
      <c r="BSK88" s="143"/>
      <c r="BSL88" s="143"/>
      <c r="BSM88" s="143"/>
      <c r="BSN88" s="143"/>
      <c r="BSO88" s="143"/>
      <c r="BSP88" s="143"/>
      <c r="BSQ88" s="143"/>
      <c r="BSR88" s="143"/>
      <c r="BSS88" s="143"/>
      <c r="BST88" s="143"/>
      <c r="BSU88" s="143"/>
      <c r="BSV88" s="143"/>
      <c r="BSW88" s="143"/>
      <c r="BSX88" s="143"/>
      <c r="BSY88" s="143"/>
      <c r="BSZ88" s="143"/>
      <c r="BTA88" s="143"/>
      <c r="BTB88" s="143"/>
      <c r="BTC88" s="143"/>
      <c r="BTD88" s="143"/>
      <c r="BTE88" s="143"/>
      <c r="BTF88" s="143"/>
      <c r="BTG88" s="143"/>
      <c r="BTH88" s="143"/>
      <c r="BTI88" s="143"/>
      <c r="BTJ88" s="143"/>
      <c r="BTK88" s="143"/>
      <c r="BTL88" s="143"/>
      <c r="BTM88" s="143"/>
      <c r="BTN88" s="143"/>
      <c r="BTO88" s="143"/>
      <c r="BTP88" s="143"/>
      <c r="BTQ88" s="143"/>
      <c r="BTR88" s="143"/>
      <c r="BTS88" s="143"/>
      <c r="BTT88" s="143"/>
      <c r="BTU88" s="143"/>
      <c r="BTV88" s="143"/>
      <c r="BTW88" s="143"/>
      <c r="BTX88" s="143"/>
      <c r="BTY88" s="143"/>
      <c r="BTZ88" s="143"/>
      <c r="BUA88" s="143"/>
      <c r="BUB88" s="143"/>
      <c r="BUC88" s="143"/>
      <c r="BUD88" s="143"/>
      <c r="BUE88" s="143"/>
      <c r="BUF88" s="143"/>
      <c r="BUG88" s="143"/>
      <c r="BUH88" s="143"/>
      <c r="BUI88" s="143"/>
      <c r="BUJ88" s="143"/>
      <c r="BUK88" s="143"/>
      <c r="BUL88" s="143"/>
      <c r="BUM88" s="143"/>
      <c r="BUN88" s="143"/>
      <c r="BUO88" s="143"/>
      <c r="BUP88" s="143"/>
      <c r="BUQ88" s="143"/>
      <c r="BUR88" s="143"/>
      <c r="BUS88" s="143"/>
      <c r="BUT88" s="143"/>
      <c r="BUU88" s="143"/>
      <c r="BUV88" s="143"/>
      <c r="BUW88" s="143"/>
      <c r="BUX88" s="143"/>
      <c r="BUY88" s="143"/>
      <c r="BUZ88" s="143"/>
      <c r="BVA88" s="143"/>
      <c r="BVB88" s="143"/>
      <c r="BVC88" s="143"/>
      <c r="BVD88" s="143"/>
      <c r="BVE88" s="143"/>
      <c r="BVF88" s="143"/>
      <c r="BVG88" s="143"/>
      <c r="BVH88" s="143"/>
      <c r="BVI88" s="143"/>
      <c r="BVJ88" s="143"/>
      <c r="BVK88" s="143"/>
      <c r="BVL88" s="143"/>
      <c r="BVM88" s="143"/>
      <c r="BVN88" s="143"/>
      <c r="BVO88" s="143"/>
      <c r="BVP88" s="143"/>
      <c r="BVQ88" s="143"/>
      <c r="BVR88" s="143"/>
      <c r="BVS88" s="143"/>
      <c r="BVT88" s="143"/>
      <c r="BVU88" s="143"/>
      <c r="BVV88" s="143"/>
      <c r="BVW88" s="143"/>
      <c r="BVX88" s="143"/>
      <c r="BVY88" s="143"/>
      <c r="BVZ88" s="143"/>
      <c r="BWA88" s="143"/>
      <c r="BWB88" s="143"/>
      <c r="BWC88" s="143"/>
      <c r="BWD88" s="143"/>
      <c r="BWE88" s="143"/>
      <c r="BWF88" s="143"/>
      <c r="BWG88" s="143"/>
      <c r="BWH88" s="143"/>
      <c r="BWI88" s="143"/>
      <c r="BWJ88" s="143"/>
      <c r="BWK88" s="143"/>
      <c r="BWL88" s="143"/>
      <c r="BWM88" s="143"/>
      <c r="BWN88" s="143"/>
      <c r="BWO88" s="143"/>
      <c r="BWP88" s="143"/>
      <c r="BWQ88" s="143"/>
      <c r="BWR88" s="143"/>
      <c r="BWS88" s="143"/>
      <c r="BWT88" s="143"/>
      <c r="BWU88" s="143"/>
      <c r="BWV88" s="143"/>
      <c r="BWW88" s="143"/>
      <c r="BWX88" s="143"/>
      <c r="BWY88" s="143"/>
      <c r="BWZ88" s="143"/>
      <c r="BXA88" s="143"/>
      <c r="BXB88" s="143"/>
      <c r="BXC88" s="143"/>
      <c r="BXD88" s="143"/>
      <c r="BXE88" s="143"/>
      <c r="BXF88" s="143"/>
      <c r="BXG88" s="143"/>
      <c r="BXH88" s="143"/>
      <c r="BXI88" s="143"/>
      <c r="BXJ88" s="143"/>
      <c r="BXK88" s="143"/>
      <c r="BXL88" s="143"/>
      <c r="BXM88" s="143"/>
      <c r="BXN88" s="143"/>
      <c r="BXO88" s="143"/>
      <c r="BXP88" s="143"/>
      <c r="BXQ88" s="143"/>
      <c r="BXR88" s="143"/>
      <c r="BXS88" s="143"/>
      <c r="BXT88" s="143"/>
      <c r="BXU88" s="143"/>
      <c r="BXV88" s="143"/>
      <c r="BXW88" s="143"/>
      <c r="BXX88" s="143"/>
      <c r="BXY88" s="143"/>
      <c r="BXZ88" s="143"/>
      <c r="BYA88" s="143"/>
      <c r="BYB88" s="143"/>
      <c r="BYC88" s="143"/>
      <c r="BYD88" s="143"/>
      <c r="BYE88" s="143"/>
      <c r="BYF88" s="143"/>
      <c r="BYG88" s="143"/>
      <c r="BYH88" s="143"/>
      <c r="BYI88" s="143"/>
      <c r="BYJ88" s="143"/>
      <c r="BYK88" s="143"/>
      <c r="BYL88" s="143"/>
      <c r="BYM88" s="143"/>
      <c r="BYN88" s="143"/>
      <c r="BYO88" s="143"/>
      <c r="BYP88" s="143"/>
      <c r="BYQ88" s="143"/>
      <c r="BYR88" s="143"/>
      <c r="BYS88" s="143"/>
      <c r="BYT88" s="143"/>
      <c r="BYU88" s="143"/>
      <c r="BYV88" s="143"/>
      <c r="BYW88" s="143"/>
      <c r="BYX88" s="143"/>
      <c r="BYY88" s="143"/>
      <c r="BYZ88" s="143"/>
      <c r="BZA88" s="143"/>
      <c r="BZB88" s="143"/>
      <c r="BZC88" s="143"/>
      <c r="BZD88" s="143"/>
      <c r="BZE88" s="143"/>
      <c r="BZF88" s="143"/>
      <c r="BZG88" s="143"/>
      <c r="BZH88" s="143"/>
      <c r="BZI88" s="143"/>
      <c r="BZJ88" s="143"/>
      <c r="BZK88" s="143"/>
      <c r="BZL88" s="143"/>
      <c r="BZM88" s="143"/>
      <c r="BZN88" s="143"/>
      <c r="BZO88" s="143"/>
      <c r="BZP88" s="143"/>
      <c r="BZQ88" s="143"/>
      <c r="BZR88" s="143"/>
      <c r="BZS88" s="143"/>
      <c r="BZT88" s="143"/>
      <c r="BZU88" s="143"/>
      <c r="BZV88" s="143"/>
      <c r="BZW88" s="143"/>
      <c r="BZX88" s="143"/>
      <c r="BZY88" s="143"/>
      <c r="BZZ88" s="143"/>
      <c r="CAA88" s="143"/>
      <c r="CAB88" s="143"/>
      <c r="CAC88" s="143"/>
      <c r="CAD88" s="143"/>
      <c r="CAE88" s="143"/>
      <c r="CAF88" s="143"/>
      <c r="CAG88" s="143"/>
      <c r="CAH88" s="143"/>
      <c r="CAI88" s="143"/>
      <c r="CAJ88" s="143"/>
      <c r="CAK88" s="143"/>
      <c r="CAL88" s="143"/>
      <c r="CAM88" s="143"/>
      <c r="CAN88" s="143"/>
      <c r="CAO88" s="143"/>
      <c r="CAP88" s="143"/>
      <c r="CAQ88" s="143"/>
      <c r="CAR88" s="143"/>
      <c r="CAS88" s="143"/>
      <c r="CAT88" s="143"/>
      <c r="CAU88" s="143"/>
      <c r="CAV88" s="143"/>
      <c r="CAW88" s="143"/>
      <c r="CAX88" s="143"/>
      <c r="CAY88" s="143"/>
      <c r="CAZ88" s="143"/>
      <c r="CBA88" s="143"/>
      <c r="CBB88" s="143"/>
      <c r="CBC88" s="143"/>
      <c r="CBD88" s="143"/>
      <c r="CBE88" s="143"/>
      <c r="CBF88" s="143"/>
      <c r="CBG88" s="143"/>
      <c r="CBH88" s="143"/>
      <c r="CBI88" s="143"/>
      <c r="CBJ88" s="143"/>
      <c r="CBK88" s="143"/>
      <c r="CBL88" s="143"/>
      <c r="CBM88" s="143"/>
      <c r="CBN88" s="143"/>
      <c r="CBO88" s="143"/>
      <c r="CBP88" s="143"/>
      <c r="CBQ88" s="143"/>
      <c r="CBR88" s="143"/>
      <c r="CBS88" s="143"/>
      <c r="CBT88" s="143"/>
      <c r="CBU88" s="143"/>
      <c r="CBV88" s="143"/>
      <c r="CBW88" s="143"/>
      <c r="CBX88" s="143"/>
      <c r="CBY88" s="143"/>
      <c r="CBZ88" s="143"/>
      <c r="CCA88" s="143"/>
      <c r="CCB88" s="143"/>
      <c r="CCC88" s="143"/>
      <c r="CCD88" s="143"/>
      <c r="CCE88" s="143"/>
      <c r="CCF88" s="143"/>
      <c r="CCG88" s="143"/>
      <c r="CCH88" s="143"/>
      <c r="CCI88" s="143"/>
      <c r="CCJ88" s="143"/>
      <c r="CCK88" s="143"/>
      <c r="CCL88" s="143"/>
      <c r="CCM88" s="143"/>
      <c r="CCN88" s="143"/>
      <c r="CCO88" s="143"/>
      <c r="CCP88" s="143"/>
      <c r="CCQ88" s="143"/>
      <c r="CCR88" s="143"/>
      <c r="CCS88" s="143"/>
      <c r="CCT88" s="143"/>
      <c r="CCU88" s="143"/>
      <c r="CCV88" s="143"/>
      <c r="CCW88" s="143"/>
      <c r="CCX88" s="143"/>
      <c r="CCY88" s="143"/>
      <c r="CCZ88" s="143"/>
      <c r="CDA88" s="143"/>
      <c r="CDB88" s="143"/>
      <c r="CDC88" s="143"/>
      <c r="CDD88" s="143"/>
      <c r="CDE88" s="143"/>
      <c r="CDF88" s="143"/>
      <c r="CDG88" s="143"/>
      <c r="CDH88" s="143"/>
      <c r="CDI88" s="143"/>
      <c r="CDJ88" s="143"/>
      <c r="CDK88" s="143"/>
      <c r="CDL88" s="143"/>
      <c r="CDM88" s="143"/>
      <c r="CDN88" s="143"/>
      <c r="CDO88" s="143"/>
      <c r="CDP88" s="143"/>
      <c r="CDQ88" s="143"/>
      <c r="CDR88" s="143"/>
      <c r="CDS88" s="143"/>
      <c r="CDT88" s="143"/>
      <c r="CDU88" s="143"/>
      <c r="CDV88" s="143"/>
      <c r="CDW88" s="143"/>
      <c r="CDX88" s="143"/>
      <c r="CDY88" s="143"/>
      <c r="CDZ88" s="143"/>
      <c r="CEA88" s="143"/>
      <c r="CEB88" s="143"/>
      <c r="CEC88" s="143"/>
      <c r="CED88" s="143"/>
      <c r="CEE88" s="143"/>
      <c r="CEF88" s="143"/>
      <c r="CEG88" s="143"/>
      <c r="CEH88" s="143"/>
      <c r="CEI88" s="143"/>
      <c r="CEJ88" s="143"/>
      <c r="CEK88" s="143"/>
      <c r="CEL88" s="143"/>
      <c r="CEM88" s="143"/>
      <c r="CEN88" s="143"/>
      <c r="CEO88" s="143"/>
      <c r="CEP88" s="143"/>
      <c r="CEQ88" s="143"/>
      <c r="CER88" s="143"/>
      <c r="CES88" s="143"/>
      <c r="CET88" s="143"/>
      <c r="CEU88" s="143"/>
      <c r="CEV88" s="143"/>
      <c r="CEW88" s="143"/>
      <c r="CEX88" s="143"/>
      <c r="CEY88" s="143"/>
      <c r="CEZ88" s="143"/>
      <c r="CFA88" s="143"/>
      <c r="CFB88" s="143"/>
      <c r="CFC88" s="143"/>
      <c r="CFD88" s="143"/>
      <c r="CFE88" s="143"/>
      <c r="CFF88" s="143"/>
      <c r="CFG88" s="143"/>
      <c r="CFH88" s="143"/>
      <c r="CFI88" s="143"/>
      <c r="CFJ88" s="143"/>
      <c r="CFK88" s="143"/>
      <c r="CFL88" s="143"/>
      <c r="CFM88" s="143"/>
      <c r="CFN88" s="143"/>
      <c r="CFO88" s="143"/>
      <c r="CFP88" s="143"/>
      <c r="CFQ88" s="143"/>
      <c r="CFR88" s="143"/>
      <c r="CFS88" s="143"/>
      <c r="CFT88" s="143"/>
      <c r="CFU88" s="143"/>
      <c r="CFV88" s="143"/>
      <c r="CFW88" s="143"/>
      <c r="CFX88" s="143"/>
      <c r="CFY88" s="143"/>
      <c r="CFZ88" s="143"/>
      <c r="CGA88" s="143"/>
      <c r="CGB88" s="143"/>
      <c r="CGC88" s="143"/>
      <c r="CGD88" s="143"/>
      <c r="CGE88" s="143"/>
      <c r="CGF88" s="143"/>
      <c r="CGG88" s="143"/>
      <c r="CGH88" s="143"/>
      <c r="CGI88" s="143"/>
      <c r="CGJ88" s="143"/>
      <c r="CGK88" s="143"/>
      <c r="CGL88" s="143"/>
      <c r="CGM88" s="143"/>
      <c r="CGN88" s="143"/>
      <c r="CGO88" s="143"/>
      <c r="CGP88" s="143"/>
      <c r="CGQ88" s="143"/>
      <c r="CGR88" s="143"/>
      <c r="CGS88" s="143"/>
      <c r="CGT88" s="143"/>
      <c r="CGU88" s="143"/>
      <c r="CGV88" s="143"/>
      <c r="CGW88" s="143"/>
      <c r="CGX88" s="143"/>
      <c r="CGY88" s="143"/>
      <c r="CGZ88" s="143"/>
      <c r="CHA88" s="143"/>
      <c r="CHB88" s="143"/>
      <c r="CHC88" s="143"/>
      <c r="CHD88" s="143"/>
      <c r="CHE88" s="143"/>
      <c r="CHF88" s="143"/>
      <c r="CHG88" s="143"/>
      <c r="CHH88" s="143"/>
      <c r="CHI88" s="143"/>
      <c r="CHJ88" s="143"/>
      <c r="CHK88" s="143"/>
      <c r="CHL88" s="143"/>
      <c r="CHM88" s="143"/>
      <c r="CHN88" s="143"/>
      <c r="CHO88" s="143"/>
      <c r="CHP88" s="143"/>
      <c r="CHQ88" s="143"/>
      <c r="CHR88" s="143"/>
      <c r="CHS88" s="143"/>
      <c r="CHT88" s="143"/>
      <c r="CHU88" s="143"/>
      <c r="CHV88" s="143"/>
      <c r="CHW88" s="143"/>
      <c r="CHX88" s="143"/>
      <c r="CHY88" s="143"/>
      <c r="CHZ88" s="143"/>
      <c r="CIA88" s="143"/>
      <c r="CIB88" s="143"/>
      <c r="CIC88" s="143"/>
      <c r="CID88" s="143"/>
      <c r="CIE88" s="143"/>
      <c r="CIF88" s="143"/>
      <c r="CIG88" s="143"/>
      <c r="CIH88" s="143"/>
      <c r="CII88" s="143"/>
      <c r="CIJ88" s="143"/>
      <c r="CIK88" s="143"/>
      <c r="CIL88" s="143"/>
      <c r="CIM88" s="143"/>
      <c r="CIN88" s="143"/>
      <c r="CIO88" s="143"/>
      <c r="CIP88" s="143"/>
      <c r="CIQ88" s="143"/>
      <c r="CIR88" s="143"/>
      <c r="CIS88" s="143"/>
      <c r="CIT88" s="143"/>
      <c r="CIU88" s="143"/>
      <c r="CIV88" s="143"/>
      <c r="CIW88" s="143"/>
      <c r="CIX88" s="143"/>
      <c r="CIY88" s="143"/>
      <c r="CIZ88" s="143"/>
      <c r="CJA88" s="143"/>
      <c r="CJB88" s="143"/>
      <c r="CJC88" s="143"/>
      <c r="CJD88" s="143"/>
      <c r="CJE88" s="143"/>
      <c r="CJF88" s="143"/>
      <c r="CJG88" s="143"/>
      <c r="CJH88" s="143"/>
      <c r="CJI88" s="143"/>
      <c r="CJJ88" s="143"/>
      <c r="CJK88" s="143"/>
      <c r="CJL88" s="143"/>
      <c r="CJM88" s="143"/>
      <c r="CJN88" s="143"/>
      <c r="CJO88" s="143"/>
      <c r="CJP88" s="143"/>
      <c r="CJQ88" s="143"/>
      <c r="CJR88" s="143"/>
      <c r="CJS88" s="143"/>
      <c r="CJT88" s="143"/>
      <c r="CJU88" s="143"/>
      <c r="CJV88" s="143"/>
      <c r="CJW88" s="143"/>
      <c r="CJX88" s="143"/>
      <c r="CJY88" s="143"/>
      <c r="CJZ88" s="143"/>
      <c r="CKA88" s="143"/>
      <c r="CKB88" s="143"/>
      <c r="CKC88" s="143"/>
      <c r="CKD88" s="143"/>
      <c r="CKE88" s="143"/>
      <c r="CKF88" s="143"/>
      <c r="CKG88" s="143"/>
      <c r="CKH88" s="143"/>
      <c r="CKI88" s="143"/>
      <c r="CKJ88" s="143"/>
      <c r="CKK88" s="143"/>
      <c r="CKL88" s="143"/>
      <c r="CKM88" s="143"/>
      <c r="CKN88" s="143"/>
      <c r="CKO88" s="143"/>
      <c r="CKP88" s="143"/>
      <c r="CKQ88" s="143"/>
      <c r="CKR88" s="143"/>
      <c r="CKS88" s="143"/>
      <c r="CKT88" s="143"/>
      <c r="CKU88" s="143"/>
      <c r="CKV88" s="143"/>
      <c r="CKW88" s="143"/>
      <c r="CKX88" s="143"/>
      <c r="CKY88" s="143"/>
      <c r="CKZ88" s="143"/>
      <c r="CLA88" s="143"/>
      <c r="CLB88" s="143"/>
      <c r="CLC88" s="143"/>
      <c r="CLD88" s="143"/>
      <c r="CLE88" s="143"/>
      <c r="CLF88" s="143"/>
      <c r="CLG88" s="143"/>
      <c r="CLH88" s="143"/>
      <c r="CLI88" s="143"/>
      <c r="CLJ88" s="143"/>
      <c r="CLK88" s="143"/>
      <c r="CLL88" s="143"/>
      <c r="CLM88" s="143"/>
      <c r="CLN88" s="143"/>
      <c r="CLO88" s="143"/>
      <c r="CLP88" s="143"/>
      <c r="CLQ88" s="143"/>
      <c r="CLR88" s="143"/>
      <c r="CLS88" s="143"/>
      <c r="CLT88" s="143"/>
      <c r="CLU88" s="143"/>
      <c r="CLV88" s="143"/>
      <c r="CLW88" s="143"/>
      <c r="CLX88" s="143"/>
      <c r="CLY88" s="143"/>
      <c r="CLZ88" s="143"/>
      <c r="CMA88" s="143"/>
      <c r="CMB88" s="143"/>
      <c r="CMC88" s="143"/>
      <c r="CMD88" s="143"/>
      <c r="CME88" s="143"/>
      <c r="CMF88" s="143"/>
      <c r="CMG88" s="143"/>
      <c r="CMH88" s="143"/>
      <c r="CMI88" s="143"/>
      <c r="CMJ88" s="143"/>
      <c r="CMK88" s="143"/>
      <c r="CML88" s="143"/>
      <c r="CMM88" s="143"/>
      <c r="CMN88" s="143"/>
      <c r="CMO88" s="143"/>
      <c r="CMP88" s="143"/>
      <c r="CMQ88" s="143"/>
      <c r="CMR88" s="143"/>
      <c r="CMS88" s="143"/>
      <c r="CMT88" s="143"/>
      <c r="CMU88" s="143"/>
      <c r="CMV88" s="143"/>
      <c r="CMW88" s="143"/>
      <c r="CMX88" s="143"/>
      <c r="CMY88" s="143"/>
      <c r="CMZ88" s="143"/>
      <c r="CNA88" s="143"/>
      <c r="CNB88" s="143"/>
      <c r="CNC88" s="143"/>
      <c r="CND88" s="143"/>
      <c r="CNE88" s="143"/>
      <c r="CNF88" s="143"/>
      <c r="CNG88" s="143"/>
      <c r="CNH88" s="143"/>
      <c r="CNI88" s="143"/>
      <c r="CNJ88" s="143"/>
      <c r="CNK88" s="143"/>
      <c r="CNL88" s="143"/>
      <c r="CNM88" s="143"/>
      <c r="CNN88" s="143"/>
      <c r="CNO88" s="143"/>
      <c r="CNP88" s="143"/>
      <c r="CNQ88" s="143"/>
      <c r="CNR88" s="143"/>
      <c r="CNS88" s="143"/>
      <c r="CNT88" s="143"/>
      <c r="CNU88" s="143"/>
      <c r="CNV88" s="143"/>
      <c r="CNW88" s="143"/>
      <c r="CNX88" s="143"/>
      <c r="CNY88" s="143"/>
      <c r="CNZ88" s="143"/>
      <c r="COA88" s="143"/>
      <c r="COB88" s="143"/>
      <c r="COC88" s="143"/>
      <c r="COD88" s="143"/>
      <c r="COE88" s="143"/>
      <c r="COF88" s="143"/>
      <c r="COG88" s="143"/>
      <c r="COH88" s="143"/>
      <c r="COI88" s="143"/>
      <c r="COJ88" s="143"/>
      <c r="COK88" s="143"/>
      <c r="COL88" s="143"/>
      <c r="COM88" s="143"/>
      <c r="CON88" s="143"/>
      <c r="COO88" s="143"/>
      <c r="COP88" s="143"/>
      <c r="COQ88" s="143"/>
      <c r="COR88" s="143"/>
      <c r="COS88" s="143"/>
      <c r="COT88" s="143"/>
      <c r="COU88" s="143"/>
      <c r="COV88" s="143"/>
      <c r="COW88" s="143"/>
      <c r="COX88" s="143"/>
      <c r="COY88" s="143"/>
      <c r="COZ88" s="143"/>
      <c r="CPA88" s="143"/>
      <c r="CPB88" s="143"/>
      <c r="CPC88" s="143"/>
      <c r="CPD88" s="143"/>
      <c r="CPE88" s="143"/>
      <c r="CPF88" s="143"/>
      <c r="CPG88" s="143"/>
      <c r="CPH88" s="143"/>
      <c r="CPI88" s="143"/>
      <c r="CPJ88" s="143"/>
      <c r="CPK88" s="143"/>
      <c r="CPL88" s="143"/>
      <c r="CPM88" s="143"/>
      <c r="CPN88" s="143"/>
      <c r="CPO88" s="143"/>
      <c r="CPP88" s="143"/>
      <c r="CPQ88" s="143"/>
      <c r="CPR88" s="143"/>
      <c r="CPS88" s="143"/>
      <c r="CPT88" s="143"/>
      <c r="CPU88" s="143"/>
      <c r="CPV88" s="143"/>
      <c r="CPW88" s="143"/>
      <c r="CPX88" s="143"/>
      <c r="CPY88" s="143"/>
      <c r="CPZ88" s="143"/>
      <c r="CQA88" s="143"/>
      <c r="CQB88" s="143"/>
      <c r="CQC88" s="143"/>
      <c r="CQD88" s="143"/>
      <c r="CQE88" s="143"/>
      <c r="CQF88" s="143"/>
      <c r="CQG88" s="143"/>
      <c r="CQH88" s="143"/>
      <c r="CQI88" s="143"/>
      <c r="CQJ88" s="143"/>
      <c r="CQK88" s="143"/>
      <c r="CQL88" s="143"/>
      <c r="CQM88" s="143"/>
      <c r="CQN88" s="143"/>
      <c r="CQO88" s="143"/>
      <c r="CQP88" s="143"/>
      <c r="CQQ88" s="143"/>
      <c r="CQR88" s="143"/>
      <c r="CQS88" s="143"/>
      <c r="CQT88" s="143"/>
      <c r="CQU88" s="143"/>
      <c r="CQV88" s="143"/>
      <c r="CQW88" s="143"/>
      <c r="CQX88" s="143"/>
      <c r="CQY88" s="143"/>
      <c r="CQZ88" s="143"/>
      <c r="CRA88" s="143"/>
      <c r="CRB88" s="143"/>
      <c r="CRC88" s="143"/>
      <c r="CRD88" s="143"/>
      <c r="CRE88" s="143"/>
      <c r="CRF88" s="143"/>
      <c r="CRG88" s="143"/>
      <c r="CRH88" s="143"/>
      <c r="CRI88" s="143"/>
      <c r="CRJ88" s="143"/>
      <c r="CRK88" s="143"/>
      <c r="CRL88" s="143"/>
      <c r="CRM88" s="143"/>
      <c r="CRN88" s="143"/>
      <c r="CRO88" s="143"/>
      <c r="CRP88" s="143"/>
      <c r="CRQ88" s="143"/>
      <c r="CRR88" s="143"/>
      <c r="CRS88" s="143"/>
      <c r="CRT88" s="143"/>
      <c r="CRU88" s="143"/>
      <c r="CRV88" s="143"/>
      <c r="CRW88" s="143"/>
      <c r="CRX88" s="143"/>
      <c r="CRY88" s="143"/>
      <c r="CRZ88" s="143"/>
      <c r="CSA88" s="143"/>
      <c r="CSB88" s="143"/>
      <c r="CSC88" s="143"/>
      <c r="CSD88" s="143"/>
      <c r="CSE88" s="143"/>
      <c r="CSF88" s="143"/>
      <c r="CSG88" s="143"/>
      <c r="CSH88" s="143"/>
      <c r="CSI88" s="143"/>
      <c r="CSJ88" s="143"/>
      <c r="CSK88" s="143"/>
      <c r="CSL88" s="143"/>
      <c r="CSM88" s="143"/>
      <c r="CSN88" s="143"/>
      <c r="CSO88" s="143"/>
      <c r="CSP88" s="143"/>
      <c r="CSQ88" s="143"/>
      <c r="CSR88" s="143"/>
      <c r="CSS88" s="143"/>
      <c r="CST88" s="143"/>
      <c r="CSU88" s="143"/>
      <c r="CSV88" s="143"/>
      <c r="CSW88" s="143"/>
      <c r="CSX88" s="143"/>
      <c r="CSY88" s="143"/>
      <c r="CSZ88" s="143"/>
      <c r="CTA88" s="143"/>
      <c r="CTB88" s="143"/>
      <c r="CTC88" s="143"/>
      <c r="CTD88" s="143"/>
      <c r="CTE88" s="143"/>
      <c r="CTF88" s="143"/>
      <c r="CTG88" s="143"/>
      <c r="CTH88" s="143"/>
      <c r="CTI88" s="143"/>
      <c r="CTJ88" s="143"/>
      <c r="CTK88" s="143"/>
      <c r="CTL88" s="143"/>
      <c r="CTM88" s="143"/>
      <c r="CTN88" s="143"/>
      <c r="CTO88" s="143"/>
      <c r="CTP88" s="143"/>
      <c r="CTQ88" s="143"/>
      <c r="CTR88" s="143"/>
      <c r="CTS88" s="143"/>
      <c r="CTT88" s="143"/>
      <c r="CTU88" s="143"/>
      <c r="CTV88" s="143"/>
      <c r="CTW88" s="143"/>
      <c r="CTX88" s="143"/>
      <c r="CTY88" s="143"/>
      <c r="CTZ88" s="143"/>
      <c r="CUA88" s="143"/>
      <c r="CUB88" s="143"/>
      <c r="CUC88" s="143"/>
      <c r="CUD88" s="143"/>
      <c r="CUE88" s="143"/>
      <c r="CUF88" s="143"/>
      <c r="CUG88" s="143"/>
      <c r="CUH88" s="143"/>
      <c r="CUI88" s="143"/>
      <c r="CUJ88" s="143"/>
      <c r="CUK88" s="143"/>
      <c r="CUL88" s="143"/>
      <c r="CUM88" s="143"/>
      <c r="CUN88" s="143"/>
      <c r="CUO88" s="143"/>
      <c r="CUP88" s="143"/>
      <c r="CUQ88" s="143"/>
      <c r="CUR88" s="143"/>
      <c r="CUS88" s="143"/>
      <c r="CUT88" s="143"/>
      <c r="CUU88" s="143"/>
      <c r="CUV88" s="143"/>
      <c r="CUW88" s="143"/>
      <c r="CUX88" s="143"/>
      <c r="CUY88" s="143"/>
      <c r="CUZ88" s="143"/>
      <c r="CVA88" s="143"/>
      <c r="CVB88" s="143"/>
      <c r="CVC88" s="143"/>
      <c r="CVD88" s="143"/>
      <c r="CVE88" s="143"/>
      <c r="CVF88" s="143"/>
      <c r="CVG88" s="143"/>
      <c r="CVH88" s="143"/>
      <c r="CVI88" s="143"/>
      <c r="CVJ88" s="143"/>
      <c r="CVK88" s="143"/>
      <c r="CVL88" s="143"/>
      <c r="CVM88" s="143"/>
      <c r="CVN88" s="143"/>
      <c r="CVO88" s="143"/>
      <c r="CVP88" s="143"/>
      <c r="CVQ88" s="143"/>
      <c r="CVR88" s="143"/>
      <c r="CVS88" s="143"/>
      <c r="CVT88" s="143"/>
      <c r="CVU88" s="143"/>
      <c r="CVV88" s="143"/>
      <c r="CVW88" s="143"/>
      <c r="CVX88" s="143"/>
      <c r="CVY88" s="143"/>
      <c r="CVZ88" s="143"/>
      <c r="CWA88" s="143"/>
      <c r="CWB88" s="143"/>
      <c r="CWC88" s="143"/>
      <c r="CWD88" s="143"/>
      <c r="CWE88" s="143"/>
      <c r="CWF88" s="143"/>
      <c r="CWG88" s="143"/>
      <c r="CWH88" s="143"/>
      <c r="CWI88" s="143"/>
      <c r="CWJ88" s="143"/>
      <c r="CWK88" s="143"/>
      <c r="CWL88" s="143"/>
      <c r="CWM88" s="143"/>
      <c r="CWN88" s="143"/>
      <c r="CWO88" s="143"/>
      <c r="CWP88" s="143"/>
      <c r="CWQ88" s="143"/>
      <c r="CWR88" s="143"/>
      <c r="CWS88" s="143"/>
      <c r="CWT88" s="143"/>
      <c r="CWU88" s="143"/>
      <c r="CWV88" s="143"/>
      <c r="CWW88" s="143"/>
      <c r="CWX88" s="143"/>
      <c r="CWY88" s="143"/>
      <c r="CWZ88" s="143"/>
      <c r="CXA88" s="143"/>
      <c r="CXB88" s="143"/>
      <c r="CXC88" s="143"/>
      <c r="CXD88" s="143"/>
      <c r="CXE88" s="143"/>
      <c r="CXF88" s="143"/>
      <c r="CXG88" s="143"/>
      <c r="CXH88" s="143"/>
      <c r="CXI88" s="143"/>
      <c r="CXJ88" s="143"/>
      <c r="CXK88" s="143"/>
      <c r="CXL88" s="143"/>
      <c r="CXM88" s="143"/>
      <c r="CXN88" s="143"/>
      <c r="CXO88" s="143"/>
      <c r="CXP88" s="143"/>
      <c r="CXQ88" s="143"/>
      <c r="CXR88" s="143"/>
      <c r="CXS88" s="143"/>
      <c r="CXT88" s="143"/>
      <c r="CXU88" s="143"/>
      <c r="CXV88" s="143"/>
      <c r="CXW88" s="143"/>
      <c r="CXX88" s="143"/>
      <c r="CXY88" s="143"/>
      <c r="CXZ88" s="143"/>
      <c r="CYA88" s="143"/>
      <c r="CYB88" s="143"/>
      <c r="CYC88" s="143"/>
      <c r="CYD88" s="143"/>
      <c r="CYE88" s="143"/>
      <c r="CYF88" s="143"/>
      <c r="CYG88" s="143"/>
      <c r="CYH88" s="143"/>
      <c r="CYI88" s="143"/>
      <c r="CYJ88" s="143"/>
      <c r="CYK88" s="143"/>
      <c r="CYL88" s="143"/>
      <c r="CYM88" s="143"/>
      <c r="CYN88" s="143"/>
      <c r="CYO88" s="143"/>
      <c r="CYP88" s="143"/>
      <c r="CYQ88" s="143"/>
      <c r="CYR88" s="143"/>
      <c r="CYS88" s="143"/>
      <c r="CYT88" s="143"/>
      <c r="CYU88" s="143"/>
      <c r="CYV88" s="143"/>
      <c r="CYW88" s="143"/>
      <c r="CYX88" s="143"/>
      <c r="CYY88" s="143"/>
      <c r="CYZ88" s="143"/>
      <c r="CZA88" s="143"/>
      <c r="CZB88" s="143"/>
      <c r="CZC88" s="143"/>
      <c r="CZD88" s="143"/>
      <c r="CZE88" s="143"/>
      <c r="CZF88" s="143"/>
      <c r="CZG88" s="143"/>
      <c r="CZH88" s="143"/>
      <c r="CZI88" s="143"/>
      <c r="CZJ88" s="143"/>
      <c r="CZK88" s="143"/>
      <c r="CZL88" s="143"/>
      <c r="CZM88" s="143"/>
      <c r="CZN88" s="143"/>
      <c r="CZO88" s="143"/>
      <c r="CZP88" s="143"/>
      <c r="CZQ88" s="143"/>
      <c r="CZR88" s="143"/>
      <c r="CZS88" s="143"/>
      <c r="CZT88" s="143"/>
      <c r="CZU88" s="143"/>
      <c r="CZV88" s="143"/>
      <c r="CZW88" s="143"/>
      <c r="CZX88" s="143"/>
      <c r="CZY88" s="143"/>
      <c r="CZZ88" s="143"/>
      <c r="DAA88" s="143"/>
      <c r="DAB88" s="143"/>
      <c r="DAC88" s="143"/>
      <c r="DAD88" s="143"/>
      <c r="DAE88" s="143"/>
      <c r="DAF88" s="143"/>
      <c r="DAG88" s="143"/>
      <c r="DAH88" s="143"/>
      <c r="DAI88" s="143"/>
      <c r="DAJ88" s="143"/>
      <c r="DAK88" s="143"/>
      <c r="DAL88" s="143"/>
      <c r="DAM88" s="143"/>
      <c r="DAN88" s="143"/>
      <c r="DAO88" s="143"/>
      <c r="DAP88" s="143"/>
      <c r="DAQ88" s="143"/>
      <c r="DAR88" s="143"/>
      <c r="DAS88" s="143"/>
      <c r="DAT88" s="143"/>
      <c r="DAU88" s="143"/>
      <c r="DAV88" s="143"/>
      <c r="DAW88" s="143"/>
      <c r="DAX88" s="143"/>
      <c r="DAY88" s="143"/>
      <c r="DAZ88" s="143"/>
      <c r="DBA88" s="143"/>
      <c r="DBB88" s="143"/>
      <c r="DBC88" s="143"/>
      <c r="DBD88" s="143"/>
      <c r="DBE88" s="143"/>
      <c r="DBF88" s="143"/>
      <c r="DBG88" s="143"/>
      <c r="DBH88" s="143"/>
      <c r="DBI88" s="143"/>
      <c r="DBJ88" s="143"/>
      <c r="DBK88" s="143"/>
      <c r="DBL88" s="143"/>
      <c r="DBM88" s="143"/>
      <c r="DBN88" s="143"/>
      <c r="DBO88" s="143"/>
      <c r="DBP88" s="143"/>
      <c r="DBQ88" s="143"/>
      <c r="DBR88" s="143"/>
      <c r="DBS88" s="143"/>
      <c r="DBT88" s="143"/>
      <c r="DBU88" s="143"/>
      <c r="DBV88" s="143"/>
      <c r="DBW88" s="143"/>
      <c r="DBX88" s="143"/>
      <c r="DBY88" s="143"/>
      <c r="DBZ88" s="143"/>
      <c r="DCA88" s="143"/>
      <c r="DCB88" s="143"/>
      <c r="DCC88" s="143"/>
      <c r="DCD88" s="143"/>
      <c r="DCE88" s="143"/>
      <c r="DCF88" s="143"/>
      <c r="DCG88" s="143"/>
      <c r="DCH88" s="143"/>
      <c r="DCI88" s="143"/>
      <c r="DCJ88" s="143"/>
      <c r="DCK88" s="143"/>
      <c r="DCL88" s="143"/>
      <c r="DCM88" s="143"/>
      <c r="DCN88" s="143"/>
      <c r="DCO88" s="143"/>
      <c r="DCP88" s="143"/>
      <c r="DCQ88" s="143"/>
      <c r="DCR88" s="143"/>
      <c r="DCS88" s="143"/>
      <c r="DCT88" s="143"/>
      <c r="DCU88" s="143"/>
      <c r="DCV88" s="143"/>
      <c r="DCW88" s="143"/>
      <c r="DCX88" s="143"/>
      <c r="DCY88" s="143"/>
      <c r="DCZ88" s="143"/>
      <c r="DDA88" s="143"/>
      <c r="DDB88" s="143"/>
      <c r="DDC88" s="143"/>
      <c r="DDD88" s="143"/>
      <c r="DDE88" s="143"/>
      <c r="DDF88" s="143"/>
      <c r="DDG88" s="143"/>
      <c r="DDH88" s="143"/>
      <c r="DDI88" s="143"/>
      <c r="DDJ88" s="143"/>
      <c r="DDK88" s="143"/>
      <c r="DDL88" s="143"/>
      <c r="DDM88" s="143"/>
      <c r="DDN88" s="143"/>
      <c r="DDO88" s="143"/>
      <c r="DDP88" s="143"/>
      <c r="DDQ88" s="143"/>
      <c r="DDR88" s="143"/>
      <c r="DDS88" s="143"/>
      <c r="DDT88" s="143"/>
      <c r="DDU88" s="143"/>
      <c r="DDV88" s="143"/>
      <c r="DDW88" s="143"/>
      <c r="DDX88" s="143"/>
      <c r="DDY88" s="143"/>
      <c r="DDZ88" s="143"/>
      <c r="DEA88" s="143"/>
      <c r="DEB88" s="143"/>
      <c r="DEC88" s="143"/>
      <c r="DED88" s="143"/>
      <c r="DEE88" s="143"/>
      <c r="DEF88" s="143"/>
      <c r="DEG88" s="143"/>
      <c r="DEH88" s="143"/>
      <c r="DEI88" s="143"/>
      <c r="DEJ88" s="143"/>
      <c r="DEK88" s="143"/>
      <c r="DEL88" s="143"/>
      <c r="DEM88" s="143"/>
      <c r="DEN88" s="143"/>
      <c r="DEO88" s="143"/>
      <c r="DEP88" s="143"/>
      <c r="DEQ88" s="143"/>
      <c r="DER88" s="143"/>
      <c r="DES88" s="143"/>
      <c r="DET88" s="143"/>
      <c r="DEU88" s="143"/>
      <c r="DEV88" s="143"/>
      <c r="DEW88" s="143"/>
      <c r="DEX88" s="143"/>
      <c r="DEY88" s="143"/>
      <c r="DEZ88" s="143"/>
      <c r="DFA88" s="143"/>
      <c r="DFB88" s="143"/>
      <c r="DFC88" s="143"/>
      <c r="DFD88" s="143"/>
      <c r="DFE88" s="143"/>
      <c r="DFF88" s="143"/>
      <c r="DFG88" s="143"/>
      <c r="DFH88" s="143"/>
      <c r="DFI88" s="143"/>
      <c r="DFJ88" s="143"/>
      <c r="DFK88" s="143"/>
      <c r="DFL88" s="143"/>
      <c r="DFM88" s="143"/>
      <c r="DFN88" s="143"/>
      <c r="DFO88" s="143"/>
      <c r="DFP88" s="143"/>
      <c r="DFQ88" s="143"/>
      <c r="DFR88" s="143"/>
      <c r="DFS88" s="143"/>
      <c r="DFT88" s="143"/>
      <c r="DFU88" s="143"/>
      <c r="DFV88" s="143"/>
      <c r="DFW88" s="143"/>
      <c r="DFX88" s="143"/>
      <c r="DFY88" s="143"/>
      <c r="DFZ88" s="143"/>
      <c r="DGA88" s="143"/>
      <c r="DGB88" s="143"/>
      <c r="DGC88" s="143"/>
      <c r="DGD88" s="143"/>
      <c r="DGE88" s="143"/>
      <c r="DGF88" s="143"/>
      <c r="DGG88" s="143"/>
      <c r="DGH88" s="143"/>
      <c r="DGI88" s="143"/>
      <c r="DGJ88" s="143"/>
      <c r="DGK88" s="143"/>
      <c r="DGL88" s="143"/>
      <c r="DGM88" s="143"/>
      <c r="DGN88" s="143"/>
      <c r="DGO88" s="143"/>
      <c r="DGP88" s="143"/>
      <c r="DGQ88" s="143"/>
      <c r="DGR88" s="143"/>
      <c r="DGS88" s="143"/>
      <c r="DGT88" s="143"/>
      <c r="DGU88" s="143"/>
      <c r="DGV88" s="143"/>
      <c r="DGW88" s="143"/>
      <c r="DGX88" s="143"/>
      <c r="DGY88" s="143"/>
      <c r="DGZ88" s="143"/>
      <c r="DHA88" s="143"/>
      <c r="DHB88" s="143"/>
      <c r="DHC88" s="143"/>
      <c r="DHD88" s="143"/>
      <c r="DHE88" s="143"/>
      <c r="DHF88" s="143"/>
      <c r="DHG88" s="143"/>
      <c r="DHH88" s="143"/>
      <c r="DHI88" s="143"/>
      <c r="DHJ88" s="143"/>
      <c r="DHK88" s="143"/>
      <c r="DHL88" s="143"/>
      <c r="DHM88" s="143"/>
      <c r="DHN88" s="143"/>
      <c r="DHO88" s="143"/>
      <c r="DHP88" s="143"/>
      <c r="DHQ88" s="143"/>
      <c r="DHR88" s="143"/>
      <c r="DHS88" s="143"/>
      <c r="DHT88" s="143"/>
      <c r="DHU88" s="143"/>
      <c r="DHV88" s="143"/>
      <c r="DHW88" s="143"/>
      <c r="DHX88" s="143"/>
      <c r="DHY88" s="143"/>
      <c r="DHZ88" s="143"/>
      <c r="DIA88" s="143"/>
      <c r="DIB88" s="143"/>
      <c r="DIC88" s="143"/>
      <c r="DID88" s="143"/>
      <c r="DIE88" s="143"/>
      <c r="DIF88" s="143"/>
      <c r="DIG88" s="143"/>
      <c r="DIH88" s="143"/>
      <c r="DII88" s="143"/>
      <c r="DIJ88" s="143"/>
      <c r="DIK88" s="143"/>
      <c r="DIL88" s="143"/>
      <c r="DIM88" s="143"/>
      <c r="DIN88" s="143"/>
      <c r="DIO88" s="143"/>
      <c r="DIP88" s="143"/>
      <c r="DIQ88" s="143"/>
      <c r="DIR88" s="143"/>
      <c r="DIS88" s="143"/>
      <c r="DIT88" s="143"/>
      <c r="DIU88" s="143"/>
      <c r="DIV88" s="143"/>
      <c r="DIW88" s="143"/>
      <c r="DIX88" s="143"/>
      <c r="DIY88" s="143"/>
      <c r="DIZ88" s="143"/>
      <c r="DJA88" s="143"/>
      <c r="DJB88" s="143"/>
      <c r="DJC88" s="143"/>
      <c r="DJD88" s="143"/>
      <c r="DJE88" s="143"/>
      <c r="DJF88" s="143"/>
      <c r="DJG88" s="143"/>
      <c r="DJH88" s="143"/>
      <c r="DJI88" s="143"/>
      <c r="DJJ88" s="143"/>
      <c r="DJK88" s="143"/>
      <c r="DJL88" s="143"/>
      <c r="DJM88" s="143"/>
      <c r="DJN88" s="143"/>
      <c r="DJO88" s="143"/>
      <c r="DJP88" s="143"/>
      <c r="DJQ88" s="143"/>
      <c r="DJR88" s="143"/>
      <c r="DJS88" s="143"/>
      <c r="DJT88" s="143"/>
      <c r="DJU88" s="143"/>
      <c r="DJV88" s="143"/>
      <c r="DJW88" s="143"/>
      <c r="DJX88" s="143"/>
      <c r="DJY88" s="143"/>
      <c r="DJZ88" s="143"/>
      <c r="DKA88" s="143"/>
      <c r="DKB88" s="143"/>
      <c r="DKC88" s="143"/>
      <c r="DKD88" s="143"/>
      <c r="DKE88" s="143"/>
      <c r="DKF88" s="143"/>
      <c r="DKG88" s="143"/>
      <c r="DKH88" s="143"/>
      <c r="DKI88" s="143"/>
      <c r="DKJ88" s="143"/>
      <c r="DKK88" s="143"/>
      <c r="DKL88" s="143"/>
      <c r="DKM88" s="143"/>
      <c r="DKN88" s="143"/>
      <c r="DKO88" s="143"/>
      <c r="DKP88" s="143"/>
      <c r="DKQ88" s="143"/>
      <c r="DKR88" s="143"/>
      <c r="DKS88" s="143"/>
      <c r="DKT88" s="143"/>
      <c r="DKU88" s="143"/>
      <c r="DKV88" s="143"/>
      <c r="DKW88" s="143"/>
      <c r="DKX88" s="143"/>
      <c r="DKY88" s="143"/>
      <c r="DKZ88" s="143"/>
      <c r="DLA88" s="143"/>
      <c r="DLB88" s="143"/>
      <c r="DLC88" s="143"/>
      <c r="DLD88" s="143"/>
      <c r="DLE88" s="143"/>
      <c r="DLF88" s="143"/>
      <c r="DLG88" s="143"/>
      <c r="DLH88" s="143"/>
      <c r="DLI88" s="143"/>
      <c r="DLJ88" s="143"/>
      <c r="DLK88" s="143"/>
      <c r="DLL88" s="143"/>
      <c r="DLM88" s="143"/>
      <c r="DLN88" s="143"/>
      <c r="DLO88" s="143"/>
      <c r="DLP88" s="143"/>
      <c r="DLQ88" s="143"/>
      <c r="DLR88" s="143"/>
      <c r="DLS88" s="143"/>
      <c r="DLT88" s="143"/>
      <c r="DLU88" s="143"/>
      <c r="DLV88" s="143"/>
      <c r="DLW88" s="143"/>
      <c r="DLX88" s="143"/>
      <c r="DLY88" s="143"/>
      <c r="DLZ88" s="143"/>
      <c r="DMA88" s="143"/>
      <c r="DMB88" s="143"/>
      <c r="DMC88" s="143"/>
      <c r="DMD88" s="143"/>
      <c r="DME88" s="143"/>
      <c r="DMF88" s="143"/>
      <c r="DMG88" s="143"/>
      <c r="DMH88" s="143"/>
      <c r="DMI88" s="143"/>
      <c r="DMJ88" s="143"/>
      <c r="DMK88" s="143"/>
      <c r="DML88" s="143"/>
      <c r="DMM88" s="143"/>
      <c r="DMN88" s="143"/>
      <c r="DMO88" s="143"/>
      <c r="DMP88" s="143"/>
      <c r="DMQ88" s="143"/>
      <c r="DMR88" s="143"/>
      <c r="DMS88" s="143"/>
      <c r="DMT88" s="143"/>
      <c r="DMU88" s="143"/>
      <c r="DMV88" s="143"/>
      <c r="DMW88" s="143"/>
      <c r="DMX88" s="143"/>
      <c r="DMY88" s="143"/>
      <c r="DMZ88" s="143"/>
      <c r="DNA88" s="143"/>
      <c r="DNB88" s="143"/>
      <c r="DNC88" s="143"/>
      <c r="DND88" s="143"/>
      <c r="DNE88" s="143"/>
      <c r="DNF88" s="143"/>
      <c r="DNG88" s="143"/>
      <c r="DNH88" s="143"/>
      <c r="DNI88" s="143"/>
      <c r="DNJ88" s="143"/>
      <c r="DNK88" s="143"/>
      <c r="DNL88" s="143"/>
      <c r="DNM88" s="143"/>
      <c r="DNN88" s="143"/>
      <c r="DNO88" s="143"/>
      <c r="DNP88" s="143"/>
      <c r="DNQ88" s="143"/>
      <c r="DNR88" s="143"/>
      <c r="DNS88" s="143"/>
      <c r="DNT88" s="143"/>
      <c r="DNU88" s="143"/>
      <c r="DNV88" s="143"/>
      <c r="DNW88" s="143"/>
      <c r="DNX88" s="143"/>
      <c r="DNY88" s="143"/>
      <c r="DNZ88" s="143"/>
      <c r="DOA88" s="143"/>
      <c r="DOB88" s="143"/>
      <c r="DOC88" s="143"/>
      <c r="DOD88" s="143"/>
      <c r="DOE88" s="143"/>
      <c r="DOF88" s="143"/>
      <c r="DOG88" s="143"/>
      <c r="DOH88" s="143"/>
      <c r="DOI88" s="143"/>
      <c r="DOJ88" s="143"/>
      <c r="DOK88" s="143"/>
      <c r="DOL88" s="143"/>
      <c r="DOM88" s="143"/>
      <c r="DON88" s="143"/>
      <c r="DOO88" s="143"/>
      <c r="DOP88" s="143"/>
      <c r="DOQ88" s="143"/>
      <c r="DOR88" s="143"/>
      <c r="DOS88" s="143"/>
      <c r="DOT88" s="143"/>
      <c r="DOU88" s="143"/>
      <c r="DOV88" s="143"/>
      <c r="DOW88" s="143"/>
      <c r="DOX88" s="143"/>
      <c r="DOY88" s="143"/>
      <c r="DOZ88" s="143"/>
      <c r="DPA88" s="143"/>
      <c r="DPB88" s="143"/>
      <c r="DPC88" s="143"/>
      <c r="DPD88" s="143"/>
      <c r="DPE88" s="143"/>
      <c r="DPF88" s="143"/>
      <c r="DPG88" s="143"/>
      <c r="DPH88" s="143"/>
      <c r="DPI88" s="143"/>
      <c r="DPJ88" s="143"/>
      <c r="DPK88" s="143"/>
      <c r="DPL88" s="143"/>
      <c r="DPM88" s="143"/>
      <c r="DPN88" s="143"/>
      <c r="DPO88" s="143"/>
      <c r="DPP88" s="143"/>
      <c r="DPQ88" s="143"/>
      <c r="DPR88" s="143"/>
      <c r="DPS88" s="143"/>
      <c r="DPT88" s="143"/>
      <c r="DPU88" s="143"/>
      <c r="DPV88" s="143"/>
      <c r="DPW88" s="143"/>
      <c r="DPX88" s="143"/>
      <c r="DPY88" s="143"/>
      <c r="DPZ88" s="143"/>
      <c r="DQA88" s="143"/>
      <c r="DQB88" s="143"/>
      <c r="DQC88" s="143"/>
      <c r="DQD88" s="143"/>
      <c r="DQE88" s="143"/>
      <c r="DQF88" s="143"/>
      <c r="DQG88" s="143"/>
      <c r="DQH88" s="143"/>
      <c r="DQI88" s="143"/>
      <c r="DQJ88" s="143"/>
      <c r="DQK88" s="143"/>
      <c r="DQL88" s="143"/>
      <c r="DQM88" s="143"/>
      <c r="DQN88" s="143"/>
      <c r="DQO88" s="143"/>
      <c r="DQP88" s="143"/>
      <c r="DQQ88" s="143"/>
      <c r="DQR88" s="143"/>
      <c r="DQS88" s="143"/>
      <c r="DQT88" s="143"/>
      <c r="DQU88" s="143"/>
      <c r="DQV88" s="143"/>
      <c r="DQW88" s="143"/>
      <c r="DQX88" s="143"/>
      <c r="DQY88" s="143"/>
      <c r="DQZ88" s="143"/>
      <c r="DRA88" s="143"/>
      <c r="DRB88" s="143"/>
      <c r="DRC88" s="143"/>
      <c r="DRD88" s="143"/>
      <c r="DRE88" s="143"/>
      <c r="DRF88" s="143"/>
      <c r="DRG88" s="143"/>
      <c r="DRH88" s="143"/>
      <c r="DRI88" s="143"/>
      <c r="DRJ88" s="143"/>
      <c r="DRK88" s="143"/>
      <c r="DRL88" s="143"/>
      <c r="DRM88" s="143"/>
      <c r="DRN88" s="143"/>
      <c r="DRO88" s="143"/>
      <c r="DRP88" s="143"/>
      <c r="DRQ88" s="143"/>
      <c r="DRR88" s="143"/>
      <c r="DRS88" s="143"/>
      <c r="DRT88" s="143"/>
      <c r="DRU88" s="143"/>
      <c r="DRV88" s="143"/>
      <c r="DRW88" s="143"/>
      <c r="DRX88" s="143"/>
      <c r="DRY88" s="143"/>
      <c r="DRZ88" s="143"/>
      <c r="DSA88" s="143"/>
      <c r="DSB88" s="143"/>
      <c r="DSC88" s="143"/>
      <c r="DSD88" s="143"/>
      <c r="DSE88" s="143"/>
      <c r="DSF88" s="143"/>
      <c r="DSG88" s="143"/>
      <c r="DSH88" s="143"/>
      <c r="DSI88" s="143"/>
      <c r="DSJ88" s="143"/>
      <c r="DSK88" s="143"/>
      <c r="DSL88" s="143"/>
      <c r="DSM88" s="143"/>
      <c r="DSN88" s="143"/>
      <c r="DSO88" s="143"/>
      <c r="DSP88" s="143"/>
      <c r="DSQ88" s="143"/>
      <c r="DSR88" s="143"/>
      <c r="DSS88" s="143"/>
      <c r="DST88" s="143"/>
      <c r="DSU88" s="143"/>
      <c r="DSV88" s="143"/>
      <c r="DSW88" s="143"/>
      <c r="DSX88" s="143"/>
      <c r="DSY88" s="143"/>
      <c r="DSZ88" s="143"/>
      <c r="DTA88" s="143"/>
      <c r="DTB88" s="143"/>
      <c r="DTC88" s="143"/>
      <c r="DTD88" s="143"/>
      <c r="DTE88" s="143"/>
      <c r="DTF88" s="143"/>
      <c r="DTG88" s="143"/>
      <c r="DTH88" s="143"/>
      <c r="DTI88" s="143"/>
      <c r="DTJ88" s="143"/>
      <c r="DTK88" s="143"/>
      <c r="DTL88" s="143"/>
      <c r="DTM88" s="143"/>
      <c r="DTN88" s="143"/>
      <c r="DTO88" s="143"/>
      <c r="DTP88" s="143"/>
      <c r="DTQ88" s="143"/>
      <c r="DTR88" s="143"/>
      <c r="DTS88" s="143"/>
      <c r="DTT88" s="143"/>
      <c r="DTU88" s="143"/>
      <c r="DTV88" s="143"/>
      <c r="DTW88" s="143"/>
      <c r="DTX88" s="143"/>
      <c r="DTY88" s="143"/>
      <c r="DTZ88" s="143"/>
      <c r="DUA88" s="143"/>
      <c r="DUB88" s="143"/>
      <c r="DUC88" s="143"/>
      <c r="DUD88" s="143"/>
      <c r="DUE88" s="143"/>
      <c r="DUF88" s="143"/>
      <c r="DUG88" s="143"/>
      <c r="DUH88" s="143"/>
      <c r="DUI88" s="143"/>
      <c r="DUJ88" s="143"/>
      <c r="DUK88" s="143"/>
      <c r="DUL88" s="143"/>
      <c r="DUM88" s="143"/>
      <c r="DUN88" s="143"/>
      <c r="DUO88" s="143"/>
      <c r="DUP88" s="143"/>
      <c r="DUQ88" s="143"/>
      <c r="DUR88" s="143"/>
      <c r="DUS88" s="143"/>
      <c r="DUT88" s="143"/>
      <c r="DUU88" s="143"/>
      <c r="DUV88" s="143"/>
      <c r="DUW88" s="143"/>
      <c r="DUX88" s="143"/>
      <c r="DUY88" s="143"/>
      <c r="DUZ88" s="143"/>
      <c r="DVA88" s="143"/>
      <c r="DVB88" s="143"/>
      <c r="DVC88" s="143"/>
      <c r="DVD88" s="143"/>
      <c r="DVE88" s="143"/>
      <c r="DVF88" s="143"/>
      <c r="DVG88" s="143"/>
      <c r="DVH88" s="143"/>
      <c r="DVI88" s="143"/>
      <c r="DVJ88" s="143"/>
      <c r="DVK88" s="143"/>
      <c r="DVL88" s="143"/>
      <c r="DVM88" s="143"/>
      <c r="DVN88" s="143"/>
      <c r="DVO88" s="143"/>
      <c r="DVP88" s="143"/>
      <c r="DVQ88" s="143"/>
      <c r="DVR88" s="143"/>
      <c r="DVS88" s="143"/>
      <c r="DVT88" s="143"/>
      <c r="DVU88" s="143"/>
      <c r="DVV88" s="143"/>
      <c r="DVW88" s="143"/>
      <c r="DVX88" s="143"/>
      <c r="DVY88" s="143"/>
      <c r="DVZ88" s="143"/>
      <c r="DWA88" s="143"/>
      <c r="DWB88" s="143"/>
      <c r="DWC88" s="143"/>
      <c r="DWD88" s="143"/>
      <c r="DWE88" s="143"/>
      <c r="DWF88" s="143"/>
      <c r="DWG88" s="143"/>
      <c r="DWH88" s="143"/>
      <c r="DWI88" s="143"/>
      <c r="DWJ88" s="143"/>
      <c r="DWK88" s="143"/>
      <c r="DWL88" s="143"/>
      <c r="DWM88" s="143"/>
      <c r="DWN88" s="143"/>
      <c r="DWO88" s="143"/>
      <c r="DWP88" s="143"/>
      <c r="DWQ88" s="143"/>
      <c r="DWR88" s="143"/>
      <c r="DWS88" s="143"/>
      <c r="DWT88" s="143"/>
      <c r="DWU88" s="143"/>
      <c r="DWV88" s="143"/>
      <c r="DWW88" s="143"/>
      <c r="DWX88" s="143"/>
      <c r="DWY88" s="143"/>
      <c r="DWZ88" s="143"/>
      <c r="DXA88" s="143"/>
      <c r="DXB88" s="143"/>
      <c r="DXC88" s="143"/>
      <c r="DXD88" s="143"/>
      <c r="DXE88" s="143"/>
      <c r="DXF88" s="143"/>
      <c r="DXG88" s="143"/>
      <c r="DXH88" s="143"/>
      <c r="DXI88" s="143"/>
      <c r="DXJ88" s="143"/>
      <c r="DXK88" s="143"/>
      <c r="DXL88" s="143"/>
      <c r="DXM88" s="143"/>
      <c r="DXN88" s="143"/>
      <c r="DXO88" s="143"/>
      <c r="DXP88" s="143"/>
      <c r="DXQ88" s="143"/>
      <c r="DXR88" s="143"/>
      <c r="DXS88" s="143"/>
      <c r="DXT88" s="143"/>
      <c r="DXU88" s="143"/>
      <c r="DXV88" s="143"/>
      <c r="DXW88" s="143"/>
      <c r="DXX88" s="143"/>
      <c r="DXY88" s="143"/>
      <c r="DXZ88" s="143"/>
      <c r="DYA88" s="143"/>
      <c r="DYB88" s="143"/>
      <c r="DYC88" s="143"/>
      <c r="DYD88" s="143"/>
      <c r="DYE88" s="143"/>
      <c r="DYF88" s="143"/>
      <c r="DYG88" s="143"/>
      <c r="DYH88" s="143"/>
      <c r="DYI88" s="143"/>
      <c r="DYJ88" s="143"/>
      <c r="DYK88" s="143"/>
      <c r="DYL88" s="143"/>
      <c r="DYM88" s="143"/>
      <c r="DYN88" s="143"/>
      <c r="DYO88" s="143"/>
      <c r="DYP88" s="143"/>
      <c r="DYQ88" s="143"/>
      <c r="DYR88" s="143"/>
      <c r="DYS88" s="143"/>
      <c r="DYT88" s="143"/>
      <c r="DYU88" s="143"/>
      <c r="DYV88" s="143"/>
      <c r="DYW88" s="143"/>
      <c r="DYX88" s="143"/>
      <c r="DYY88" s="143"/>
      <c r="DYZ88" s="143"/>
      <c r="DZA88" s="143"/>
      <c r="DZB88" s="143"/>
      <c r="DZC88" s="143"/>
      <c r="DZD88" s="143"/>
      <c r="DZE88" s="143"/>
      <c r="DZF88" s="143"/>
      <c r="DZG88" s="143"/>
      <c r="DZH88" s="143"/>
      <c r="DZI88" s="143"/>
      <c r="DZJ88" s="143"/>
      <c r="DZK88" s="143"/>
      <c r="DZL88" s="143"/>
      <c r="DZM88" s="143"/>
      <c r="DZN88" s="143"/>
      <c r="DZO88" s="143"/>
      <c r="DZP88" s="143"/>
      <c r="DZQ88" s="143"/>
      <c r="DZR88" s="143"/>
      <c r="DZS88" s="143"/>
      <c r="DZT88" s="143"/>
      <c r="DZU88" s="143"/>
      <c r="DZV88" s="143"/>
      <c r="DZW88" s="143"/>
      <c r="DZX88" s="143"/>
      <c r="DZY88" s="143"/>
      <c r="DZZ88" s="143"/>
      <c r="EAA88" s="143"/>
      <c r="EAB88" s="143"/>
      <c r="EAC88" s="143"/>
      <c r="EAD88" s="143"/>
      <c r="EAE88" s="143"/>
      <c r="EAF88" s="143"/>
      <c r="EAG88" s="143"/>
      <c r="EAH88" s="143"/>
      <c r="EAI88" s="143"/>
      <c r="EAJ88" s="143"/>
      <c r="EAK88" s="143"/>
      <c r="EAL88" s="143"/>
      <c r="EAM88" s="143"/>
      <c r="EAN88" s="143"/>
      <c r="EAO88" s="143"/>
      <c r="EAP88" s="143"/>
      <c r="EAQ88" s="143"/>
      <c r="EAR88" s="143"/>
      <c r="EAS88" s="143"/>
      <c r="EAT88" s="143"/>
      <c r="EAU88" s="143"/>
      <c r="EAV88" s="143"/>
      <c r="EAW88" s="143"/>
      <c r="EAX88" s="143"/>
      <c r="EAY88" s="143"/>
      <c r="EAZ88" s="143"/>
      <c r="EBA88" s="143"/>
      <c r="EBB88" s="143"/>
      <c r="EBC88" s="143"/>
      <c r="EBD88" s="143"/>
      <c r="EBE88" s="143"/>
      <c r="EBF88" s="143"/>
      <c r="EBG88" s="143"/>
      <c r="EBH88" s="143"/>
      <c r="EBI88" s="143"/>
      <c r="EBJ88" s="143"/>
      <c r="EBK88" s="143"/>
      <c r="EBL88" s="143"/>
      <c r="EBM88" s="143"/>
      <c r="EBN88" s="143"/>
      <c r="EBO88" s="143"/>
      <c r="EBP88" s="143"/>
      <c r="EBQ88" s="143"/>
      <c r="EBR88" s="143"/>
      <c r="EBS88" s="143"/>
      <c r="EBT88" s="143"/>
      <c r="EBU88" s="143"/>
      <c r="EBV88" s="143"/>
      <c r="EBW88" s="143"/>
      <c r="EBX88" s="143"/>
      <c r="EBY88" s="143"/>
      <c r="EBZ88" s="143"/>
      <c r="ECA88" s="143"/>
      <c r="ECB88" s="143"/>
      <c r="ECC88" s="143"/>
      <c r="ECD88" s="143"/>
      <c r="ECE88" s="143"/>
      <c r="ECF88" s="143"/>
      <c r="ECG88" s="143"/>
      <c r="ECH88" s="143"/>
      <c r="ECI88" s="143"/>
      <c r="ECJ88" s="143"/>
      <c r="ECK88" s="143"/>
      <c r="ECL88" s="143"/>
      <c r="ECM88" s="143"/>
      <c r="ECN88" s="143"/>
      <c r="ECO88" s="143"/>
      <c r="ECP88" s="143"/>
      <c r="ECQ88" s="143"/>
      <c r="ECR88" s="143"/>
      <c r="ECS88" s="143"/>
      <c r="ECT88" s="143"/>
      <c r="ECU88" s="143"/>
      <c r="ECV88" s="143"/>
      <c r="ECW88" s="143"/>
      <c r="ECX88" s="143"/>
      <c r="ECY88" s="143"/>
      <c r="ECZ88" s="143"/>
      <c r="EDA88" s="143"/>
      <c r="EDB88" s="143"/>
      <c r="EDC88" s="143"/>
      <c r="EDD88" s="143"/>
      <c r="EDE88" s="143"/>
      <c r="EDF88" s="143"/>
      <c r="EDG88" s="143"/>
      <c r="EDH88" s="143"/>
      <c r="EDI88" s="143"/>
      <c r="EDJ88" s="143"/>
      <c r="EDK88" s="143"/>
      <c r="EDL88" s="143"/>
      <c r="EDM88" s="143"/>
      <c r="EDN88" s="143"/>
      <c r="EDO88" s="143"/>
      <c r="EDP88" s="143"/>
      <c r="EDQ88" s="143"/>
      <c r="EDR88" s="143"/>
      <c r="EDS88" s="143"/>
      <c r="EDT88" s="143"/>
      <c r="EDU88" s="143"/>
      <c r="EDV88" s="143"/>
      <c r="EDW88" s="143"/>
      <c r="EDX88" s="143"/>
      <c r="EDY88" s="143"/>
      <c r="EDZ88" s="143"/>
      <c r="EEA88" s="143"/>
      <c r="EEB88" s="143"/>
      <c r="EEC88" s="143"/>
      <c r="EED88" s="143"/>
      <c r="EEE88" s="143"/>
      <c r="EEF88" s="143"/>
      <c r="EEG88" s="143"/>
      <c r="EEH88" s="143"/>
      <c r="EEI88" s="143"/>
      <c r="EEJ88" s="143"/>
      <c r="EEK88" s="143"/>
      <c r="EEL88" s="143"/>
      <c r="EEM88" s="143"/>
      <c r="EEN88" s="143"/>
      <c r="EEO88" s="143"/>
      <c r="EEP88" s="143"/>
      <c r="EEQ88" s="143"/>
      <c r="EER88" s="143"/>
      <c r="EES88" s="143"/>
      <c r="EET88" s="143"/>
      <c r="EEU88" s="143"/>
      <c r="EEV88" s="143"/>
      <c r="EEW88" s="143"/>
      <c r="EEX88" s="143"/>
      <c r="EEY88" s="143"/>
      <c r="EEZ88" s="143"/>
      <c r="EFA88" s="143"/>
      <c r="EFB88" s="143"/>
      <c r="EFC88" s="143"/>
      <c r="EFD88" s="143"/>
      <c r="EFE88" s="143"/>
      <c r="EFF88" s="143"/>
      <c r="EFG88" s="143"/>
      <c r="EFH88" s="143"/>
      <c r="EFI88" s="143"/>
      <c r="EFJ88" s="143"/>
      <c r="EFK88" s="143"/>
      <c r="EFL88" s="143"/>
      <c r="EFM88" s="143"/>
      <c r="EFN88" s="143"/>
      <c r="EFO88" s="143"/>
      <c r="EFP88" s="143"/>
      <c r="EFQ88" s="143"/>
      <c r="EFR88" s="143"/>
      <c r="EFS88" s="143"/>
      <c r="EFT88" s="143"/>
      <c r="EFU88" s="143"/>
      <c r="EFV88" s="143"/>
      <c r="EFW88" s="143"/>
      <c r="EFX88" s="143"/>
      <c r="EFY88" s="143"/>
      <c r="EFZ88" s="143"/>
      <c r="EGA88" s="143"/>
      <c r="EGB88" s="143"/>
      <c r="EGC88" s="143"/>
      <c r="EGD88" s="143"/>
      <c r="EGE88" s="143"/>
      <c r="EGF88" s="143"/>
      <c r="EGG88" s="143"/>
      <c r="EGH88" s="143"/>
      <c r="EGI88" s="143"/>
      <c r="EGJ88" s="143"/>
      <c r="EGK88" s="143"/>
      <c r="EGL88" s="143"/>
      <c r="EGM88" s="143"/>
      <c r="EGN88" s="143"/>
      <c r="EGO88" s="143"/>
      <c r="EGP88" s="143"/>
      <c r="EGQ88" s="143"/>
      <c r="EGR88" s="143"/>
      <c r="EGS88" s="143"/>
      <c r="EGT88" s="143"/>
      <c r="EGU88" s="143"/>
      <c r="EGV88" s="143"/>
      <c r="EGW88" s="143"/>
      <c r="EGX88" s="143"/>
      <c r="EGY88" s="143"/>
      <c r="EGZ88" s="143"/>
      <c r="EHA88" s="143"/>
      <c r="EHB88" s="143"/>
      <c r="EHC88" s="143"/>
      <c r="EHD88" s="143"/>
      <c r="EHE88" s="143"/>
      <c r="EHF88" s="143"/>
      <c r="EHG88" s="143"/>
      <c r="EHH88" s="143"/>
      <c r="EHI88" s="143"/>
      <c r="EHJ88" s="143"/>
      <c r="EHK88" s="143"/>
      <c r="EHL88" s="143"/>
      <c r="EHM88" s="143"/>
      <c r="EHN88" s="143"/>
      <c r="EHO88" s="143"/>
      <c r="EHP88" s="143"/>
      <c r="EHQ88" s="143"/>
      <c r="EHR88" s="143"/>
      <c r="EHS88" s="143"/>
      <c r="EHT88" s="143"/>
      <c r="EHU88" s="143"/>
      <c r="EHV88" s="143"/>
      <c r="EHW88" s="143"/>
      <c r="EHX88" s="143"/>
      <c r="EHY88" s="143"/>
      <c r="EHZ88" s="143"/>
      <c r="EIA88" s="143"/>
      <c r="EIB88" s="143"/>
      <c r="EIC88" s="143"/>
      <c r="EID88" s="143"/>
      <c r="EIE88" s="143"/>
      <c r="EIF88" s="143"/>
      <c r="EIG88" s="143"/>
      <c r="EIH88" s="143"/>
      <c r="EII88" s="143"/>
      <c r="EIJ88" s="143"/>
      <c r="EIK88" s="143"/>
      <c r="EIL88" s="143"/>
      <c r="EIM88" s="143"/>
      <c r="EIN88" s="143"/>
      <c r="EIO88" s="143"/>
      <c r="EIP88" s="143"/>
      <c r="EIQ88" s="143"/>
      <c r="EIR88" s="143"/>
      <c r="EIS88" s="143"/>
      <c r="EIT88" s="143"/>
      <c r="EIU88" s="143"/>
      <c r="EIV88" s="143"/>
      <c r="EIW88" s="143"/>
      <c r="EIX88" s="143"/>
      <c r="EIY88" s="143"/>
      <c r="EIZ88" s="143"/>
      <c r="EJA88" s="143"/>
      <c r="EJB88" s="143"/>
      <c r="EJC88" s="143"/>
      <c r="EJD88" s="143"/>
      <c r="EJE88" s="143"/>
      <c r="EJF88" s="143"/>
      <c r="EJG88" s="143"/>
      <c r="EJH88" s="143"/>
      <c r="EJI88" s="143"/>
      <c r="EJJ88" s="143"/>
      <c r="EJK88" s="143"/>
      <c r="EJL88" s="143"/>
      <c r="EJM88" s="143"/>
      <c r="EJN88" s="143"/>
      <c r="EJO88" s="143"/>
      <c r="EJP88" s="143"/>
      <c r="EJQ88" s="143"/>
      <c r="EJR88" s="143"/>
      <c r="EJS88" s="143"/>
      <c r="EJT88" s="143"/>
      <c r="EJU88" s="143"/>
      <c r="EJV88" s="143"/>
      <c r="EJW88" s="143"/>
      <c r="EJX88" s="143"/>
      <c r="EJY88" s="143"/>
      <c r="EJZ88" s="143"/>
      <c r="EKA88" s="143"/>
      <c r="EKB88" s="143"/>
      <c r="EKC88" s="143"/>
      <c r="EKD88" s="143"/>
      <c r="EKE88" s="143"/>
      <c r="EKF88" s="143"/>
      <c r="EKG88" s="143"/>
      <c r="EKH88" s="143"/>
      <c r="EKI88" s="143"/>
      <c r="EKJ88" s="143"/>
      <c r="EKK88" s="143"/>
      <c r="EKL88" s="143"/>
      <c r="EKM88" s="143"/>
      <c r="EKN88" s="143"/>
      <c r="EKO88" s="143"/>
      <c r="EKP88" s="143"/>
      <c r="EKQ88" s="143"/>
      <c r="EKR88" s="143"/>
      <c r="EKS88" s="143"/>
      <c r="EKT88" s="143"/>
      <c r="EKU88" s="143"/>
      <c r="EKV88" s="143"/>
      <c r="EKW88" s="143"/>
      <c r="EKX88" s="143"/>
      <c r="EKY88" s="143"/>
      <c r="EKZ88" s="143"/>
      <c r="ELA88" s="143"/>
      <c r="ELB88" s="143"/>
      <c r="ELC88" s="143"/>
      <c r="ELD88" s="143"/>
      <c r="ELE88" s="143"/>
      <c r="ELF88" s="143"/>
      <c r="ELG88" s="143"/>
      <c r="ELH88" s="143"/>
      <c r="ELI88" s="143"/>
      <c r="ELJ88" s="143"/>
      <c r="ELK88" s="143"/>
      <c r="ELL88" s="143"/>
      <c r="ELM88" s="143"/>
      <c r="ELN88" s="143"/>
      <c r="ELO88" s="143"/>
      <c r="ELP88" s="143"/>
      <c r="ELQ88" s="143"/>
      <c r="ELR88" s="143"/>
      <c r="ELS88" s="143"/>
      <c r="ELT88" s="143"/>
      <c r="ELU88" s="143"/>
      <c r="ELV88" s="143"/>
      <c r="ELW88" s="143"/>
      <c r="ELX88" s="143"/>
      <c r="ELY88" s="143"/>
      <c r="ELZ88" s="143"/>
      <c r="EMA88" s="143"/>
      <c r="EMB88" s="143"/>
      <c r="EMC88" s="143"/>
      <c r="EMD88" s="143"/>
      <c r="EME88" s="143"/>
      <c r="EMF88" s="143"/>
      <c r="EMG88" s="143"/>
      <c r="EMH88" s="143"/>
      <c r="EMI88" s="143"/>
      <c r="EMJ88" s="143"/>
      <c r="EMK88" s="143"/>
      <c r="EML88" s="143"/>
      <c r="EMM88" s="143"/>
      <c r="EMN88" s="143"/>
      <c r="EMO88" s="143"/>
      <c r="EMP88" s="143"/>
      <c r="EMQ88" s="143"/>
      <c r="EMR88" s="143"/>
      <c r="EMS88" s="143"/>
      <c r="EMT88" s="143"/>
      <c r="EMU88" s="143"/>
      <c r="EMV88" s="143"/>
      <c r="EMW88" s="143"/>
      <c r="EMX88" s="143"/>
      <c r="EMY88" s="143"/>
      <c r="EMZ88" s="143"/>
      <c r="ENA88" s="143"/>
      <c r="ENB88" s="143"/>
      <c r="ENC88" s="143"/>
      <c r="END88" s="143"/>
      <c r="ENE88" s="143"/>
      <c r="ENF88" s="143"/>
      <c r="ENG88" s="143"/>
      <c r="ENH88" s="143"/>
      <c r="ENI88" s="143"/>
      <c r="ENJ88" s="143"/>
      <c r="ENK88" s="143"/>
      <c r="ENL88" s="143"/>
      <c r="ENM88" s="143"/>
      <c r="ENN88" s="143"/>
      <c r="ENO88" s="143"/>
      <c r="ENP88" s="143"/>
      <c r="ENQ88" s="143"/>
      <c r="ENR88" s="143"/>
      <c r="ENS88" s="143"/>
      <c r="ENT88" s="143"/>
      <c r="ENU88" s="143"/>
      <c r="ENV88" s="143"/>
      <c r="ENW88" s="143"/>
      <c r="ENX88" s="143"/>
      <c r="ENY88" s="143"/>
      <c r="ENZ88" s="143"/>
      <c r="EOA88" s="143"/>
      <c r="EOB88" s="143"/>
      <c r="EOC88" s="143"/>
      <c r="EOD88" s="143"/>
      <c r="EOE88" s="143"/>
      <c r="EOF88" s="143"/>
      <c r="EOG88" s="143"/>
      <c r="EOH88" s="143"/>
      <c r="EOI88" s="143"/>
      <c r="EOJ88" s="143"/>
      <c r="EOK88" s="143"/>
      <c r="EOL88" s="143"/>
      <c r="EOM88" s="143"/>
      <c r="EON88" s="143"/>
      <c r="EOO88" s="143"/>
      <c r="EOP88" s="143"/>
      <c r="EOQ88" s="143"/>
      <c r="EOR88" s="143"/>
      <c r="EOS88" s="143"/>
      <c r="EOT88" s="143"/>
      <c r="EOU88" s="143"/>
      <c r="EOV88" s="143"/>
      <c r="EOW88" s="143"/>
      <c r="EOX88" s="143"/>
      <c r="EOY88" s="143"/>
      <c r="EOZ88" s="143"/>
      <c r="EPA88" s="143"/>
      <c r="EPB88" s="143"/>
      <c r="EPC88" s="143"/>
      <c r="EPD88" s="143"/>
      <c r="EPE88" s="143"/>
      <c r="EPF88" s="143"/>
      <c r="EPG88" s="143"/>
      <c r="EPH88" s="143"/>
      <c r="EPI88" s="143"/>
      <c r="EPJ88" s="143"/>
      <c r="EPK88" s="143"/>
      <c r="EPL88" s="143"/>
      <c r="EPM88" s="143"/>
      <c r="EPN88" s="143"/>
      <c r="EPO88" s="143"/>
      <c r="EPP88" s="143"/>
      <c r="EPQ88" s="143"/>
      <c r="EPR88" s="143"/>
      <c r="EPS88" s="143"/>
      <c r="EPT88" s="143"/>
      <c r="EPU88" s="143"/>
      <c r="EPV88" s="143"/>
      <c r="EPW88" s="143"/>
      <c r="EPX88" s="143"/>
      <c r="EPY88" s="143"/>
      <c r="EPZ88" s="143"/>
      <c r="EQA88" s="143"/>
      <c r="EQB88" s="143"/>
      <c r="EQC88" s="143"/>
      <c r="EQD88" s="143"/>
      <c r="EQE88" s="143"/>
      <c r="EQF88" s="143"/>
      <c r="EQG88" s="143"/>
      <c r="EQH88" s="143"/>
      <c r="EQI88" s="143"/>
      <c r="EQJ88" s="143"/>
      <c r="EQK88" s="143"/>
      <c r="EQL88" s="143"/>
      <c r="EQM88" s="143"/>
      <c r="EQN88" s="143"/>
      <c r="EQO88" s="143"/>
      <c r="EQP88" s="143"/>
      <c r="EQQ88" s="143"/>
      <c r="EQR88" s="143"/>
      <c r="EQS88" s="143"/>
      <c r="EQT88" s="143"/>
      <c r="EQU88" s="143"/>
      <c r="EQV88" s="143"/>
      <c r="EQW88" s="143"/>
      <c r="EQX88" s="143"/>
      <c r="EQY88" s="143"/>
      <c r="EQZ88" s="143"/>
      <c r="ERA88" s="143"/>
      <c r="ERB88" s="143"/>
      <c r="ERC88" s="143"/>
      <c r="ERD88" s="143"/>
      <c r="ERE88" s="143"/>
      <c r="ERF88" s="143"/>
      <c r="ERG88" s="143"/>
      <c r="ERH88" s="143"/>
      <c r="ERI88" s="143"/>
      <c r="ERJ88" s="143"/>
      <c r="ERK88" s="143"/>
      <c r="ERL88" s="143"/>
      <c r="ERM88" s="143"/>
      <c r="ERN88" s="143"/>
      <c r="ERO88" s="143"/>
      <c r="ERP88" s="143"/>
      <c r="ERQ88" s="143"/>
      <c r="ERR88" s="143"/>
      <c r="ERS88" s="143"/>
      <c r="ERT88" s="143"/>
      <c r="ERU88" s="143"/>
      <c r="ERV88" s="143"/>
      <c r="ERW88" s="143"/>
      <c r="ERX88" s="143"/>
      <c r="ERY88" s="143"/>
      <c r="ERZ88" s="143"/>
      <c r="ESA88" s="143"/>
      <c r="ESB88" s="143"/>
      <c r="ESC88" s="143"/>
      <c r="ESD88" s="143"/>
      <c r="ESE88" s="143"/>
      <c r="ESF88" s="143"/>
      <c r="ESG88" s="143"/>
      <c r="ESH88" s="143"/>
      <c r="ESI88" s="143"/>
      <c r="ESJ88" s="143"/>
      <c r="ESK88" s="143"/>
      <c r="ESL88" s="143"/>
      <c r="ESM88" s="143"/>
      <c r="ESN88" s="143"/>
      <c r="ESO88" s="143"/>
      <c r="ESP88" s="143"/>
      <c r="ESQ88" s="143"/>
      <c r="ESR88" s="143"/>
      <c r="ESS88" s="143"/>
      <c r="EST88" s="143"/>
      <c r="ESU88" s="143"/>
      <c r="ESV88" s="143"/>
      <c r="ESW88" s="143"/>
      <c r="ESX88" s="143"/>
      <c r="ESY88" s="143"/>
      <c r="ESZ88" s="143"/>
      <c r="ETA88" s="143"/>
      <c r="ETB88" s="143"/>
      <c r="ETC88" s="143"/>
      <c r="ETD88" s="143"/>
      <c r="ETE88" s="143"/>
      <c r="ETF88" s="143"/>
      <c r="ETG88" s="143"/>
      <c r="ETH88" s="143"/>
      <c r="ETI88" s="143"/>
      <c r="ETJ88" s="143"/>
      <c r="ETK88" s="143"/>
      <c r="ETL88" s="143"/>
      <c r="ETM88" s="143"/>
      <c r="ETN88" s="143"/>
      <c r="ETO88" s="143"/>
      <c r="ETP88" s="143"/>
      <c r="ETQ88" s="143"/>
      <c r="ETR88" s="143"/>
      <c r="ETS88" s="143"/>
      <c r="ETT88" s="143"/>
      <c r="ETU88" s="143"/>
      <c r="ETV88" s="143"/>
      <c r="ETW88" s="143"/>
      <c r="ETX88" s="143"/>
      <c r="ETY88" s="143"/>
      <c r="ETZ88" s="143"/>
      <c r="EUA88" s="143"/>
      <c r="EUB88" s="143"/>
      <c r="EUC88" s="143"/>
      <c r="EUD88" s="143"/>
      <c r="EUE88" s="143"/>
      <c r="EUF88" s="143"/>
      <c r="EUG88" s="143"/>
      <c r="EUH88" s="143"/>
      <c r="EUI88" s="143"/>
      <c r="EUJ88" s="143"/>
      <c r="EUK88" s="143"/>
      <c r="EUL88" s="143"/>
      <c r="EUM88" s="143"/>
      <c r="EUN88" s="143"/>
      <c r="EUO88" s="143"/>
      <c r="EUP88" s="143"/>
      <c r="EUQ88" s="143"/>
      <c r="EUR88" s="143"/>
      <c r="EUS88" s="143"/>
      <c r="EUT88" s="143"/>
      <c r="EUU88" s="143"/>
      <c r="EUV88" s="143"/>
      <c r="EUW88" s="143"/>
      <c r="EUX88" s="143"/>
      <c r="EUY88" s="143"/>
      <c r="EUZ88" s="143"/>
      <c r="EVA88" s="143"/>
      <c r="EVB88" s="143"/>
      <c r="EVC88" s="143"/>
      <c r="EVD88" s="143"/>
      <c r="EVE88" s="143"/>
      <c r="EVF88" s="143"/>
      <c r="EVG88" s="143"/>
      <c r="EVH88" s="143"/>
      <c r="EVI88" s="143"/>
      <c r="EVJ88" s="143"/>
      <c r="EVK88" s="143"/>
      <c r="EVL88" s="143"/>
      <c r="EVM88" s="143"/>
      <c r="EVN88" s="143"/>
      <c r="EVO88" s="143"/>
      <c r="EVP88" s="143"/>
      <c r="EVQ88" s="143"/>
      <c r="EVR88" s="143"/>
      <c r="EVS88" s="143"/>
      <c r="EVT88" s="143"/>
      <c r="EVU88" s="143"/>
      <c r="EVV88" s="143"/>
      <c r="EVW88" s="143"/>
      <c r="EVX88" s="143"/>
      <c r="EVY88" s="143"/>
      <c r="EVZ88" s="143"/>
      <c r="EWA88" s="143"/>
      <c r="EWB88" s="143"/>
      <c r="EWC88" s="143"/>
      <c r="EWD88" s="143"/>
      <c r="EWE88" s="143"/>
      <c r="EWF88" s="143"/>
      <c r="EWG88" s="143"/>
      <c r="EWH88" s="143"/>
      <c r="EWI88" s="143"/>
      <c r="EWJ88" s="143"/>
      <c r="EWK88" s="143"/>
      <c r="EWL88" s="143"/>
      <c r="EWM88" s="143"/>
      <c r="EWN88" s="143"/>
      <c r="EWO88" s="143"/>
      <c r="EWP88" s="143"/>
      <c r="EWQ88" s="143"/>
      <c r="EWR88" s="143"/>
      <c r="EWS88" s="143"/>
      <c r="EWT88" s="143"/>
      <c r="EWU88" s="143"/>
      <c r="EWV88" s="143"/>
      <c r="EWW88" s="143"/>
      <c r="EWX88" s="143"/>
      <c r="EWY88" s="143"/>
      <c r="EWZ88" s="143"/>
      <c r="EXA88" s="143"/>
      <c r="EXB88" s="143"/>
      <c r="EXC88" s="143"/>
      <c r="EXD88" s="143"/>
      <c r="EXE88" s="143"/>
      <c r="EXF88" s="143"/>
      <c r="EXG88" s="143"/>
      <c r="EXH88" s="143"/>
      <c r="EXI88" s="143"/>
      <c r="EXJ88" s="143"/>
      <c r="EXK88" s="143"/>
      <c r="EXL88" s="143"/>
      <c r="EXM88" s="143"/>
      <c r="EXN88" s="143"/>
      <c r="EXO88" s="143"/>
      <c r="EXP88" s="143"/>
      <c r="EXQ88" s="143"/>
      <c r="EXR88" s="143"/>
      <c r="EXS88" s="143"/>
      <c r="EXT88" s="143"/>
      <c r="EXU88" s="143"/>
      <c r="EXV88" s="143"/>
      <c r="EXW88" s="143"/>
      <c r="EXX88" s="143"/>
      <c r="EXY88" s="143"/>
      <c r="EXZ88" s="143"/>
      <c r="EYA88" s="143"/>
      <c r="EYB88" s="143"/>
      <c r="EYC88" s="143"/>
      <c r="EYD88" s="143"/>
      <c r="EYE88" s="143"/>
      <c r="EYF88" s="143"/>
      <c r="EYG88" s="143"/>
      <c r="EYH88" s="143"/>
      <c r="EYI88" s="143"/>
      <c r="EYJ88" s="143"/>
      <c r="EYK88" s="143"/>
      <c r="EYL88" s="143"/>
      <c r="EYM88" s="143"/>
      <c r="EYN88" s="143"/>
      <c r="EYO88" s="143"/>
      <c r="EYP88" s="143"/>
      <c r="EYQ88" s="143"/>
      <c r="EYR88" s="143"/>
      <c r="EYS88" s="143"/>
      <c r="EYT88" s="143"/>
      <c r="EYU88" s="143"/>
      <c r="EYV88" s="143"/>
      <c r="EYW88" s="143"/>
      <c r="EYX88" s="143"/>
      <c r="EYY88" s="143"/>
      <c r="EYZ88" s="143"/>
      <c r="EZA88" s="143"/>
      <c r="EZB88" s="143"/>
      <c r="EZC88" s="143"/>
      <c r="EZD88" s="143"/>
      <c r="EZE88" s="143"/>
      <c r="EZF88" s="143"/>
      <c r="EZG88" s="143"/>
      <c r="EZH88" s="143"/>
      <c r="EZI88" s="143"/>
      <c r="EZJ88" s="143"/>
      <c r="EZK88" s="143"/>
      <c r="EZL88" s="143"/>
      <c r="EZM88" s="143"/>
      <c r="EZN88" s="143"/>
      <c r="EZO88" s="143"/>
      <c r="EZP88" s="143"/>
      <c r="EZQ88" s="143"/>
      <c r="EZR88" s="143"/>
      <c r="EZS88" s="143"/>
      <c r="EZT88" s="143"/>
      <c r="EZU88" s="143"/>
      <c r="EZV88" s="143"/>
      <c r="EZW88" s="143"/>
      <c r="EZX88" s="143"/>
      <c r="EZY88" s="143"/>
      <c r="EZZ88" s="143"/>
      <c r="FAA88" s="143"/>
      <c r="FAB88" s="143"/>
      <c r="FAC88" s="143"/>
      <c r="FAD88" s="143"/>
      <c r="FAE88" s="143"/>
      <c r="FAF88" s="143"/>
      <c r="FAG88" s="143"/>
      <c r="FAH88" s="143"/>
      <c r="FAI88" s="143"/>
      <c r="FAJ88" s="143"/>
      <c r="FAK88" s="143"/>
      <c r="FAL88" s="143"/>
      <c r="FAM88" s="143"/>
      <c r="FAN88" s="143"/>
      <c r="FAO88" s="143"/>
      <c r="FAP88" s="143"/>
      <c r="FAQ88" s="143"/>
      <c r="FAR88" s="143"/>
      <c r="FAS88" s="143"/>
      <c r="FAT88" s="143"/>
      <c r="FAU88" s="143"/>
      <c r="FAV88" s="143"/>
      <c r="FAW88" s="143"/>
      <c r="FAX88" s="143"/>
      <c r="FAY88" s="143"/>
      <c r="FAZ88" s="143"/>
      <c r="FBA88" s="143"/>
      <c r="FBB88" s="143"/>
      <c r="FBC88" s="143"/>
      <c r="FBD88" s="143"/>
      <c r="FBE88" s="143"/>
      <c r="FBF88" s="143"/>
      <c r="FBG88" s="143"/>
      <c r="FBH88" s="143"/>
      <c r="FBI88" s="143"/>
      <c r="FBJ88" s="143"/>
      <c r="FBK88" s="143"/>
      <c r="FBL88" s="143"/>
      <c r="FBM88" s="143"/>
      <c r="FBN88" s="143"/>
      <c r="FBO88" s="143"/>
      <c r="FBP88" s="143"/>
      <c r="FBQ88" s="143"/>
      <c r="FBR88" s="143"/>
      <c r="FBS88" s="143"/>
      <c r="FBT88" s="143"/>
      <c r="FBU88" s="143"/>
      <c r="FBV88" s="143"/>
      <c r="FBW88" s="143"/>
      <c r="FBX88" s="143"/>
      <c r="FBY88" s="143"/>
      <c r="FBZ88" s="143"/>
      <c r="FCA88" s="143"/>
      <c r="FCB88" s="143"/>
      <c r="FCC88" s="143"/>
      <c r="FCD88" s="143"/>
      <c r="FCE88" s="143"/>
      <c r="FCF88" s="143"/>
      <c r="FCG88" s="143"/>
      <c r="FCH88" s="143"/>
      <c r="FCI88" s="143"/>
      <c r="FCJ88" s="143"/>
      <c r="FCK88" s="143"/>
      <c r="FCL88" s="143"/>
      <c r="FCM88" s="143"/>
      <c r="FCN88" s="143"/>
      <c r="FCO88" s="143"/>
      <c r="FCP88" s="143"/>
      <c r="FCQ88" s="143"/>
      <c r="FCR88" s="143"/>
      <c r="FCS88" s="143"/>
      <c r="FCT88" s="143"/>
      <c r="FCU88" s="143"/>
      <c r="FCV88" s="143"/>
      <c r="FCW88" s="143"/>
      <c r="FCX88" s="143"/>
      <c r="FCY88" s="143"/>
      <c r="FCZ88" s="143"/>
      <c r="FDA88" s="143"/>
      <c r="FDB88" s="143"/>
      <c r="FDC88" s="143"/>
      <c r="FDD88" s="143"/>
      <c r="FDE88" s="143"/>
      <c r="FDF88" s="143"/>
      <c r="FDG88" s="143"/>
      <c r="FDH88" s="143"/>
      <c r="FDI88" s="143"/>
      <c r="FDJ88" s="143"/>
      <c r="FDK88" s="143"/>
      <c r="FDL88" s="143"/>
      <c r="FDM88" s="143"/>
      <c r="FDN88" s="143"/>
      <c r="FDO88" s="143"/>
      <c r="FDP88" s="143"/>
      <c r="FDQ88" s="143"/>
      <c r="FDR88" s="143"/>
      <c r="FDS88" s="143"/>
      <c r="FDT88" s="143"/>
      <c r="FDU88" s="143"/>
      <c r="FDV88" s="143"/>
      <c r="FDW88" s="143"/>
      <c r="FDX88" s="143"/>
      <c r="FDY88" s="143"/>
      <c r="FDZ88" s="143"/>
      <c r="FEA88" s="143"/>
      <c r="FEB88" s="143"/>
      <c r="FEC88" s="143"/>
      <c r="FED88" s="143"/>
      <c r="FEE88" s="143"/>
      <c r="FEF88" s="143"/>
      <c r="FEG88" s="143"/>
      <c r="FEH88" s="143"/>
      <c r="FEI88" s="143"/>
      <c r="FEJ88" s="143"/>
      <c r="FEK88" s="143"/>
      <c r="FEL88" s="143"/>
      <c r="FEM88" s="143"/>
      <c r="FEN88" s="143"/>
      <c r="FEO88" s="143"/>
      <c r="FEP88" s="143"/>
      <c r="FEQ88" s="143"/>
      <c r="FER88" s="143"/>
      <c r="FES88" s="143"/>
      <c r="FET88" s="143"/>
      <c r="FEU88" s="143"/>
      <c r="FEV88" s="143"/>
      <c r="FEW88" s="143"/>
      <c r="FEX88" s="143"/>
      <c r="FEY88" s="143"/>
      <c r="FEZ88" s="143"/>
      <c r="FFA88" s="143"/>
      <c r="FFB88" s="143"/>
      <c r="FFC88" s="143"/>
      <c r="FFD88" s="143"/>
      <c r="FFE88" s="143"/>
      <c r="FFF88" s="143"/>
      <c r="FFG88" s="143"/>
      <c r="FFH88" s="143"/>
      <c r="FFI88" s="143"/>
      <c r="FFJ88" s="143"/>
      <c r="FFK88" s="143"/>
      <c r="FFL88" s="143"/>
      <c r="FFM88" s="143"/>
      <c r="FFN88" s="143"/>
      <c r="FFO88" s="143"/>
      <c r="FFP88" s="143"/>
      <c r="FFQ88" s="143"/>
      <c r="FFR88" s="143"/>
      <c r="FFS88" s="143"/>
      <c r="FFT88" s="143"/>
      <c r="FFU88" s="143"/>
      <c r="FFV88" s="143"/>
      <c r="FFW88" s="143"/>
      <c r="FFX88" s="143"/>
      <c r="FFY88" s="143"/>
      <c r="FFZ88" s="143"/>
      <c r="FGA88" s="143"/>
      <c r="FGB88" s="143"/>
      <c r="FGC88" s="143"/>
      <c r="FGD88" s="143"/>
      <c r="FGE88" s="143"/>
      <c r="FGF88" s="143"/>
      <c r="FGG88" s="143"/>
      <c r="FGH88" s="143"/>
      <c r="FGI88" s="143"/>
      <c r="FGJ88" s="143"/>
      <c r="FGK88" s="143"/>
      <c r="FGL88" s="143"/>
      <c r="FGM88" s="143"/>
      <c r="FGN88" s="143"/>
      <c r="FGO88" s="143"/>
      <c r="FGP88" s="143"/>
      <c r="FGQ88" s="143"/>
      <c r="FGR88" s="143"/>
      <c r="FGS88" s="143"/>
      <c r="FGT88" s="143"/>
      <c r="FGU88" s="143"/>
      <c r="FGV88" s="143"/>
      <c r="FGW88" s="143"/>
      <c r="FGX88" s="143"/>
      <c r="FGY88" s="143"/>
      <c r="FGZ88" s="143"/>
      <c r="FHA88" s="143"/>
      <c r="FHB88" s="143"/>
      <c r="FHC88" s="143"/>
      <c r="FHD88" s="143"/>
      <c r="FHE88" s="143"/>
      <c r="FHF88" s="143"/>
      <c r="FHG88" s="143"/>
      <c r="FHH88" s="143"/>
      <c r="FHI88" s="143"/>
      <c r="FHJ88" s="143"/>
      <c r="FHK88" s="143"/>
      <c r="FHL88" s="143"/>
      <c r="FHM88" s="143"/>
      <c r="FHN88" s="143"/>
      <c r="FHO88" s="143"/>
      <c r="FHP88" s="143"/>
      <c r="FHQ88" s="143"/>
      <c r="FHR88" s="143"/>
      <c r="FHS88" s="143"/>
      <c r="FHT88" s="143"/>
      <c r="FHU88" s="143"/>
      <c r="FHV88" s="143"/>
      <c r="FHW88" s="143"/>
      <c r="FHX88" s="143"/>
      <c r="FHY88" s="143"/>
      <c r="FHZ88" s="143"/>
      <c r="FIA88" s="143"/>
      <c r="FIB88" s="143"/>
      <c r="FIC88" s="143"/>
      <c r="FID88" s="143"/>
      <c r="FIE88" s="143"/>
      <c r="FIF88" s="143"/>
      <c r="FIG88" s="143"/>
      <c r="FIH88" s="143"/>
      <c r="FII88" s="143"/>
      <c r="FIJ88" s="143"/>
      <c r="FIK88" s="143"/>
      <c r="FIL88" s="143"/>
      <c r="FIM88" s="143"/>
      <c r="FIN88" s="143"/>
      <c r="FIO88" s="143"/>
      <c r="FIP88" s="143"/>
      <c r="FIQ88" s="143"/>
      <c r="FIR88" s="143"/>
      <c r="FIS88" s="143"/>
      <c r="FIT88" s="143"/>
      <c r="FIU88" s="143"/>
      <c r="FIV88" s="143"/>
      <c r="FIW88" s="143"/>
      <c r="FIX88" s="143"/>
      <c r="FIY88" s="143"/>
      <c r="FIZ88" s="143"/>
      <c r="FJA88" s="143"/>
      <c r="FJB88" s="143"/>
      <c r="FJC88" s="143"/>
      <c r="FJD88" s="143"/>
      <c r="FJE88" s="143"/>
      <c r="FJF88" s="143"/>
      <c r="FJG88" s="143"/>
      <c r="FJH88" s="143"/>
      <c r="FJI88" s="143"/>
      <c r="FJJ88" s="143"/>
      <c r="FJK88" s="143"/>
      <c r="FJL88" s="143"/>
      <c r="FJM88" s="143"/>
      <c r="FJN88" s="143"/>
      <c r="FJO88" s="143"/>
      <c r="FJP88" s="143"/>
      <c r="FJQ88" s="143"/>
      <c r="FJR88" s="143"/>
      <c r="FJS88" s="143"/>
      <c r="FJT88" s="143"/>
      <c r="FJU88" s="143"/>
      <c r="FJV88" s="143"/>
      <c r="FJW88" s="143"/>
      <c r="FJX88" s="143"/>
      <c r="FJY88" s="143"/>
      <c r="FJZ88" s="143"/>
      <c r="FKA88" s="143"/>
      <c r="FKB88" s="143"/>
      <c r="FKC88" s="143"/>
      <c r="FKD88" s="143"/>
      <c r="FKE88" s="143"/>
      <c r="FKF88" s="143"/>
      <c r="FKG88" s="143"/>
      <c r="FKH88" s="143"/>
      <c r="FKI88" s="143"/>
      <c r="FKJ88" s="143"/>
      <c r="FKK88" s="143"/>
      <c r="FKL88" s="143"/>
      <c r="FKM88" s="143"/>
      <c r="FKN88" s="143"/>
      <c r="FKO88" s="143"/>
      <c r="FKP88" s="143"/>
      <c r="FKQ88" s="143"/>
      <c r="FKR88" s="143"/>
      <c r="FKS88" s="143"/>
      <c r="FKT88" s="143"/>
      <c r="FKU88" s="143"/>
      <c r="FKV88" s="143"/>
      <c r="FKW88" s="143"/>
      <c r="FKX88" s="143"/>
      <c r="FKY88" s="143"/>
      <c r="FKZ88" s="143"/>
      <c r="FLA88" s="143"/>
      <c r="FLB88" s="143"/>
      <c r="FLC88" s="143"/>
      <c r="FLD88" s="143"/>
      <c r="FLE88" s="143"/>
      <c r="FLF88" s="143"/>
      <c r="FLG88" s="143"/>
      <c r="FLH88" s="143"/>
      <c r="FLI88" s="143"/>
      <c r="FLJ88" s="143"/>
      <c r="FLK88" s="143"/>
      <c r="FLL88" s="143"/>
      <c r="FLM88" s="143"/>
      <c r="FLN88" s="143"/>
      <c r="FLO88" s="143"/>
      <c r="FLP88" s="143"/>
      <c r="FLQ88" s="143"/>
      <c r="FLR88" s="143"/>
      <c r="FLS88" s="143"/>
      <c r="FLT88" s="143"/>
      <c r="FLU88" s="143"/>
      <c r="FLV88" s="143"/>
      <c r="FLW88" s="143"/>
      <c r="FLX88" s="143"/>
      <c r="FLY88" s="143"/>
      <c r="FLZ88" s="143"/>
      <c r="FMA88" s="143"/>
      <c r="FMB88" s="143"/>
      <c r="FMC88" s="143"/>
      <c r="FMD88" s="143"/>
      <c r="FME88" s="143"/>
      <c r="FMF88" s="143"/>
      <c r="FMG88" s="143"/>
      <c r="FMH88" s="143"/>
      <c r="FMI88" s="143"/>
      <c r="FMJ88" s="143"/>
      <c r="FMK88" s="143"/>
      <c r="FML88" s="143"/>
      <c r="FMM88" s="143"/>
      <c r="FMN88" s="143"/>
      <c r="FMO88" s="143"/>
      <c r="FMP88" s="143"/>
      <c r="FMQ88" s="143"/>
      <c r="FMR88" s="143"/>
      <c r="FMS88" s="143"/>
      <c r="FMT88" s="143"/>
      <c r="FMU88" s="143"/>
      <c r="FMV88" s="143"/>
      <c r="FMW88" s="143"/>
      <c r="FMX88" s="143"/>
      <c r="FMY88" s="143"/>
      <c r="FMZ88" s="143"/>
      <c r="FNA88" s="143"/>
      <c r="FNB88" s="143"/>
      <c r="FNC88" s="143"/>
      <c r="FND88" s="143"/>
      <c r="FNE88" s="143"/>
      <c r="FNF88" s="143"/>
      <c r="FNG88" s="143"/>
      <c r="FNH88" s="143"/>
      <c r="FNI88" s="143"/>
      <c r="FNJ88" s="143"/>
      <c r="FNK88" s="143"/>
      <c r="FNL88" s="143"/>
      <c r="FNM88" s="143"/>
      <c r="FNN88" s="143"/>
      <c r="FNO88" s="143"/>
      <c r="FNP88" s="143"/>
      <c r="FNQ88" s="143"/>
      <c r="FNR88" s="143"/>
      <c r="FNS88" s="143"/>
      <c r="FNT88" s="143"/>
      <c r="FNU88" s="143"/>
      <c r="FNV88" s="143"/>
      <c r="FNW88" s="143"/>
      <c r="FNX88" s="143"/>
      <c r="FNY88" s="143"/>
      <c r="FNZ88" s="143"/>
      <c r="FOA88" s="143"/>
      <c r="FOB88" s="143"/>
      <c r="FOC88" s="143"/>
      <c r="FOD88" s="143"/>
      <c r="FOE88" s="143"/>
      <c r="FOF88" s="143"/>
      <c r="FOG88" s="143"/>
      <c r="FOH88" s="143"/>
      <c r="FOI88" s="143"/>
      <c r="FOJ88" s="143"/>
      <c r="FOK88" s="143"/>
      <c r="FOL88" s="143"/>
      <c r="FOM88" s="143"/>
      <c r="FON88" s="143"/>
      <c r="FOO88" s="143"/>
      <c r="FOP88" s="143"/>
      <c r="FOQ88" s="143"/>
      <c r="FOR88" s="143"/>
      <c r="FOS88" s="143"/>
      <c r="FOT88" s="143"/>
      <c r="FOU88" s="143"/>
      <c r="FOV88" s="143"/>
      <c r="FOW88" s="143"/>
      <c r="FOX88" s="143"/>
      <c r="FOY88" s="143"/>
      <c r="FOZ88" s="143"/>
      <c r="FPA88" s="143"/>
      <c r="FPB88" s="143"/>
      <c r="FPC88" s="143"/>
      <c r="FPD88" s="143"/>
      <c r="FPE88" s="143"/>
      <c r="FPF88" s="143"/>
      <c r="FPG88" s="143"/>
      <c r="FPH88" s="143"/>
      <c r="FPI88" s="143"/>
      <c r="FPJ88" s="143"/>
      <c r="FPK88" s="143"/>
      <c r="FPL88" s="143"/>
      <c r="FPM88" s="143"/>
      <c r="FPN88" s="143"/>
      <c r="FPO88" s="143"/>
      <c r="FPP88" s="143"/>
      <c r="FPQ88" s="143"/>
      <c r="FPR88" s="143"/>
      <c r="FPS88" s="143"/>
      <c r="FPT88" s="143"/>
      <c r="FPU88" s="143"/>
      <c r="FPV88" s="143"/>
      <c r="FPW88" s="143"/>
      <c r="FPX88" s="143"/>
      <c r="FPY88" s="143"/>
      <c r="FPZ88" s="143"/>
      <c r="FQA88" s="143"/>
      <c r="FQB88" s="143"/>
      <c r="FQC88" s="143"/>
      <c r="FQD88" s="143"/>
      <c r="FQE88" s="143"/>
      <c r="FQF88" s="143"/>
      <c r="FQG88" s="143"/>
      <c r="FQH88" s="143"/>
      <c r="FQI88" s="143"/>
      <c r="FQJ88" s="143"/>
      <c r="FQK88" s="143"/>
      <c r="FQL88" s="143"/>
      <c r="FQM88" s="143"/>
      <c r="FQN88" s="143"/>
      <c r="FQO88" s="143"/>
      <c r="FQP88" s="143"/>
      <c r="FQQ88" s="143"/>
      <c r="FQR88" s="143"/>
      <c r="FQS88" s="143"/>
      <c r="FQT88" s="143"/>
      <c r="FQU88" s="143"/>
      <c r="FQV88" s="143"/>
      <c r="FQW88" s="143"/>
      <c r="FQX88" s="143"/>
      <c r="FQY88" s="143"/>
      <c r="FQZ88" s="143"/>
      <c r="FRA88" s="143"/>
      <c r="FRB88" s="143"/>
      <c r="FRC88" s="143"/>
      <c r="FRD88" s="143"/>
      <c r="FRE88" s="143"/>
      <c r="FRF88" s="143"/>
      <c r="FRG88" s="143"/>
      <c r="FRH88" s="143"/>
      <c r="FRI88" s="143"/>
      <c r="FRJ88" s="143"/>
      <c r="FRK88" s="143"/>
      <c r="FRL88" s="143"/>
      <c r="FRM88" s="143"/>
      <c r="FRN88" s="143"/>
      <c r="FRO88" s="143"/>
      <c r="FRP88" s="143"/>
      <c r="FRQ88" s="143"/>
      <c r="FRR88" s="143"/>
      <c r="FRS88" s="143"/>
      <c r="FRT88" s="143"/>
      <c r="FRU88" s="143"/>
      <c r="FRV88" s="143"/>
      <c r="FRW88" s="143"/>
      <c r="FRX88" s="143"/>
      <c r="FRY88" s="143"/>
      <c r="FRZ88" s="143"/>
      <c r="FSA88" s="143"/>
      <c r="FSB88" s="143"/>
      <c r="FSC88" s="143"/>
      <c r="FSD88" s="143"/>
      <c r="FSE88" s="143"/>
      <c r="FSF88" s="143"/>
      <c r="FSG88" s="143"/>
      <c r="FSH88" s="143"/>
      <c r="FSI88" s="143"/>
      <c r="FSJ88" s="143"/>
      <c r="FSK88" s="143"/>
      <c r="FSL88" s="143"/>
      <c r="FSM88" s="143"/>
      <c r="FSN88" s="143"/>
      <c r="FSO88" s="143"/>
      <c r="FSP88" s="143"/>
      <c r="FSQ88" s="143"/>
      <c r="FSR88" s="143"/>
      <c r="FSS88" s="143"/>
      <c r="FST88" s="143"/>
      <c r="FSU88" s="143"/>
      <c r="FSV88" s="143"/>
      <c r="FSW88" s="143"/>
      <c r="FSX88" s="143"/>
      <c r="FSY88" s="143"/>
      <c r="FSZ88" s="143"/>
      <c r="FTA88" s="143"/>
      <c r="FTB88" s="143"/>
      <c r="FTC88" s="143"/>
      <c r="FTD88" s="143"/>
      <c r="FTE88" s="143"/>
      <c r="FTF88" s="143"/>
      <c r="FTG88" s="143"/>
      <c r="FTH88" s="143"/>
      <c r="FTI88" s="143"/>
      <c r="FTJ88" s="143"/>
      <c r="FTK88" s="143"/>
      <c r="FTL88" s="143"/>
      <c r="FTM88" s="143"/>
      <c r="FTN88" s="143"/>
      <c r="FTO88" s="143"/>
      <c r="FTP88" s="143"/>
      <c r="FTQ88" s="143"/>
      <c r="FTR88" s="143"/>
      <c r="FTS88" s="143"/>
      <c r="FTT88" s="143"/>
      <c r="FTU88" s="143"/>
      <c r="FTV88" s="143"/>
      <c r="FTW88" s="143"/>
      <c r="FTX88" s="143"/>
      <c r="FTY88" s="143"/>
      <c r="FTZ88" s="143"/>
      <c r="FUA88" s="143"/>
      <c r="FUB88" s="143"/>
      <c r="FUC88" s="143"/>
      <c r="FUD88" s="143"/>
      <c r="FUE88" s="143"/>
      <c r="FUF88" s="143"/>
      <c r="FUG88" s="143"/>
      <c r="FUH88" s="143"/>
      <c r="FUI88" s="143"/>
      <c r="FUJ88" s="143"/>
      <c r="FUK88" s="143"/>
      <c r="FUL88" s="143"/>
      <c r="FUM88" s="143"/>
      <c r="FUN88" s="143"/>
      <c r="FUO88" s="143"/>
      <c r="FUP88" s="143"/>
      <c r="FUQ88" s="143"/>
      <c r="FUR88" s="143"/>
      <c r="FUS88" s="143"/>
      <c r="FUT88" s="143"/>
      <c r="FUU88" s="143"/>
      <c r="FUV88" s="143"/>
      <c r="FUW88" s="143"/>
      <c r="FUX88" s="143"/>
      <c r="FUY88" s="143"/>
      <c r="FUZ88" s="143"/>
      <c r="FVA88" s="143"/>
      <c r="FVB88" s="143"/>
      <c r="FVC88" s="143"/>
      <c r="FVD88" s="143"/>
      <c r="FVE88" s="143"/>
      <c r="FVF88" s="143"/>
      <c r="FVG88" s="143"/>
      <c r="FVH88" s="143"/>
      <c r="FVI88" s="143"/>
      <c r="FVJ88" s="143"/>
      <c r="FVK88" s="143"/>
      <c r="FVL88" s="143"/>
      <c r="FVM88" s="143"/>
      <c r="FVN88" s="143"/>
      <c r="FVO88" s="143"/>
      <c r="FVP88" s="143"/>
      <c r="FVQ88" s="143"/>
      <c r="FVR88" s="143"/>
      <c r="FVS88" s="143"/>
      <c r="FVT88" s="143"/>
      <c r="FVU88" s="143"/>
      <c r="FVV88" s="143"/>
      <c r="FVW88" s="143"/>
      <c r="FVX88" s="143"/>
      <c r="FVY88" s="143"/>
      <c r="FVZ88" s="143"/>
      <c r="FWA88" s="143"/>
      <c r="FWB88" s="143"/>
      <c r="FWC88" s="143"/>
      <c r="FWD88" s="143"/>
      <c r="FWE88" s="143"/>
      <c r="FWF88" s="143"/>
      <c r="FWG88" s="143"/>
      <c r="FWH88" s="143"/>
      <c r="FWI88" s="143"/>
      <c r="FWJ88" s="143"/>
      <c r="FWK88" s="143"/>
      <c r="FWL88" s="143"/>
      <c r="FWM88" s="143"/>
      <c r="FWN88" s="143"/>
      <c r="FWO88" s="143"/>
      <c r="FWP88" s="143"/>
      <c r="FWQ88" s="143"/>
      <c r="FWR88" s="143"/>
      <c r="FWS88" s="143"/>
      <c r="FWT88" s="143"/>
      <c r="FWU88" s="143"/>
      <c r="FWV88" s="143"/>
      <c r="FWW88" s="143"/>
      <c r="FWX88" s="143"/>
      <c r="FWY88" s="143"/>
      <c r="FWZ88" s="143"/>
      <c r="FXA88" s="143"/>
      <c r="FXB88" s="143"/>
      <c r="FXC88" s="143"/>
      <c r="FXD88" s="143"/>
      <c r="FXE88" s="143"/>
      <c r="FXF88" s="143"/>
      <c r="FXG88" s="143"/>
      <c r="FXH88" s="143"/>
      <c r="FXI88" s="143"/>
      <c r="FXJ88" s="143"/>
      <c r="FXK88" s="143"/>
      <c r="FXL88" s="143"/>
      <c r="FXM88" s="143"/>
      <c r="FXN88" s="143"/>
      <c r="FXO88" s="143"/>
      <c r="FXP88" s="143"/>
      <c r="FXQ88" s="143"/>
      <c r="FXR88" s="143"/>
      <c r="FXS88" s="143"/>
      <c r="FXT88" s="143"/>
      <c r="FXU88" s="143"/>
      <c r="FXV88" s="143"/>
      <c r="FXW88" s="143"/>
      <c r="FXX88" s="143"/>
      <c r="FXY88" s="143"/>
      <c r="FXZ88" s="143"/>
      <c r="FYA88" s="143"/>
      <c r="FYB88" s="143"/>
      <c r="FYC88" s="143"/>
      <c r="FYD88" s="143"/>
      <c r="FYE88" s="143"/>
      <c r="FYF88" s="143"/>
      <c r="FYG88" s="143"/>
      <c r="FYH88" s="143"/>
      <c r="FYI88" s="143"/>
      <c r="FYJ88" s="143"/>
      <c r="FYK88" s="143"/>
      <c r="FYL88" s="143"/>
      <c r="FYM88" s="143"/>
      <c r="FYN88" s="143"/>
      <c r="FYO88" s="143"/>
      <c r="FYP88" s="143"/>
      <c r="FYQ88" s="143"/>
      <c r="FYR88" s="143"/>
      <c r="FYS88" s="143"/>
      <c r="FYT88" s="143"/>
      <c r="FYU88" s="143"/>
      <c r="FYV88" s="143"/>
      <c r="FYW88" s="143"/>
      <c r="FYX88" s="143"/>
      <c r="FYY88" s="143"/>
      <c r="FYZ88" s="143"/>
      <c r="FZA88" s="143"/>
      <c r="FZB88" s="143"/>
      <c r="FZC88" s="143"/>
      <c r="FZD88" s="143"/>
      <c r="FZE88" s="143"/>
      <c r="FZF88" s="143"/>
      <c r="FZG88" s="143"/>
      <c r="FZH88" s="143"/>
      <c r="FZI88" s="143"/>
      <c r="FZJ88" s="143"/>
      <c r="FZK88" s="143"/>
      <c r="FZL88" s="143"/>
      <c r="FZM88" s="143"/>
      <c r="FZN88" s="143"/>
      <c r="FZO88" s="143"/>
      <c r="FZP88" s="143"/>
      <c r="FZQ88" s="143"/>
      <c r="FZR88" s="143"/>
      <c r="FZS88" s="143"/>
      <c r="FZT88" s="143"/>
      <c r="FZU88" s="143"/>
      <c r="FZV88" s="143"/>
      <c r="FZW88" s="143"/>
      <c r="FZX88" s="143"/>
      <c r="FZY88" s="143"/>
      <c r="FZZ88" s="143"/>
      <c r="GAA88" s="143"/>
      <c r="GAB88" s="143"/>
      <c r="GAC88" s="143"/>
      <c r="GAD88" s="143"/>
      <c r="GAE88" s="143"/>
      <c r="GAF88" s="143"/>
      <c r="GAG88" s="143"/>
      <c r="GAH88" s="143"/>
      <c r="GAI88" s="143"/>
      <c r="GAJ88" s="143"/>
      <c r="GAK88" s="143"/>
      <c r="GAL88" s="143"/>
      <c r="GAM88" s="143"/>
      <c r="GAN88" s="143"/>
      <c r="GAO88" s="143"/>
      <c r="GAP88" s="143"/>
      <c r="GAQ88" s="143"/>
      <c r="GAR88" s="143"/>
      <c r="GAS88" s="143"/>
      <c r="GAT88" s="143"/>
      <c r="GAU88" s="143"/>
      <c r="GAV88" s="143"/>
      <c r="GAW88" s="143"/>
      <c r="GAX88" s="143"/>
      <c r="GAY88" s="143"/>
      <c r="GAZ88" s="143"/>
      <c r="GBA88" s="143"/>
      <c r="GBB88" s="143"/>
      <c r="GBC88" s="143"/>
      <c r="GBD88" s="143"/>
      <c r="GBE88" s="143"/>
      <c r="GBF88" s="143"/>
      <c r="GBG88" s="143"/>
      <c r="GBH88" s="143"/>
      <c r="GBI88" s="143"/>
      <c r="GBJ88" s="143"/>
      <c r="GBK88" s="143"/>
      <c r="GBL88" s="143"/>
      <c r="GBM88" s="143"/>
      <c r="GBN88" s="143"/>
      <c r="GBO88" s="143"/>
      <c r="GBP88" s="143"/>
      <c r="GBQ88" s="143"/>
      <c r="GBR88" s="143"/>
      <c r="GBS88" s="143"/>
      <c r="GBT88" s="143"/>
      <c r="GBU88" s="143"/>
      <c r="GBV88" s="143"/>
      <c r="GBW88" s="143"/>
      <c r="GBX88" s="143"/>
      <c r="GBY88" s="143"/>
      <c r="GBZ88" s="143"/>
      <c r="GCA88" s="143"/>
      <c r="GCB88" s="143"/>
      <c r="GCC88" s="143"/>
      <c r="GCD88" s="143"/>
      <c r="GCE88" s="143"/>
      <c r="GCF88" s="143"/>
      <c r="GCG88" s="143"/>
      <c r="GCH88" s="143"/>
      <c r="GCI88" s="143"/>
      <c r="GCJ88" s="143"/>
      <c r="GCK88" s="143"/>
      <c r="GCL88" s="143"/>
      <c r="GCM88" s="143"/>
      <c r="GCN88" s="143"/>
      <c r="GCO88" s="143"/>
      <c r="GCP88" s="143"/>
      <c r="GCQ88" s="143"/>
      <c r="GCR88" s="143"/>
      <c r="GCS88" s="143"/>
      <c r="GCT88" s="143"/>
      <c r="GCU88" s="143"/>
      <c r="GCV88" s="143"/>
      <c r="GCW88" s="143"/>
      <c r="GCX88" s="143"/>
      <c r="GCY88" s="143"/>
      <c r="GCZ88" s="143"/>
      <c r="GDA88" s="143"/>
      <c r="GDB88" s="143"/>
      <c r="GDC88" s="143"/>
      <c r="GDD88" s="143"/>
      <c r="GDE88" s="143"/>
      <c r="GDF88" s="143"/>
      <c r="GDG88" s="143"/>
      <c r="GDH88" s="143"/>
      <c r="GDI88" s="143"/>
      <c r="GDJ88" s="143"/>
      <c r="GDK88" s="143"/>
      <c r="GDL88" s="143"/>
      <c r="GDM88" s="143"/>
      <c r="GDN88" s="143"/>
      <c r="GDO88" s="143"/>
      <c r="GDP88" s="143"/>
      <c r="GDQ88" s="143"/>
      <c r="GDR88" s="143"/>
      <c r="GDS88" s="143"/>
      <c r="GDT88" s="143"/>
      <c r="GDU88" s="143"/>
      <c r="GDV88" s="143"/>
      <c r="GDW88" s="143"/>
      <c r="GDX88" s="143"/>
      <c r="GDY88" s="143"/>
      <c r="GDZ88" s="143"/>
      <c r="GEA88" s="143"/>
      <c r="GEB88" s="143"/>
      <c r="GEC88" s="143"/>
      <c r="GED88" s="143"/>
      <c r="GEE88" s="143"/>
      <c r="GEF88" s="143"/>
      <c r="GEG88" s="143"/>
      <c r="GEH88" s="143"/>
      <c r="GEI88" s="143"/>
      <c r="GEJ88" s="143"/>
      <c r="GEK88" s="143"/>
      <c r="GEL88" s="143"/>
      <c r="GEM88" s="143"/>
      <c r="GEN88" s="143"/>
      <c r="GEO88" s="143"/>
      <c r="GEP88" s="143"/>
      <c r="GEQ88" s="143"/>
      <c r="GER88" s="143"/>
      <c r="GES88" s="143"/>
      <c r="GET88" s="143"/>
      <c r="GEU88" s="143"/>
      <c r="GEV88" s="143"/>
      <c r="GEW88" s="143"/>
      <c r="GEX88" s="143"/>
      <c r="GEY88" s="143"/>
      <c r="GEZ88" s="143"/>
      <c r="GFA88" s="143"/>
      <c r="GFB88" s="143"/>
      <c r="GFC88" s="143"/>
      <c r="GFD88" s="143"/>
      <c r="GFE88" s="143"/>
      <c r="GFF88" s="143"/>
      <c r="GFG88" s="143"/>
      <c r="GFH88" s="143"/>
      <c r="GFI88" s="143"/>
      <c r="GFJ88" s="143"/>
      <c r="GFK88" s="143"/>
      <c r="GFL88" s="143"/>
      <c r="GFM88" s="143"/>
      <c r="GFN88" s="143"/>
      <c r="GFO88" s="143"/>
      <c r="GFP88" s="143"/>
      <c r="GFQ88" s="143"/>
      <c r="GFR88" s="143"/>
      <c r="GFS88" s="143"/>
      <c r="GFT88" s="143"/>
      <c r="GFU88" s="143"/>
      <c r="GFV88" s="143"/>
      <c r="GFW88" s="143"/>
      <c r="GFX88" s="143"/>
      <c r="GFY88" s="143"/>
      <c r="GFZ88" s="143"/>
      <c r="GGA88" s="143"/>
      <c r="GGB88" s="143"/>
      <c r="GGC88" s="143"/>
      <c r="GGD88" s="143"/>
      <c r="GGE88" s="143"/>
      <c r="GGF88" s="143"/>
      <c r="GGG88" s="143"/>
      <c r="GGH88" s="143"/>
      <c r="GGI88" s="143"/>
      <c r="GGJ88" s="143"/>
      <c r="GGK88" s="143"/>
      <c r="GGL88" s="143"/>
      <c r="GGM88" s="143"/>
      <c r="GGN88" s="143"/>
      <c r="GGO88" s="143"/>
      <c r="GGP88" s="143"/>
      <c r="GGQ88" s="143"/>
      <c r="GGR88" s="143"/>
      <c r="GGS88" s="143"/>
      <c r="GGT88" s="143"/>
      <c r="GGU88" s="143"/>
      <c r="GGV88" s="143"/>
      <c r="GGW88" s="143"/>
      <c r="GGX88" s="143"/>
      <c r="GGY88" s="143"/>
      <c r="GGZ88" s="143"/>
      <c r="GHA88" s="143"/>
      <c r="GHB88" s="143"/>
      <c r="GHC88" s="143"/>
      <c r="GHD88" s="143"/>
      <c r="GHE88" s="143"/>
      <c r="GHF88" s="143"/>
      <c r="GHG88" s="143"/>
      <c r="GHH88" s="143"/>
      <c r="GHI88" s="143"/>
      <c r="GHJ88" s="143"/>
      <c r="GHK88" s="143"/>
      <c r="GHL88" s="143"/>
      <c r="GHM88" s="143"/>
      <c r="GHN88" s="143"/>
      <c r="GHO88" s="143"/>
      <c r="GHP88" s="143"/>
      <c r="GHQ88" s="143"/>
      <c r="GHR88" s="143"/>
      <c r="GHS88" s="143"/>
      <c r="GHT88" s="143"/>
      <c r="GHU88" s="143"/>
      <c r="GHV88" s="143"/>
      <c r="GHW88" s="143"/>
      <c r="GHX88" s="143"/>
      <c r="GHY88" s="143"/>
      <c r="GHZ88" s="143"/>
      <c r="GIA88" s="143"/>
      <c r="GIB88" s="143"/>
      <c r="GIC88" s="143"/>
      <c r="GID88" s="143"/>
      <c r="GIE88" s="143"/>
      <c r="GIF88" s="143"/>
      <c r="GIG88" s="143"/>
      <c r="GIH88" s="143"/>
      <c r="GII88" s="143"/>
      <c r="GIJ88" s="143"/>
      <c r="GIK88" s="143"/>
      <c r="GIL88" s="143"/>
      <c r="GIM88" s="143"/>
      <c r="GIN88" s="143"/>
      <c r="GIO88" s="143"/>
      <c r="GIP88" s="143"/>
      <c r="GIQ88" s="143"/>
      <c r="GIR88" s="143"/>
      <c r="GIS88" s="143"/>
      <c r="GIT88" s="143"/>
      <c r="GIU88" s="143"/>
      <c r="GIV88" s="143"/>
      <c r="GIW88" s="143"/>
      <c r="GIX88" s="143"/>
      <c r="GIY88" s="143"/>
      <c r="GIZ88" s="143"/>
      <c r="GJA88" s="143"/>
      <c r="GJB88" s="143"/>
      <c r="GJC88" s="143"/>
      <c r="GJD88" s="143"/>
      <c r="GJE88" s="143"/>
      <c r="GJF88" s="143"/>
      <c r="GJG88" s="143"/>
      <c r="GJH88" s="143"/>
      <c r="GJI88" s="143"/>
      <c r="GJJ88" s="143"/>
      <c r="GJK88" s="143"/>
      <c r="GJL88" s="143"/>
      <c r="GJM88" s="143"/>
      <c r="GJN88" s="143"/>
      <c r="GJO88" s="143"/>
      <c r="GJP88" s="143"/>
      <c r="GJQ88" s="143"/>
      <c r="GJR88" s="143"/>
      <c r="GJS88" s="143"/>
      <c r="GJT88" s="143"/>
      <c r="GJU88" s="143"/>
      <c r="GJV88" s="143"/>
      <c r="GJW88" s="143"/>
      <c r="GJX88" s="143"/>
      <c r="GJY88" s="143"/>
      <c r="GJZ88" s="143"/>
      <c r="GKA88" s="143"/>
      <c r="GKB88" s="143"/>
      <c r="GKC88" s="143"/>
      <c r="GKD88" s="143"/>
      <c r="GKE88" s="143"/>
      <c r="GKF88" s="143"/>
      <c r="GKG88" s="143"/>
      <c r="GKH88" s="143"/>
      <c r="GKI88" s="143"/>
      <c r="GKJ88" s="143"/>
      <c r="GKK88" s="143"/>
      <c r="GKL88" s="143"/>
      <c r="GKM88" s="143"/>
      <c r="GKN88" s="143"/>
      <c r="GKO88" s="143"/>
      <c r="GKP88" s="143"/>
      <c r="GKQ88" s="143"/>
      <c r="GKR88" s="143"/>
      <c r="GKS88" s="143"/>
      <c r="GKT88" s="143"/>
      <c r="GKU88" s="143"/>
      <c r="GKV88" s="143"/>
      <c r="GKW88" s="143"/>
      <c r="GKX88" s="143"/>
      <c r="GKY88" s="143"/>
      <c r="GKZ88" s="143"/>
      <c r="GLA88" s="143"/>
      <c r="GLB88" s="143"/>
      <c r="GLC88" s="143"/>
      <c r="GLD88" s="143"/>
      <c r="GLE88" s="143"/>
      <c r="GLF88" s="143"/>
      <c r="GLG88" s="143"/>
      <c r="GLH88" s="143"/>
      <c r="GLI88" s="143"/>
      <c r="GLJ88" s="143"/>
      <c r="GLK88" s="143"/>
      <c r="GLL88" s="143"/>
      <c r="GLM88" s="143"/>
      <c r="GLN88" s="143"/>
      <c r="GLO88" s="143"/>
      <c r="GLP88" s="143"/>
      <c r="GLQ88" s="143"/>
      <c r="GLR88" s="143"/>
      <c r="GLS88" s="143"/>
      <c r="GLT88" s="143"/>
      <c r="GLU88" s="143"/>
      <c r="GLV88" s="143"/>
      <c r="GLW88" s="143"/>
      <c r="GLX88" s="143"/>
      <c r="GLY88" s="143"/>
      <c r="GLZ88" s="143"/>
      <c r="GMA88" s="143"/>
      <c r="GMB88" s="143"/>
      <c r="GMC88" s="143"/>
      <c r="GMD88" s="143"/>
      <c r="GME88" s="143"/>
      <c r="GMF88" s="143"/>
      <c r="GMG88" s="143"/>
      <c r="GMH88" s="143"/>
      <c r="GMI88" s="143"/>
      <c r="GMJ88" s="143"/>
      <c r="GMK88" s="143"/>
      <c r="GML88" s="143"/>
      <c r="GMM88" s="143"/>
      <c r="GMN88" s="143"/>
      <c r="GMO88" s="143"/>
      <c r="GMP88" s="143"/>
      <c r="GMQ88" s="143"/>
      <c r="GMR88" s="143"/>
      <c r="GMS88" s="143"/>
      <c r="GMT88" s="143"/>
      <c r="GMU88" s="143"/>
      <c r="GMV88" s="143"/>
      <c r="GMW88" s="143"/>
      <c r="GMX88" s="143"/>
      <c r="GMY88" s="143"/>
      <c r="GMZ88" s="143"/>
      <c r="GNA88" s="143"/>
      <c r="GNB88" s="143"/>
      <c r="GNC88" s="143"/>
      <c r="GND88" s="143"/>
      <c r="GNE88" s="143"/>
      <c r="GNF88" s="143"/>
      <c r="GNG88" s="143"/>
      <c r="GNH88" s="143"/>
      <c r="GNI88" s="143"/>
      <c r="GNJ88" s="143"/>
      <c r="GNK88" s="143"/>
      <c r="GNL88" s="143"/>
      <c r="GNM88" s="143"/>
      <c r="GNN88" s="143"/>
      <c r="GNO88" s="143"/>
      <c r="GNP88" s="143"/>
      <c r="GNQ88" s="143"/>
      <c r="GNR88" s="143"/>
      <c r="GNS88" s="143"/>
      <c r="GNT88" s="143"/>
      <c r="GNU88" s="143"/>
      <c r="GNV88" s="143"/>
      <c r="GNW88" s="143"/>
      <c r="GNX88" s="143"/>
      <c r="GNY88" s="143"/>
      <c r="GNZ88" s="143"/>
      <c r="GOA88" s="143"/>
      <c r="GOB88" s="143"/>
      <c r="GOC88" s="143"/>
      <c r="GOD88" s="143"/>
      <c r="GOE88" s="143"/>
      <c r="GOF88" s="143"/>
      <c r="GOG88" s="143"/>
      <c r="GOH88" s="143"/>
      <c r="GOI88" s="143"/>
      <c r="GOJ88" s="143"/>
      <c r="GOK88" s="143"/>
      <c r="GOL88" s="143"/>
      <c r="GOM88" s="143"/>
      <c r="GON88" s="143"/>
      <c r="GOO88" s="143"/>
      <c r="GOP88" s="143"/>
      <c r="GOQ88" s="143"/>
      <c r="GOR88" s="143"/>
      <c r="GOS88" s="143"/>
      <c r="GOT88" s="143"/>
      <c r="GOU88" s="143"/>
      <c r="GOV88" s="143"/>
      <c r="GOW88" s="143"/>
      <c r="GOX88" s="143"/>
      <c r="GOY88" s="143"/>
      <c r="GOZ88" s="143"/>
      <c r="GPA88" s="143"/>
      <c r="GPB88" s="143"/>
      <c r="GPC88" s="143"/>
      <c r="GPD88" s="143"/>
      <c r="GPE88" s="143"/>
      <c r="GPF88" s="143"/>
      <c r="GPG88" s="143"/>
      <c r="GPH88" s="143"/>
      <c r="GPI88" s="143"/>
      <c r="GPJ88" s="143"/>
      <c r="GPK88" s="143"/>
      <c r="GPL88" s="143"/>
      <c r="GPM88" s="143"/>
      <c r="GPN88" s="143"/>
      <c r="GPO88" s="143"/>
      <c r="GPP88" s="143"/>
      <c r="GPQ88" s="143"/>
      <c r="GPR88" s="143"/>
      <c r="GPS88" s="143"/>
      <c r="GPT88" s="143"/>
      <c r="GPU88" s="143"/>
      <c r="GPV88" s="143"/>
      <c r="GPW88" s="143"/>
      <c r="GPX88" s="143"/>
      <c r="GPY88" s="143"/>
      <c r="GPZ88" s="143"/>
      <c r="GQA88" s="143"/>
      <c r="GQB88" s="143"/>
      <c r="GQC88" s="143"/>
      <c r="GQD88" s="143"/>
      <c r="GQE88" s="143"/>
      <c r="GQF88" s="143"/>
      <c r="GQG88" s="143"/>
      <c r="GQH88" s="143"/>
      <c r="GQI88" s="143"/>
      <c r="GQJ88" s="143"/>
      <c r="GQK88" s="143"/>
      <c r="GQL88" s="143"/>
      <c r="GQM88" s="143"/>
      <c r="GQN88" s="143"/>
      <c r="GQO88" s="143"/>
      <c r="GQP88" s="143"/>
      <c r="GQQ88" s="143"/>
      <c r="GQR88" s="143"/>
      <c r="GQS88" s="143"/>
      <c r="GQT88" s="143"/>
      <c r="GQU88" s="143"/>
      <c r="GQV88" s="143"/>
      <c r="GQW88" s="143"/>
      <c r="GQX88" s="143"/>
      <c r="GQY88" s="143"/>
      <c r="GQZ88" s="143"/>
      <c r="GRA88" s="143"/>
      <c r="GRB88" s="143"/>
      <c r="GRC88" s="143"/>
      <c r="GRD88" s="143"/>
      <c r="GRE88" s="143"/>
      <c r="GRF88" s="143"/>
      <c r="GRG88" s="143"/>
      <c r="GRH88" s="143"/>
      <c r="GRI88" s="143"/>
      <c r="GRJ88" s="143"/>
      <c r="GRK88" s="143"/>
      <c r="GRL88" s="143"/>
      <c r="GRM88" s="143"/>
      <c r="GRN88" s="143"/>
      <c r="GRO88" s="143"/>
      <c r="GRP88" s="143"/>
      <c r="GRQ88" s="143"/>
      <c r="GRR88" s="143"/>
      <c r="GRS88" s="143"/>
      <c r="GRT88" s="143"/>
      <c r="GRU88" s="143"/>
      <c r="GRV88" s="143"/>
      <c r="GRW88" s="143"/>
      <c r="GRX88" s="143"/>
      <c r="GRY88" s="143"/>
      <c r="GRZ88" s="143"/>
      <c r="GSA88" s="143"/>
      <c r="GSB88" s="143"/>
      <c r="GSC88" s="143"/>
      <c r="GSD88" s="143"/>
      <c r="GSE88" s="143"/>
      <c r="GSF88" s="143"/>
      <c r="GSG88" s="143"/>
      <c r="GSH88" s="143"/>
      <c r="GSI88" s="143"/>
      <c r="GSJ88" s="143"/>
      <c r="GSK88" s="143"/>
      <c r="GSL88" s="143"/>
      <c r="GSM88" s="143"/>
      <c r="GSN88" s="143"/>
      <c r="GSO88" s="143"/>
      <c r="GSP88" s="143"/>
      <c r="GSQ88" s="143"/>
      <c r="GSR88" s="143"/>
      <c r="GSS88" s="143"/>
      <c r="GST88" s="143"/>
      <c r="GSU88" s="143"/>
      <c r="GSV88" s="143"/>
      <c r="GSW88" s="143"/>
      <c r="GSX88" s="143"/>
      <c r="GSY88" s="143"/>
      <c r="GSZ88" s="143"/>
      <c r="GTA88" s="143"/>
      <c r="GTB88" s="143"/>
      <c r="GTC88" s="143"/>
      <c r="GTD88" s="143"/>
      <c r="GTE88" s="143"/>
      <c r="GTF88" s="143"/>
      <c r="GTG88" s="143"/>
      <c r="GTH88" s="143"/>
      <c r="GTI88" s="143"/>
      <c r="GTJ88" s="143"/>
      <c r="GTK88" s="143"/>
      <c r="GTL88" s="143"/>
      <c r="GTM88" s="143"/>
      <c r="GTN88" s="143"/>
      <c r="GTO88" s="143"/>
      <c r="GTP88" s="143"/>
      <c r="GTQ88" s="143"/>
      <c r="GTR88" s="143"/>
      <c r="GTS88" s="143"/>
      <c r="GTT88" s="143"/>
      <c r="GTU88" s="143"/>
      <c r="GTV88" s="143"/>
      <c r="GTW88" s="143"/>
      <c r="GTX88" s="143"/>
      <c r="GTY88" s="143"/>
      <c r="GTZ88" s="143"/>
      <c r="GUA88" s="143"/>
      <c r="GUB88" s="143"/>
      <c r="GUC88" s="143"/>
      <c r="GUD88" s="143"/>
      <c r="GUE88" s="143"/>
      <c r="GUF88" s="143"/>
      <c r="GUG88" s="143"/>
      <c r="GUH88" s="143"/>
      <c r="GUI88" s="143"/>
      <c r="GUJ88" s="143"/>
      <c r="GUK88" s="143"/>
      <c r="GUL88" s="143"/>
      <c r="GUM88" s="143"/>
      <c r="GUN88" s="143"/>
      <c r="GUO88" s="143"/>
      <c r="GUP88" s="143"/>
      <c r="GUQ88" s="143"/>
      <c r="GUR88" s="143"/>
      <c r="GUS88" s="143"/>
      <c r="GUT88" s="143"/>
      <c r="GUU88" s="143"/>
      <c r="GUV88" s="143"/>
      <c r="GUW88" s="143"/>
      <c r="GUX88" s="143"/>
      <c r="GUY88" s="143"/>
      <c r="GUZ88" s="143"/>
      <c r="GVA88" s="143"/>
      <c r="GVB88" s="143"/>
      <c r="GVC88" s="143"/>
      <c r="GVD88" s="143"/>
      <c r="GVE88" s="143"/>
      <c r="GVF88" s="143"/>
      <c r="GVG88" s="143"/>
      <c r="GVH88" s="143"/>
      <c r="GVI88" s="143"/>
      <c r="GVJ88" s="143"/>
      <c r="GVK88" s="143"/>
      <c r="GVL88" s="143"/>
      <c r="GVM88" s="143"/>
      <c r="GVN88" s="143"/>
      <c r="GVO88" s="143"/>
      <c r="GVP88" s="143"/>
      <c r="GVQ88" s="143"/>
      <c r="GVR88" s="143"/>
      <c r="GVS88" s="143"/>
      <c r="GVT88" s="143"/>
      <c r="GVU88" s="143"/>
      <c r="GVV88" s="143"/>
      <c r="GVW88" s="143"/>
      <c r="GVX88" s="143"/>
      <c r="GVY88" s="143"/>
      <c r="GVZ88" s="143"/>
      <c r="GWA88" s="143"/>
      <c r="GWB88" s="143"/>
      <c r="GWC88" s="143"/>
      <c r="GWD88" s="143"/>
      <c r="GWE88" s="143"/>
      <c r="GWF88" s="143"/>
      <c r="GWG88" s="143"/>
      <c r="GWH88" s="143"/>
      <c r="GWI88" s="143"/>
      <c r="GWJ88" s="143"/>
      <c r="GWK88" s="143"/>
      <c r="GWL88" s="143"/>
      <c r="GWM88" s="143"/>
      <c r="GWN88" s="143"/>
      <c r="GWO88" s="143"/>
      <c r="GWP88" s="143"/>
      <c r="GWQ88" s="143"/>
      <c r="GWR88" s="143"/>
      <c r="GWS88" s="143"/>
      <c r="GWT88" s="143"/>
      <c r="GWU88" s="143"/>
      <c r="GWV88" s="143"/>
      <c r="GWW88" s="143"/>
      <c r="GWX88" s="143"/>
      <c r="GWY88" s="143"/>
      <c r="GWZ88" s="143"/>
      <c r="GXA88" s="143"/>
      <c r="GXB88" s="143"/>
      <c r="GXC88" s="143"/>
      <c r="GXD88" s="143"/>
      <c r="GXE88" s="143"/>
      <c r="GXF88" s="143"/>
      <c r="GXG88" s="143"/>
      <c r="GXH88" s="143"/>
      <c r="GXI88" s="143"/>
      <c r="GXJ88" s="143"/>
      <c r="GXK88" s="143"/>
      <c r="GXL88" s="143"/>
      <c r="GXM88" s="143"/>
      <c r="GXN88" s="143"/>
      <c r="GXO88" s="143"/>
      <c r="GXP88" s="143"/>
      <c r="GXQ88" s="143"/>
      <c r="GXR88" s="143"/>
      <c r="GXS88" s="143"/>
      <c r="GXT88" s="143"/>
      <c r="GXU88" s="143"/>
      <c r="GXV88" s="143"/>
      <c r="GXW88" s="143"/>
      <c r="GXX88" s="143"/>
      <c r="GXY88" s="143"/>
      <c r="GXZ88" s="143"/>
      <c r="GYA88" s="143"/>
      <c r="GYB88" s="143"/>
      <c r="GYC88" s="143"/>
      <c r="GYD88" s="143"/>
      <c r="GYE88" s="143"/>
      <c r="GYF88" s="143"/>
      <c r="GYG88" s="143"/>
      <c r="GYH88" s="143"/>
      <c r="GYI88" s="143"/>
      <c r="GYJ88" s="143"/>
      <c r="GYK88" s="143"/>
      <c r="GYL88" s="143"/>
      <c r="GYM88" s="143"/>
      <c r="GYN88" s="143"/>
      <c r="GYO88" s="143"/>
      <c r="GYP88" s="143"/>
      <c r="GYQ88" s="143"/>
      <c r="GYR88" s="143"/>
      <c r="GYS88" s="143"/>
      <c r="GYT88" s="143"/>
      <c r="GYU88" s="143"/>
      <c r="GYV88" s="143"/>
      <c r="GYW88" s="143"/>
      <c r="GYX88" s="143"/>
      <c r="GYY88" s="143"/>
      <c r="GYZ88" s="143"/>
      <c r="GZA88" s="143"/>
      <c r="GZB88" s="143"/>
      <c r="GZC88" s="143"/>
      <c r="GZD88" s="143"/>
      <c r="GZE88" s="143"/>
      <c r="GZF88" s="143"/>
      <c r="GZG88" s="143"/>
      <c r="GZH88" s="143"/>
      <c r="GZI88" s="143"/>
      <c r="GZJ88" s="143"/>
      <c r="GZK88" s="143"/>
      <c r="GZL88" s="143"/>
      <c r="GZM88" s="143"/>
      <c r="GZN88" s="143"/>
      <c r="GZO88" s="143"/>
      <c r="GZP88" s="143"/>
      <c r="GZQ88" s="143"/>
      <c r="GZR88" s="143"/>
      <c r="GZS88" s="143"/>
      <c r="GZT88" s="143"/>
      <c r="GZU88" s="143"/>
      <c r="GZV88" s="143"/>
      <c r="GZW88" s="143"/>
      <c r="GZX88" s="143"/>
      <c r="GZY88" s="143"/>
      <c r="GZZ88" s="143"/>
      <c r="HAA88" s="143"/>
      <c r="HAB88" s="143"/>
      <c r="HAC88" s="143"/>
      <c r="HAD88" s="143"/>
      <c r="HAE88" s="143"/>
      <c r="HAF88" s="143"/>
      <c r="HAG88" s="143"/>
      <c r="HAH88" s="143"/>
      <c r="HAI88" s="143"/>
      <c r="HAJ88" s="143"/>
      <c r="HAK88" s="143"/>
      <c r="HAL88" s="143"/>
      <c r="HAM88" s="143"/>
      <c r="HAN88" s="143"/>
      <c r="HAO88" s="143"/>
      <c r="HAP88" s="143"/>
      <c r="HAQ88" s="143"/>
      <c r="HAR88" s="143"/>
      <c r="HAS88" s="143"/>
      <c r="HAT88" s="143"/>
      <c r="HAU88" s="143"/>
      <c r="HAV88" s="143"/>
      <c r="HAW88" s="143"/>
      <c r="HAX88" s="143"/>
      <c r="HAY88" s="143"/>
      <c r="HAZ88" s="143"/>
      <c r="HBA88" s="143"/>
      <c r="HBB88" s="143"/>
      <c r="HBC88" s="143"/>
      <c r="HBD88" s="143"/>
      <c r="HBE88" s="143"/>
      <c r="HBF88" s="143"/>
      <c r="HBG88" s="143"/>
      <c r="HBH88" s="143"/>
      <c r="HBI88" s="143"/>
      <c r="HBJ88" s="143"/>
      <c r="HBK88" s="143"/>
      <c r="HBL88" s="143"/>
      <c r="HBM88" s="143"/>
      <c r="HBN88" s="143"/>
      <c r="HBO88" s="143"/>
      <c r="HBP88" s="143"/>
      <c r="HBQ88" s="143"/>
      <c r="HBR88" s="143"/>
      <c r="HBS88" s="143"/>
      <c r="HBT88" s="143"/>
      <c r="HBU88" s="143"/>
      <c r="HBV88" s="143"/>
      <c r="HBW88" s="143"/>
      <c r="HBX88" s="143"/>
      <c r="HBY88" s="143"/>
      <c r="HBZ88" s="143"/>
      <c r="HCA88" s="143"/>
      <c r="HCB88" s="143"/>
      <c r="HCC88" s="143"/>
      <c r="HCD88" s="143"/>
      <c r="HCE88" s="143"/>
      <c r="HCF88" s="143"/>
      <c r="HCG88" s="143"/>
      <c r="HCH88" s="143"/>
      <c r="HCI88" s="143"/>
      <c r="HCJ88" s="143"/>
      <c r="HCK88" s="143"/>
      <c r="HCL88" s="143"/>
      <c r="HCM88" s="143"/>
      <c r="HCN88" s="143"/>
      <c r="HCO88" s="143"/>
      <c r="HCP88" s="143"/>
      <c r="HCQ88" s="143"/>
      <c r="HCR88" s="143"/>
      <c r="HCS88" s="143"/>
      <c r="HCT88" s="143"/>
      <c r="HCU88" s="143"/>
      <c r="HCV88" s="143"/>
      <c r="HCW88" s="143"/>
      <c r="HCX88" s="143"/>
      <c r="HCY88" s="143"/>
      <c r="HCZ88" s="143"/>
      <c r="HDA88" s="143"/>
      <c r="HDB88" s="143"/>
      <c r="HDC88" s="143"/>
      <c r="HDD88" s="143"/>
      <c r="HDE88" s="143"/>
      <c r="HDF88" s="143"/>
      <c r="HDG88" s="143"/>
      <c r="HDH88" s="143"/>
      <c r="HDI88" s="143"/>
      <c r="HDJ88" s="143"/>
      <c r="HDK88" s="143"/>
      <c r="HDL88" s="143"/>
      <c r="HDM88" s="143"/>
      <c r="HDN88" s="143"/>
      <c r="HDO88" s="143"/>
      <c r="HDP88" s="143"/>
      <c r="HDQ88" s="143"/>
      <c r="HDR88" s="143"/>
      <c r="HDS88" s="143"/>
      <c r="HDT88" s="143"/>
      <c r="HDU88" s="143"/>
      <c r="HDV88" s="143"/>
      <c r="HDW88" s="143"/>
      <c r="HDX88" s="143"/>
      <c r="HDY88" s="143"/>
      <c r="HDZ88" s="143"/>
      <c r="HEA88" s="143"/>
      <c r="HEB88" s="143"/>
      <c r="HEC88" s="143"/>
      <c r="HED88" s="143"/>
      <c r="HEE88" s="143"/>
      <c r="HEF88" s="143"/>
      <c r="HEG88" s="143"/>
      <c r="HEH88" s="143"/>
      <c r="HEI88" s="143"/>
      <c r="HEJ88" s="143"/>
      <c r="HEK88" s="143"/>
      <c r="HEL88" s="143"/>
      <c r="HEM88" s="143"/>
      <c r="HEN88" s="143"/>
      <c r="HEO88" s="143"/>
      <c r="HEP88" s="143"/>
      <c r="HEQ88" s="143"/>
      <c r="HER88" s="143"/>
      <c r="HES88" s="143"/>
      <c r="HET88" s="143"/>
      <c r="HEU88" s="143"/>
      <c r="HEV88" s="143"/>
      <c r="HEW88" s="143"/>
      <c r="HEX88" s="143"/>
      <c r="HEY88" s="143"/>
      <c r="HEZ88" s="143"/>
      <c r="HFA88" s="143"/>
      <c r="HFB88" s="143"/>
      <c r="HFC88" s="143"/>
      <c r="HFD88" s="143"/>
      <c r="HFE88" s="143"/>
      <c r="HFF88" s="143"/>
      <c r="HFG88" s="143"/>
      <c r="HFH88" s="143"/>
      <c r="HFI88" s="143"/>
      <c r="HFJ88" s="143"/>
      <c r="HFK88" s="143"/>
      <c r="HFL88" s="143"/>
      <c r="HFM88" s="143"/>
      <c r="HFN88" s="143"/>
      <c r="HFO88" s="143"/>
      <c r="HFP88" s="143"/>
      <c r="HFQ88" s="143"/>
      <c r="HFR88" s="143"/>
      <c r="HFS88" s="143"/>
      <c r="HFT88" s="143"/>
      <c r="HFU88" s="143"/>
      <c r="HFV88" s="143"/>
      <c r="HFW88" s="143"/>
      <c r="HFX88" s="143"/>
      <c r="HFY88" s="143"/>
      <c r="HFZ88" s="143"/>
      <c r="HGA88" s="143"/>
      <c r="HGB88" s="143"/>
      <c r="HGC88" s="143"/>
      <c r="HGD88" s="143"/>
      <c r="HGE88" s="143"/>
      <c r="HGF88" s="143"/>
      <c r="HGG88" s="143"/>
      <c r="HGH88" s="143"/>
      <c r="HGI88" s="143"/>
      <c r="HGJ88" s="143"/>
      <c r="HGK88" s="143"/>
      <c r="HGL88" s="143"/>
      <c r="HGM88" s="143"/>
      <c r="HGN88" s="143"/>
      <c r="HGO88" s="143"/>
      <c r="HGP88" s="143"/>
      <c r="HGQ88" s="143"/>
      <c r="HGR88" s="143"/>
      <c r="HGS88" s="143"/>
      <c r="HGT88" s="143"/>
      <c r="HGU88" s="143"/>
      <c r="HGV88" s="143"/>
      <c r="HGW88" s="143"/>
      <c r="HGX88" s="143"/>
      <c r="HGY88" s="143"/>
      <c r="HGZ88" s="143"/>
      <c r="HHA88" s="143"/>
      <c r="HHB88" s="143"/>
      <c r="HHC88" s="143"/>
      <c r="HHD88" s="143"/>
      <c r="HHE88" s="143"/>
      <c r="HHF88" s="143"/>
      <c r="HHG88" s="143"/>
      <c r="HHH88" s="143"/>
      <c r="HHI88" s="143"/>
      <c r="HHJ88" s="143"/>
      <c r="HHK88" s="143"/>
      <c r="HHL88" s="143"/>
      <c r="HHM88" s="143"/>
      <c r="HHN88" s="143"/>
      <c r="HHO88" s="143"/>
      <c r="HHP88" s="143"/>
      <c r="HHQ88" s="143"/>
      <c r="HHR88" s="143"/>
      <c r="HHS88" s="143"/>
      <c r="HHT88" s="143"/>
      <c r="HHU88" s="143"/>
      <c r="HHV88" s="143"/>
      <c r="HHW88" s="143"/>
      <c r="HHX88" s="143"/>
      <c r="HHY88" s="143"/>
      <c r="HHZ88" s="143"/>
      <c r="HIA88" s="143"/>
      <c r="HIB88" s="143"/>
      <c r="HIC88" s="143"/>
      <c r="HID88" s="143"/>
      <c r="HIE88" s="143"/>
      <c r="HIF88" s="143"/>
      <c r="HIG88" s="143"/>
      <c r="HIH88" s="143"/>
      <c r="HII88" s="143"/>
      <c r="HIJ88" s="143"/>
      <c r="HIK88" s="143"/>
      <c r="HIL88" s="143"/>
      <c r="HIM88" s="143"/>
      <c r="HIN88" s="143"/>
      <c r="HIO88" s="143"/>
      <c r="HIP88" s="143"/>
      <c r="HIQ88" s="143"/>
      <c r="HIR88" s="143"/>
      <c r="HIS88" s="143"/>
      <c r="HIT88" s="143"/>
      <c r="HIU88" s="143"/>
      <c r="HIV88" s="143"/>
      <c r="HIW88" s="143"/>
      <c r="HIX88" s="143"/>
      <c r="HIY88" s="143"/>
      <c r="HIZ88" s="143"/>
      <c r="HJA88" s="143"/>
      <c r="HJB88" s="143"/>
      <c r="HJC88" s="143"/>
      <c r="HJD88" s="143"/>
      <c r="HJE88" s="143"/>
      <c r="HJF88" s="143"/>
      <c r="HJG88" s="143"/>
      <c r="HJH88" s="143"/>
      <c r="HJI88" s="143"/>
      <c r="HJJ88" s="143"/>
      <c r="HJK88" s="143"/>
      <c r="HJL88" s="143"/>
      <c r="HJM88" s="143"/>
      <c r="HJN88" s="143"/>
      <c r="HJO88" s="143"/>
      <c r="HJP88" s="143"/>
      <c r="HJQ88" s="143"/>
      <c r="HJR88" s="143"/>
      <c r="HJS88" s="143"/>
      <c r="HJT88" s="143"/>
      <c r="HJU88" s="143"/>
      <c r="HJV88" s="143"/>
      <c r="HJW88" s="143"/>
      <c r="HJX88" s="143"/>
      <c r="HJY88" s="143"/>
      <c r="HJZ88" s="143"/>
      <c r="HKA88" s="143"/>
      <c r="HKB88" s="143"/>
      <c r="HKC88" s="143"/>
      <c r="HKD88" s="143"/>
      <c r="HKE88" s="143"/>
      <c r="HKF88" s="143"/>
      <c r="HKG88" s="143"/>
      <c r="HKH88" s="143"/>
      <c r="HKI88" s="143"/>
      <c r="HKJ88" s="143"/>
      <c r="HKK88" s="143"/>
      <c r="HKL88" s="143"/>
      <c r="HKM88" s="143"/>
      <c r="HKN88" s="143"/>
      <c r="HKO88" s="143"/>
      <c r="HKP88" s="143"/>
      <c r="HKQ88" s="143"/>
      <c r="HKR88" s="143"/>
      <c r="HKS88" s="143"/>
      <c r="HKT88" s="143"/>
      <c r="HKU88" s="143"/>
      <c r="HKV88" s="143"/>
      <c r="HKW88" s="143"/>
      <c r="HKX88" s="143"/>
      <c r="HKY88" s="143"/>
      <c r="HKZ88" s="143"/>
      <c r="HLA88" s="143"/>
      <c r="HLB88" s="143"/>
      <c r="HLC88" s="143"/>
      <c r="HLD88" s="143"/>
      <c r="HLE88" s="143"/>
      <c r="HLF88" s="143"/>
      <c r="HLG88" s="143"/>
      <c r="HLH88" s="143"/>
      <c r="HLI88" s="143"/>
      <c r="HLJ88" s="143"/>
      <c r="HLK88" s="143"/>
      <c r="HLL88" s="143"/>
      <c r="HLM88" s="143"/>
      <c r="HLN88" s="143"/>
      <c r="HLO88" s="143"/>
      <c r="HLP88" s="143"/>
      <c r="HLQ88" s="143"/>
      <c r="HLR88" s="143"/>
      <c r="HLS88" s="143"/>
      <c r="HLT88" s="143"/>
      <c r="HLU88" s="143"/>
      <c r="HLV88" s="143"/>
      <c r="HLW88" s="143"/>
      <c r="HLX88" s="143"/>
      <c r="HLY88" s="143"/>
      <c r="HLZ88" s="143"/>
      <c r="HMA88" s="143"/>
      <c r="HMB88" s="143"/>
      <c r="HMC88" s="143"/>
      <c r="HMD88" s="143"/>
      <c r="HME88" s="143"/>
      <c r="HMF88" s="143"/>
      <c r="HMG88" s="143"/>
      <c r="HMH88" s="143"/>
      <c r="HMI88" s="143"/>
      <c r="HMJ88" s="143"/>
      <c r="HMK88" s="143"/>
      <c r="HML88" s="143"/>
      <c r="HMM88" s="143"/>
      <c r="HMN88" s="143"/>
      <c r="HMO88" s="143"/>
      <c r="HMP88" s="143"/>
      <c r="HMQ88" s="143"/>
      <c r="HMR88" s="143"/>
      <c r="HMS88" s="143"/>
      <c r="HMT88" s="143"/>
      <c r="HMU88" s="143"/>
      <c r="HMV88" s="143"/>
      <c r="HMW88" s="143"/>
      <c r="HMX88" s="143"/>
      <c r="HMY88" s="143"/>
      <c r="HMZ88" s="143"/>
      <c r="HNA88" s="143"/>
      <c r="HNB88" s="143"/>
      <c r="HNC88" s="143"/>
      <c r="HND88" s="143"/>
      <c r="HNE88" s="143"/>
      <c r="HNF88" s="143"/>
      <c r="HNG88" s="143"/>
      <c r="HNH88" s="143"/>
      <c r="HNI88" s="143"/>
      <c r="HNJ88" s="143"/>
      <c r="HNK88" s="143"/>
      <c r="HNL88" s="143"/>
      <c r="HNM88" s="143"/>
      <c r="HNN88" s="143"/>
      <c r="HNO88" s="143"/>
      <c r="HNP88" s="143"/>
      <c r="HNQ88" s="143"/>
      <c r="HNR88" s="143"/>
      <c r="HNS88" s="143"/>
      <c r="HNT88" s="143"/>
      <c r="HNU88" s="143"/>
      <c r="HNV88" s="143"/>
      <c r="HNW88" s="143"/>
      <c r="HNX88" s="143"/>
      <c r="HNY88" s="143"/>
      <c r="HNZ88" s="143"/>
      <c r="HOA88" s="143"/>
      <c r="HOB88" s="143"/>
      <c r="HOC88" s="143"/>
      <c r="HOD88" s="143"/>
      <c r="HOE88" s="143"/>
      <c r="HOF88" s="143"/>
      <c r="HOG88" s="143"/>
      <c r="HOH88" s="143"/>
      <c r="HOI88" s="143"/>
      <c r="HOJ88" s="143"/>
      <c r="HOK88" s="143"/>
      <c r="HOL88" s="143"/>
      <c r="HOM88" s="143"/>
      <c r="HON88" s="143"/>
      <c r="HOO88" s="143"/>
      <c r="HOP88" s="143"/>
      <c r="HOQ88" s="143"/>
      <c r="HOR88" s="143"/>
      <c r="HOS88" s="143"/>
      <c r="HOT88" s="143"/>
      <c r="HOU88" s="143"/>
      <c r="HOV88" s="143"/>
      <c r="HOW88" s="143"/>
      <c r="HOX88" s="143"/>
      <c r="HOY88" s="143"/>
      <c r="HOZ88" s="143"/>
      <c r="HPA88" s="143"/>
      <c r="HPB88" s="143"/>
      <c r="HPC88" s="143"/>
      <c r="HPD88" s="143"/>
      <c r="HPE88" s="143"/>
      <c r="HPF88" s="143"/>
      <c r="HPG88" s="143"/>
      <c r="HPH88" s="143"/>
      <c r="HPI88" s="143"/>
      <c r="HPJ88" s="143"/>
      <c r="HPK88" s="143"/>
      <c r="HPL88" s="143"/>
      <c r="HPM88" s="143"/>
      <c r="HPN88" s="143"/>
      <c r="HPO88" s="143"/>
      <c r="HPP88" s="143"/>
      <c r="HPQ88" s="143"/>
      <c r="HPR88" s="143"/>
      <c r="HPS88" s="143"/>
      <c r="HPT88" s="143"/>
      <c r="HPU88" s="143"/>
      <c r="HPV88" s="143"/>
      <c r="HPW88" s="143"/>
      <c r="HPX88" s="143"/>
      <c r="HPY88" s="143"/>
      <c r="HPZ88" s="143"/>
      <c r="HQA88" s="143"/>
      <c r="HQB88" s="143"/>
      <c r="HQC88" s="143"/>
      <c r="HQD88" s="143"/>
      <c r="HQE88" s="143"/>
      <c r="HQF88" s="143"/>
      <c r="HQG88" s="143"/>
      <c r="HQH88" s="143"/>
      <c r="HQI88" s="143"/>
      <c r="HQJ88" s="143"/>
      <c r="HQK88" s="143"/>
      <c r="HQL88" s="143"/>
      <c r="HQM88" s="143"/>
      <c r="HQN88" s="143"/>
      <c r="HQO88" s="143"/>
      <c r="HQP88" s="143"/>
      <c r="HQQ88" s="143"/>
      <c r="HQR88" s="143"/>
      <c r="HQS88" s="143"/>
      <c r="HQT88" s="143"/>
      <c r="HQU88" s="143"/>
      <c r="HQV88" s="143"/>
      <c r="HQW88" s="143"/>
      <c r="HQX88" s="143"/>
      <c r="HQY88" s="143"/>
      <c r="HQZ88" s="143"/>
      <c r="HRA88" s="143"/>
      <c r="HRB88" s="143"/>
      <c r="HRC88" s="143"/>
      <c r="HRD88" s="143"/>
      <c r="HRE88" s="143"/>
      <c r="HRF88" s="143"/>
      <c r="HRG88" s="143"/>
      <c r="HRH88" s="143"/>
      <c r="HRI88" s="143"/>
      <c r="HRJ88" s="143"/>
      <c r="HRK88" s="143"/>
      <c r="HRL88" s="143"/>
      <c r="HRM88" s="143"/>
      <c r="HRN88" s="143"/>
      <c r="HRO88" s="143"/>
      <c r="HRP88" s="143"/>
      <c r="HRQ88" s="143"/>
      <c r="HRR88" s="143"/>
      <c r="HRS88" s="143"/>
      <c r="HRT88" s="143"/>
      <c r="HRU88" s="143"/>
      <c r="HRV88" s="143"/>
      <c r="HRW88" s="143"/>
      <c r="HRX88" s="143"/>
      <c r="HRY88" s="143"/>
      <c r="HRZ88" s="143"/>
      <c r="HSA88" s="143"/>
      <c r="HSB88" s="143"/>
      <c r="HSC88" s="143"/>
      <c r="HSD88" s="143"/>
      <c r="HSE88" s="143"/>
      <c r="HSF88" s="143"/>
      <c r="HSG88" s="143"/>
      <c r="HSH88" s="143"/>
      <c r="HSI88" s="143"/>
      <c r="HSJ88" s="143"/>
      <c r="HSK88" s="143"/>
      <c r="HSL88" s="143"/>
      <c r="HSM88" s="143"/>
      <c r="HSN88" s="143"/>
      <c r="HSO88" s="143"/>
      <c r="HSP88" s="143"/>
      <c r="HSQ88" s="143"/>
      <c r="HSR88" s="143"/>
      <c r="HSS88" s="143"/>
      <c r="HST88" s="143"/>
      <c r="HSU88" s="143"/>
      <c r="HSV88" s="143"/>
      <c r="HSW88" s="143"/>
      <c r="HSX88" s="143"/>
      <c r="HSY88" s="143"/>
      <c r="HSZ88" s="143"/>
      <c r="HTA88" s="143"/>
      <c r="HTB88" s="143"/>
      <c r="HTC88" s="143"/>
      <c r="HTD88" s="143"/>
      <c r="HTE88" s="143"/>
      <c r="HTF88" s="143"/>
      <c r="HTG88" s="143"/>
      <c r="HTH88" s="143"/>
      <c r="HTI88" s="143"/>
      <c r="HTJ88" s="143"/>
      <c r="HTK88" s="143"/>
      <c r="HTL88" s="143"/>
      <c r="HTM88" s="143"/>
      <c r="HTN88" s="143"/>
      <c r="HTO88" s="143"/>
      <c r="HTP88" s="143"/>
      <c r="HTQ88" s="143"/>
      <c r="HTR88" s="143"/>
      <c r="HTS88" s="143"/>
      <c r="HTT88" s="143"/>
      <c r="HTU88" s="143"/>
      <c r="HTV88" s="143"/>
      <c r="HTW88" s="143"/>
      <c r="HTX88" s="143"/>
      <c r="HTY88" s="143"/>
      <c r="HTZ88" s="143"/>
      <c r="HUA88" s="143"/>
      <c r="HUB88" s="143"/>
      <c r="HUC88" s="143"/>
      <c r="HUD88" s="143"/>
      <c r="HUE88" s="143"/>
      <c r="HUF88" s="143"/>
      <c r="HUG88" s="143"/>
      <c r="HUH88" s="143"/>
      <c r="HUI88" s="143"/>
      <c r="HUJ88" s="143"/>
      <c r="HUK88" s="143"/>
      <c r="HUL88" s="143"/>
      <c r="HUM88" s="143"/>
      <c r="HUN88" s="143"/>
      <c r="HUO88" s="143"/>
      <c r="HUP88" s="143"/>
      <c r="HUQ88" s="143"/>
      <c r="HUR88" s="143"/>
      <c r="HUS88" s="143"/>
      <c r="HUT88" s="143"/>
      <c r="HUU88" s="143"/>
      <c r="HUV88" s="143"/>
      <c r="HUW88" s="143"/>
      <c r="HUX88" s="143"/>
      <c r="HUY88" s="143"/>
      <c r="HUZ88" s="143"/>
      <c r="HVA88" s="143"/>
      <c r="HVB88" s="143"/>
      <c r="HVC88" s="143"/>
      <c r="HVD88" s="143"/>
      <c r="HVE88" s="143"/>
      <c r="HVF88" s="143"/>
      <c r="HVG88" s="143"/>
      <c r="HVH88" s="143"/>
      <c r="HVI88" s="143"/>
      <c r="HVJ88" s="143"/>
      <c r="HVK88" s="143"/>
      <c r="HVL88" s="143"/>
      <c r="HVM88" s="143"/>
      <c r="HVN88" s="143"/>
      <c r="HVO88" s="143"/>
      <c r="HVP88" s="143"/>
      <c r="HVQ88" s="143"/>
      <c r="HVR88" s="143"/>
      <c r="HVS88" s="143"/>
      <c r="HVT88" s="143"/>
      <c r="HVU88" s="143"/>
      <c r="HVV88" s="143"/>
      <c r="HVW88" s="143"/>
      <c r="HVX88" s="143"/>
      <c r="HVY88" s="143"/>
      <c r="HVZ88" s="143"/>
      <c r="HWA88" s="143"/>
      <c r="HWB88" s="143"/>
      <c r="HWC88" s="143"/>
      <c r="HWD88" s="143"/>
      <c r="HWE88" s="143"/>
      <c r="HWF88" s="143"/>
      <c r="HWG88" s="143"/>
      <c r="HWH88" s="143"/>
      <c r="HWI88" s="143"/>
      <c r="HWJ88" s="143"/>
      <c r="HWK88" s="143"/>
      <c r="HWL88" s="143"/>
      <c r="HWM88" s="143"/>
      <c r="HWN88" s="143"/>
      <c r="HWO88" s="143"/>
      <c r="HWP88" s="143"/>
      <c r="HWQ88" s="143"/>
      <c r="HWR88" s="143"/>
      <c r="HWS88" s="143"/>
      <c r="HWT88" s="143"/>
      <c r="HWU88" s="143"/>
      <c r="HWV88" s="143"/>
      <c r="HWW88" s="143"/>
      <c r="HWX88" s="143"/>
      <c r="HWY88" s="143"/>
      <c r="HWZ88" s="143"/>
      <c r="HXA88" s="143"/>
      <c r="HXB88" s="143"/>
      <c r="HXC88" s="143"/>
      <c r="HXD88" s="143"/>
      <c r="HXE88" s="143"/>
      <c r="HXF88" s="143"/>
      <c r="HXG88" s="143"/>
      <c r="HXH88" s="143"/>
      <c r="HXI88" s="143"/>
      <c r="HXJ88" s="143"/>
      <c r="HXK88" s="143"/>
      <c r="HXL88" s="143"/>
      <c r="HXM88" s="143"/>
      <c r="HXN88" s="143"/>
      <c r="HXO88" s="143"/>
      <c r="HXP88" s="143"/>
      <c r="HXQ88" s="143"/>
      <c r="HXR88" s="143"/>
      <c r="HXS88" s="143"/>
      <c r="HXT88" s="143"/>
      <c r="HXU88" s="143"/>
      <c r="HXV88" s="143"/>
      <c r="HXW88" s="143"/>
      <c r="HXX88" s="143"/>
      <c r="HXY88" s="143"/>
      <c r="HXZ88" s="143"/>
      <c r="HYA88" s="143"/>
      <c r="HYB88" s="143"/>
      <c r="HYC88" s="143"/>
      <c r="HYD88" s="143"/>
      <c r="HYE88" s="143"/>
      <c r="HYF88" s="143"/>
      <c r="HYG88" s="143"/>
      <c r="HYH88" s="143"/>
      <c r="HYI88" s="143"/>
      <c r="HYJ88" s="143"/>
      <c r="HYK88" s="143"/>
      <c r="HYL88" s="143"/>
      <c r="HYM88" s="143"/>
      <c r="HYN88" s="143"/>
      <c r="HYO88" s="143"/>
      <c r="HYP88" s="143"/>
      <c r="HYQ88" s="143"/>
      <c r="HYR88" s="143"/>
      <c r="HYS88" s="143"/>
      <c r="HYT88" s="143"/>
      <c r="HYU88" s="143"/>
      <c r="HYV88" s="143"/>
      <c r="HYW88" s="143"/>
      <c r="HYX88" s="143"/>
      <c r="HYY88" s="143"/>
      <c r="HYZ88" s="143"/>
      <c r="HZA88" s="143"/>
      <c r="HZB88" s="143"/>
      <c r="HZC88" s="143"/>
      <c r="HZD88" s="143"/>
      <c r="HZE88" s="143"/>
      <c r="HZF88" s="143"/>
      <c r="HZG88" s="143"/>
      <c r="HZH88" s="143"/>
      <c r="HZI88" s="143"/>
      <c r="HZJ88" s="143"/>
      <c r="HZK88" s="143"/>
      <c r="HZL88" s="143"/>
      <c r="HZM88" s="143"/>
      <c r="HZN88" s="143"/>
      <c r="HZO88" s="143"/>
      <c r="HZP88" s="143"/>
      <c r="HZQ88" s="143"/>
      <c r="HZR88" s="143"/>
      <c r="HZS88" s="143"/>
      <c r="HZT88" s="143"/>
      <c r="HZU88" s="143"/>
      <c r="HZV88" s="143"/>
      <c r="HZW88" s="143"/>
      <c r="HZX88" s="143"/>
      <c r="HZY88" s="143"/>
      <c r="HZZ88" s="143"/>
      <c r="IAA88" s="143"/>
      <c r="IAB88" s="143"/>
      <c r="IAC88" s="143"/>
      <c r="IAD88" s="143"/>
      <c r="IAE88" s="143"/>
      <c r="IAF88" s="143"/>
      <c r="IAG88" s="143"/>
      <c r="IAH88" s="143"/>
      <c r="IAI88" s="143"/>
      <c r="IAJ88" s="143"/>
      <c r="IAK88" s="143"/>
      <c r="IAL88" s="143"/>
      <c r="IAM88" s="143"/>
      <c r="IAN88" s="143"/>
      <c r="IAO88" s="143"/>
      <c r="IAP88" s="143"/>
      <c r="IAQ88" s="143"/>
      <c r="IAR88" s="143"/>
      <c r="IAS88" s="143"/>
      <c r="IAT88" s="143"/>
      <c r="IAU88" s="143"/>
      <c r="IAV88" s="143"/>
      <c r="IAW88" s="143"/>
      <c r="IAX88" s="143"/>
      <c r="IAY88" s="143"/>
      <c r="IAZ88" s="143"/>
      <c r="IBA88" s="143"/>
      <c r="IBB88" s="143"/>
      <c r="IBC88" s="143"/>
      <c r="IBD88" s="143"/>
      <c r="IBE88" s="143"/>
      <c r="IBF88" s="143"/>
      <c r="IBG88" s="143"/>
      <c r="IBH88" s="143"/>
      <c r="IBI88" s="143"/>
      <c r="IBJ88" s="143"/>
      <c r="IBK88" s="143"/>
      <c r="IBL88" s="143"/>
      <c r="IBM88" s="143"/>
      <c r="IBN88" s="143"/>
      <c r="IBO88" s="143"/>
      <c r="IBP88" s="143"/>
      <c r="IBQ88" s="143"/>
      <c r="IBR88" s="143"/>
      <c r="IBS88" s="143"/>
      <c r="IBT88" s="143"/>
      <c r="IBU88" s="143"/>
      <c r="IBV88" s="143"/>
      <c r="IBW88" s="143"/>
      <c r="IBX88" s="143"/>
      <c r="IBY88" s="143"/>
      <c r="IBZ88" s="143"/>
      <c r="ICA88" s="143"/>
      <c r="ICB88" s="143"/>
      <c r="ICC88" s="143"/>
      <c r="ICD88" s="143"/>
      <c r="ICE88" s="143"/>
      <c r="ICF88" s="143"/>
      <c r="ICG88" s="143"/>
      <c r="ICH88" s="143"/>
      <c r="ICI88" s="143"/>
      <c r="ICJ88" s="143"/>
      <c r="ICK88" s="143"/>
      <c r="ICL88" s="143"/>
      <c r="ICM88" s="143"/>
      <c r="ICN88" s="143"/>
      <c r="ICO88" s="143"/>
      <c r="ICP88" s="143"/>
      <c r="ICQ88" s="143"/>
      <c r="ICR88" s="143"/>
      <c r="ICS88" s="143"/>
      <c r="ICT88" s="143"/>
      <c r="ICU88" s="143"/>
      <c r="ICV88" s="143"/>
      <c r="ICW88" s="143"/>
      <c r="ICX88" s="143"/>
      <c r="ICY88" s="143"/>
      <c r="ICZ88" s="143"/>
      <c r="IDA88" s="143"/>
      <c r="IDB88" s="143"/>
      <c r="IDC88" s="143"/>
      <c r="IDD88" s="143"/>
      <c r="IDE88" s="143"/>
      <c r="IDF88" s="143"/>
      <c r="IDG88" s="143"/>
      <c r="IDH88" s="143"/>
      <c r="IDI88" s="143"/>
      <c r="IDJ88" s="143"/>
      <c r="IDK88" s="143"/>
      <c r="IDL88" s="143"/>
      <c r="IDM88" s="143"/>
      <c r="IDN88" s="143"/>
      <c r="IDO88" s="143"/>
      <c r="IDP88" s="143"/>
      <c r="IDQ88" s="143"/>
      <c r="IDR88" s="143"/>
      <c r="IDS88" s="143"/>
      <c r="IDT88" s="143"/>
      <c r="IDU88" s="143"/>
      <c r="IDV88" s="143"/>
      <c r="IDW88" s="143"/>
      <c r="IDX88" s="143"/>
      <c r="IDY88" s="143"/>
      <c r="IDZ88" s="143"/>
      <c r="IEA88" s="143"/>
      <c r="IEB88" s="143"/>
      <c r="IEC88" s="143"/>
      <c r="IED88" s="143"/>
      <c r="IEE88" s="143"/>
      <c r="IEF88" s="143"/>
      <c r="IEG88" s="143"/>
      <c r="IEH88" s="143"/>
      <c r="IEI88" s="143"/>
      <c r="IEJ88" s="143"/>
      <c r="IEK88" s="143"/>
      <c r="IEL88" s="143"/>
      <c r="IEM88" s="143"/>
      <c r="IEN88" s="143"/>
      <c r="IEO88" s="143"/>
      <c r="IEP88" s="143"/>
      <c r="IEQ88" s="143"/>
      <c r="IER88" s="143"/>
      <c r="IES88" s="143"/>
      <c r="IET88" s="143"/>
      <c r="IEU88" s="143"/>
      <c r="IEV88" s="143"/>
      <c r="IEW88" s="143"/>
      <c r="IEX88" s="143"/>
      <c r="IEY88" s="143"/>
      <c r="IEZ88" s="143"/>
      <c r="IFA88" s="143"/>
      <c r="IFB88" s="143"/>
      <c r="IFC88" s="143"/>
      <c r="IFD88" s="143"/>
      <c r="IFE88" s="143"/>
      <c r="IFF88" s="143"/>
      <c r="IFG88" s="143"/>
      <c r="IFH88" s="143"/>
      <c r="IFI88" s="143"/>
      <c r="IFJ88" s="143"/>
      <c r="IFK88" s="143"/>
      <c r="IFL88" s="143"/>
      <c r="IFM88" s="143"/>
      <c r="IFN88" s="143"/>
      <c r="IFO88" s="143"/>
      <c r="IFP88" s="143"/>
      <c r="IFQ88" s="143"/>
      <c r="IFR88" s="143"/>
      <c r="IFS88" s="143"/>
      <c r="IFT88" s="143"/>
      <c r="IFU88" s="143"/>
      <c r="IFV88" s="143"/>
      <c r="IFW88" s="143"/>
      <c r="IFX88" s="143"/>
      <c r="IFY88" s="143"/>
      <c r="IFZ88" s="143"/>
      <c r="IGA88" s="143"/>
      <c r="IGB88" s="143"/>
      <c r="IGC88" s="143"/>
      <c r="IGD88" s="143"/>
      <c r="IGE88" s="143"/>
      <c r="IGF88" s="143"/>
      <c r="IGG88" s="143"/>
      <c r="IGH88" s="143"/>
      <c r="IGI88" s="143"/>
      <c r="IGJ88" s="143"/>
      <c r="IGK88" s="143"/>
      <c r="IGL88" s="143"/>
      <c r="IGM88" s="143"/>
      <c r="IGN88" s="143"/>
      <c r="IGO88" s="143"/>
      <c r="IGP88" s="143"/>
      <c r="IGQ88" s="143"/>
      <c r="IGR88" s="143"/>
      <c r="IGS88" s="143"/>
      <c r="IGT88" s="143"/>
      <c r="IGU88" s="143"/>
      <c r="IGV88" s="143"/>
      <c r="IGW88" s="143"/>
      <c r="IGX88" s="143"/>
      <c r="IGY88" s="143"/>
      <c r="IGZ88" s="143"/>
      <c r="IHA88" s="143"/>
      <c r="IHB88" s="143"/>
      <c r="IHC88" s="143"/>
      <c r="IHD88" s="143"/>
      <c r="IHE88" s="143"/>
      <c r="IHF88" s="143"/>
      <c r="IHG88" s="143"/>
      <c r="IHH88" s="143"/>
      <c r="IHI88" s="143"/>
      <c r="IHJ88" s="143"/>
      <c r="IHK88" s="143"/>
      <c r="IHL88" s="143"/>
      <c r="IHM88" s="143"/>
      <c r="IHN88" s="143"/>
      <c r="IHO88" s="143"/>
      <c r="IHP88" s="143"/>
      <c r="IHQ88" s="143"/>
      <c r="IHR88" s="143"/>
      <c r="IHS88" s="143"/>
      <c r="IHT88" s="143"/>
      <c r="IHU88" s="143"/>
      <c r="IHV88" s="143"/>
      <c r="IHW88" s="143"/>
      <c r="IHX88" s="143"/>
      <c r="IHY88" s="143"/>
      <c r="IHZ88" s="143"/>
      <c r="IIA88" s="143"/>
      <c r="IIB88" s="143"/>
      <c r="IIC88" s="143"/>
      <c r="IID88" s="143"/>
      <c r="IIE88" s="143"/>
      <c r="IIF88" s="143"/>
      <c r="IIG88" s="143"/>
      <c r="IIH88" s="143"/>
      <c r="III88" s="143"/>
      <c r="IIJ88" s="143"/>
      <c r="IIK88" s="143"/>
      <c r="IIL88" s="143"/>
      <c r="IIM88" s="143"/>
      <c r="IIN88" s="143"/>
      <c r="IIO88" s="143"/>
      <c r="IIP88" s="143"/>
      <c r="IIQ88" s="143"/>
      <c r="IIR88" s="143"/>
      <c r="IIS88" s="143"/>
      <c r="IIT88" s="143"/>
      <c r="IIU88" s="143"/>
      <c r="IIV88" s="143"/>
      <c r="IIW88" s="143"/>
      <c r="IIX88" s="143"/>
      <c r="IIY88" s="143"/>
      <c r="IIZ88" s="143"/>
      <c r="IJA88" s="143"/>
      <c r="IJB88" s="143"/>
      <c r="IJC88" s="143"/>
      <c r="IJD88" s="143"/>
      <c r="IJE88" s="143"/>
      <c r="IJF88" s="143"/>
      <c r="IJG88" s="143"/>
      <c r="IJH88" s="143"/>
      <c r="IJI88" s="143"/>
      <c r="IJJ88" s="143"/>
      <c r="IJK88" s="143"/>
      <c r="IJL88" s="143"/>
      <c r="IJM88" s="143"/>
      <c r="IJN88" s="143"/>
      <c r="IJO88" s="143"/>
      <c r="IJP88" s="143"/>
      <c r="IJQ88" s="143"/>
      <c r="IJR88" s="143"/>
      <c r="IJS88" s="143"/>
      <c r="IJT88" s="143"/>
      <c r="IJU88" s="143"/>
      <c r="IJV88" s="143"/>
      <c r="IJW88" s="143"/>
      <c r="IJX88" s="143"/>
      <c r="IJY88" s="143"/>
      <c r="IJZ88" s="143"/>
      <c r="IKA88" s="143"/>
      <c r="IKB88" s="143"/>
      <c r="IKC88" s="143"/>
      <c r="IKD88" s="143"/>
      <c r="IKE88" s="143"/>
      <c r="IKF88" s="143"/>
      <c r="IKG88" s="143"/>
      <c r="IKH88" s="143"/>
      <c r="IKI88" s="143"/>
      <c r="IKJ88" s="143"/>
      <c r="IKK88" s="143"/>
      <c r="IKL88" s="143"/>
      <c r="IKM88" s="143"/>
      <c r="IKN88" s="143"/>
      <c r="IKO88" s="143"/>
      <c r="IKP88" s="143"/>
      <c r="IKQ88" s="143"/>
      <c r="IKR88" s="143"/>
      <c r="IKS88" s="143"/>
      <c r="IKT88" s="143"/>
      <c r="IKU88" s="143"/>
      <c r="IKV88" s="143"/>
      <c r="IKW88" s="143"/>
      <c r="IKX88" s="143"/>
      <c r="IKY88" s="143"/>
      <c r="IKZ88" s="143"/>
      <c r="ILA88" s="143"/>
      <c r="ILB88" s="143"/>
      <c r="ILC88" s="143"/>
      <c r="ILD88" s="143"/>
      <c r="ILE88" s="143"/>
      <c r="ILF88" s="143"/>
      <c r="ILG88" s="143"/>
      <c r="ILH88" s="143"/>
      <c r="ILI88" s="143"/>
      <c r="ILJ88" s="143"/>
      <c r="ILK88" s="143"/>
      <c r="ILL88" s="143"/>
      <c r="ILM88" s="143"/>
      <c r="ILN88" s="143"/>
      <c r="ILO88" s="143"/>
      <c r="ILP88" s="143"/>
      <c r="ILQ88" s="143"/>
      <c r="ILR88" s="143"/>
      <c r="ILS88" s="143"/>
      <c r="ILT88" s="143"/>
      <c r="ILU88" s="143"/>
      <c r="ILV88" s="143"/>
      <c r="ILW88" s="143"/>
      <c r="ILX88" s="143"/>
      <c r="ILY88" s="143"/>
      <c r="ILZ88" s="143"/>
      <c r="IMA88" s="143"/>
      <c r="IMB88" s="143"/>
      <c r="IMC88" s="143"/>
      <c r="IMD88" s="143"/>
      <c r="IME88" s="143"/>
      <c r="IMF88" s="143"/>
      <c r="IMG88" s="143"/>
      <c r="IMH88" s="143"/>
      <c r="IMI88" s="143"/>
      <c r="IMJ88" s="143"/>
      <c r="IMK88" s="143"/>
      <c r="IML88" s="143"/>
      <c r="IMM88" s="143"/>
      <c r="IMN88" s="143"/>
      <c r="IMO88" s="143"/>
      <c r="IMP88" s="143"/>
      <c r="IMQ88" s="143"/>
      <c r="IMR88" s="143"/>
      <c r="IMS88" s="143"/>
      <c r="IMT88" s="143"/>
      <c r="IMU88" s="143"/>
      <c r="IMV88" s="143"/>
      <c r="IMW88" s="143"/>
      <c r="IMX88" s="143"/>
      <c r="IMY88" s="143"/>
      <c r="IMZ88" s="143"/>
      <c r="INA88" s="143"/>
      <c r="INB88" s="143"/>
      <c r="INC88" s="143"/>
      <c r="IND88" s="143"/>
      <c r="INE88" s="143"/>
      <c r="INF88" s="143"/>
      <c r="ING88" s="143"/>
      <c r="INH88" s="143"/>
      <c r="INI88" s="143"/>
      <c r="INJ88" s="143"/>
      <c r="INK88" s="143"/>
      <c r="INL88" s="143"/>
      <c r="INM88" s="143"/>
      <c r="INN88" s="143"/>
      <c r="INO88" s="143"/>
      <c r="INP88" s="143"/>
      <c r="INQ88" s="143"/>
      <c r="INR88" s="143"/>
      <c r="INS88" s="143"/>
      <c r="INT88" s="143"/>
      <c r="INU88" s="143"/>
      <c r="INV88" s="143"/>
      <c r="INW88" s="143"/>
      <c r="INX88" s="143"/>
      <c r="INY88" s="143"/>
      <c r="INZ88" s="143"/>
      <c r="IOA88" s="143"/>
      <c r="IOB88" s="143"/>
      <c r="IOC88" s="143"/>
      <c r="IOD88" s="143"/>
      <c r="IOE88" s="143"/>
      <c r="IOF88" s="143"/>
      <c r="IOG88" s="143"/>
      <c r="IOH88" s="143"/>
      <c r="IOI88" s="143"/>
      <c r="IOJ88" s="143"/>
      <c r="IOK88" s="143"/>
      <c r="IOL88" s="143"/>
      <c r="IOM88" s="143"/>
      <c r="ION88" s="143"/>
      <c r="IOO88" s="143"/>
      <c r="IOP88" s="143"/>
      <c r="IOQ88" s="143"/>
      <c r="IOR88" s="143"/>
      <c r="IOS88" s="143"/>
      <c r="IOT88" s="143"/>
      <c r="IOU88" s="143"/>
      <c r="IOV88" s="143"/>
      <c r="IOW88" s="143"/>
      <c r="IOX88" s="143"/>
      <c r="IOY88" s="143"/>
      <c r="IOZ88" s="143"/>
      <c r="IPA88" s="143"/>
      <c r="IPB88" s="143"/>
      <c r="IPC88" s="143"/>
      <c r="IPD88" s="143"/>
      <c r="IPE88" s="143"/>
      <c r="IPF88" s="143"/>
      <c r="IPG88" s="143"/>
      <c r="IPH88" s="143"/>
      <c r="IPI88" s="143"/>
      <c r="IPJ88" s="143"/>
      <c r="IPK88" s="143"/>
      <c r="IPL88" s="143"/>
      <c r="IPM88" s="143"/>
      <c r="IPN88" s="143"/>
      <c r="IPO88" s="143"/>
      <c r="IPP88" s="143"/>
      <c r="IPQ88" s="143"/>
      <c r="IPR88" s="143"/>
      <c r="IPS88" s="143"/>
      <c r="IPT88" s="143"/>
      <c r="IPU88" s="143"/>
      <c r="IPV88" s="143"/>
      <c r="IPW88" s="143"/>
      <c r="IPX88" s="143"/>
      <c r="IPY88" s="143"/>
      <c r="IPZ88" s="143"/>
      <c r="IQA88" s="143"/>
      <c r="IQB88" s="143"/>
      <c r="IQC88" s="143"/>
      <c r="IQD88" s="143"/>
      <c r="IQE88" s="143"/>
      <c r="IQF88" s="143"/>
      <c r="IQG88" s="143"/>
      <c r="IQH88" s="143"/>
      <c r="IQI88" s="143"/>
      <c r="IQJ88" s="143"/>
      <c r="IQK88" s="143"/>
      <c r="IQL88" s="143"/>
      <c r="IQM88" s="143"/>
      <c r="IQN88" s="143"/>
      <c r="IQO88" s="143"/>
      <c r="IQP88" s="143"/>
      <c r="IQQ88" s="143"/>
      <c r="IQR88" s="143"/>
      <c r="IQS88" s="143"/>
      <c r="IQT88" s="143"/>
      <c r="IQU88" s="143"/>
      <c r="IQV88" s="143"/>
      <c r="IQW88" s="143"/>
      <c r="IQX88" s="143"/>
      <c r="IQY88" s="143"/>
      <c r="IQZ88" s="143"/>
      <c r="IRA88" s="143"/>
      <c r="IRB88" s="143"/>
      <c r="IRC88" s="143"/>
      <c r="IRD88" s="143"/>
      <c r="IRE88" s="143"/>
      <c r="IRF88" s="143"/>
      <c r="IRG88" s="143"/>
      <c r="IRH88" s="143"/>
      <c r="IRI88" s="143"/>
      <c r="IRJ88" s="143"/>
      <c r="IRK88" s="143"/>
      <c r="IRL88" s="143"/>
      <c r="IRM88" s="143"/>
      <c r="IRN88" s="143"/>
      <c r="IRO88" s="143"/>
      <c r="IRP88" s="143"/>
      <c r="IRQ88" s="143"/>
      <c r="IRR88" s="143"/>
      <c r="IRS88" s="143"/>
      <c r="IRT88" s="143"/>
      <c r="IRU88" s="143"/>
      <c r="IRV88" s="143"/>
      <c r="IRW88" s="143"/>
      <c r="IRX88" s="143"/>
      <c r="IRY88" s="143"/>
      <c r="IRZ88" s="143"/>
      <c r="ISA88" s="143"/>
      <c r="ISB88" s="143"/>
      <c r="ISC88" s="143"/>
      <c r="ISD88" s="143"/>
      <c r="ISE88" s="143"/>
      <c r="ISF88" s="143"/>
      <c r="ISG88" s="143"/>
      <c r="ISH88" s="143"/>
      <c r="ISI88" s="143"/>
      <c r="ISJ88" s="143"/>
      <c r="ISK88" s="143"/>
      <c r="ISL88" s="143"/>
      <c r="ISM88" s="143"/>
      <c r="ISN88" s="143"/>
      <c r="ISO88" s="143"/>
      <c r="ISP88" s="143"/>
      <c r="ISQ88" s="143"/>
      <c r="ISR88" s="143"/>
      <c r="ISS88" s="143"/>
      <c r="IST88" s="143"/>
      <c r="ISU88" s="143"/>
      <c r="ISV88" s="143"/>
      <c r="ISW88" s="143"/>
      <c r="ISX88" s="143"/>
      <c r="ISY88" s="143"/>
      <c r="ISZ88" s="143"/>
      <c r="ITA88" s="143"/>
      <c r="ITB88" s="143"/>
      <c r="ITC88" s="143"/>
      <c r="ITD88" s="143"/>
      <c r="ITE88" s="143"/>
      <c r="ITF88" s="143"/>
      <c r="ITG88" s="143"/>
      <c r="ITH88" s="143"/>
      <c r="ITI88" s="143"/>
      <c r="ITJ88" s="143"/>
      <c r="ITK88" s="143"/>
      <c r="ITL88" s="143"/>
      <c r="ITM88" s="143"/>
      <c r="ITN88" s="143"/>
      <c r="ITO88" s="143"/>
      <c r="ITP88" s="143"/>
      <c r="ITQ88" s="143"/>
      <c r="ITR88" s="143"/>
      <c r="ITS88" s="143"/>
      <c r="ITT88" s="143"/>
      <c r="ITU88" s="143"/>
      <c r="ITV88" s="143"/>
      <c r="ITW88" s="143"/>
      <c r="ITX88" s="143"/>
      <c r="ITY88" s="143"/>
      <c r="ITZ88" s="143"/>
      <c r="IUA88" s="143"/>
      <c r="IUB88" s="143"/>
      <c r="IUC88" s="143"/>
      <c r="IUD88" s="143"/>
      <c r="IUE88" s="143"/>
      <c r="IUF88" s="143"/>
      <c r="IUG88" s="143"/>
      <c r="IUH88" s="143"/>
      <c r="IUI88" s="143"/>
      <c r="IUJ88" s="143"/>
      <c r="IUK88" s="143"/>
      <c r="IUL88" s="143"/>
      <c r="IUM88" s="143"/>
      <c r="IUN88" s="143"/>
      <c r="IUO88" s="143"/>
      <c r="IUP88" s="143"/>
      <c r="IUQ88" s="143"/>
      <c r="IUR88" s="143"/>
      <c r="IUS88" s="143"/>
      <c r="IUT88" s="143"/>
      <c r="IUU88" s="143"/>
      <c r="IUV88" s="143"/>
      <c r="IUW88" s="143"/>
      <c r="IUX88" s="143"/>
      <c r="IUY88" s="143"/>
      <c r="IUZ88" s="143"/>
      <c r="IVA88" s="143"/>
      <c r="IVB88" s="143"/>
      <c r="IVC88" s="143"/>
      <c r="IVD88" s="143"/>
      <c r="IVE88" s="143"/>
      <c r="IVF88" s="143"/>
      <c r="IVG88" s="143"/>
      <c r="IVH88" s="143"/>
      <c r="IVI88" s="143"/>
      <c r="IVJ88" s="143"/>
      <c r="IVK88" s="143"/>
      <c r="IVL88" s="143"/>
      <c r="IVM88" s="143"/>
      <c r="IVN88" s="143"/>
      <c r="IVO88" s="143"/>
      <c r="IVP88" s="143"/>
      <c r="IVQ88" s="143"/>
      <c r="IVR88" s="143"/>
      <c r="IVS88" s="143"/>
      <c r="IVT88" s="143"/>
      <c r="IVU88" s="143"/>
      <c r="IVV88" s="143"/>
      <c r="IVW88" s="143"/>
      <c r="IVX88" s="143"/>
      <c r="IVY88" s="143"/>
      <c r="IVZ88" s="143"/>
      <c r="IWA88" s="143"/>
      <c r="IWB88" s="143"/>
      <c r="IWC88" s="143"/>
      <c r="IWD88" s="143"/>
      <c r="IWE88" s="143"/>
      <c r="IWF88" s="143"/>
      <c r="IWG88" s="143"/>
      <c r="IWH88" s="143"/>
      <c r="IWI88" s="143"/>
      <c r="IWJ88" s="143"/>
      <c r="IWK88" s="143"/>
      <c r="IWL88" s="143"/>
      <c r="IWM88" s="143"/>
      <c r="IWN88" s="143"/>
      <c r="IWO88" s="143"/>
      <c r="IWP88" s="143"/>
      <c r="IWQ88" s="143"/>
      <c r="IWR88" s="143"/>
      <c r="IWS88" s="143"/>
      <c r="IWT88" s="143"/>
      <c r="IWU88" s="143"/>
      <c r="IWV88" s="143"/>
      <c r="IWW88" s="143"/>
      <c r="IWX88" s="143"/>
      <c r="IWY88" s="143"/>
      <c r="IWZ88" s="143"/>
      <c r="IXA88" s="143"/>
      <c r="IXB88" s="143"/>
      <c r="IXC88" s="143"/>
      <c r="IXD88" s="143"/>
      <c r="IXE88" s="143"/>
      <c r="IXF88" s="143"/>
      <c r="IXG88" s="143"/>
      <c r="IXH88" s="143"/>
      <c r="IXI88" s="143"/>
      <c r="IXJ88" s="143"/>
      <c r="IXK88" s="143"/>
      <c r="IXL88" s="143"/>
      <c r="IXM88" s="143"/>
      <c r="IXN88" s="143"/>
      <c r="IXO88" s="143"/>
      <c r="IXP88" s="143"/>
      <c r="IXQ88" s="143"/>
      <c r="IXR88" s="143"/>
      <c r="IXS88" s="143"/>
      <c r="IXT88" s="143"/>
      <c r="IXU88" s="143"/>
      <c r="IXV88" s="143"/>
      <c r="IXW88" s="143"/>
      <c r="IXX88" s="143"/>
      <c r="IXY88" s="143"/>
      <c r="IXZ88" s="143"/>
      <c r="IYA88" s="143"/>
      <c r="IYB88" s="143"/>
      <c r="IYC88" s="143"/>
      <c r="IYD88" s="143"/>
      <c r="IYE88" s="143"/>
      <c r="IYF88" s="143"/>
      <c r="IYG88" s="143"/>
      <c r="IYH88" s="143"/>
      <c r="IYI88" s="143"/>
      <c r="IYJ88" s="143"/>
      <c r="IYK88" s="143"/>
      <c r="IYL88" s="143"/>
      <c r="IYM88" s="143"/>
      <c r="IYN88" s="143"/>
      <c r="IYO88" s="143"/>
      <c r="IYP88" s="143"/>
      <c r="IYQ88" s="143"/>
      <c r="IYR88" s="143"/>
      <c r="IYS88" s="143"/>
      <c r="IYT88" s="143"/>
      <c r="IYU88" s="143"/>
      <c r="IYV88" s="143"/>
      <c r="IYW88" s="143"/>
      <c r="IYX88" s="143"/>
      <c r="IYY88" s="143"/>
      <c r="IYZ88" s="143"/>
      <c r="IZA88" s="143"/>
      <c r="IZB88" s="143"/>
      <c r="IZC88" s="143"/>
      <c r="IZD88" s="143"/>
      <c r="IZE88" s="143"/>
      <c r="IZF88" s="143"/>
      <c r="IZG88" s="143"/>
      <c r="IZH88" s="143"/>
      <c r="IZI88" s="143"/>
      <c r="IZJ88" s="143"/>
      <c r="IZK88" s="143"/>
      <c r="IZL88" s="143"/>
      <c r="IZM88" s="143"/>
      <c r="IZN88" s="143"/>
      <c r="IZO88" s="143"/>
      <c r="IZP88" s="143"/>
      <c r="IZQ88" s="143"/>
      <c r="IZR88" s="143"/>
      <c r="IZS88" s="143"/>
      <c r="IZT88" s="143"/>
      <c r="IZU88" s="143"/>
      <c r="IZV88" s="143"/>
      <c r="IZW88" s="143"/>
      <c r="IZX88" s="143"/>
      <c r="IZY88" s="143"/>
      <c r="IZZ88" s="143"/>
      <c r="JAA88" s="143"/>
      <c r="JAB88" s="143"/>
      <c r="JAC88" s="143"/>
      <c r="JAD88" s="143"/>
      <c r="JAE88" s="143"/>
      <c r="JAF88" s="143"/>
      <c r="JAG88" s="143"/>
      <c r="JAH88" s="143"/>
      <c r="JAI88" s="143"/>
      <c r="JAJ88" s="143"/>
      <c r="JAK88" s="143"/>
      <c r="JAL88" s="143"/>
      <c r="JAM88" s="143"/>
      <c r="JAN88" s="143"/>
      <c r="JAO88" s="143"/>
      <c r="JAP88" s="143"/>
      <c r="JAQ88" s="143"/>
      <c r="JAR88" s="143"/>
      <c r="JAS88" s="143"/>
      <c r="JAT88" s="143"/>
      <c r="JAU88" s="143"/>
      <c r="JAV88" s="143"/>
      <c r="JAW88" s="143"/>
      <c r="JAX88" s="143"/>
      <c r="JAY88" s="143"/>
      <c r="JAZ88" s="143"/>
      <c r="JBA88" s="143"/>
      <c r="JBB88" s="143"/>
      <c r="JBC88" s="143"/>
      <c r="JBD88" s="143"/>
      <c r="JBE88" s="143"/>
      <c r="JBF88" s="143"/>
      <c r="JBG88" s="143"/>
      <c r="JBH88" s="143"/>
      <c r="JBI88" s="143"/>
      <c r="JBJ88" s="143"/>
      <c r="JBK88" s="143"/>
      <c r="JBL88" s="143"/>
      <c r="JBM88" s="143"/>
      <c r="JBN88" s="143"/>
      <c r="JBO88" s="143"/>
      <c r="JBP88" s="143"/>
      <c r="JBQ88" s="143"/>
      <c r="JBR88" s="143"/>
      <c r="JBS88" s="143"/>
      <c r="JBT88" s="143"/>
      <c r="JBU88" s="143"/>
      <c r="JBV88" s="143"/>
      <c r="JBW88" s="143"/>
      <c r="JBX88" s="143"/>
      <c r="JBY88" s="143"/>
      <c r="JBZ88" s="143"/>
      <c r="JCA88" s="143"/>
      <c r="JCB88" s="143"/>
      <c r="JCC88" s="143"/>
      <c r="JCD88" s="143"/>
      <c r="JCE88" s="143"/>
      <c r="JCF88" s="143"/>
      <c r="JCG88" s="143"/>
      <c r="JCH88" s="143"/>
      <c r="JCI88" s="143"/>
      <c r="JCJ88" s="143"/>
      <c r="JCK88" s="143"/>
      <c r="JCL88" s="143"/>
      <c r="JCM88" s="143"/>
      <c r="JCN88" s="143"/>
      <c r="JCO88" s="143"/>
      <c r="JCP88" s="143"/>
      <c r="JCQ88" s="143"/>
      <c r="JCR88" s="143"/>
      <c r="JCS88" s="143"/>
      <c r="JCT88" s="143"/>
      <c r="JCU88" s="143"/>
      <c r="JCV88" s="143"/>
      <c r="JCW88" s="143"/>
      <c r="JCX88" s="143"/>
      <c r="JCY88" s="143"/>
      <c r="JCZ88" s="143"/>
      <c r="JDA88" s="143"/>
      <c r="JDB88" s="143"/>
      <c r="JDC88" s="143"/>
      <c r="JDD88" s="143"/>
      <c r="JDE88" s="143"/>
      <c r="JDF88" s="143"/>
      <c r="JDG88" s="143"/>
      <c r="JDH88" s="143"/>
      <c r="JDI88" s="143"/>
      <c r="JDJ88" s="143"/>
      <c r="JDK88" s="143"/>
      <c r="JDL88" s="143"/>
      <c r="JDM88" s="143"/>
      <c r="JDN88" s="143"/>
      <c r="JDO88" s="143"/>
      <c r="JDP88" s="143"/>
      <c r="JDQ88" s="143"/>
      <c r="JDR88" s="143"/>
      <c r="JDS88" s="143"/>
      <c r="JDT88" s="143"/>
      <c r="JDU88" s="143"/>
      <c r="JDV88" s="143"/>
      <c r="JDW88" s="143"/>
      <c r="JDX88" s="143"/>
      <c r="JDY88" s="143"/>
      <c r="JDZ88" s="143"/>
      <c r="JEA88" s="143"/>
      <c r="JEB88" s="143"/>
      <c r="JEC88" s="143"/>
      <c r="JED88" s="143"/>
      <c r="JEE88" s="143"/>
      <c r="JEF88" s="143"/>
      <c r="JEG88" s="143"/>
      <c r="JEH88" s="143"/>
      <c r="JEI88" s="143"/>
      <c r="JEJ88" s="143"/>
      <c r="JEK88" s="143"/>
      <c r="JEL88" s="143"/>
      <c r="JEM88" s="143"/>
      <c r="JEN88" s="143"/>
      <c r="JEO88" s="143"/>
      <c r="JEP88" s="143"/>
      <c r="JEQ88" s="143"/>
      <c r="JER88" s="143"/>
      <c r="JES88" s="143"/>
      <c r="JET88" s="143"/>
      <c r="JEU88" s="143"/>
      <c r="JEV88" s="143"/>
      <c r="JEW88" s="143"/>
      <c r="JEX88" s="143"/>
      <c r="JEY88" s="143"/>
      <c r="JEZ88" s="143"/>
      <c r="JFA88" s="143"/>
      <c r="JFB88" s="143"/>
      <c r="JFC88" s="143"/>
      <c r="JFD88" s="143"/>
      <c r="JFE88" s="143"/>
      <c r="JFF88" s="143"/>
      <c r="JFG88" s="143"/>
      <c r="JFH88" s="143"/>
      <c r="JFI88" s="143"/>
      <c r="JFJ88" s="143"/>
      <c r="JFK88" s="143"/>
      <c r="JFL88" s="143"/>
      <c r="JFM88" s="143"/>
      <c r="JFN88" s="143"/>
      <c r="JFO88" s="143"/>
      <c r="JFP88" s="143"/>
      <c r="JFQ88" s="143"/>
      <c r="JFR88" s="143"/>
      <c r="JFS88" s="143"/>
      <c r="JFT88" s="143"/>
      <c r="JFU88" s="143"/>
      <c r="JFV88" s="143"/>
      <c r="JFW88" s="143"/>
      <c r="JFX88" s="143"/>
      <c r="JFY88" s="143"/>
      <c r="JFZ88" s="143"/>
      <c r="JGA88" s="143"/>
      <c r="JGB88" s="143"/>
      <c r="JGC88" s="143"/>
      <c r="JGD88" s="143"/>
      <c r="JGE88" s="143"/>
      <c r="JGF88" s="143"/>
      <c r="JGG88" s="143"/>
      <c r="JGH88" s="143"/>
      <c r="JGI88" s="143"/>
      <c r="JGJ88" s="143"/>
      <c r="JGK88" s="143"/>
      <c r="JGL88" s="143"/>
      <c r="JGM88" s="143"/>
      <c r="JGN88" s="143"/>
      <c r="JGO88" s="143"/>
      <c r="JGP88" s="143"/>
      <c r="JGQ88" s="143"/>
      <c r="JGR88" s="143"/>
      <c r="JGS88" s="143"/>
      <c r="JGT88" s="143"/>
      <c r="JGU88" s="143"/>
      <c r="JGV88" s="143"/>
      <c r="JGW88" s="143"/>
      <c r="JGX88" s="143"/>
      <c r="JGY88" s="143"/>
      <c r="JGZ88" s="143"/>
      <c r="JHA88" s="143"/>
      <c r="JHB88" s="143"/>
      <c r="JHC88" s="143"/>
      <c r="JHD88" s="143"/>
      <c r="JHE88" s="143"/>
      <c r="JHF88" s="143"/>
      <c r="JHG88" s="143"/>
      <c r="JHH88" s="143"/>
      <c r="JHI88" s="143"/>
      <c r="JHJ88" s="143"/>
      <c r="JHK88" s="143"/>
      <c r="JHL88" s="143"/>
      <c r="JHM88" s="143"/>
      <c r="JHN88" s="143"/>
      <c r="JHO88" s="143"/>
      <c r="JHP88" s="143"/>
      <c r="JHQ88" s="143"/>
      <c r="JHR88" s="143"/>
      <c r="JHS88" s="143"/>
      <c r="JHT88" s="143"/>
      <c r="JHU88" s="143"/>
      <c r="JHV88" s="143"/>
      <c r="JHW88" s="143"/>
      <c r="JHX88" s="143"/>
      <c r="JHY88" s="143"/>
      <c r="JHZ88" s="143"/>
      <c r="JIA88" s="143"/>
      <c r="JIB88" s="143"/>
      <c r="JIC88" s="143"/>
      <c r="JID88" s="143"/>
      <c r="JIE88" s="143"/>
      <c r="JIF88" s="143"/>
      <c r="JIG88" s="143"/>
      <c r="JIH88" s="143"/>
      <c r="JII88" s="143"/>
      <c r="JIJ88" s="143"/>
      <c r="JIK88" s="143"/>
      <c r="JIL88" s="143"/>
      <c r="JIM88" s="143"/>
      <c r="JIN88" s="143"/>
      <c r="JIO88" s="143"/>
      <c r="JIP88" s="143"/>
      <c r="JIQ88" s="143"/>
      <c r="JIR88" s="143"/>
      <c r="JIS88" s="143"/>
      <c r="JIT88" s="143"/>
      <c r="JIU88" s="143"/>
      <c r="JIV88" s="143"/>
      <c r="JIW88" s="143"/>
      <c r="JIX88" s="143"/>
      <c r="JIY88" s="143"/>
      <c r="JIZ88" s="143"/>
      <c r="JJA88" s="143"/>
      <c r="JJB88" s="143"/>
      <c r="JJC88" s="143"/>
      <c r="JJD88" s="143"/>
      <c r="JJE88" s="143"/>
      <c r="JJF88" s="143"/>
      <c r="JJG88" s="143"/>
      <c r="JJH88" s="143"/>
      <c r="JJI88" s="143"/>
      <c r="JJJ88" s="143"/>
      <c r="JJK88" s="143"/>
      <c r="JJL88" s="143"/>
      <c r="JJM88" s="143"/>
      <c r="JJN88" s="143"/>
      <c r="JJO88" s="143"/>
      <c r="JJP88" s="143"/>
      <c r="JJQ88" s="143"/>
      <c r="JJR88" s="143"/>
      <c r="JJS88" s="143"/>
      <c r="JJT88" s="143"/>
      <c r="JJU88" s="143"/>
      <c r="JJV88" s="143"/>
      <c r="JJW88" s="143"/>
      <c r="JJX88" s="143"/>
      <c r="JJY88" s="143"/>
      <c r="JJZ88" s="143"/>
      <c r="JKA88" s="143"/>
      <c r="JKB88" s="143"/>
      <c r="JKC88" s="143"/>
      <c r="JKD88" s="143"/>
      <c r="JKE88" s="143"/>
      <c r="JKF88" s="143"/>
      <c r="JKG88" s="143"/>
      <c r="JKH88" s="143"/>
      <c r="JKI88" s="143"/>
      <c r="JKJ88" s="143"/>
      <c r="JKK88" s="143"/>
      <c r="JKL88" s="143"/>
      <c r="JKM88" s="143"/>
      <c r="JKN88" s="143"/>
      <c r="JKO88" s="143"/>
      <c r="JKP88" s="143"/>
      <c r="JKQ88" s="143"/>
      <c r="JKR88" s="143"/>
      <c r="JKS88" s="143"/>
      <c r="JKT88" s="143"/>
      <c r="JKU88" s="143"/>
      <c r="JKV88" s="143"/>
      <c r="JKW88" s="143"/>
      <c r="JKX88" s="143"/>
      <c r="JKY88" s="143"/>
      <c r="JKZ88" s="143"/>
      <c r="JLA88" s="143"/>
      <c r="JLB88" s="143"/>
      <c r="JLC88" s="143"/>
      <c r="JLD88" s="143"/>
      <c r="JLE88" s="143"/>
      <c r="JLF88" s="143"/>
      <c r="JLG88" s="143"/>
      <c r="JLH88" s="143"/>
      <c r="JLI88" s="143"/>
      <c r="JLJ88" s="143"/>
      <c r="JLK88" s="143"/>
      <c r="JLL88" s="143"/>
      <c r="JLM88" s="143"/>
      <c r="JLN88" s="143"/>
      <c r="JLO88" s="143"/>
      <c r="JLP88" s="143"/>
      <c r="JLQ88" s="143"/>
      <c r="JLR88" s="143"/>
      <c r="JLS88" s="143"/>
      <c r="JLT88" s="143"/>
      <c r="JLU88" s="143"/>
      <c r="JLV88" s="143"/>
      <c r="JLW88" s="143"/>
      <c r="JLX88" s="143"/>
      <c r="JLY88" s="143"/>
      <c r="JLZ88" s="143"/>
      <c r="JMA88" s="143"/>
      <c r="JMB88" s="143"/>
      <c r="JMC88" s="143"/>
      <c r="JMD88" s="143"/>
      <c r="JME88" s="143"/>
      <c r="JMF88" s="143"/>
      <c r="JMG88" s="143"/>
      <c r="JMH88" s="143"/>
      <c r="JMI88" s="143"/>
      <c r="JMJ88" s="143"/>
      <c r="JMK88" s="143"/>
      <c r="JML88" s="143"/>
      <c r="JMM88" s="143"/>
      <c r="JMN88" s="143"/>
      <c r="JMO88" s="143"/>
      <c r="JMP88" s="143"/>
      <c r="JMQ88" s="143"/>
      <c r="JMR88" s="143"/>
      <c r="JMS88" s="143"/>
      <c r="JMT88" s="143"/>
      <c r="JMU88" s="143"/>
      <c r="JMV88" s="143"/>
      <c r="JMW88" s="143"/>
      <c r="JMX88" s="143"/>
      <c r="JMY88" s="143"/>
      <c r="JMZ88" s="143"/>
      <c r="JNA88" s="143"/>
      <c r="JNB88" s="143"/>
      <c r="JNC88" s="143"/>
      <c r="JND88" s="143"/>
      <c r="JNE88" s="143"/>
      <c r="JNF88" s="143"/>
      <c r="JNG88" s="143"/>
      <c r="JNH88" s="143"/>
      <c r="JNI88" s="143"/>
      <c r="JNJ88" s="143"/>
      <c r="JNK88" s="143"/>
      <c r="JNL88" s="143"/>
      <c r="JNM88" s="143"/>
      <c r="JNN88" s="143"/>
      <c r="JNO88" s="143"/>
      <c r="JNP88" s="143"/>
      <c r="JNQ88" s="143"/>
      <c r="JNR88" s="143"/>
      <c r="JNS88" s="143"/>
      <c r="JNT88" s="143"/>
      <c r="JNU88" s="143"/>
      <c r="JNV88" s="143"/>
      <c r="JNW88" s="143"/>
      <c r="JNX88" s="143"/>
      <c r="JNY88" s="143"/>
      <c r="JNZ88" s="143"/>
      <c r="JOA88" s="143"/>
      <c r="JOB88" s="143"/>
      <c r="JOC88" s="143"/>
      <c r="JOD88" s="143"/>
      <c r="JOE88" s="143"/>
      <c r="JOF88" s="143"/>
      <c r="JOG88" s="143"/>
      <c r="JOH88" s="143"/>
      <c r="JOI88" s="143"/>
      <c r="JOJ88" s="143"/>
      <c r="JOK88" s="143"/>
      <c r="JOL88" s="143"/>
      <c r="JOM88" s="143"/>
      <c r="JON88" s="143"/>
      <c r="JOO88" s="143"/>
      <c r="JOP88" s="143"/>
      <c r="JOQ88" s="143"/>
      <c r="JOR88" s="143"/>
      <c r="JOS88" s="143"/>
      <c r="JOT88" s="143"/>
      <c r="JOU88" s="143"/>
      <c r="JOV88" s="143"/>
      <c r="JOW88" s="143"/>
      <c r="JOX88" s="143"/>
      <c r="JOY88" s="143"/>
      <c r="JOZ88" s="143"/>
      <c r="JPA88" s="143"/>
      <c r="JPB88" s="143"/>
      <c r="JPC88" s="143"/>
      <c r="JPD88" s="143"/>
      <c r="JPE88" s="143"/>
      <c r="JPF88" s="143"/>
      <c r="JPG88" s="143"/>
      <c r="JPH88" s="143"/>
      <c r="JPI88" s="143"/>
      <c r="JPJ88" s="143"/>
      <c r="JPK88" s="143"/>
      <c r="JPL88" s="143"/>
      <c r="JPM88" s="143"/>
      <c r="JPN88" s="143"/>
      <c r="JPO88" s="143"/>
      <c r="JPP88" s="143"/>
      <c r="JPQ88" s="143"/>
      <c r="JPR88" s="143"/>
      <c r="JPS88" s="143"/>
      <c r="JPT88" s="143"/>
      <c r="JPU88" s="143"/>
      <c r="JPV88" s="143"/>
      <c r="JPW88" s="143"/>
      <c r="JPX88" s="143"/>
      <c r="JPY88" s="143"/>
      <c r="JPZ88" s="143"/>
      <c r="JQA88" s="143"/>
      <c r="JQB88" s="143"/>
      <c r="JQC88" s="143"/>
      <c r="JQD88" s="143"/>
      <c r="JQE88" s="143"/>
      <c r="JQF88" s="143"/>
      <c r="JQG88" s="143"/>
      <c r="JQH88" s="143"/>
      <c r="JQI88" s="143"/>
      <c r="JQJ88" s="143"/>
      <c r="JQK88" s="143"/>
      <c r="JQL88" s="143"/>
      <c r="JQM88" s="143"/>
      <c r="JQN88" s="143"/>
      <c r="JQO88" s="143"/>
      <c r="JQP88" s="143"/>
      <c r="JQQ88" s="143"/>
      <c r="JQR88" s="143"/>
      <c r="JQS88" s="143"/>
      <c r="JQT88" s="143"/>
      <c r="JQU88" s="143"/>
      <c r="JQV88" s="143"/>
      <c r="JQW88" s="143"/>
      <c r="JQX88" s="143"/>
      <c r="JQY88" s="143"/>
      <c r="JQZ88" s="143"/>
      <c r="JRA88" s="143"/>
      <c r="JRB88" s="143"/>
      <c r="JRC88" s="143"/>
      <c r="JRD88" s="143"/>
      <c r="JRE88" s="143"/>
      <c r="JRF88" s="143"/>
      <c r="JRG88" s="143"/>
      <c r="JRH88" s="143"/>
      <c r="JRI88" s="143"/>
      <c r="JRJ88" s="143"/>
      <c r="JRK88" s="143"/>
      <c r="JRL88" s="143"/>
      <c r="JRM88" s="143"/>
      <c r="JRN88" s="143"/>
      <c r="JRO88" s="143"/>
      <c r="JRP88" s="143"/>
      <c r="JRQ88" s="143"/>
      <c r="JRR88" s="143"/>
      <c r="JRS88" s="143"/>
      <c r="JRT88" s="143"/>
      <c r="JRU88" s="143"/>
      <c r="JRV88" s="143"/>
      <c r="JRW88" s="143"/>
      <c r="JRX88" s="143"/>
      <c r="JRY88" s="143"/>
      <c r="JRZ88" s="143"/>
      <c r="JSA88" s="143"/>
      <c r="JSB88" s="143"/>
      <c r="JSC88" s="143"/>
      <c r="JSD88" s="143"/>
      <c r="JSE88" s="143"/>
      <c r="JSF88" s="143"/>
      <c r="JSG88" s="143"/>
      <c r="JSH88" s="143"/>
      <c r="JSI88" s="143"/>
      <c r="JSJ88" s="143"/>
      <c r="JSK88" s="143"/>
      <c r="JSL88" s="143"/>
      <c r="JSM88" s="143"/>
      <c r="JSN88" s="143"/>
      <c r="JSO88" s="143"/>
      <c r="JSP88" s="143"/>
      <c r="JSQ88" s="143"/>
      <c r="JSR88" s="143"/>
      <c r="JSS88" s="143"/>
      <c r="JST88" s="143"/>
      <c r="JSU88" s="143"/>
      <c r="JSV88" s="143"/>
      <c r="JSW88" s="143"/>
      <c r="JSX88" s="143"/>
      <c r="JSY88" s="143"/>
      <c r="JSZ88" s="143"/>
      <c r="JTA88" s="143"/>
      <c r="JTB88" s="143"/>
      <c r="JTC88" s="143"/>
      <c r="JTD88" s="143"/>
      <c r="JTE88" s="143"/>
      <c r="JTF88" s="143"/>
      <c r="JTG88" s="143"/>
      <c r="JTH88" s="143"/>
      <c r="JTI88" s="143"/>
      <c r="JTJ88" s="143"/>
      <c r="JTK88" s="143"/>
      <c r="JTL88" s="143"/>
      <c r="JTM88" s="143"/>
      <c r="JTN88" s="143"/>
      <c r="JTO88" s="143"/>
      <c r="JTP88" s="143"/>
      <c r="JTQ88" s="143"/>
      <c r="JTR88" s="143"/>
      <c r="JTS88" s="143"/>
      <c r="JTT88" s="143"/>
      <c r="JTU88" s="143"/>
      <c r="JTV88" s="143"/>
      <c r="JTW88" s="143"/>
      <c r="JTX88" s="143"/>
      <c r="JTY88" s="143"/>
      <c r="JTZ88" s="143"/>
      <c r="JUA88" s="143"/>
      <c r="JUB88" s="143"/>
      <c r="JUC88" s="143"/>
      <c r="JUD88" s="143"/>
      <c r="JUE88" s="143"/>
      <c r="JUF88" s="143"/>
      <c r="JUG88" s="143"/>
      <c r="JUH88" s="143"/>
      <c r="JUI88" s="143"/>
      <c r="JUJ88" s="143"/>
      <c r="JUK88" s="143"/>
      <c r="JUL88" s="143"/>
      <c r="JUM88" s="143"/>
      <c r="JUN88" s="143"/>
      <c r="JUO88" s="143"/>
      <c r="JUP88" s="143"/>
      <c r="JUQ88" s="143"/>
      <c r="JUR88" s="143"/>
      <c r="JUS88" s="143"/>
      <c r="JUT88" s="143"/>
      <c r="JUU88" s="143"/>
      <c r="JUV88" s="143"/>
      <c r="JUW88" s="143"/>
      <c r="JUX88" s="143"/>
      <c r="JUY88" s="143"/>
      <c r="JUZ88" s="143"/>
      <c r="JVA88" s="143"/>
      <c r="JVB88" s="143"/>
      <c r="JVC88" s="143"/>
      <c r="JVD88" s="143"/>
      <c r="JVE88" s="143"/>
      <c r="JVF88" s="143"/>
      <c r="JVG88" s="143"/>
      <c r="JVH88" s="143"/>
      <c r="JVI88" s="143"/>
      <c r="JVJ88" s="143"/>
      <c r="JVK88" s="143"/>
      <c r="JVL88" s="143"/>
      <c r="JVM88" s="143"/>
      <c r="JVN88" s="143"/>
      <c r="JVO88" s="143"/>
      <c r="JVP88" s="143"/>
      <c r="JVQ88" s="143"/>
      <c r="JVR88" s="143"/>
      <c r="JVS88" s="143"/>
      <c r="JVT88" s="143"/>
      <c r="JVU88" s="143"/>
      <c r="JVV88" s="143"/>
      <c r="JVW88" s="143"/>
      <c r="JVX88" s="143"/>
      <c r="JVY88" s="143"/>
      <c r="JVZ88" s="143"/>
      <c r="JWA88" s="143"/>
      <c r="JWB88" s="143"/>
      <c r="JWC88" s="143"/>
      <c r="JWD88" s="143"/>
      <c r="JWE88" s="143"/>
      <c r="JWF88" s="143"/>
      <c r="JWG88" s="143"/>
      <c r="JWH88" s="143"/>
      <c r="JWI88" s="143"/>
      <c r="JWJ88" s="143"/>
      <c r="JWK88" s="143"/>
      <c r="JWL88" s="143"/>
      <c r="JWM88" s="143"/>
      <c r="JWN88" s="143"/>
      <c r="JWO88" s="143"/>
      <c r="JWP88" s="143"/>
      <c r="JWQ88" s="143"/>
      <c r="JWR88" s="143"/>
      <c r="JWS88" s="143"/>
      <c r="JWT88" s="143"/>
      <c r="JWU88" s="143"/>
      <c r="JWV88" s="143"/>
      <c r="JWW88" s="143"/>
      <c r="JWX88" s="143"/>
      <c r="JWY88" s="143"/>
      <c r="JWZ88" s="143"/>
      <c r="JXA88" s="143"/>
      <c r="JXB88" s="143"/>
      <c r="JXC88" s="143"/>
      <c r="JXD88" s="143"/>
      <c r="JXE88" s="143"/>
      <c r="JXF88" s="143"/>
      <c r="JXG88" s="143"/>
      <c r="JXH88" s="143"/>
      <c r="JXI88" s="143"/>
      <c r="JXJ88" s="143"/>
      <c r="JXK88" s="143"/>
      <c r="JXL88" s="143"/>
      <c r="JXM88" s="143"/>
      <c r="JXN88" s="143"/>
      <c r="JXO88" s="143"/>
      <c r="JXP88" s="143"/>
      <c r="JXQ88" s="143"/>
      <c r="JXR88" s="143"/>
      <c r="JXS88" s="143"/>
      <c r="JXT88" s="143"/>
      <c r="JXU88" s="143"/>
      <c r="JXV88" s="143"/>
      <c r="JXW88" s="143"/>
      <c r="JXX88" s="143"/>
      <c r="JXY88" s="143"/>
      <c r="JXZ88" s="143"/>
      <c r="JYA88" s="143"/>
      <c r="JYB88" s="143"/>
      <c r="JYC88" s="143"/>
      <c r="JYD88" s="143"/>
      <c r="JYE88" s="143"/>
      <c r="JYF88" s="143"/>
      <c r="JYG88" s="143"/>
      <c r="JYH88" s="143"/>
      <c r="JYI88" s="143"/>
      <c r="JYJ88" s="143"/>
      <c r="JYK88" s="143"/>
      <c r="JYL88" s="143"/>
      <c r="JYM88" s="143"/>
      <c r="JYN88" s="143"/>
      <c r="JYO88" s="143"/>
      <c r="JYP88" s="143"/>
      <c r="JYQ88" s="143"/>
      <c r="JYR88" s="143"/>
      <c r="JYS88" s="143"/>
      <c r="JYT88" s="143"/>
      <c r="JYU88" s="143"/>
      <c r="JYV88" s="143"/>
      <c r="JYW88" s="143"/>
      <c r="JYX88" s="143"/>
      <c r="JYY88" s="143"/>
      <c r="JYZ88" s="143"/>
      <c r="JZA88" s="143"/>
      <c r="JZB88" s="143"/>
      <c r="JZC88" s="143"/>
      <c r="JZD88" s="143"/>
      <c r="JZE88" s="143"/>
      <c r="JZF88" s="143"/>
      <c r="JZG88" s="143"/>
      <c r="JZH88" s="143"/>
      <c r="JZI88" s="143"/>
      <c r="JZJ88" s="143"/>
      <c r="JZK88" s="143"/>
      <c r="JZL88" s="143"/>
      <c r="JZM88" s="143"/>
      <c r="JZN88" s="143"/>
      <c r="JZO88" s="143"/>
      <c r="JZP88" s="143"/>
      <c r="JZQ88" s="143"/>
      <c r="JZR88" s="143"/>
      <c r="JZS88" s="143"/>
      <c r="JZT88" s="143"/>
      <c r="JZU88" s="143"/>
      <c r="JZV88" s="143"/>
      <c r="JZW88" s="143"/>
      <c r="JZX88" s="143"/>
      <c r="JZY88" s="143"/>
      <c r="JZZ88" s="143"/>
      <c r="KAA88" s="143"/>
      <c r="KAB88" s="143"/>
      <c r="KAC88" s="143"/>
      <c r="KAD88" s="143"/>
      <c r="KAE88" s="143"/>
      <c r="KAF88" s="143"/>
      <c r="KAG88" s="143"/>
      <c r="KAH88" s="143"/>
      <c r="KAI88" s="143"/>
      <c r="KAJ88" s="143"/>
      <c r="KAK88" s="143"/>
      <c r="KAL88" s="143"/>
      <c r="KAM88" s="143"/>
      <c r="KAN88" s="143"/>
      <c r="KAO88" s="143"/>
      <c r="KAP88" s="143"/>
      <c r="KAQ88" s="143"/>
      <c r="KAR88" s="143"/>
      <c r="KAS88" s="143"/>
      <c r="KAT88" s="143"/>
      <c r="KAU88" s="143"/>
      <c r="KAV88" s="143"/>
      <c r="KAW88" s="143"/>
      <c r="KAX88" s="143"/>
      <c r="KAY88" s="143"/>
      <c r="KAZ88" s="143"/>
      <c r="KBA88" s="143"/>
      <c r="KBB88" s="143"/>
      <c r="KBC88" s="143"/>
      <c r="KBD88" s="143"/>
      <c r="KBE88" s="143"/>
      <c r="KBF88" s="143"/>
      <c r="KBG88" s="143"/>
      <c r="KBH88" s="143"/>
      <c r="KBI88" s="143"/>
      <c r="KBJ88" s="143"/>
      <c r="KBK88" s="143"/>
      <c r="KBL88" s="143"/>
      <c r="KBM88" s="143"/>
      <c r="KBN88" s="143"/>
      <c r="KBO88" s="143"/>
      <c r="KBP88" s="143"/>
      <c r="KBQ88" s="143"/>
      <c r="KBR88" s="143"/>
      <c r="KBS88" s="143"/>
      <c r="KBT88" s="143"/>
      <c r="KBU88" s="143"/>
      <c r="KBV88" s="143"/>
      <c r="KBW88" s="143"/>
      <c r="KBX88" s="143"/>
      <c r="KBY88" s="143"/>
      <c r="KBZ88" s="143"/>
      <c r="KCA88" s="143"/>
      <c r="KCB88" s="143"/>
      <c r="KCC88" s="143"/>
      <c r="KCD88" s="143"/>
      <c r="KCE88" s="143"/>
      <c r="KCF88" s="143"/>
      <c r="KCG88" s="143"/>
      <c r="KCH88" s="143"/>
      <c r="KCI88" s="143"/>
      <c r="KCJ88" s="143"/>
      <c r="KCK88" s="143"/>
      <c r="KCL88" s="143"/>
      <c r="KCM88" s="143"/>
      <c r="KCN88" s="143"/>
      <c r="KCO88" s="143"/>
      <c r="KCP88" s="143"/>
      <c r="KCQ88" s="143"/>
      <c r="KCR88" s="143"/>
      <c r="KCS88" s="143"/>
      <c r="KCT88" s="143"/>
      <c r="KCU88" s="143"/>
      <c r="KCV88" s="143"/>
      <c r="KCW88" s="143"/>
      <c r="KCX88" s="143"/>
      <c r="KCY88" s="143"/>
      <c r="KCZ88" s="143"/>
      <c r="KDA88" s="143"/>
      <c r="KDB88" s="143"/>
      <c r="KDC88" s="143"/>
      <c r="KDD88" s="143"/>
      <c r="KDE88" s="143"/>
      <c r="KDF88" s="143"/>
      <c r="KDG88" s="143"/>
      <c r="KDH88" s="143"/>
      <c r="KDI88" s="143"/>
      <c r="KDJ88" s="143"/>
      <c r="KDK88" s="143"/>
      <c r="KDL88" s="143"/>
      <c r="KDM88" s="143"/>
      <c r="KDN88" s="143"/>
      <c r="KDO88" s="143"/>
      <c r="KDP88" s="143"/>
      <c r="KDQ88" s="143"/>
      <c r="KDR88" s="143"/>
      <c r="KDS88" s="143"/>
      <c r="KDT88" s="143"/>
      <c r="KDU88" s="143"/>
      <c r="KDV88" s="143"/>
      <c r="KDW88" s="143"/>
      <c r="KDX88" s="143"/>
      <c r="KDY88" s="143"/>
      <c r="KDZ88" s="143"/>
      <c r="KEA88" s="143"/>
      <c r="KEB88" s="143"/>
      <c r="KEC88" s="143"/>
      <c r="KED88" s="143"/>
      <c r="KEE88" s="143"/>
      <c r="KEF88" s="143"/>
      <c r="KEG88" s="143"/>
      <c r="KEH88" s="143"/>
      <c r="KEI88" s="143"/>
      <c r="KEJ88" s="143"/>
      <c r="KEK88" s="143"/>
      <c r="KEL88" s="143"/>
      <c r="KEM88" s="143"/>
      <c r="KEN88" s="143"/>
      <c r="KEO88" s="143"/>
      <c r="KEP88" s="143"/>
      <c r="KEQ88" s="143"/>
      <c r="KER88" s="143"/>
      <c r="KES88" s="143"/>
      <c r="KET88" s="143"/>
      <c r="KEU88" s="143"/>
      <c r="KEV88" s="143"/>
      <c r="KEW88" s="143"/>
      <c r="KEX88" s="143"/>
      <c r="KEY88" s="143"/>
      <c r="KEZ88" s="143"/>
      <c r="KFA88" s="143"/>
      <c r="KFB88" s="143"/>
      <c r="KFC88" s="143"/>
      <c r="KFD88" s="143"/>
      <c r="KFE88" s="143"/>
      <c r="KFF88" s="143"/>
      <c r="KFG88" s="143"/>
      <c r="KFH88" s="143"/>
      <c r="KFI88" s="143"/>
      <c r="KFJ88" s="143"/>
      <c r="KFK88" s="143"/>
      <c r="KFL88" s="143"/>
      <c r="KFM88" s="143"/>
      <c r="KFN88" s="143"/>
      <c r="KFO88" s="143"/>
      <c r="KFP88" s="143"/>
      <c r="KFQ88" s="143"/>
      <c r="KFR88" s="143"/>
      <c r="KFS88" s="143"/>
      <c r="KFT88" s="143"/>
      <c r="KFU88" s="143"/>
      <c r="KFV88" s="143"/>
      <c r="KFW88" s="143"/>
      <c r="KFX88" s="143"/>
      <c r="KFY88" s="143"/>
      <c r="KFZ88" s="143"/>
      <c r="KGA88" s="143"/>
      <c r="KGB88" s="143"/>
      <c r="KGC88" s="143"/>
      <c r="KGD88" s="143"/>
      <c r="KGE88" s="143"/>
      <c r="KGF88" s="143"/>
      <c r="KGG88" s="143"/>
      <c r="KGH88" s="143"/>
      <c r="KGI88" s="143"/>
      <c r="KGJ88" s="143"/>
      <c r="KGK88" s="143"/>
      <c r="KGL88" s="143"/>
      <c r="KGM88" s="143"/>
      <c r="KGN88" s="143"/>
      <c r="KGO88" s="143"/>
      <c r="KGP88" s="143"/>
      <c r="KGQ88" s="143"/>
      <c r="KGR88" s="143"/>
      <c r="KGS88" s="143"/>
      <c r="KGT88" s="143"/>
      <c r="KGU88" s="143"/>
      <c r="KGV88" s="143"/>
      <c r="KGW88" s="143"/>
      <c r="KGX88" s="143"/>
      <c r="KGY88" s="143"/>
      <c r="KGZ88" s="143"/>
      <c r="KHA88" s="143"/>
      <c r="KHB88" s="143"/>
      <c r="KHC88" s="143"/>
      <c r="KHD88" s="143"/>
      <c r="KHE88" s="143"/>
      <c r="KHF88" s="143"/>
      <c r="KHG88" s="143"/>
      <c r="KHH88" s="143"/>
      <c r="KHI88" s="143"/>
      <c r="KHJ88" s="143"/>
      <c r="KHK88" s="143"/>
      <c r="KHL88" s="143"/>
      <c r="KHM88" s="143"/>
      <c r="KHN88" s="143"/>
      <c r="KHO88" s="143"/>
      <c r="KHP88" s="143"/>
      <c r="KHQ88" s="143"/>
      <c r="KHR88" s="143"/>
      <c r="KHS88" s="143"/>
      <c r="KHT88" s="143"/>
      <c r="KHU88" s="143"/>
      <c r="KHV88" s="143"/>
      <c r="KHW88" s="143"/>
      <c r="KHX88" s="143"/>
      <c r="KHY88" s="143"/>
      <c r="KHZ88" s="143"/>
      <c r="KIA88" s="143"/>
      <c r="KIB88" s="143"/>
      <c r="KIC88" s="143"/>
      <c r="KID88" s="143"/>
      <c r="KIE88" s="143"/>
      <c r="KIF88" s="143"/>
      <c r="KIG88" s="143"/>
      <c r="KIH88" s="143"/>
      <c r="KII88" s="143"/>
      <c r="KIJ88" s="143"/>
      <c r="KIK88" s="143"/>
      <c r="KIL88" s="143"/>
      <c r="KIM88" s="143"/>
      <c r="KIN88" s="143"/>
      <c r="KIO88" s="143"/>
      <c r="KIP88" s="143"/>
      <c r="KIQ88" s="143"/>
      <c r="KIR88" s="143"/>
      <c r="KIS88" s="143"/>
      <c r="KIT88" s="143"/>
      <c r="KIU88" s="143"/>
      <c r="KIV88" s="143"/>
      <c r="KIW88" s="143"/>
      <c r="KIX88" s="143"/>
      <c r="KIY88" s="143"/>
      <c r="KIZ88" s="143"/>
      <c r="KJA88" s="143"/>
      <c r="KJB88" s="143"/>
      <c r="KJC88" s="143"/>
      <c r="KJD88" s="143"/>
      <c r="KJE88" s="143"/>
      <c r="KJF88" s="143"/>
      <c r="KJG88" s="143"/>
      <c r="KJH88" s="143"/>
      <c r="KJI88" s="143"/>
      <c r="KJJ88" s="143"/>
      <c r="KJK88" s="143"/>
      <c r="KJL88" s="143"/>
      <c r="KJM88" s="143"/>
      <c r="KJN88" s="143"/>
      <c r="KJO88" s="143"/>
      <c r="KJP88" s="143"/>
      <c r="KJQ88" s="143"/>
      <c r="KJR88" s="143"/>
      <c r="KJS88" s="143"/>
      <c r="KJT88" s="143"/>
      <c r="KJU88" s="143"/>
      <c r="KJV88" s="143"/>
      <c r="KJW88" s="143"/>
      <c r="KJX88" s="143"/>
      <c r="KJY88" s="143"/>
      <c r="KJZ88" s="143"/>
      <c r="KKA88" s="143"/>
      <c r="KKB88" s="143"/>
      <c r="KKC88" s="143"/>
      <c r="KKD88" s="143"/>
      <c r="KKE88" s="143"/>
      <c r="KKF88" s="143"/>
      <c r="KKG88" s="143"/>
      <c r="KKH88" s="143"/>
      <c r="KKI88" s="143"/>
      <c r="KKJ88" s="143"/>
      <c r="KKK88" s="143"/>
      <c r="KKL88" s="143"/>
      <c r="KKM88" s="143"/>
      <c r="KKN88" s="143"/>
      <c r="KKO88" s="143"/>
      <c r="KKP88" s="143"/>
      <c r="KKQ88" s="143"/>
      <c r="KKR88" s="143"/>
      <c r="KKS88" s="143"/>
      <c r="KKT88" s="143"/>
      <c r="KKU88" s="143"/>
      <c r="KKV88" s="143"/>
      <c r="KKW88" s="143"/>
      <c r="KKX88" s="143"/>
      <c r="KKY88" s="143"/>
      <c r="KKZ88" s="143"/>
      <c r="KLA88" s="143"/>
      <c r="KLB88" s="143"/>
      <c r="KLC88" s="143"/>
      <c r="KLD88" s="143"/>
      <c r="KLE88" s="143"/>
      <c r="KLF88" s="143"/>
      <c r="KLG88" s="143"/>
      <c r="KLH88" s="143"/>
      <c r="KLI88" s="143"/>
      <c r="KLJ88" s="143"/>
      <c r="KLK88" s="143"/>
      <c r="KLL88" s="143"/>
      <c r="KLM88" s="143"/>
      <c r="KLN88" s="143"/>
      <c r="KLO88" s="143"/>
      <c r="KLP88" s="143"/>
      <c r="KLQ88" s="143"/>
      <c r="KLR88" s="143"/>
      <c r="KLS88" s="143"/>
      <c r="KLT88" s="143"/>
      <c r="KLU88" s="143"/>
      <c r="KLV88" s="143"/>
      <c r="KLW88" s="143"/>
      <c r="KLX88" s="143"/>
      <c r="KLY88" s="143"/>
      <c r="KLZ88" s="143"/>
      <c r="KMA88" s="143"/>
      <c r="KMB88" s="143"/>
      <c r="KMC88" s="143"/>
      <c r="KMD88" s="143"/>
      <c r="KME88" s="143"/>
      <c r="KMF88" s="143"/>
      <c r="KMG88" s="143"/>
      <c r="KMH88" s="143"/>
      <c r="KMI88" s="143"/>
      <c r="KMJ88" s="143"/>
      <c r="KMK88" s="143"/>
      <c r="KML88" s="143"/>
      <c r="KMM88" s="143"/>
      <c r="KMN88" s="143"/>
      <c r="KMO88" s="143"/>
      <c r="KMP88" s="143"/>
      <c r="KMQ88" s="143"/>
      <c r="KMR88" s="143"/>
      <c r="KMS88" s="143"/>
      <c r="KMT88" s="143"/>
      <c r="KMU88" s="143"/>
      <c r="KMV88" s="143"/>
      <c r="KMW88" s="143"/>
      <c r="KMX88" s="143"/>
      <c r="KMY88" s="143"/>
      <c r="KMZ88" s="143"/>
      <c r="KNA88" s="143"/>
      <c r="KNB88" s="143"/>
      <c r="KNC88" s="143"/>
      <c r="KND88" s="143"/>
      <c r="KNE88" s="143"/>
      <c r="KNF88" s="143"/>
      <c r="KNG88" s="143"/>
      <c r="KNH88" s="143"/>
      <c r="KNI88" s="143"/>
      <c r="KNJ88" s="143"/>
      <c r="KNK88" s="143"/>
      <c r="KNL88" s="143"/>
      <c r="KNM88" s="143"/>
      <c r="KNN88" s="143"/>
      <c r="KNO88" s="143"/>
      <c r="KNP88" s="143"/>
      <c r="KNQ88" s="143"/>
      <c r="KNR88" s="143"/>
      <c r="KNS88" s="143"/>
      <c r="KNT88" s="143"/>
      <c r="KNU88" s="143"/>
      <c r="KNV88" s="143"/>
      <c r="KNW88" s="143"/>
      <c r="KNX88" s="143"/>
      <c r="KNY88" s="143"/>
      <c r="KNZ88" s="143"/>
      <c r="KOA88" s="143"/>
      <c r="KOB88" s="143"/>
      <c r="KOC88" s="143"/>
      <c r="KOD88" s="143"/>
      <c r="KOE88" s="143"/>
      <c r="KOF88" s="143"/>
      <c r="KOG88" s="143"/>
      <c r="KOH88" s="143"/>
      <c r="KOI88" s="143"/>
      <c r="KOJ88" s="143"/>
      <c r="KOK88" s="143"/>
      <c r="KOL88" s="143"/>
      <c r="KOM88" s="143"/>
      <c r="KON88" s="143"/>
      <c r="KOO88" s="143"/>
      <c r="KOP88" s="143"/>
      <c r="KOQ88" s="143"/>
      <c r="KOR88" s="143"/>
      <c r="KOS88" s="143"/>
      <c r="KOT88" s="143"/>
      <c r="KOU88" s="143"/>
      <c r="KOV88" s="143"/>
      <c r="KOW88" s="143"/>
      <c r="KOX88" s="143"/>
      <c r="KOY88" s="143"/>
      <c r="KOZ88" s="143"/>
      <c r="KPA88" s="143"/>
      <c r="KPB88" s="143"/>
      <c r="KPC88" s="143"/>
      <c r="KPD88" s="143"/>
      <c r="KPE88" s="143"/>
      <c r="KPF88" s="143"/>
      <c r="KPG88" s="143"/>
      <c r="KPH88" s="143"/>
      <c r="KPI88" s="143"/>
      <c r="KPJ88" s="143"/>
      <c r="KPK88" s="143"/>
      <c r="KPL88" s="143"/>
      <c r="KPM88" s="143"/>
      <c r="KPN88" s="143"/>
      <c r="KPO88" s="143"/>
      <c r="KPP88" s="143"/>
      <c r="KPQ88" s="143"/>
      <c r="KPR88" s="143"/>
      <c r="KPS88" s="143"/>
      <c r="KPT88" s="143"/>
      <c r="KPU88" s="143"/>
      <c r="KPV88" s="143"/>
      <c r="KPW88" s="143"/>
      <c r="KPX88" s="143"/>
      <c r="KPY88" s="143"/>
      <c r="KPZ88" s="143"/>
      <c r="KQA88" s="143"/>
      <c r="KQB88" s="143"/>
      <c r="KQC88" s="143"/>
      <c r="KQD88" s="143"/>
      <c r="KQE88" s="143"/>
      <c r="KQF88" s="143"/>
      <c r="KQG88" s="143"/>
      <c r="KQH88" s="143"/>
      <c r="KQI88" s="143"/>
      <c r="KQJ88" s="143"/>
      <c r="KQK88" s="143"/>
      <c r="KQL88" s="143"/>
      <c r="KQM88" s="143"/>
      <c r="KQN88" s="143"/>
      <c r="KQO88" s="143"/>
      <c r="KQP88" s="143"/>
      <c r="KQQ88" s="143"/>
      <c r="KQR88" s="143"/>
      <c r="KQS88" s="143"/>
      <c r="KQT88" s="143"/>
      <c r="KQU88" s="143"/>
      <c r="KQV88" s="143"/>
      <c r="KQW88" s="143"/>
      <c r="KQX88" s="143"/>
      <c r="KQY88" s="143"/>
      <c r="KQZ88" s="143"/>
      <c r="KRA88" s="143"/>
      <c r="KRB88" s="143"/>
      <c r="KRC88" s="143"/>
      <c r="KRD88" s="143"/>
      <c r="KRE88" s="143"/>
      <c r="KRF88" s="143"/>
      <c r="KRG88" s="143"/>
      <c r="KRH88" s="143"/>
      <c r="KRI88" s="143"/>
      <c r="KRJ88" s="143"/>
      <c r="KRK88" s="143"/>
      <c r="KRL88" s="143"/>
      <c r="KRM88" s="143"/>
      <c r="KRN88" s="143"/>
      <c r="KRO88" s="143"/>
      <c r="KRP88" s="143"/>
      <c r="KRQ88" s="143"/>
      <c r="KRR88" s="143"/>
      <c r="KRS88" s="143"/>
      <c r="KRT88" s="143"/>
      <c r="KRU88" s="143"/>
      <c r="KRV88" s="143"/>
      <c r="KRW88" s="143"/>
      <c r="KRX88" s="143"/>
      <c r="KRY88" s="143"/>
      <c r="KRZ88" s="143"/>
      <c r="KSA88" s="143"/>
      <c r="KSB88" s="143"/>
      <c r="KSC88" s="143"/>
      <c r="KSD88" s="143"/>
      <c r="KSE88" s="143"/>
      <c r="KSF88" s="143"/>
      <c r="KSG88" s="143"/>
      <c r="KSH88" s="143"/>
      <c r="KSI88" s="143"/>
      <c r="KSJ88" s="143"/>
      <c r="KSK88" s="143"/>
      <c r="KSL88" s="143"/>
      <c r="KSM88" s="143"/>
      <c r="KSN88" s="143"/>
      <c r="KSO88" s="143"/>
      <c r="KSP88" s="143"/>
      <c r="KSQ88" s="143"/>
      <c r="KSR88" s="143"/>
      <c r="KSS88" s="143"/>
      <c r="KST88" s="143"/>
      <c r="KSU88" s="143"/>
      <c r="KSV88" s="143"/>
      <c r="KSW88" s="143"/>
      <c r="KSX88" s="143"/>
      <c r="KSY88" s="143"/>
      <c r="KSZ88" s="143"/>
      <c r="KTA88" s="143"/>
      <c r="KTB88" s="143"/>
      <c r="KTC88" s="143"/>
      <c r="KTD88" s="143"/>
      <c r="KTE88" s="143"/>
      <c r="KTF88" s="143"/>
      <c r="KTG88" s="143"/>
      <c r="KTH88" s="143"/>
      <c r="KTI88" s="143"/>
      <c r="KTJ88" s="143"/>
      <c r="KTK88" s="143"/>
      <c r="KTL88" s="143"/>
      <c r="KTM88" s="143"/>
      <c r="KTN88" s="143"/>
      <c r="KTO88" s="143"/>
      <c r="KTP88" s="143"/>
      <c r="KTQ88" s="143"/>
      <c r="KTR88" s="143"/>
      <c r="KTS88" s="143"/>
      <c r="KTT88" s="143"/>
      <c r="KTU88" s="143"/>
      <c r="KTV88" s="143"/>
      <c r="KTW88" s="143"/>
      <c r="KTX88" s="143"/>
      <c r="KTY88" s="143"/>
      <c r="KTZ88" s="143"/>
      <c r="KUA88" s="143"/>
      <c r="KUB88" s="143"/>
      <c r="KUC88" s="143"/>
      <c r="KUD88" s="143"/>
      <c r="KUE88" s="143"/>
      <c r="KUF88" s="143"/>
      <c r="KUG88" s="143"/>
      <c r="KUH88" s="143"/>
      <c r="KUI88" s="143"/>
      <c r="KUJ88" s="143"/>
      <c r="KUK88" s="143"/>
      <c r="KUL88" s="143"/>
      <c r="KUM88" s="143"/>
      <c r="KUN88" s="143"/>
      <c r="KUO88" s="143"/>
      <c r="KUP88" s="143"/>
      <c r="KUQ88" s="143"/>
      <c r="KUR88" s="143"/>
      <c r="KUS88" s="143"/>
      <c r="KUT88" s="143"/>
      <c r="KUU88" s="143"/>
      <c r="KUV88" s="143"/>
      <c r="KUW88" s="143"/>
      <c r="KUX88" s="143"/>
      <c r="KUY88" s="143"/>
      <c r="KUZ88" s="143"/>
      <c r="KVA88" s="143"/>
      <c r="KVB88" s="143"/>
      <c r="KVC88" s="143"/>
      <c r="KVD88" s="143"/>
      <c r="KVE88" s="143"/>
      <c r="KVF88" s="143"/>
      <c r="KVG88" s="143"/>
      <c r="KVH88" s="143"/>
      <c r="KVI88" s="143"/>
      <c r="KVJ88" s="143"/>
      <c r="KVK88" s="143"/>
      <c r="KVL88" s="143"/>
      <c r="KVM88" s="143"/>
      <c r="KVN88" s="143"/>
      <c r="KVO88" s="143"/>
      <c r="KVP88" s="143"/>
      <c r="KVQ88" s="143"/>
      <c r="KVR88" s="143"/>
      <c r="KVS88" s="143"/>
      <c r="KVT88" s="143"/>
      <c r="KVU88" s="143"/>
      <c r="KVV88" s="143"/>
      <c r="KVW88" s="143"/>
      <c r="KVX88" s="143"/>
      <c r="KVY88" s="143"/>
      <c r="KVZ88" s="143"/>
      <c r="KWA88" s="143"/>
      <c r="KWB88" s="143"/>
      <c r="KWC88" s="143"/>
      <c r="KWD88" s="143"/>
      <c r="KWE88" s="143"/>
      <c r="KWF88" s="143"/>
      <c r="KWG88" s="143"/>
      <c r="KWH88" s="143"/>
      <c r="KWI88" s="143"/>
      <c r="KWJ88" s="143"/>
      <c r="KWK88" s="143"/>
      <c r="KWL88" s="143"/>
      <c r="KWM88" s="143"/>
      <c r="KWN88" s="143"/>
      <c r="KWO88" s="143"/>
      <c r="KWP88" s="143"/>
      <c r="KWQ88" s="143"/>
      <c r="KWR88" s="143"/>
      <c r="KWS88" s="143"/>
      <c r="KWT88" s="143"/>
      <c r="KWU88" s="143"/>
      <c r="KWV88" s="143"/>
      <c r="KWW88" s="143"/>
      <c r="KWX88" s="143"/>
      <c r="KWY88" s="143"/>
      <c r="KWZ88" s="143"/>
      <c r="KXA88" s="143"/>
      <c r="KXB88" s="143"/>
      <c r="KXC88" s="143"/>
      <c r="KXD88" s="143"/>
      <c r="KXE88" s="143"/>
      <c r="KXF88" s="143"/>
      <c r="KXG88" s="143"/>
      <c r="KXH88" s="143"/>
      <c r="KXI88" s="143"/>
      <c r="KXJ88" s="143"/>
      <c r="KXK88" s="143"/>
      <c r="KXL88" s="143"/>
      <c r="KXM88" s="143"/>
      <c r="KXN88" s="143"/>
      <c r="KXO88" s="143"/>
      <c r="KXP88" s="143"/>
      <c r="KXQ88" s="143"/>
      <c r="KXR88" s="143"/>
      <c r="KXS88" s="143"/>
      <c r="KXT88" s="143"/>
      <c r="KXU88" s="143"/>
      <c r="KXV88" s="143"/>
      <c r="KXW88" s="143"/>
      <c r="KXX88" s="143"/>
      <c r="KXY88" s="143"/>
      <c r="KXZ88" s="143"/>
      <c r="KYA88" s="143"/>
      <c r="KYB88" s="143"/>
      <c r="KYC88" s="143"/>
      <c r="KYD88" s="143"/>
      <c r="KYE88" s="143"/>
      <c r="KYF88" s="143"/>
      <c r="KYG88" s="143"/>
      <c r="KYH88" s="143"/>
      <c r="KYI88" s="143"/>
      <c r="KYJ88" s="143"/>
      <c r="KYK88" s="143"/>
      <c r="KYL88" s="143"/>
      <c r="KYM88" s="143"/>
      <c r="KYN88" s="143"/>
      <c r="KYO88" s="143"/>
      <c r="KYP88" s="143"/>
      <c r="KYQ88" s="143"/>
      <c r="KYR88" s="143"/>
      <c r="KYS88" s="143"/>
      <c r="KYT88" s="143"/>
      <c r="KYU88" s="143"/>
      <c r="KYV88" s="143"/>
      <c r="KYW88" s="143"/>
      <c r="KYX88" s="143"/>
      <c r="KYY88" s="143"/>
      <c r="KYZ88" s="143"/>
      <c r="KZA88" s="143"/>
      <c r="KZB88" s="143"/>
      <c r="KZC88" s="143"/>
      <c r="KZD88" s="143"/>
      <c r="KZE88" s="143"/>
      <c r="KZF88" s="143"/>
      <c r="KZG88" s="143"/>
      <c r="KZH88" s="143"/>
      <c r="KZI88" s="143"/>
      <c r="KZJ88" s="143"/>
      <c r="KZK88" s="143"/>
      <c r="KZL88" s="143"/>
      <c r="KZM88" s="143"/>
      <c r="KZN88" s="143"/>
      <c r="KZO88" s="143"/>
      <c r="KZP88" s="143"/>
      <c r="KZQ88" s="143"/>
      <c r="KZR88" s="143"/>
      <c r="KZS88" s="143"/>
      <c r="KZT88" s="143"/>
      <c r="KZU88" s="143"/>
      <c r="KZV88" s="143"/>
      <c r="KZW88" s="143"/>
      <c r="KZX88" s="143"/>
      <c r="KZY88" s="143"/>
      <c r="KZZ88" s="143"/>
      <c r="LAA88" s="143"/>
      <c r="LAB88" s="143"/>
      <c r="LAC88" s="143"/>
      <c r="LAD88" s="143"/>
      <c r="LAE88" s="143"/>
      <c r="LAF88" s="143"/>
      <c r="LAG88" s="143"/>
      <c r="LAH88" s="143"/>
      <c r="LAI88" s="143"/>
      <c r="LAJ88" s="143"/>
      <c r="LAK88" s="143"/>
      <c r="LAL88" s="143"/>
      <c r="LAM88" s="143"/>
      <c r="LAN88" s="143"/>
      <c r="LAO88" s="143"/>
      <c r="LAP88" s="143"/>
      <c r="LAQ88" s="143"/>
      <c r="LAR88" s="143"/>
      <c r="LAS88" s="143"/>
      <c r="LAT88" s="143"/>
      <c r="LAU88" s="143"/>
      <c r="LAV88" s="143"/>
      <c r="LAW88" s="143"/>
      <c r="LAX88" s="143"/>
      <c r="LAY88" s="143"/>
      <c r="LAZ88" s="143"/>
      <c r="LBA88" s="143"/>
      <c r="LBB88" s="143"/>
      <c r="LBC88" s="143"/>
      <c r="LBD88" s="143"/>
      <c r="LBE88" s="143"/>
      <c r="LBF88" s="143"/>
      <c r="LBG88" s="143"/>
      <c r="LBH88" s="143"/>
      <c r="LBI88" s="143"/>
      <c r="LBJ88" s="143"/>
      <c r="LBK88" s="143"/>
      <c r="LBL88" s="143"/>
      <c r="LBM88" s="143"/>
      <c r="LBN88" s="143"/>
      <c r="LBO88" s="143"/>
      <c r="LBP88" s="143"/>
      <c r="LBQ88" s="143"/>
      <c r="LBR88" s="143"/>
      <c r="LBS88" s="143"/>
      <c r="LBT88" s="143"/>
      <c r="LBU88" s="143"/>
      <c r="LBV88" s="143"/>
      <c r="LBW88" s="143"/>
      <c r="LBX88" s="143"/>
      <c r="LBY88" s="143"/>
      <c r="LBZ88" s="143"/>
      <c r="LCA88" s="143"/>
      <c r="LCB88" s="143"/>
      <c r="LCC88" s="143"/>
      <c r="LCD88" s="143"/>
      <c r="LCE88" s="143"/>
      <c r="LCF88" s="143"/>
      <c r="LCG88" s="143"/>
      <c r="LCH88" s="143"/>
      <c r="LCI88" s="143"/>
      <c r="LCJ88" s="143"/>
      <c r="LCK88" s="143"/>
      <c r="LCL88" s="143"/>
      <c r="LCM88" s="143"/>
      <c r="LCN88" s="143"/>
      <c r="LCO88" s="143"/>
      <c r="LCP88" s="143"/>
      <c r="LCQ88" s="143"/>
      <c r="LCR88" s="143"/>
      <c r="LCS88" s="143"/>
      <c r="LCT88" s="143"/>
      <c r="LCU88" s="143"/>
      <c r="LCV88" s="143"/>
      <c r="LCW88" s="143"/>
      <c r="LCX88" s="143"/>
      <c r="LCY88" s="143"/>
      <c r="LCZ88" s="143"/>
      <c r="LDA88" s="143"/>
      <c r="LDB88" s="143"/>
      <c r="LDC88" s="143"/>
      <c r="LDD88" s="143"/>
      <c r="LDE88" s="143"/>
      <c r="LDF88" s="143"/>
      <c r="LDG88" s="143"/>
      <c r="LDH88" s="143"/>
      <c r="LDI88" s="143"/>
      <c r="LDJ88" s="143"/>
      <c r="LDK88" s="143"/>
      <c r="LDL88" s="143"/>
      <c r="LDM88" s="143"/>
      <c r="LDN88" s="143"/>
      <c r="LDO88" s="143"/>
      <c r="LDP88" s="143"/>
      <c r="LDQ88" s="143"/>
      <c r="LDR88" s="143"/>
      <c r="LDS88" s="143"/>
      <c r="LDT88" s="143"/>
      <c r="LDU88" s="143"/>
      <c r="LDV88" s="143"/>
      <c r="LDW88" s="143"/>
      <c r="LDX88" s="143"/>
      <c r="LDY88" s="143"/>
      <c r="LDZ88" s="143"/>
      <c r="LEA88" s="143"/>
      <c r="LEB88" s="143"/>
      <c r="LEC88" s="143"/>
      <c r="LED88" s="143"/>
      <c r="LEE88" s="143"/>
      <c r="LEF88" s="143"/>
      <c r="LEG88" s="143"/>
      <c r="LEH88" s="143"/>
      <c r="LEI88" s="143"/>
      <c r="LEJ88" s="143"/>
      <c r="LEK88" s="143"/>
      <c r="LEL88" s="143"/>
      <c r="LEM88" s="143"/>
      <c r="LEN88" s="143"/>
      <c r="LEO88" s="143"/>
      <c r="LEP88" s="143"/>
      <c r="LEQ88" s="143"/>
      <c r="LER88" s="143"/>
      <c r="LES88" s="143"/>
      <c r="LET88" s="143"/>
      <c r="LEU88" s="143"/>
      <c r="LEV88" s="143"/>
      <c r="LEW88" s="143"/>
      <c r="LEX88" s="143"/>
      <c r="LEY88" s="143"/>
      <c r="LEZ88" s="143"/>
      <c r="LFA88" s="143"/>
      <c r="LFB88" s="143"/>
      <c r="LFC88" s="143"/>
      <c r="LFD88" s="143"/>
      <c r="LFE88" s="143"/>
      <c r="LFF88" s="143"/>
      <c r="LFG88" s="143"/>
      <c r="LFH88" s="143"/>
      <c r="LFI88" s="143"/>
      <c r="LFJ88" s="143"/>
      <c r="LFK88" s="143"/>
      <c r="LFL88" s="143"/>
      <c r="LFM88" s="143"/>
      <c r="LFN88" s="143"/>
      <c r="LFO88" s="143"/>
      <c r="LFP88" s="143"/>
      <c r="LFQ88" s="143"/>
      <c r="LFR88" s="143"/>
      <c r="LFS88" s="143"/>
      <c r="LFT88" s="143"/>
      <c r="LFU88" s="143"/>
      <c r="LFV88" s="143"/>
      <c r="LFW88" s="143"/>
      <c r="LFX88" s="143"/>
      <c r="LFY88" s="143"/>
      <c r="LFZ88" s="143"/>
      <c r="LGA88" s="143"/>
      <c r="LGB88" s="143"/>
      <c r="LGC88" s="143"/>
      <c r="LGD88" s="143"/>
      <c r="LGE88" s="143"/>
      <c r="LGF88" s="143"/>
      <c r="LGG88" s="143"/>
      <c r="LGH88" s="143"/>
      <c r="LGI88" s="143"/>
      <c r="LGJ88" s="143"/>
      <c r="LGK88" s="143"/>
      <c r="LGL88" s="143"/>
      <c r="LGM88" s="143"/>
      <c r="LGN88" s="143"/>
      <c r="LGO88" s="143"/>
      <c r="LGP88" s="143"/>
      <c r="LGQ88" s="143"/>
      <c r="LGR88" s="143"/>
      <c r="LGS88" s="143"/>
      <c r="LGT88" s="143"/>
      <c r="LGU88" s="143"/>
      <c r="LGV88" s="143"/>
      <c r="LGW88" s="143"/>
      <c r="LGX88" s="143"/>
      <c r="LGY88" s="143"/>
      <c r="LGZ88" s="143"/>
      <c r="LHA88" s="143"/>
      <c r="LHB88" s="143"/>
      <c r="LHC88" s="143"/>
      <c r="LHD88" s="143"/>
      <c r="LHE88" s="143"/>
      <c r="LHF88" s="143"/>
      <c r="LHG88" s="143"/>
      <c r="LHH88" s="143"/>
      <c r="LHI88" s="143"/>
      <c r="LHJ88" s="143"/>
      <c r="LHK88" s="143"/>
      <c r="LHL88" s="143"/>
      <c r="LHM88" s="143"/>
      <c r="LHN88" s="143"/>
      <c r="LHO88" s="143"/>
      <c r="LHP88" s="143"/>
      <c r="LHQ88" s="143"/>
      <c r="LHR88" s="143"/>
      <c r="LHS88" s="143"/>
      <c r="LHT88" s="143"/>
      <c r="LHU88" s="143"/>
      <c r="LHV88" s="143"/>
      <c r="LHW88" s="143"/>
      <c r="LHX88" s="143"/>
      <c r="LHY88" s="143"/>
      <c r="LHZ88" s="143"/>
      <c r="LIA88" s="143"/>
      <c r="LIB88" s="143"/>
      <c r="LIC88" s="143"/>
      <c r="LID88" s="143"/>
      <c r="LIE88" s="143"/>
      <c r="LIF88" s="143"/>
      <c r="LIG88" s="143"/>
      <c r="LIH88" s="143"/>
      <c r="LII88" s="143"/>
      <c r="LIJ88" s="143"/>
      <c r="LIK88" s="143"/>
      <c r="LIL88" s="143"/>
      <c r="LIM88" s="143"/>
      <c r="LIN88" s="143"/>
      <c r="LIO88" s="143"/>
      <c r="LIP88" s="143"/>
      <c r="LIQ88" s="143"/>
      <c r="LIR88" s="143"/>
      <c r="LIS88" s="143"/>
      <c r="LIT88" s="143"/>
      <c r="LIU88" s="143"/>
      <c r="LIV88" s="143"/>
      <c r="LIW88" s="143"/>
      <c r="LIX88" s="143"/>
      <c r="LIY88" s="143"/>
      <c r="LIZ88" s="143"/>
      <c r="LJA88" s="143"/>
      <c r="LJB88" s="143"/>
      <c r="LJC88" s="143"/>
      <c r="LJD88" s="143"/>
      <c r="LJE88" s="143"/>
      <c r="LJF88" s="143"/>
      <c r="LJG88" s="143"/>
      <c r="LJH88" s="143"/>
      <c r="LJI88" s="143"/>
      <c r="LJJ88" s="143"/>
      <c r="LJK88" s="143"/>
      <c r="LJL88" s="143"/>
      <c r="LJM88" s="143"/>
      <c r="LJN88" s="143"/>
      <c r="LJO88" s="143"/>
      <c r="LJP88" s="143"/>
      <c r="LJQ88" s="143"/>
      <c r="LJR88" s="143"/>
      <c r="LJS88" s="143"/>
      <c r="LJT88" s="143"/>
      <c r="LJU88" s="143"/>
      <c r="LJV88" s="143"/>
      <c r="LJW88" s="143"/>
      <c r="LJX88" s="143"/>
      <c r="LJY88" s="143"/>
      <c r="LJZ88" s="143"/>
      <c r="LKA88" s="143"/>
      <c r="LKB88" s="143"/>
      <c r="LKC88" s="143"/>
      <c r="LKD88" s="143"/>
      <c r="LKE88" s="143"/>
      <c r="LKF88" s="143"/>
      <c r="LKG88" s="143"/>
      <c r="LKH88" s="143"/>
      <c r="LKI88" s="143"/>
      <c r="LKJ88" s="143"/>
      <c r="LKK88" s="143"/>
      <c r="LKL88" s="143"/>
      <c r="LKM88" s="143"/>
      <c r="LKN88" s="143"/>
      <c r="LKO88" s="143"/>
      <c r="LKP88" s="143"/>
      <c r="LKQ88" s="143"/>
      <c r="LKR88" s="143"/>
      <c r="LKS88" s="143"/>
      <c r="LKT88" s="143"/>
      <c r="LKU88" s="143"/>
      <c r="LKV88" s="143"/>
      <c r="LKW88" s="143"/>
      <c r="LKX88" s="143"/>
      <c r="LKY88" s="143"/>
      <c r="LKZ88" s="143"/>
      <c r="LLA88" s="143"/>
      <c r="LLB88" s="143"/>
      <c r="LLC88" s="143"/>
      <c r="LLD88" s="143"/>
      <c r="LLE88" s="143"/>
      <c r="LLF88" s="143"/>
      <c r="LLG88" s="143"/>
      <c r="LLH88" s="143"/>
      <c r="LLI88" s="143"/>
      <c r="LLJ88" s="143"/>
      <c r="LLK88" s="143"/>
      <c r="LLL88" s="143"/>
      <c r="LLM88" s="143"/>
      <c r="LLN88" s="143"/>
      <c r="LLO88" s="143"/>
      <c r="LLP88" s="143"/>
      <c r="LLQ88" s="143"/>
      <c r="LLR88" s="143"/>
      <c r="LLS88" s="143"/>
      <c r="LLT88" s="143"/>
      <c r="LLU88" s="143"/>
      <c r="LLV88" s="143"/>
      <c r="LLW88" s="143"/>
      <c r="LLX88" s="143"/>
      <c r="LLY88" s="143"/>
      <c r="LLZ88" s="143"/>
      <c r="LMA88" s="143"/>
      <c r="LMB88" s="143"/>
      <c r="LMC88" s="143"/>
      <c r="LMD88" s="143"/>
      <c r="LME88" s="143"/>
      <c r="LMF88" s="143"/>
      <c r="LMG88" s="143"/>
      <c r="LMH88" s="143"/>
      <c r="LMI88" s="143"/>
      <c r="LMJ88" s="143"/>
      <c r="LMK88" s="143"/>
      <c r="LML88" s="143"/>
      <c r="LMM88" s="143"/>
      <c r="LMN88" s="143"/>
      <c r="LMO88" s="143"/>
      <c r="LMP88" s="143"/>
      <c r="LMQ88" s="143"/>
      <c r="LMR88" s="143"/>
      <c r="LMS88" s="143"/>
      <c r="LMT88" s="143"/>
      <c r="LMU88" s="143"/>
      <c r="LMV88" s="143"/>
      <c r="LMW88" s="143"/>
      <c r="LMX88" s="143"/>
      <c r="LMY88" s="143"/>
      <c r="LMZ88" s="143"/>
      <c r="LNA88" s="143"/>
      <c r="LNB88" s="143"/>
      <c r="LNC88" s="143"/>
      <c r="LND88" s="143"/>
      <c r="LNE88" s="143"/>
      <c r="LNF88" s="143"/>
      <c r="LNG88" s="143"/>
      <c r="LNH88" s="143"/>
      <c r="LNI88" s="143"/>
      <c r="LNJ88" s="143"/>
      <c r="LNK88" s="143"/>
      <c r="LNL88" s="143"/>
      <c r="LNM88" s="143"/>
      <c r="LNN88" s="143"/>
      <c r="LNO88" s="143"/>
      <c r="LNP88" s="143"/>
      <c r="LNQ88" s="143"/>
      <c r="LNR88" s="143"/>
      <c r="LNS88" s="143"/>
      <c r="LNT88" s="143"/>
      <c r="LNU88" s="143"/>
      <c r="LNV88" s="143"/>
      <c r="LNW88" s="143"/>
      <c r="LNX88" s="143"/>
      <c r="LNY88" s="143"/>
      <c r="LNZ88" s="143"/>
      <c r="LOA88" s="143"/>
      <c r="LOB88" s="143"/>
      <c r="LOC88" s="143"/>
      <c r="LOD88" s="143"/>
      <c r="LOE88" s="143"/>
      <c r="LOF88" s="143"/>
      <c r="LOG88" s="143"/>
      <c r="LOH88" s="143"/>
      <c r="LOI88" s="143"/>
      <c r="LOJ88" s="143"/>
      <c r="LOK88" s="143"/>
      <c r="LOL88" s="143"/>
      <c r="LOM88" s="143"/>
      <c r="LON88" s="143"/>
      <c r="LOO88" s="143"/>
      <c r="LOP88" s="143"/>
      <c r="LOQ88" s="143"/>
      <c r="LOR88" s="143"/>
      <c r="LOS88" s="143"/>
      <c r="LOT88" s="143"/>
      <c r="LOU88" s="143"/>
      <c r="LOV88" s="143"/>
      <c r="LOW88" s="143"/>
      <c r="LOX88" s="143"/>
      <c r="LOY88" s="143"/>
      <c r="LOZ88" s="143"/>
      <c r="LPA88" s="143"/>
      <c r="LPB88" s="143"/>
      <c r="LPC88" s="143"/>
      <c r="LPD88" s="143"/>
      <c r="LPE88" s="143"/>
      <c r="LPF88" s="143"/>
      <c r="LPG88" s="143"/>
      <c r="LPH88" s="143"/>
      <c r="LPI88" s="143"/>
      <c r="LPJ88" s="143"/>
      <c r="LPK88" s="143"/>
      <c r="LPL88" s="143"/>
      <c r="LPM88" s="143"/>
      <c r="LPN88" s="143"/>
      <c r="LPO88" s="143"/>
      <c r="LPP88" s="143"/>
      <c r="LPQ88" s="143"/>
      <c r="LPR88" s="143"/>
      <c r="LPS88" s="143"/>
      <c r="LPT88" s="143"/>
      <c r="LPU88" s="143"/>
      <c r="LPV88" s="143"/>
      <c r="LPW88" s="143"/>
      <c r="LPX88" s="143"/>
      <c r="LPY88" s="143"/>
      <c r="LPZ88" s="143"/>
      <c r="LQA88" s="143"/>
      <c r="LQB88" s="143"/>
      <c r="LQC88" s="143"/>
      <c r="LQD88" s="143"/>
      <c r="LQE88" s="143"/>
      <c r="LQF88" s="143"/>
      <c r="LQG88" s="143"/>
      <c r="LQH88" s="143"/>
      <c r="LQI88" s="143"/>
      <c r="LQJ88" s="143"/>
      <c r="LQK88" s="143"/>
      <c r="LQL88" s="143"/>
      <c r="LQM88" s="143"/>
      <c r="LQN88" s="143"/>
      <c r="LQO88" s="143"/>
      <c r="LQP88" s="143"/>
      <c r="LQQ88" s="143"/>
      <c r="LQR88" s="143"/>
      <c r="LQS88" s="143"/>
      <c r="LQT88" s="143"/>
      <c r="LQU88" s="143"/>
      <c r="LQV88" s="143"/>
      <c r="LQW88" s="143"/>
      <c r="LQX88" s="143"/>
      <c r="LQY88" s="143"/>
      <c r="LQZ88" s="143"/>
      <c r="LRA88" s="143"/>
      <c r="LRB88" s="143"/>
      <c r="LRC88" s="143"/>
      <c r="LRD88" s="143"/>
      <c r="LRE88" s="143"/>
      <c r="LRF88" s="143"/>
      <c r="LRG88" s="143"/>
      <c r="LRH88" s="143"/>
      <c r="LRI88" s="143"/>
      <c r="LRJ88" s="143"/>
      <c r="LRK88" s="143"/>
      <c r="LRL88" s="143"/>
      <c r="LRM88" s="143"/>
      <c r="LRN88" s="143"/>
      <c r="LRO88" s="143"/>
      <c r="LRP88" s="143"/>
      <c r="LRQ88" s="143"/>
      <c r="LRR88" s="143"/>
      <c r="LRS88" s="143"/>
      <c r="LRT88" s="143"/>
      <c r="LRU88" s="143"/>
      <c r="LRV88" s="143"/>
      <c r="LRW88" s="143"/>
      <c r="LRX88" s="143"/>
      <c r="LRY88" s="143"/>
      <c r="LRZ88" s="143"/>
      <c r="LSA88" s="143"/>
      <c r="LSB88" s="143"/>
      <c r="LSC88" s="143"/>
      <c r="LSD88" s="143"/>
      <c r="LSE88" s="143"/>
      <c r="LSF88" s="143"/>
      <c r="LSG88" s="143"/>
      <c r="LSH88" s="143"/>
      <c r="LSI88" s="143"/>
      <c r="LSJ88" s="143"/>
      <c r="LSK88" s="143"/>
      <c r="LSL88" s="143"/>
      <c r="LSM88" s="143"/>
      <c r="LSN88" s="143"/>
      <c r="LSO88" s="143"/>
      <c r="LSP88" s="143"/>
      <c r="LSQ88" s="143"/>
      <c r="LSR88" s="143"/>
      <c r="LSS88" s="143"/>
      <c r="LST88" s="143"/>
      <c r="LSU88" s="143"/>
      <c r="LSV88" s="143"/>
      <c r="LSW88" s="143"/>
      <c r="LSX88" s="143"/>
      <c r="LSY88" s="143"/>
      <c r="LSZ88" s="143"/>
      <c r="LTA88" s="143"/>
      <c r="LTB88" s="143"/>
      <c r="LTC88" s="143"/>
      <c r="LTD88" s="143"/>
      <c r="LTE88" s="143"/>
      <c r="LTF88" s="143"/>
      <c r="LTG88" s="143"/>
      <c r="LTH88" s="143"/>
      <c r="LTI88" s="143"/>
      <c r="LTJ88" s="143"/>
      <c r="LTK88" s="143"/>
      <c r="LTL88" s="143"/>
      <c r="LTM88" s="143"/>
      <c r="LTN88" s="143"/>
      <c r="LTO88" s="143"/>
      <c r="LTP88" s="143"/>
      <c r="LTQ88" s="143"/>
      <c r="LTR88" s="143"/>
      <c r="LTS88" s="143"/>
      <c r="LTT88" s="143"/>
      <c r="LTU88" s="143"/>
      <c r="LTV88" s="143"/>
      <c r="LTW88" s="143"/>
      <c r="LTX88" s="143"/>
      <c r="LTY88" s="143"/>
      <c r="LTZ88" s="143"/>
      <c r="LUA88" s="143"/>
      <c r="LUB88" s="143"/>
      <c r="LUC88" s="143"/>
      <c r="LUD88" s="143"/>
      <c r="LUE88" s="143"/>
      <c r="LUF88" s="143"/>
      <c r="LUG88" s="143"/>
      <c r="LUH88" s="143"/>
      <c r="LUI88" s="143"/>
      <c r="LUJ88" s="143"/>
      <c r="LUK88" s="143"/>
      <c r="LUL88" s="143"/>
      <c r="LUM88" s="143"/>
      <c r="LUN88" s="143"/>
      <c r="LUO88" s="143"/>
      <c r="LUP88" s="143"/>
      <c r="LUQ88" s="143"/>
      <c r="LUR88" s="143"/>
      <c r="LUS88" s="143"/>
      <c r="LUT88" s="143"/>
      <c r="LUU88" s="143"/>
      <c r="LUV88" s="143"/>
      <c r="LUW88" s="143"/>
      <c r="LUX88" s="143"/>
      <c r="LUY88" s="143"/>
      <c r="LUZ88" s="143"/>
      <c r="LVA88" s="143"/>
      <c r="LVB88" s="143"/>
      <c r="LVC88" s="143"/>
      <c r="LVD88" s="143"/>
      <c r="LVE88" s="143"/>
      <c r="LVF88" s="143"/>
      <c r="LVG88" s="143"/>
      <c r="LVH88" s="143"/>
      <c r="LVI88" s="143"/>
      <c r="LVJ88" s="143"/>
      <c r="LVK88" s="143"/>
      <c r="LVL88" s="143"/>
      <c r="LVM88" s="143"/>
      <c r="LVN88" s="143"/>
      <c r="LVO88" s="143"/>
      <c r="LVP88" s="143"/>
      <c r="LVQ88" s="143"/>
      <c r="LVR88" s="143"/>
      <c r="LVS88" s="143"/>
      <c r="LVT88" s="143"/>
      <c r="LVU88" s="143"/>
      <c r="LVV88" s="143"/>
      <c r="LVW88" s="143"/>
      <c r="LVX88" s="143"/>
      <c r="LVY88" s="143"/>
      <c r="LVZ88" s="143"/>
      <c r="LWA88" s="143"/>
      <c r="LWB88" s="143"/>
      <c r="LWC88" s="143"/>
      <c r="LWD88" s="143"/>
      <c r="LWE88" s="143"/>
      <c r="LWF88" s="143"/>
      <c r="LWG88" s="143"/>
      <c r="LWH88" s="143"/>
      <c r="LWI88" s="143"/>
      <c r="LWJ88" s="143"/>
      <c r="LWK88" s="143"/>
      <c r="LWL88" s="143"/>
      <c r="LWM88" s="143"/>
      <c r="LWN88" s="143"/>
      <c r="LWO88" s="143"/>
      <c r="LWP88" s="143"/>
      <c r="LWQ88" s="143"/>
      <c r="LWR88" s="143"/>
      <c r="LWS88" s="143"/>
      <c r="LWT88" s="143"/>
      <c r="LWU88" s="143"/>
      <c r="LWV88" s="143"/>
      <c r="LWW88" s="143"/>
      <c r="LWX88" s="143"/>
      <c r="LWY88" s="143"/>
      <c r="LWZ88" s="143"/>
      <c r="LXA88" s="143"/>
      <c r="LXB88" s="143"/>
      <c r="LXC88" s="143"/>
      <c r="LXD88" s="143"/>
      <c r="LXE88" s="143"/>
      <c r="LXF88" s="143"/>
      <c r="LXG88" s="143"/>
      <c r="LXH88" s="143"/>
      <c r="LXI88" s="143"/>
      <c r="LXJ88" s="143"/>
      <c r="LXK88" s="143"/>
      <c r="LXL88" s="143"/>
      <c r="LXM88" s="143"/>
      <c r="LXN88" s="143"/>
      <c r="LXO88" s="143"/>
      <c r="LXP88" s="143"/>
      <c r="LXQ88" s="143"/>
      <c r="LXR88" s="143"/>
      <c r="LXS88" s="143"/>
      <c r="LXT88" s="143"/>
      <c r="LXU88" s="143"/>
      <c r="LXV88" s="143"/>
      <c r="LXW88" s="143"/>
      <c r="LXX88" s="143"/>
      <c r="LXY88" s="143"/>
      <c r="LXZ88" s="143"/>
      <c r="LYA88" s="143"/>
      <c r="LYB88" s="143"/>
      <c r="LYC88" s="143"/>
      <c r="LYD88" s="143"/>
      <c r="LYE88" s="143"/>
      <c r="LYF88" s="143"/>
      <c r="LYG88" s="143"/>
      <c r="LYH88" s="143"/>
      <c r="LYI88" s="143"/>
      <c r="LYJ88" s="143"/>
      <c r="LYK88" s="143"/>
      <c r="LYL88" s="143"/>
      <c r="LYM88" s="143"/>
      <c r="LYN88" s="143"/>
      <c r="LYO88" s="143"/>
      <c r="LYP88" s="143"/>
      <c r="LYQ88" s="143"/>
      <c r="LYR88" s="143"/>
      <c r="LYS88" s="143"/>
      <c r="LYT88" s="143"/>
      <c r="LYU88" s="143"/>
      <c r="LYV88" s="143"/>
      <c r="LYW88" s="143"/>
      <c r="LYX88" s="143"/>
      <c r="LYY88" s="143"/>
      <c r="LYZ88" s="143"/>
      <c r="LZA88" s="143"/>
      <c r="LZB88" s="143"/>
      <c r="LZC88" s="143"/>
      <c r="LZD88" s="143"/>
      <c r="LZE88" s="143"/>
      <c r="LZF88" s="143"/>
      <c r="LZG88" s="143"/>
      <c r="LZH88" s="143"/>
      <c r="LZI88" s="143"/>
      <c r="LZJ88" s="143"/>
      <c r="LZK88" s="143"/>
      <c r="LZL88" s="143"/>
      <c r="LZM88" s="143"/>
      <c r="LZN88" s="143"/>
      <c r="LZO88" s="143"/>
      <c r="LZP88" s="143"/>
      <c r="LZQ88" s="143"/>
      <c r="LZR88" s="143"/>
      <c r="LZS88" s="143"/>
      <c r="LZT88" s="143"/>
      <c r="LZU88" s="143"/>
      <c r="LZV88" s="143"/>
      <c r="LZW88" s="143"/>
      <c r="LZX88" s="143"/>
      <c r="LZY88" s="143"/>
      <c r="LZZ88" s="143"/>
      <c r="MAA88" s="143"/>
      <c r="MAB88" s="143"/>
      <c r="MAC88" s="143"/>
      <c r="MAD88" s="143"/>
      <c r="MAE88" s="143"/>
      <c r="MAF88" s="143"/>
      <c r="MAG88" s="143"/>
      <c r="MAH88" s="143"/>
      <c r="MAI88" s="143"/>
      <c r="MAJ88" s="143"/>
      <c r="MAK88" s="143"/>
      <c r="MAL88" s="143"/>
      <c r="MAM88" s="143"/>
      <c r="MAN88" s="143"/>
      <c r="MAO88" s="143"/>
      <c r="MAP88" s="143"/>
      <c r="MAQ88" s="143"/>
      <c r="MAR88" s="143"/>
      <c r="MAS88" s="143"/>
      <c r="MAT88" s="143"/>
      <c r="MAU88" s="143"/>
      <c r="MAV88" s="143"/>
      <c r="MAW88" s="143"/>
      <c r="MAX88" s="143"/>
      <c r="MAY88" s="143"/>
      <c r="MAZ88" s="143"/>
      <c r="MBA88" s="143"/>
      <c r="MBB88" s="143"/>
      <c r="MBC88" s="143"/>
      <c r="MBD88" s="143"/>
      <c r="MBE88" s="143"/>
      <c r="MBF88" s="143"/>
      <c r="MBG88" s="143"/>
      <c r="MBH88" s="143"/>
      <c r="MBI88" s="143"/>
      <c r="MBJ88" s="143"/>
      <c r="MBK88" s="143"/>
      <c r="MBL88" s="143"/>
      <c r="MBM88" s="143"/>
      <c r="MBN88" s="143"/>
      <c r="MBO88" s="143"/>
      <c r="MBP88" s="143"/>
      <c r="MBQ88" s="143"/>
      <c r="MBR88" s="143"/>
      <c r="MBS88" s="143"/>
      <c r="MBT88" s="143"/>
      <c r="MBU88" s="143"/>
      <c r="MBV88" s="143"/>
      <c r="MBW88" s="143"/>
      <c r="MBX88" s="143"/>
      <c r="MBY88" s="143"/>
      <c r="MBZ88" s="143"/>
      <c r="MCA88" s="143"/>
      <c r="MCB88" s="143"/>
      <c r="MCC88" s="143"/>
      <c r="MCD88" s="143"/>
      <c r="MCE88" s="143"/>
      <c r="MCF88" s="143"/>
      <c r="MCG88" s="143"/>
      <c r="MCH88" s="143"/>
      <c r="MCI88" s="143"/>
      <c r="MCJ88" s="143"/>
      <c r="MCK88" s="143"/>
      <c r="MCL88" s="143"/>
      <c r="MCM88" s="143"/>
      <c r="MCN88" s="143"/>
      <c r="MCO88" s="143"/>
      <c r="MCP88" s="143"/>
      <c r="MCQ88" s="143"/>
      <c r="MCR88" s="143"/>
      <c r="MCS88" s="143"/>
      <c r="MCT88" s="143"/>
      <c r="MCU88" s="143"/>
      <c r="MCV88" s="143"/>
      <c r="MCW88" s="143"/>
      <c r="MCX88" s="143"/>
      <c r="MCY88" s="143"/>
      <c r="MCZ88" s="143"/>
      <c r="MDA88" s="143"/>
      <c r="MDB88" s="143"/>
      <c r="MDC88" s="143"/>
      <c r="MDD88" s="143"/>
      <c r="MDE88" s="143"/>
      <c r="MDF88" s="143"/>
      <c r="MDG88" s="143"/>
      <c r="MDH88" s="143"/>
      <c r="MDI88" s="143"/>
      <c r="MDJ88" s="143"/>
      <c r="MDK88" s="143"/>
      <c r="MDL88" s="143"/>
      <c r="MDM88" s="143"/>
      <c r="MDN88" s="143"/>
      <c r="MDO88" s="143"/>
      <c r="MDP88" s="143"/>
      <c r="MDQ88" s="143"/>
      <c r="MDR88" s="143"/>
      <c r="MDS88" s="143"/>
      <c r="MDT88" s="143"/>
      <c r="MDU88" s="143"/>
      <c r="MDV88" s="143"/>
      <c r="MDW88" s="143"/>
      <c r="MDX88" s="143"/>
      <c r="MDY88" s="143"/>
      <c r="MDZ88" s="143"/>
      <c r="MEA88" s="143"/>
      <c r="MEB88" s="143"/>
      <c r="MEC88" s="143"/>
      <c r="MED88" s="143"/>
      <c r="MEE88" s="143"/>
      <c r="MEF88" s="143"/>
      <c r="MEG88" s="143"/>
      <c r="MEH88" s="143"/>
      <c r="MEI88" s="143"/>
      <c r="MEJ88" s="143"/>
      <c r="MEK88" s="143"/>
      <c r="MEL88" s="143"/>
      <c r="MEM88" s="143"/>
      <c r="MEN88" s="143"/>
      <c r="MEO88" s="143"/>
      <c r="MEP88" s="143"/>
      <c r="MEQ88" s="143"/>
      <c r="MER88" s="143"/>
      <c r="MES88" s="143"/>
      <c r="MET88" s="143"/>
      <c r="MEU88" s="143"/>
      <c r="MEV88" s="143"/>
      <c r="MEW88" s="143"/>
      <c r="MEX88" s="143"/>
      <c r="MEY88" s="143"/>
      <c r="MEZ88" s="143"/>
      <c r="MFA88" s="143"/>
      <c r="MFB88" s="143"/>
      <c r="MFC88" s="143"/>
      <c r="MFD88" s="143"/>
      <c r="MFE88" s="143"/>
      <c r="MFF88" s="143"/>
      <c r="MFG88" s="143"/>
      <c r="MFH88" s="143"/>
      <c r="MFI88" s="143"/>
      <c r="MFJ88" s="143"/>
      <c r="MFK88" s="143"/>
      <c r="MFL88" s="143"/>
      <c r="MFM88" s="143"/>
      <c r="MFN88" s="143"/>
      <c r="MFO88" s="143"/>
      <c r="MFP88" s="143"/>
      <c r="MFQ88" s="143"/>
      <c r="MFR88" s="143"/>
      <c r="MFS88" s="143"/>
      <c r="MFT88" s="143"/>
      <c r="MFU88" s="143"/>
      <c r="MFV88" s="143"/>
      <c r="MFW88" s="143"/>
      <c r="MFX88" s="143"/>
      <c r="MFY88" s="143"/>
      <c r="MFZ88" s="143"/>
      <c r="MGA88" s="143"/>
      <c r="MGB88" s="143"/>
      <c r="MGC88" s="143"/>
      <c r="MGD88" s="143"/>
      <c r="MGE88" s="143"/>
      <c r="MGF88" s="143"/>
      <c r="MGG88" s="143"/>
      <c r="MGH88" s="143"/>
      <c r="MGI88" s="143"/>
      <c r="MGJ88" s="143"/>
      <c r="MGK88" s="143"/>
      <c r="MGL88" s="143"/>
      <c r="MGM88" s="143"/>
      <c r="MGN88" s="143"/>
      <c r="MGO88" s="143"/>
      <c r="MGP88" s="143"/>
      <c r="MGQ88" s="143"/>
      <c r="MGR88" s="143"/>
      <c r="MGS88" s="143"/>
      <c r="MGT88" s="143"/>
      <c r="MGU88" s="143"/>
      <c r="MGV88" s="143"/>
      <c r="MGW88" s="143"/>
      <c r="MGX88" s="143"/>
      <c r="MGY88" s="143"/>
      <c r="MGZ88" s="143"/>
      <c r="MHA88" s="143"/>
      <c r="MHB88" s="143"/>
      <c r="MHC88" s="143"/>
      <c r="MHD88" s="143"/>
      <c r="MHE88" s="143"/>
      <c r="MHF88" s="143"/>
      <c r="MHG88" s="143"/>
      <c r="MHH88" s="143"/>
      <c r="MHI88" s="143"/>
      <c r="MHJ88" s="143"/>
      <c r="MHK88" s="143"/>
      <c r="MHL88" s="143"/>
      <c r="MHM88" s="143"/>
      <c r="MHN88" s="143"/>
      <c r="MHO88" s="143"/>
      <c r="MHP88" s="143"/>
      <c r="MHQ88" s="143"/>
      <c r="MHR88" s="143"/>
      <c r="MHS88" s="143"/>
      <c r="MHT88" s="143"/>
      <c r="MHU88" s="143"/>
      <c r="MHV88" s="143"/>
      <c r="MHW88" s="143"/>
      <c r="MHX88" s="143"/>
      <c r="MHY88" s="143"/>
      <c r="MHZ88" s="143"/>
      <c r="MIA88" s="143"/>
      <c r="MIB88" s="143"/>
      <c r="MIC88" s="143"/>
      <c r="MID88" s="143"/>
      <c r="MIE88" s="143"/>
      <c r="MIF88" s="143"/>
      <c r="MIG88" s="143"/>
      <c r="MIH88" s="143"/>
      <c r="MII88" s="143"/>
      <c r="MIJ88" s="143"/>
      <c r="MIK88" s="143"/>
      <c r="MIL88" s="143"/>
      <c r="MIM88" s="143"/>
      <c r="MIN88" s="143"/>
      <c r="MIO88" s="143"/>
      <c r="MIP88" s="143"/>
      <c r="MIQ88" s="143"/>
      <c r="MIR88" s="143"/>
      <c r="MIS88" s="143"/>
      <c r="MIT88" s="143"/>
      <c r="MIU88" s="143"/>
      <c r="MIV88" s="143"/>
      <c r="MIW88" s="143"/>
      <c r="MIX88" s="143"/>
      <c r="MIY88" s="143"/>
      <c r="MIZ88" s="143"/>
      <c r="MJA88" s="143"/>
      <c r="MJB88" s="143"/>
      <c r="MJC88" s="143"/>
      <c r="MJD88" s="143"/>
      <c r="MJE88" s="143"/>
      <c r="MJF88" s="143"/>
      <c r="MJG88" s="143"/>
      <c r="MJH88" s="143"/>
      <c r="MJI88" s="143"/>
      <c r="MJJ88" s="143"/>
      <c r="MJK88" s="143"/>
      <c r="MJL88" s="143"/>
      <c r="MJM88" s="143"/>
      <c r="MJN88" s="143"/>
      <c r="MJO88" s="143"/>
      <c r="MJP88" s="143"/>
      <c r="MJQ88" s="143"/>
      <c r="MJR88" s="143"/>
      <c r="MJS88" s="143"/>
      <c r="MJT88" s="143"/>
      <c r="MJU88" s="143"/>
      <c r="MJV88" s="143"/>
      <c r="MJW88" s="143"/>
      <c r="MJX88" s="143"/>
      <c r="MJY88" s="143"/>
      <c r="MJZ88" s="143"/>
      <c r="MKA88" s="143"/>
      <c r="MKB88" s="143"/>
      <c r="MKC88" s="143"/>
      <c r="MKD88" s="143"/>
      <c r="MKE88" s="143"/>
      <c r="MKF88" s="143"/>
      <c r="MKG88" s="143"/>
      <c r="MKH88" s="143"/>
      <c r="MKI88" s="143"/>
      <c r="MKJ88" s="143"/>
      <c r="MKK88" s="143"/>
      <c r="MKL88" s="143"/>
      <c r="MKM88" s="143"/>
      <c r="MKN88" s="143"/>
      <c r="MKO88" s="143"/>
      <c r="MKP88" s="143"/>
      <c r="MKQ88" s="143"/>
      <c r="MKR88" s="143"/>
      <c r="MKS88" s="143"/>
      <c r="MKT88" s="143"/>
      <c r="MKU88" s="143"/>
      <c r="MKV88" s="143"/>
      <c r="MKW88" s="143"/>
      <c r="MKX88" s="143"/>
      <c r="MKY88" s="143"/>
      <c r="MKZ88" s="143"/>
      <c r="MLA88" s="143"/>
      <c r="MLB88" s="143"/>
      <c r="MLC88" s="143"/>
      <c r="MLD88" s="143"/>
      <c r="MLE88" s="143"/>
      <c r="MLF88" s="143"/>
      <c r="MLG88" s="143"/>
      <c r="MLH88" s="143"/>
      <c r="MLI88" s="143"/>
      <c r="MLJ88" s="143"/>
      <c r="MLK88" s="143"/>
      <c r="MLL88" s="143"/>
      <c r="MLM88" s="143"/>
      <c r="MLN88" s="143"/>
      <c r="MLO88" s="143"/>
      <c r="MLP88" s="143"/>
      <c r="MLQ88" s="143"/>
      <c r="MLR88" s="143"/>
      <c r="MLS88" s="143"/>
      <c r="MLT88" s="143"/>
      <c r="MLU88" s="143"/>
      <c r="MLV88" s="143"/>
      <c r="MLW88" s="143"/>
      <c r="MLX88" s="143"/>
      <c r="MLY88" s="143"/>
      <c r="MLZ88" s="143"/>
      <c r="MMA88" s="143"/>
      <c r="MMB88" s="143"/>
      <c r="MMC88" s="143"/>
      <c r="MMD88" s="143"/>
      <c r="MME88" s="143"/>
      <c r="MMF88" s="143"/>
      <c r="MMG88" s="143"/>
      <c r="MMH88" s="143"/>
      <c r="MMI88" s="143"/>
      <c r="MMJ88" s="143"/>
      <c r="MMK88" s="143"/>
      <c r="MML88" s="143"/>
      <c r="MMM88" s="143"/>
      <c r="MMN88" s="143"/>
      <c r="MMO88" s="143"/>
      <c r="MMP88" s="143"/>
      <c r="MMQ88" s="143"/>
      <c r="MMR88" s="143"/>
      <c r="MMS88" s="143"/>
      <c r="MMT88" s="143"/>
      <c r="MMU88" s="143"/>
      <c r="MMV88" s="143"/>
      <c r="MMW88" s="143"/>
      <c r="MMX88" s="143"/>
      <c r="MMY88" s="143"/>
      <c r="MMZ88" s="143"/>
      <c r="MNA88" s="143"/>
      <c r="MNB88" s="143"/>
      <c r="MNC88" s="143"/>
      <c r="MND88" s="143"/>
      <c r="MNE88" s="143"/>
      <c r="MNF88" s="143"/>
      <c r="MNG88" s="143"/>
      <c r="MNH88" s="143"/>
      <c r="MNI88" s="143"/>
      <c r="MNJ88" s="143"/>
      <c r="MNK88" s="143"/>
      <c r="MNL88" s="143"/>
      <c r="MNM88" s="143"/>
      <c r="MNN88" s="143"/>
      <c r="MNO88" s="143"/>
      <c r="MNP88" s="143"/>
      <c r="MNQ88" s="143"/>
      <c r="MNR88" s="143"/>
      <c r="MNS88" s="143"/>
      <c r="MNT88" s="143"/>
      <c r="MNU88" s="143"/>
      <c r="MNV88" s="143"/>
      <c r="MNW88" s="143"/>
      <c r="MNX88" s="143"/>
      <c r="MNY88" s="143"/>
      <c r="MNZ88" s="143"/>
      <c r="MOA88" s="143"/>
      <c r="MOB88" s="143"/>
      <c r="MOC88" s="143"/>
      <c r="MOD88" s="143"/>
      <c r="MOE88" s="143"/>
      <c r="MOF88" s="143"/>
      <c r="MOG88" s="143"/>
      <c r="MOH88" s="143"/>
      <c r="MOI88" s="143"/>
      <c r="MOJ88" s="143"/>
      <c r="MOK88" s="143"/>
      <c r="MOL88" s="143"/>
      <c r="MOM88" s="143"/>
      <c r="MON88" s="143"/>
      <c r="MOO88" s="143"/>
      <c r="MOP88" s="143"/>
      <c r="MOQ88" s="143"/>
      <c r="MOR88" s="143"/>
      <c r="MOS88" s="143"/>
      <c r="MOT88" s="143"/>
      <c r="MOU88" s="143"/>
      <c r="MOV88" s="143"/>
      <c r="MOW88" s="143"/>
      <c r="MOX88" s="143"/>
      <c r="MOY88" s="143"/>
      <c r="MOZ88" s="143"/>
      <c r="MPA88" s="143"/>
      <c r="MPB88" s="143"/>
      <c r="MPC88" s="143"/>
      <c r="MPD88" s="143"/>
      <c r="MPE88" s="143"/>
      <c r="MPF88" s="143"/>
      <c r="MPG88" s="143"/>
      <c r="MPH88" s="143"/>
      <c r="MPI88" s="143"/>
      <c r="MPJ88" s="143"/>
      <c r="MPK88" s="143"/>
      <c r="MPL88" s="143"/>
      <c r="MPM88" s="143"/>
      <c r="MPN88" s="143"/>
      <c r="MPO88" s="143"/>
      <c r="MPP88" s="143"/>
      <c r="MPQ88" s="143"/>
      <c r="MPR88" s="143"/>
      <c r="MPS88" s="143"/>
      <c r="MPT88" s="143"/>
      <c r="MPU88" s="143"/>
      <c r="MPV88" s="143"/>
      <c r="MPW88" s="143"/>
      <c r="MPX88" s="143"/>
      <c r="MPY88" s="143"/>
      <c r="MPZ88" s="143"/>
      <c r="MQA88" s="143"/>
      <c r="MQB88" s="143"/>
      <c r="MQC88" s="143"/>
      <c r="MQD88" s="143"/>
      <c r="MQE88" s="143"/>
      <c r="MQF88" s="143"/>
      <c r="MQG88" s="143"/>
      <c r="MQH88" s="143"/>
      <c r="MQI88" s="143"/>
      <c r="MQJ88" s="143"/>
      <c r="MQK88" s="143"/>
      <c r="MQL88" s="143"/>
      <c r="MQM88" s="143"/>
      <c r="MQN88" s="143"/>
      <c r="MQO88" s="143"/>
      <c r="MQP88" s="143"/>
      <c r="MQQ88" s="143"/>
      <c r="MQR88" s="143"/>
      <c r="MQS88" s="143"/>
      <c r="MQT88" s="143"/>
      <c r="MQU88" s="143"/>
      <c r="MQV88" s="143"/>
      <c r="MQW88" s="143"/>
      <c r="MQX88" s="143"/>
      <c r="MQY88" s="143"/>
      <c r="MQZ88" s="143"/>
      <c r="MRA88" s="143"/>
      <c r="MRB88" s="143"/>
      <c r="MRC88" s="143"/>
      <c r="MRD88" s="143"/>
      <c r="MRE88" s="143"/>
      <c r="MRF88" s="143"/>
      <c r="MRG88" s="143"/>
      <c r="MRH88" s="143"/>
      <c r="MRI88" s="143"/>
      <c r="MRJ88" s="143"/>
      <c r="MRK88" s="143"/>
      <c r="MRL88" s="143"/>
      <c r="MRM88" s="143"/>
      <c r="MRN88" s="143"/>
      <c r="MRO88" s="143"/>
      <c r="MRP88" s="143"/>
      <c r="MRQ88" s="143"/>
      <c r="MRR88" s="143"/>
      <c r="MRS88" s="143"/>
      <c r="MRT88" s="143"/>
      <c r="MRU88" s="143"/>
      <c r="MRV88" s="143"/>
      <c r="MRW88" s="143"/>
      <c r="MRX88" s="143"/>
      <c r="MRY88" s="143"/>
      <c r="MRZ88" s="143"/>
      <c r="MSA88" s="143"/>
      <c r="MSB88" s="143"/>
      <c r="MSC88" s="143"/>
      <c r="MSD88" s="143"/>
      <c r="MSE88" s="143"/>
      <c r="MSF88" s="143"/>
      <c r="MSG88" s="143"/>
      <c r="MSH88" s="143"/>
      <c r="MSI88" s="143"/>
      <c r="MSJ88" s="143"/>
      <c r="MSK88" s="143"/>
      <c r="MSL88" s="143"/>
      <c r="MSM88" s="143"/>
      <c r="MSN88" s="143"/>
      <c r="MSO88" s="143"/>
      <c r="MSP88" s="143"/>
      <c r="MSQ88" s="143"/>
      <c r="MSR88" s="143"/>
      <c r="MSS88" s="143"/>
      <c r="MST88" s="143"/>
      <c r="MSU88" s="143"/>
      <c r="MSV88" s="143"/>
      <c r="MSW88" s="143"/>
      <c r="MSX88" s="143"/>
      <c r="MSY88" s="143"/>
      <c r="MSZ88" s="143"/>
      <c r="MTA88" s="143"/>
      <c r="MTB88" s="143"/>
      <c r="MTC88" s="143"/>
      <c r="MTD88" s="143"/>
      <c r="MTE88" s="143"/>
      <c r="MTF88" s="143"/>
      <c r="MTG88" s="143"/>
      <c r="MTH88" s="143"/>
      <c r="MTI88" s="143"/>
      <c r="MTJ88" s="143"/>
      <c r="MTK88" s="143"/>
      <c r="MTL88" s="143"/>
      <c r="MTM88" s="143"/>
      <c r="MTN88" s="143"/>
      <c r="MTO88" s="143"/>
      <c r="MTP88" s="143"/>
      <c r="MTQ88" s="143"/>
      <c r="MTR88" s="143"/>
      <c r="MTS88" s="143"/>
      <c r="MTT88" s="143"/>
      <c r="MTU88" s="143"/>
      <c r="MTV88" s="143"/>
      <c r="MTW88" s="143"/>
      <c r="MTX88" s="143"/>
      <c r="MTY88" s="143"/>
      <c r="MTZ88" s="143"/>
      <c r="MUA88" s="143"/>
      <c r="MUB88" s="143"/>
      <c r="MUC88" s="143"/>
      <c r="MUD88" s="143"/>
      <c r="MUE88" s="143"/>
      <c r="MUF88" s="143"/>
      <c r="MUG88" s="143"/>
      <c r="MUH88" s="143"/>
      <c r="MUI88" s="143"/>
      <c r="MUJ88" s="143"/>
      <c r="MUK88" s="143"/>
      <c r="MUL88" s="143"/>
      <c r="MUM88" s="143"/>
      <c r="MUN88" s="143"/>
      <c r="MUO88" s="143"/>
      <c r="MUP88" s="143"/>
      <c r="MUQ88" s="143"/>
      <c r="MUR88" s="143"/>
      <c r="MUS88" s="143"/>
      <c r="MUT88" s="143"/>
      <c r="MUU88" s="143"/>
      <c r="MUV88" s="143"/>
      <c r="MUW88" s="143"/>
      <c r="MUX88" s="143"/>
      <c r="MUY88" s="143"/>
      <c r="MUZ88" s="143"/>
      <c r="MVA88" s="143"/>
      <c r="MVB88" s="143"/>
      <c r="MVC88" s="143"/>
      <c r="MVD88" s="143"/>
      <c r="MVE88" s="143"/>
      <c r="MVF88" s="143"/>
      <c r="MVG88" s="143"/>
      <c r="MVH88" s="143"/>
      <c r="MVI88" s="143"/>
      <c r="MVJ88" s="143"/>
      <c r="MVK88" s="143"/>
      <c r="MVL88" s="143"/>
      <c r="MVM88" s="143"/>
      <c r="MVN88" s="143"/>
      <c r="MVO88" s="143"/>
      <c r="MVP88" s="143"/>
      <c r="MVQ88" s="143"/>
      <c r="MVR88" s="143"/>
      <c r="MVS88" s="143"/>
      <c r="MVT88" s="143"/>
      <c r="MVU88" s="143"/>
      <c r="MVV88" s="143"/>
      <c r="MVW88" s="143"/>
      <c r="MVX88" s="143"/>
      <c r="MVY88" s="143"/>
      <c r="MVZ88" s="143"/>
      <c r="MWA88" s="143"/>
      <c r="MWB88" s="143"/>
      <c r="MWC88" s="143"/>
      <c r="MWD88" s="143"/>
      <c r="MWE88" s="143"/>
      <c r="MWF88" s="143"/>
      <c r="MWG88" s="143"/>
      <c r="MWH88" s="143"/>
      <c r="MWI88" s="143"/>
      <c r="MWJ88" s="143"/>
      <c r="MWK88" s="143"/>
      <c r="MWL88" s="143"/>
      <c r="MWM88" s="143"/>
      <c r="MWN88" s="143"/>
      <c r="MWO88" s="143"/>
      <c r="MWP88" s="143"/>
      <c r="MWQ88" s="143"/>
      <c r="MWR88" s="143"/>
      <c r="MWS88" s="143"/>
      <c r="MWT88" s="143"/>
      <c r="MWU88" s="143"/>
      <c r="MWV88" s="143"/>
      <c r="MWW88" s="143"/>
      <c r="MWX88" s="143"/>
      <c r="MWY88" s="143"/>
      <c r="MWZ88" s="143"/>
      <c r="MXA88" s="143"/>
      <c r="MXB88" s="143"/>
      <c r="MXC88" s="143"/>
      <c r="MXD88" s="143"/>
      <c r="MXE88" s="143"/>
      <c r="MXF88" s="143"/>
      <c r="MXG88" s="143"/>
      <c r="MXH88" s="143"/>
      <c r="MXI88" s="143"/>
      <c r="MXJ88" s="143"/>
      <c r="MXK88" s="143"/>
      <c r="MXL88" s="143"/>
      <c r="MXM88" s="143"/>
      <c r="MXN88" s="143"/>
      <c r="MXO88" s="143"/>
      <c r="MXP88" s="143"/>
      <c r="MXQ88" s="143"/>
      <c r="MXR88" s="143"/>
      <c r="MXS88" s="143"/>
      <c r="MXT88" s="143"/>
      <c r="MXU88" s="143"/>
      <c r="MXV88" s="143"/>
      <c r="MXW88" s="143"/>
      <c r="MXX88" s="143"/>
      <c r="MXY88" s="143"/>
      <c r="MXZ88" s="143"/>
      <c r="MYA88" s="143"/>
      <c r="MYB88" s="143"/>
      <c r="MYC88" s="143"/>
      <c r="MYD88" s="143"/>
      <c r="MYE88" s="143"/>
      <c r="MYF88" s="143"/>
      <c r="MYG88" s="143"/>
      <c r="MYH88" s="143"/>
      <c r="MYI88" s="143"/>
      <c r="MYJ88" s="143"/>
      <c r="MYK88" s="143"/>
      <c r="MYL88" s="143"/>
      <c r="MYM88" s="143"/>
      <c r="MYN88" s="143"/>
      <c r="MYO88" s="143"/>
      <c r="MYP88" s="143"/>
      <c r="MYQ88" s="143"/>
      <c r="MYR88" s="143"/>
      <c r="MYS88" s="143"/>
      <c r="MYT88" s="143"/>
      <c r="MYU88" s="143"/>
      <c r="MYV88" s="143"/>
      <c r="MYW88" s="143"/>
      <c r="MYX88" s="143"/>
      <c r="MYY88" s="143"/>
      <c r="MYZ88" s="143"/>
      <c r="MZA88" s="143"/>
      <c r="MZB88" s="143"/>
      <c r="MZC88" s="143"/>
      <c r="MZD88" s="143"/>
      <c r="MZE88" s="143"/>
      <c r="MZF88" s="143"/>
      <c r="MZG88" s="143"/>
      <c r="MZH88" s="143"/>
      <c r="MZI88" s="143"/>
      <c r="MZJ88" s="143"/>
      <c r="MZK88" s="143"/>
      <c r="MZL88" s="143"/>
      <c r="MZM88" s="143"/>
      <c r="MZN88" s="143"/>
      <c r="MZO88" s="143"/>
      <c r="MZP88" s="143"/>
      <c r="MZQ88" s="143"/>
      <c r="MZR88" s="143"/>
      <c r="MZS88" s="143"/>
      <c r="MZT88" s="143"/>
      <c r="MZU88" s="143"/>
      <c r="MZV88" s="143"/>
      <c r="MZW88" s="143"/>
      <c r="MZX88" s="143"/>
      <c r="MZY88" s="143"/>
      <c r="MZZ88" s="143"/>
      <c r="NAA88" s="143"/>
      <c r="NAB88" s="143"/>
      <c r="NAC88" s="143"/>
      <c r="NAD88" s="143"/>
      <c r="NAE88" s="143"/>
      <c r="NAF88" s="143"/>
      <c r="NAG88" s="143"/>
      <c r="NAH88" s="143"/>
      <c r="NAI88" s="143"/>
      <c r="NAJ88" s="143"/>
      <c r="NAK88" s="143"/>
      <c r="NAL88" s="143"/>
      <c r="NAM88" s="143"/>
      <c r="NAN88" s="143"/>
      <c r="NAO88" s="143"/>
      <c r="NAP88" s="143"/>
      <c r="NAQ88" s="143"/>
      <c r="NAR88" s="143"/>
      <c r="NAS88" s="143"/>
      <c r="NAT88" s="143"/>
      <c r="NAU88" s="143"/>
      <c r="NAV88" s="143"/>
      <c r="NAW88" s="143"/>
      <c r="NAX88" s="143"/>
      <c r="NAY88" s="143"/>
      <c r="NAZ88" s="143"/>
      <c r="NBA88" s="143"/>
      <c r="NBB88" s="143"/>
      <c r="NBC88" s="143"/>
      <c r="NBD88" s="143"/>
      <c r="NBE88" s="143"/>
      <c r="NBF88" s="143"/>
      <c r="NBG88" s="143"/>
      <c r="NBH88" s="143"/>
      <c r="NBI88" s="143"/>
      <c r="NBJ88" s="143"/>
      <c r="NBK88" s="143"/>
      <c r="NBL88" s="143"/>
      <c r="NBM88" s="143"/>
      <c r="NBN88" s="143"/>
      <c r="NBO88" s="143"/>
      <c r="NBP88" s="143"/>
      <c r="NBQ88" s="143"/>
      <c r="NBR88" s="143"/>
      <c r="NBS88" s="143"/>
      <c r="NBT88" s="143"/>
      <c r="NBU88" s="143"/>
      <c r="NBV88" s="143"/>
      <c r="NBW88" s="143"/>
      <c r="NBX88" s="143"/>
      <c r="NBY88" s="143"/>
      <c r="NBZ88" s="143"/>
      <c r="NCA88" s="143"/>
      <c r="NCB88" s="143"/>
      <c r="NCC88" s="143"/>
      <c r="NCD88" s="143"/>
      <c r="NCE88" s="143"/>
      <c r="NCF88" s="143"/>
      <c r="NCG88" s="143"/>
      <c r="NCH88" s="143"/>
      <c r="NCI88" s="143"/>
      <c r="NCJ88" s="143"/>
      <c r="NCK88" s="143"/>
      <c r="NCL88" s="143"/>
      <c r="NCM88" s="143"/>
      <c r="NCN88" s="143"/>
      <c r="NCO88" s="143"/>
      <c r="NCP88" s="143"/>
      <c r="NCQ88" s="143"/>
      <c r="NCR88" s="143"/>
      <c r="NCS88" s="143"/>
      <c r="NCT88" s="143"/>
      <c r="NCU88" s="143"/>
      <c r="NCV88" s="143"/>
      <c r="NCW88" s="143"/>
      <c r="NCX88" s="143"/>
      <c r="NCY88" s="143"/>
      <c r="NCZ88" s="143"/>
      <c r="NDA88" s="143"/>
      <c r="NDB88" s="143"/>
      <c r="NDC88" s="143"/>
      <c r="NDD88" s="143"/>
      <c r="NDE88" s="143"/>
      <c r="NDF88" s="143"/>
      <c r="NDG88" s="143"/>
      <c r="NDH88" s="143"/>
      <c r="NDI88" s="143"/>
      <c r="NDJ88" s="143"/>
      <c r="NDK88" s="143"/>
      <c r="NDL88" s="143"/>
      <c r="NDM88" s="143"/>
      <c r="NDN88" s="143"/>
      <c r="NDO88" s="143"/>
      <c r="NDP88" s="143"/>
      <c r="NDQ88" s="143"/>
      <c r="NDR88" s="143"/>
      <c r="NDS88" s="143"/>
      <c r="NDT88" s="143"/>
      <c r="NDU88" s="143"/>
      <c r="NDV88" s="143"/>
      <c r="NDW88" s="143"/>
      <c r="NDX88" s="143"/>
      <c r="NDY88" s="143"/>
      <c r="NDZ88" s="143"/>
      <c r="NEA88" s="143"/>
      <c r="NEB88" s="143"/>
      <c r="NEC88" s="143"/>
      <c r="NED88" s="143"/>
      <c r="NEE88" s="143"/>
      <c r="NEF88" s="143"/>
      <c r="NEG88" s="143"/>
      <c r="NEH88" s="143"/>
      <c r="NEI88" s="143"/>
      <c r="NEJ88" s="143"/>
      <c r="NEK88" s="143"/>
      <c r="NEL88" s="143"/>
      <c r="NEM88" s="143"/>
      <c r="NEN88" s="143"/>
      <c r="NEO88" s="143"/>
      <c r="NEP88" s="143"/>
      <c r="NEQ88" s="143"/>
      <c r="NER88" s="143"/>
      <c r="NES88" s="143"/>
      <c r="NET88" s="143"/>
      <c r="NEU88" s="143"/>
      <c r="NEV88" s="143"/>
      <c r="NEW88" s="143"/>
      <c r="NEX88" s="143"/>
      <c r="NEY88" s="143"/>
      <c r="NEZ88" s="143"/>
      <c r="NFA88" s="143"/>
      <c r="NFB88" s="143"/>
      <c r="NFC88" s="143"/>
      <c r="NFD88" s="143"/>
      <c r="NFE88" s="143"/>
      <c r="NFF88" s="143"/>
      <c r="NFG88" s="143"/>
      <c r="NFH88" s="143"/>
      <c r="NFI88" s="143"/>
      <c r="NFJ88" s="143"/>
      <c r="NFK88" s="143"/>
      <c r="NFL88" s="143"/>
      <c r="NFM88" s="143"/>
      <c r="NFN88" s="143"/>
      <c r="NFO88" s="143"/>
      <c r="NFP88" s="143"/>
      <c r="NFQ88" s="143"/>
      <c r="NFR88" s="143"/>
      <c r="NFS88" s="143"/>
      <c r="NFT88" s="143"/>
      <c r="NFU88" s="143"/>
      <c r="NFV88" s="143"/>
      <c r="NFW88" s="143"/>
      <c r="NFX88" s="143"/>
      <c r="NFY88" s="143"/>
      <c r="NFZ88" s="143"/>
      <c r="NGA88" s="143"/>
      <c r="NGB88" s="143"/>
      <c r="NGC88" s="143"/>
      <c r="NGD88" s="143"/>
      <c r="NGE88" s="143"/>
      <c r="NGF88" s="143"/>
      <c r="NGG88" s="143"/>
      <c r="NGH88" s="143"/>
      <c r="NGI88" s="143"/>
      <c r="NGJ88" s="143"/>
      <c r="NGK88" s="143"/>
      <c r="NGL88" s="143"/>
      <c r="NGM88" s="143"/>
      <c r="NGN88" s="143"/>
      <c r="NGO88" s="143"/>
      <c r="NGP88" s="143"/>
      <c r="NGQ88" s="143"/>
      <c r="NGR88" s="143"/>
      <c r="NGS88" s="143"/>
      <c r="NGT88" s="143"/>
      <c r="NGU88" s="143"/>
      <c r="NGV88" s="143"/>
      <c r="NGW88" s="143"/>
      <c r="NGX88" s="143"/>
      <c r="NGY88" s="143"/>
      <c r="NGZ88" s="143"/>
      <c r="NHA88" s="143"/>
      <c r="NHB88" s="143"/>
      <c r="NHC88" s="143"/>
      <c r="NHD88" s="143"/>
      <c r="NHE88" s="143"/>
      <c r="NHF88" s="143"/>
      <c r="NHG88" s="143"/>
      <c r="NHH88" s="143"/>
      <c r="NHI88" s="143"/>
      <c r="NHJ88" s="143"/>
      <c r="NHK88" s="143"/>
      <c r="NHL88" s="143"/>
      <c r="NHM88" s="143"/>
      <c r="NHN88" s="143"/>
      <c r="NHO88" s="143"/>
      <c r="NHP88" s="143"/>
      <c r="NHQ88" s="143"/>
      <c r="NHR88" s="143"/>
      <c r="NHS88" s="143"/>
      <c r="NHT88" s="143"/>
      <c r="NHU88" s="143"/>
      <c r="NHV88" s="143"/>
      <c r="NHW88" s="143"/>
      <c r="NHX88" s="143"/>
      <c r="NHY88" s="143"/>
      <c r="NHZ88" s="143"/>
      <c r="NIA88" s="143"/>
      <c r="NIB88" s="143"/>
      <c r="NIC88" s="143"/>
      <c r="NID88" s="143"/>
      <c r="NIE88" s="143"/>
      <c r="NIF88" s="143"/>
      <c r="NIG88" s="143"/>
      <c r="NIH88" s="143"/>
      <c r="NII88" s="143"/>
      <c r="NIJ88" s="143"/>
      <c r="NIK88" s="143"/>
      <c r="NIL88" s="143"/>
      <c r="NIM88" s="143"/>
      <c r="NIN88" s="143"/>
      <c r="NIO88" s="143"/>
      <c r="NIP88" s="143"/>
      <c r="NIQ88" s="143"/>
      <c r="NIR88" s="143"/>
      <c r="NIS88" s="143"/>
      <c r="NIT88" s="143"/>
      <c r="NIU88" s="143"/>
      <c r="NIV88" s="143"/>
      <c r="NIW88" s="143"/>
      <c r="NIX88" s="143"/>
      <c r="NIY88" s="143"/>
      <c r="NIZ88" s="143"/>
      <c r="NJA88" s="143"/>
      <c r="NJB88" s="143"/>
      <c r="NJC88" s="143"/>
      <c r="NJD88" s="143"/>
      <c r="NJE88" s="143"/>
      <c r="NJF88" s="143"/>
      <c r="NJG88" s="143"/>
      <c r="NJH88" s="143"/>
      <c r="NJI88" s="143"/>
      <c r="NJJ88" s="143"/>
      <c r="NJK88" s="143"/>
      <c r="NJL88" s="143"/>
      <c r="NJM88" s="143"/>
      <c r="NJN88" s="143"/>
      <c r="NJO88" s="143"/>
      <c r="NJP88" s="143"/>
      <c r="NJQ88" s="143"/>
      <c r="NJR88" s="143"/>
      <c r="NJS88" s="143"/>
      <c r="NJT88" s="143"/>
      <c r="NJU88" s="143"/>
      <c r="NJV88" s="143"/>
      <c r="NJW88" s="143"/>
      <c r="NJX88" s="143"/>
      <c r="NJY88" s="143"/>
      <c r="NJZ88" s="143"/>
      <c r="NKA88" s="143"/>
      <c r="NKB88" s="143"/>
      <c r="NKC88" s="143"/>
      <c r="NKD88" s="143"/>
      <c r="NKE88" s="143"/>
      <c r="NKF88" s="143"/>
      <c r="NKG88" s="143"/>
      <c r="NKH88" s="143"/>
      <c r="NKI88" s="143"/>
      <c r="NKJ88" s="143"/>
      <c r="NKK88" s="143"/>
      <c r="NKL88" s="143"/>
      <c r="NKM88" s="143"/>
      <c r="NKN88" s="143"/>
      <c r="NKO88" s="143"/>
      <c r="NKP88" s="143"/>
      <c r="NKQ88" s="143"/>
      <c r="NKR88" s="143"/>
      <c r="NKS88" s="143"/>
      <c r="NKT88" s="143"/>
      <c r="NKU88" s="143"/>
      <c r="NKV88" s="143"/>
      <c r="NKW88" s="143"/>
      <c r="NKX88" s="143"/>
      <c r="NKY88" s="143"/>
      <c r="NKZ88" s="143"/>
      <c r="NLA88" s="143"/>
      <c r="NLB88" s="143"/>
      <c r="NLC88" s="143"/>
      <c r="NLD88" s="143"/>
      <c r="NLE88" s="143"/>
      <c r="NLF88" s="143"/>
      <c r="NLG88" s="143"/>
      <c r="NLH88" s="143"/>
      <c r="NLI88" s="143"/>
      <c r="NLJ88" s="143"/>
      <c r="NLK88" s="143"/>
      <c r="NLL88" s="143"/>
      <c r="NLM88" s="143"/>
      <c r="NLN88" s="143"/>
      <c r="NLO88" s="143"/>
      <c r="NLP88" s="143"/>
      <c r="NLQ88" s="143"/>
      <c r="NLR88" s="143"/>
      <c r="NLS88" s="143"/>
      <c r="NLT88" s="143"/>
      <c r="NLU88" s="143"/>
      <c r="NLV88" s="143"/>
      <c r="NLW88" s="143"/>
      <c r="NLX88" s="143"/>
      <c r="NLY88" s="143"/>
      <c r="NLZ88" s="143"/>
      <c r="NMA88" s="143"/>
      <c r="NMB88" s="143"/>
      <c r="NMC88" s="143"/>
      <c r="NMD88" s="143"/>
      <c r="NME88" s="143"/>
      <c r="NMF88" s="143"/>
      <c r="NMG88" s="143"/>
      <c r="NMH88" s="143"/>
      <c r="NMI88" s="143"/>
      <c r="NMJ88" s="143"/>
      <c r="NMK88" s="143"/>
      <c r="NML88" s="143"/>
      <c r="NMM88" s="143"/>
      <c r="NMN88" s="143"/>
      <c r="NMO88" s="143"/>
      <c r="NMP88" s="143"/>
      <c r="NMQ88" s="143"/>
      <c r="NMR88" s="143"/>
      <c r="NMS88" s="143"/>
      <c r="NMT88" s="143"/>
      <c r="NMU88" s="143"/>
      <c r="NMV88" s="143"/>
      <c r="NMW88" s="143"/>
      <c r="NMX88" s="143"/>
      <c r="NMY88" s="143"/>
      <c r="NMZ88" s="143"/>
      <c r="NNA88" s="143"/>
      <c r="NNB88" s="143"/>
      <c r="NNC88" s="143"/>
      <c r="NND88" s="143"/>
      <c r="NNE88" s="143"/>
      <c r="NNF88" s="143"/>
      <c r="NNG88" s="143"/>
      <c r="NNH88" s="143"/>
      <c r="NNI88" s="143"/>
      <c r="NNJ88" s="143"/>
      <c r="NNK88" s="143"/>
      <c r="NNL88" s="143"/>
      <c r="NNM88" s="143"/>
      <c r="NNN88" s="143"/>
      <c r="NNO88" s="143"/>
      <c r="NNP88" s="143"/>
      <c r="NNQ88" s="143"/>
      <c r="NNR88" s="143"/>
      <c r="NNS88" s="143"/>
      <c r="NNT88" s="143"/>
      <c r="NNU88" s="143"/>
      <c r="NNV88" s="143"/>
      <c r="NNW88" s="143"/>
      <c r="NNX88" s="143"/>
      <c r="NNY88" s="143"/>
      <c r="NNZ88" s="143"/>
      <c r="NOA88" s="143"/>
      <c r="NOB88" s="143"/>
      <c r="NOC88" s="143"/>
      <c r="NOD88" s="143"/>
      <c r="NOE88" s="143"/>
      <c r="NOF88" s="143"/>
      <c r="NOG88" s="143"/>
      <c r="NOH88" s="143"/>
      <c r="NOI88" s="143"/>
      <c r="NOJ88" s="143"/>
      <c r="NOK88" s="143"/>
      <c r="NOL88" s="143"/>
      <c r="NOM88" s="143"/>
      <c r="NON88" s="143"/>
      <c r="NOO88" s="143"/>
      <c r="NOP88" s="143"/>
      <c r="NOQ88" s="143"/>
      <c r="NOR88" s="143"/>
      <c r="NOS88" s="143"/>
      <c r="NOT88" s="143"/>
      <c r="NOU88" s="143"/>
      <c r="NOV88" s="143"/>
      <c r="NOW88" s="143"/>
      <c r="NOX88" s="143"/>
      <c r="NOY88" s="143"/>
      <c r="NOZ88" s="143"/>
      <c r="NPA88" s="143"/>
      <c r="NPB88" s="143"/>
      <c r="NPC88" s="143"/>
      <c r="NPD88" s="143"/>
      <c r="NPE88" s="143"/>
      <c r="NPF88" s="143"/>
      <c r="NPG88" s="143"/>
      <c r="NPH88" s="143"/>
      <c r="NPI88" s="143"/>
      <c r="NPJ88" s="143"/>
      <c r="NPK88" s="143"/>
      <c r="NPL88" s="143"/>
      <c r="NPM88" s="143"/>
      <c r="NPN88" s="143"/>
      <c r="NPO88" s="143"/>
      <c r="NPP88" s="143"/>
      <c r="NPQ88" s="143"/>
      <c r="NPR88" s="143"/>
      <c r="NPS88" s="143"/>
      <c r="NPT88" s="143"/>
      <c r="NPU88" s="143"/>
      <c r="NPV88" s="143"/>
      <c r="NPW88" s="143"/>
      <c r="NPX88" s="143"/>
      <c r="NPY88" s="143"/>
      <c r="NPZ88" s="143"/>
      <c r="NQA88" s="143"/>
      <c r="NQB88" s="143"/>
      <c r="NQC88" s="143"/>
      <c r="NQD88" s="143"/>
      <c r="NQE88" s="143"/>
      <c r="NQF88" s="143"/>
      <c r="NQG88" s="143"/>
      <c r="NQH88" s="143"/>
      <c r="NQI88" s="143"/>
      <c r="NQJ88" s="143"/>
      <c r="NQK88" s="143"/>
      <c r="NQL88" s="143"/>
      <c r="NQM88" s="143"/>
      <c r="NQN88" s="143"/>
      <c r="NQO88" s="143"/>
      <c r="NQP88" s="143"/>
      <c r="NQQ88" s="143"/>
      <c r="NQR88" s="143"/>
      <c r="NQS88" s="143"/>
      <c r="NQT88" s="143"/>
      <c r="NQU88" s="143"/>
      <c r="NQV88" s="143"/>
      <c r="NQW88" s="143"/>
      <c r="NQX88" s="143"/>
      <c r="NQY88" s="143"/>
      <c r="NQZ88" s="143"/>
      <c r="NRA88" s="143"/>
      <c r="NRB88" s="143"/>
      <c r="NRC88" s="143"/>
      <c r="NRD88" s="143"/>
      <c r="NRE88" s="143"/>
      <c r="NRF88" s="143"/>
      <c r="NRG88" s="143"/>
      <c r="NRH88" s="143"/>
      <c r="NRI88" s="143"/>
      <c r="NRJ88" s="143"/>
      <c r="NRK88" s="143"/>
      <c r="NRL88" s="143"/>
      <c r="NRM88" s="143"/>
      <c r="NRN88" s="143"/>
      <c r="NRO88" s="143"/>
      <c r="NRP88" s="143"/>
      <c r="NRQ88" s="143"/>
      <c r="NRR88" s="143"/>
      <c r="NRS88" s="143"/>
      <c r="NRT88" s="143"/>
      <c r="NRU88" s="143"/>
      <c r="NRV88" s="143"/>
      <c r="NRW88" s="143"/>
      <c r="NRX88" s="143"/>
      <c r="NRY88" s="143"/>
      <c r="NRZ88" s="143"/>
      <c r="NSA88" s="143"/>
      <c r="NSB88" s="143"/>
      <c r="NSC88" s="143"/>
      <c r="NSD88" s="143"/>
      <c r="NSE88" s="143"/>
      <c r="NSF88" s="143"/>
      <c r="NSG88" s="143"/>
      <c r="NSH88" s="143"/>
      <c r="NSI88" s="143"/>
      <c r="NSJ88" s="143"/>
      <c r="NSK88" s="143"/>
      <c r="NSL88" s="143"/>
      <c r="NSM88" s="143"/>
      <c r="NSN88" s="143"/>
      <c r="NSO88" s="143"/>
      <c r="NSP88" s="143"/>
      <c r="NSQ88" s="143"/>
      <c r="NSR88" s="143"/>
      <c r="NSS88" s="143"/>
      <c r="NST88" s="143"/>
      <c r="NSU88" s="143"/>
      <c r="NSV88" s="143"/>
      <c r="NSW88" s="143"/>
      <c r="NSX88" s="143"/>
      <c r="NSY88" s="143"/>
      <c r="NSZ88" s="143"/>
      <c r="NTA88" s="143"/>
      <c r="NTB88" s="143"/>
      <c r="NTC88" s="143"/>
      <c r="NTD88" s="143"/>
      <c r="NTE88" s="143"/>
      <c r="NTF88" s="143"/>
      <c r="NTG88" s="143"/>
      <c r="NTH88" s="143"/>
      <c r="NTI88" s="143"/>
      <c r="NTJ88" s="143"/>
      <c r="NTK88" s="143"/>
      <c r="NTL88" s="143"/>
      <c r="NTM88" s="143"/>
      <c r="NTN88" s="143"/>
      <c r="NTO88" s="143"/>
      <c r="NTP88" s="143"/>
      <c r="NTQ88" s="143"/>
      <c r="NTR88" s="143"/>
      <c r="NTS88" s="143"/>
      <c r="NTT88" s="143"/>
      <c r="NTU88" s="143"/>
      <c r="NTV88" s="143"/>
      <c r="NTW88" s="143"/>
      <c r="NTX88" s="143"/>
      <c r="NTY88" s="143"/>
      <c r="NTZ88" s="143"/>
      <c r="NUA88" s="143"/>
      <c r="NUB88" s="143"/>
      <c r="NUC88" s="143"/>
      <c r="NUD88" s="143"/>
      <c r="NUE88" s="143"/>
      <c r="NUF88" s="143"/>
      <c r="NUG88" s="143"/>
      <c r="NUH88" s="143"/>
      <c r="NUI88" s="143"/>
      <c r="NUJ88" s="143"/>
      <c r="NUK88" s="143"/>
      <c r="NUL88" s="143"/>
      <c r="NUM88" s="143"/>
      <c r="NUN88" s="143"/>
      <c r="NUO88" s="143"/>
      <c r="NUP88" s="143"/>
      <c r="NUQ88" s="143"/>
      <c r="NUR88" s="143"/>
      <c r="NUS88" s="143"/>
      <c r="NUT88" s="143"/>
      <c r="NUU88" s="143"/>
      <c r="NUV88" s="143"/>
      <c r="NUW88" s="143"/>
      <c r="NUX88" s="143"/>
      <c r="NUY88" s="143"/>
      <c r="NUZ88" s="143"/>
      <c r="NVA88" s="143"/>
      <c r="NVB88" s="143"/>
      <c r="NVC88" s="143"/>
      <c r="NVD88" s="143"/>
      <c r="NVE88" s="143"/>
      <c r="NVF88" s="143"/>
      <c r="NVG88" s="143"/>
      <c r="NVH88" s="143"/>
      <c r="NVI88" s="143"/>
      <c r="NVJ88" s="143"/>
      <c r="NVK88" s="143"/>
      <c r="NVL88" s="143"/>
      <c r="NVM88" s="143"/>
      <c r="NVN88" s="143"/>
      <c r="NVO88" s="143"/>
      <c r="NVP88" s="143"/>
      <c r="NVQ88" s="143"/>
      <c r="NVR88" s="143"/>
      <c r="NVS88" s="143"/>
      <c r="NVT88" s="143"/>
      <c r="NVU88" s="143"/>
      <c r="NVV88" s="143"/>
      <c r="NVW88" s="143"/>
      <c r="NVX88" s="143"/>
      <c r="NVY88" s="143"/>
      <c r="NVZ88" s="143"/>
      <c r="NWA88" s="143"/>
      <c r="NWB88" s="143"/>
      <c r="NWC88" s="143"/>
      <c r="NWD88" s="143"/>
      <c r="NWE88" s="143"/>
      <c r="NWF88" s="143"/>
      <c r="NWG88" s="143"/>
      <c r="NWH88" s="143"/>
      <c r="NWI88" s="143"/>
      <c r="NWJ88" s="143"/>
      <c r="NWK88" s="143"/>
      <c r="NWL88" s="143"/>
      <c r="NWM88" s="143"/>
      <c r="NWN88" s="143"/>
      <c r="NWO88" s="143"/>
      <c r="NWP88" s="143"/>
      <c r="NWQ88" s="143"/>
      <c r="NWR88" s="143"/>
      <c r="NWS88" s="143"/>
      <c r="NWT88" s="143"/>
      <c r="NWU88" s="143"/>
      <c r="NWV88" s="143"/>
      <c r="NWW88" s="143"/>
      <c r="NWX88" s="143"/>
      <c r="NWY88" s="143"/>
      <c r="NWZ88" s="143"/>
      <c r="NXA88" s="143"/>
      <c r="NXB88" s="143"/>
      <c r="NXC88" s="143"/>
      <c r="NXD88" s="143"/>
      <c r="NXE88" s="143"/>
      <c r="NXF88" s="143"/>
      <c r="NXG88" s="143"/>
      <c r="NXH88" s="143"/>
      <c r="NXI88" s="143"/>
      <c r="NXJ88" s="143"/>
      <c r="NXK88" s="143"/>
      <c r="NXL88" s="143"/>
      <c r="NXM88" s="143"/>
      <c r="NXN88" s="143"/>
      <c r="NXO88" s="143"/>
      <c r="NXP88" s="143"/>
      <c r="NXQ88" s="143"/>
      <c r="NXR88" s="143"/>
      <c r="NXS88" s="143"/>
      <c r="NXT88" s="143"/>
      <c r="NXU88" s="143"/>
      <c r="NXV88" s="143"/>
      <c r="NXW88" s="143"/>
      <c r="NXX88" s="143"/>
      <c r="NXY88" s="143"/>
      <c r="NXZ88" s="143"/>
      <c r="NYA88" s="143"/>
      <c r="NYB88" s="143"/>
      <c r="NYC88" s="143"/>
      <c r="NYD88" s="143"/>
      <c r="NYE88" s="143"/>
      <c r="NYF88" s="143"/>
      <c r="NYG88" s="143"/>
      <c r="NYH88" s="143"/>
      <c r="NYI88" s="143"/>
      <c r="NYJ88" s="143"/>
      <c r="NYK88" s="143"/>
      <c r="NYL88" s="143"/>
      <c r="NYM88" s="143"/>
      <c r="NYN88" s="143"/>
      <c r="NYO88" s="143"/>
      <c r="NYP88" s="143"/>
      <c r="NYQ88" s="143"/>
      <c r="NYR88" s="143"/>
      <c r="NYS88" s="143"/>
      <c r="NYT88" s="143"/>
      <c r="NYU88" s="143"/>
      <c r="NYV88" s="143"/>
      <c r="NYW88" s="143"/>
      <c r="NYX88" s="143"/>
      <c r="NYY88" s="143"/>
      <c r="NYZ88" s="143"/>
      <c r="NZA88" s="143"/>
      <c r="NZB88" s="143"/>
      <c r="NZC88" s="143"/>
      <c r="NZD88" s="143"/>
      <c r="NZE88" s="143"/>
      <c r="NZF88" s="143"/>
      <c r="NZG88" s="143"/>
      <c r="NZH88" s="143"/>
      <c r="NZI88" s="143"/>
      <c r="NZJ88" s="143"/>
      <c r="NZK88" s="143"/>
      <c r="NZL88" s="143"/>
      <c r="NZM88" s="143"/>
      <c r="NZN88" s="143"/>
      <c r="NZO88" s="143"/>
      <c r="NZP88" s="143"/>
      <c r="NZQ88" s="143"/>
      <c r="NZR88" s="143"/>
      <c r="NZS88" s="143"/>
      <c r="NZT88" s="143"/>
      <c r="NZU88" s="143"/>
      <c r="NZV88" s="143"/>
      <c r="NZW88" s="143"/>
      <c r="NZX88" s="143"/>
      <c r="NZY88" s="143"/>
      <c r="NZZ88" s="143"/>
      <c r="OAA88" s="143"/>
      <c r="OAB88" s="143"/>
      <c r="OAC88" s="143"/>
      <c r="OAD88" s="143"/>
      <c r="OAE88" s="143"/>
      <c r="OAF88" s="143"/>
      <c r="OAG88" s="143"/>
      <c r="OAH88" s="143"/>
      <c r="OAI88" s="143"/>
      <c r="OAJ88" s="143"/>
      <c r="OAK88" s="143"/>
      <c r="OAL88" s="143"/>
      <c r="OAM88" s="143"/>
      <c r="OAN88" s="143"/>
      <c r="OAO88" s="143"/>
      <c r="OAP88" s="143"/>
      <c r="OAQ88" s="143"/>
      <c r="OAR88" s="143"/>
      <c r="OAS88" s="143"/>
      <c r="OAT88" s="143"/>
      <c r="OAU88" s="143"/>
      <c r="OAV88" s="143"/>
      <c r="OAW88" s="143"/>
      <c r="OAX88" s="143"/>
      <c r="OAY88" s="143"/>
      <c r="OAZ88" s="143"/>
      <c r="OBA88" s="143"/>
      <c r="OBB88" s="143"/>
      <c r="OBC88" s="143"/>
      <c r="OBD88" s="143"/>
      <c r="OBE88" s="143"/>
      <c r="OBF88" s="143"/>
      <c r="OBG88" s="143"/>
      <c r="OBH88" s="143"/>
      <c r="OBI88" s="143"/>
      <c r="OBJ88" s="143"/>
      <c r="OBK88" s="143"/>
      <c r="OBL88" s="143"/>
      <c r="OBM88" s="143"/>
      <c r="OBN88" s="143"/>
      <c r="OBO88" s="143"/>
      <c r="OBP88" s="143"/>
      <c r="OBQ88" s="143"/>
      <c r="OBR88" s="143"/>
      <c r="OBS88" s="143"/>
      <c r="OBT88" s="143"/>
      <c r="OBU88" s="143"/>
      <c r="OBV88" s="143"/>
      <c r="OBW88" s="143"/>
      <c r="OBX88" s="143"/>
      <c r="OBY88" s="143"/>
      <c r="OBZ88" s="143"/>
      <c r="OCA88" s="143"/>
      <c r="OCB88" s="143"/>
      <c r="OCC88" s="143"/>
      <c r="OCD88" s="143"/>
      <c r="OCE88" s="143"/>
      <c r="OCF88" s="143"/>
      <c r="OCG88" s="143"/>
      <c r="OCH88" s="143"/>
      <c r="OCI88" s="143"/>
      <c r="OCJ88" s="143"/>
      <c r="OCK88" s="143"/>
      <c r="OCL88" s="143"/>
      <c r="OCM88" s="143"/>
      <c r="OCN88" s="143"/>
      <c r="OCO88" s="143"/>
      <c r="OCP88" s="143"/>
      <c r="OCQ88" s="143"/>
      <c r="OCR88" s="143"/>
      <c r="OCS88" s="143"/>
      <c r="OCT88" s="143"/>
      <c r="OCU88" s="143"/>
      <c r="OCV88" s="143"/>
      <c r="OCW88" s="143"/>
      <c r="OCX88" s="143"/>
      <c r="OCY88" s="143"/>
      <c r="OCZ88" s="143"/>
      <c r="ODA88" s="143"/>
      <c r="ODB88" s="143"/>
      <c r="ODC88" s="143"/>
      <c r="ODD88" s="143"/>
      <c r="ODE88" s="143"/>
      <c r="ODF88" s="143"/>
      <c r="ODG88" s="143"/>
      <c r="ODH88" s="143"/>
      <c r="ODI88" s="143"/>
      <c r="ODJ88" s="143"/>
      <c r="ODK88" s="143"/>
      <c r="ODL88" s="143"/>
      <c r="ODM88" s="143"/>
      <c r="ODN88" s="143"/>
      <c r="ODO88" s="143"/>
      <c r="ODP88" s="143"/>
      <c r="ODQ88" s="143"/>
      <c r="ODR88" s="143"/>
      <c r="ODS88" s="143"/>
      <c r="ODT88" s="143"/>
      <c r="ODU88" s="143"/>
      <c r="ODV88" s="143"/>
      <c r="ODW88" s="143"/>
      <c r="ODX88" s="143"/>
      <c r="ODY88" s="143"/>
      <c r="ODZ88" s="143"/>
      <c r="OEA88" s="143"/>
      <c r="OEB88" s="143"/>
      <c r="OEC88" s="143"/>
      <c r="OED88" s="143"/>
      <c r="OEE88" s="143"/>
      <c r="OEF88" s="143"/>
      <c r="OEG88" s="143"/>
      <c r="OEH88" s="143"/>
      <c r="OEI88" s="143"/>
      <c r="OEJ88" s="143"/>
      <c r="OEK88" s="143"/>
      <c r="OEL88" s="143"/>
      <c r="OEM88" s="143"/>
      <c r="OEN88" s="143"/>
      <c r="OEO88" s="143"/>
      <c r="OEP88" s="143"/>
      <c r="OEQ88" s="143"/>
      <c r="OER88" s="143"/>
      <c r="OES88" s="143"/>
      <c r="OET88" s="143"/>
      <c r="OEU88" s="143"/>
      <c r="OEV88" s="143"/>
      <c r="OEW88" s="143"/>
      <c r="OEX88" s="143"/>
      <c r="OEY88" s="143"/>
      <c r="OEZ88" s="143"/>
      <c r="OFA88" s="143"/>
      <c r="OFB88" s="143"/>
      <c r="OFC88" s="143"/>
      <c r="OFD88" s="143"/>
      <c r="OFE88" s="143"/>
      <c r="OFF88" s="143"/>
      <c r="OFG88" s="143"/>
      <c r="OFH88" s="143"/>
      <c r="OFI88" s="143"/>
      <c r="OFJ88" s="143"/>
      <c r="OFK88" s="143"/>
      <c r="OFL88" s="143"/>
      <c r="OFM88" s="143"/>
      <c r="OFN88" s="143"/>
      <c r="OFO88" s="143"/>
      <c r="OFP88" s="143"/>
      <c r="OFQ88" s="143"/>
      <c r="OFR88" s="143"/>
      <c r="OFS88" s="143"/>
      <c r="OFT88" s="143"/>
      <c r="OFU88" s="143"/>
      <c r="OFV88" s="143"/>
      <c r="OFW88" s="143"/>
      <c r="OFX88" s="143"/>
      <c r="OFY88" s="143"/>
      <c r="OFZ88" s="143"/>
      <c r="OGA88" s="143"/>
      <c r="OGB88" s="143"/>
      <c r="OGC88" s="143"/>
      <c r="OGD88" s="143"/>
      <c r="OGE88" s="143"/>
      <c r="OGF88" s="143"/>
      <c r="OGG88" s="143"/>
      <c r="OGH88" s="143"/>
      <c r="OGI88" s="143"/>
      <c r="OGJ88" s="143"/>
      <c r="OGK88" s="143"/>
      <c r="OGL88" s="143"/>
      <c r="OGM88" s="143"/>
      <c r="OGN88" s="143"/>
      <c r="OGO88" s="143"/>
      <c r="OGP88" s="143"/>
      <c r="OGQ88" s="143"/>
      <c r="OGR88" s="143"/>
      <c r="OGS88" s="143"/>
      <c r="OGT88" s="143"/>
      <c r="OGU88" s="143"/>
      <c r="OGV88" s="143"/>
      <c r="OGW88" s="143"/>
      <c r="OGX88" s="143"/>
      <c r="OGY88" s="143"/>
      <c r="OGZ88" s="143"/>
      <c r="OHA88" s="143"/>
      <c r="OHB88" s="143"/>
      <c r="OHC88" s="143"/>
      <c r="OHD88" s="143"/>
      <c r="OHE88" s="143"/>
      <c r="OHF88" s="143"/>
      <c r="OHG88" s="143"/>
      <c r="OHH88" s="143"/>
      <c r="OHI88" s="143"/>
      <c r="OHJ88" s="143"/>
      <c r="OHK88" s="143"/>
      <c r="OHL88" s="143"/>
      <c r="OHM88" s="143"/>
      <c r="OHN88" s="143"/>
      <c r="OHO88" s="143"/>
      <c r="OHP88" s="143"/>
      <c r="OHQ88" s="143"/>
      <c r="OHR88" s="143"/>
      <c r="OHS88" s="143"/>
      <c r="OHT88" s="143"/>
      <c r="OHU88" s="143"/>
      <c r="OHV88" s="143"/>
      <c r="OHW88" s="143"/>
      <c r="OHX88" s="143"/>
      <c r="OHY88" s="143"/>
      <c r="OHZ88" s="143"/>
      <c r="OIA88" s="143"/>
      <c r="OIB88" s="143"/>
      <c r="OIC88" s="143"/>
      <c r="OID88" s="143"/>
      <c r="OIE88" s="143"/>
      <c r="OIF88" s="143"/>
      <c r="OIG88" s="143"/>
      <c r="OIH88" s="143"/>
      <c r="OII88" s="143"/>
      <c r="OIJ88" s="143"/>
      <c r="OIK88" s="143"/>
      <c r="OIL88" s="143"/>
      <c r="OIM88" s="143"/>
      <c r="OIN88" s="143"/>
      <c r="OIO88" s="143"/>
      <c r="OIP88" s="143"/>
      <c r="OIQ88" s="143"/>
      <c r="OIR88" s="143"/>
      <c r="OIS88" s="143"/>
      <c r="OIT88" s="143"/>
      <c r="OIU88" s="143"/>
      <c r="OIV88" s="143"/>
      <c r="OIW88" s="143"/>
      <c r="OIX88" s="143"/>
      <c r="OIY88" s="143"/>
      <c r="OIZ88" s="143"/>
      <c r="OJA88" s="143"/>
      <c r="OJB88" s="143"/>
      <c r="OJC88" s="143"/>
      <c r="OJD88" s="143"/>
      <c r="OJE88" s="143"/>
      <c r="OJF88" s="143"/>
      <c r="OJG88" s="143"/>
      <c r="OJH88" s="143"/>
      <c r="OJI88" s="143"/>
      <c r="OJJ88" s="143"/>
      <c r="OJK88" s="143"/>
      <c r="OJL88" s="143"/>
      <c r="OJM88" s="143"/>
      <c r="OJN88" s="143"/>
      <c r="OJO88" s="143"/>
      <c r="OJP88" s="143"/>
      <c r="OJQ88" s="143"/>
      <c r="OJR88" s="143"/>
      <c r="OJS88" s="143"/>
      <c r="OJT88" s="143"/>
      <c r="OJU88" s="143"/>
      <c r="OJV88" s="143"/>
      <c r="OJW88" s="143"/>
      <c r="OJX88" s="143"/>
      <c r="OJY88" s="143"/>
      <c r="OJZ88" s="143"/>
      <c r="OKA88" s="143"/>
      <c r="OKB88" s="143"/>
      <c r="OKC88" s="143"/>
      <c r="OKD88" s="143"/>
      <c r="OKE88" s="143"/>
      <c r="OKF88" s="143"/>
      <c r="OKG88" s="143"/>
      <c r="OKH88" s="143"/>
      <c r="OKI88" s="143"/>
      <c r="OKJ88" s="143"/>
      <c r="OKK88" s="143"/>
      <c r="OKL88" s="143"/>
      <c r="OKM88" s="143"/>
      <c r="OKN88" s="143"/>
      <c r="OKO88" s="143"/>
      <c r="OKP88" s="143"/>
      <c r="OKQ88" s="143"/>
      <c r="OKR88" s="143"/>
      <c r="OKS88" s="143"/>
      <c r="OKT88" s="143"/>
      <c r="OKU88" s="143"/>
      <c r="OKV88" s="143"/>
      <c r="OKW88" s="143"/>
      <c r="OKX88" s="143"/>
      <c r="OKY88" s="143"/>
      <c r="OKZ88" s="143"/>
      <c r="OLA88" s="143"/>
      <c r="OLB88" s="143"/>
      <c r="OLC88" s="143"/>
      <c r="OLD88" s="143"/>
      <c r="OLE88" s="143"/>
      <c r="OLF88" s="143"/>
      <c r="OLG88" s="143"/>
      <c r="OLH88" s="143"/>
      <c r="OLI88" s="143"/>
      <c r="OLJ88" s="143"/>
      <c r="OLK88" s="143"/>
      <c r="OLL88" s="143"/>
      <c r="OLM88" s="143"/>
      <c r="OLN88" s="143"/>
      <c r="OLO88" s="143"/>
      <c r="OLP88" s="143"/>
      <c r="OLQ88" s="143"/>
      <c r="OLR88" s="143"/>
      <c r="OLS88" s="143"/>
      <c r="OLT88" s="143"/>
      <c r="OLU88" s="143"/>
      <c r="OLV88" s="143"/>
      <c r="OLW88" s="143"/>
      <c r="OLX88" s="143"/>
      <c r="OLY88" s="143"/>
      <c r="OLZ88" s="143"/>
      <c r="OMA88" s="143"/>
      <c r="OMB88" s="143"/>
      <c r="OMC88" s="143"/>
      <c r="OMD88" s="143"/>
      <c r="OME88" s="143"/>
      <c r="OMF88" s="143"/>
      <c r="OMG88" s="143"/>
      <c r="OMH88" s="143"/>
      <c r="OMI88" s="143"/>
      <c r="OMJ88" s="143"/>
      <c r="OMK88" s="143"/>
      <c r="OML88" s="143"/>
      <c r="OMM88" s="143"/>
      <c r="OMN88" s="143"/>
      <c r="OMO88" s="143"/>
      <c r="OMP88" s="143"/>
      <c r="OMQ88" s="143"/>
      <c r="OMR88" s="143"/>
      <c r="OMS88" s="143"/>
      <c r="OMT88" s="143"/>
      <c r="OMU88" s="143"/>
      <c r="OMV88" s="143"/>
      <c r="OMW88" s="143"/>
      <c r="OMX88" s="143"/>
      <c r="OMY88" s="143"/>
      <c r="OMZ88" s="143"/>
      <c r="ONA88" s="143"/>
      <c r="ONB88" s="143"/>
      <c r="ONC88" s="143"/>
      <c r="OND88" s="143"/>
      <c r="ONE88" s="143"/>
      <c r="ONF88" s="143"/>
      <c r="ONG88" s="143"/>
      <c r="ONH88" s="143"/>
      <c r="ONI88" s="143"/>
      <c r="ONJ88" s="143"/>
      <c r="ONK88" s="143"/>
      <c r="ONL88" s="143"/>
      <c r="ONM88" s="143"/>
      <c r="ONN88" s="143"/>
      <c r="ONO88" s="143"/>
      <c r="ONP88" s="143"/>
      <c r="ONQ88" s="143"/>
      <c r="ONR88" s="143"/>
      <c r="ONS88" s="143"/>
      <c r="ONT88" s="143"/>
      <c r="ONU88" s="143"/>
      <c r="ONV88" s="143"/>
      <c r="ONW88" s="143"/>
      <c r="ONX88" s="143"/>
      <c r="ONY88" s="143"/>
      <c r="ONZ88" s="143"/>
      <c r="OOA88" s="143"/>
      <c r="OOB88" s="143"/>
      <c r="OOC88" s="143"/>
      <c r="OOD88" s="143"/>
      <c r="OOE88" s="143"/>
      <c r="OOF88" s="143"/>
      <c r="OOG88" s="143"/>
      <c r="OOH88" s="143"/>
      <c r="OOI88" s="143"/>
      <c r="OOJ88" s="143"/>
      <c r="OOK88" s="143"/>
      <c r="OOL88" s="143"/>
      <c r="OOM88" s="143"/>
      <c r="OON88" s="143"/>
      <c r="OOO88" s="143"/>
      <c r="OOP88" s="143"/>
      <c r="OOQ88" s="143"/>
      <c r="OOR88" s="143"/>
      <c r="OOS88" s="143"/>
      <c r="OOT88" s="143"/>
      <c r="OOU88" s="143"/>
      <c r="OOV88" s="143"/>
      <c r="OOW88" s="143"/>
      <c r="OOX88" s="143"/>
      <c r="OOY88" s="143"/>
      <c r="OOZ88" s="143"/>
      <c r="OPA88" s="143"/>
      <c r="OPB88" s="143"/>
      <c r="OPC88" s="143"/>
      <c r="OPD88" s="143"/>
      <c r="OPE88" s="143"/>
      <c r="OPF88" s="143"/>
      <c r="OPG88" s="143"/>
      <c r="OPH88" s="143"/>
      <c r="OPI88" s="143"/>
      <c r="OPJ88" s="143"/>
      <c r="OPK88" s="143"/>
      <c r="OPL88" s="143"/>
      <c r="OPM88" s="143"/>
      <c r="OPN88" s="143"/>
      <c r="OPO88" s="143"/>
      <c r="OPP88" s="143"/>
      <c r="OPQ88" s="143"/>
      <c r="OPR88" s="143"/>
      <c r="OPS88" s="143"/>
      <c r="OPT88" s="143"/>
      <c r="OPU88" s="143"/>
      <c r="OPV88" s="143"/>
      <c r="OPW88" s="143"/>
      <c r="OPX88" s="143"/>
      <c r="OPY88" s="143"/>
      <c r="OPZ88" s="143"/>
      <c r="OQA88" s="143"/>
      <c r="OQB88" s="143"/>
      <c r="OQC88" s="143"/>
      <c r="OQD88" s="143"/>
      <c r="OQE88" s="143"/>
      <c r="OQF88" s="143"/>
      <c r="OQG88" s="143"/>
      <c r="OQH88" s="143"/>
      <c r="OQI88" s="143"/>
      <c r="OQJ88" s="143"/>
      <c r="OQK88" s="143"/>
      <c r="OQL88" s="143"/>
      <c r="OQM88" s="143"/>
      <c r="OQN88" s="143"/>
      <c r="OQO88" s="143"/>
      <c r="OQP88" s="143"/>
      <c r="OQQ88" s="143"/>
      <c r="OQR88" s="143"/>
      <c r="OQS88" s="143"/>
      <c r="OQT88" s="143"/>
      <c r="OQU88" s="143"/>
      <c r="OQV88" s="143"/>
      <c r="OQW88" s="143"/>
      <c r="OQX88" s="143"/>
      <c r="OQY88" s="143"/>
      <c r="OQZ88" s="143"/>
      <c r="ORA88" s="143"/>
      <c r="ORB88" s="143"/>
      <c r="ORC88" s="143"/>
      <c r="ORD88" s="143"/>
      <c r="ORE88" s="143"/>
      <c r="ORF88" s="143"/>
      <c r="ORG88" s="143"/>
      <c r="ORH88" s="143"/>
      <c r="ORI88" s="143"/>
      <c r="ORJ88" s="143"/>
      <c r="ORK88" s="143"/>
      <c r="ORL88" s="143"/>
      <c r="ORM88" s="143"/>
      <c r="ORN88" s="143"/>
      <c r="ORO88" s="143"/>
      <c r="ORP88" s="143"/>
      <c r="ORQ88" s="143"/>
      <c r="ORR88" s="143"/>
      <c r="ORS88" s="143"/>
      <c r="ORT88" s="143"/>
      <c r="ORU88" s="143"/>
      <c r="ORV88" s="143"/>
      <c r="ORW88" s="143"/>
      <c r="ORX88" s="143"/>
      <c r="ORY88" s="143"/>
      <c r="ORZ88" s="143"/>
      <c r="OSA88" s="143"/>
      <c r="OSB88" s="143"/>
      <c r="OSC88" s="143"/>
      <c r="OSD88" s="143"/>
      <c r="OSE88" s="143"/>
      <c r="OSF88" s="143"/>
      <c r="OSG88" s="143"/>
      <c r="OSH88" s="143"/>
      <c r="OSI88" s="143"/>
      <c r="OSJ88" s="143"/>
      <c r="OSK88" s="143"/>
      <c r="OSL88" s="143"/>
      <c r="OSM88" s="143"/>
      <c r="OSN88" s="143"/>
      <c r="OSO88" s="143"/>
      <c r="OSP88" s="143"/>
      <c r="OSQ88" s="143"/>
      <c r="OSR88" s="143"/>
      <c r="OSS88" s="143"/>
      <c r="OST88" s="143"/>
      <c r="OSU88" s="143"/>
      <c r="OSV88" s="143"/>
      <c r="OSW88" s="143"/>
      <c r="OSX88" s="143"/>
      <c r="OSY88" s="143"/>
      <c r="OSZ88" s="143"/>
      <c r="OTA88" s="143"/>
      <c r="OTB88" s="143"/>
      <c r="OTC88" s="143"/>
      <c r="OTD88" s="143"/>
      <c r="OTE88" s="143"/>
      <c r="OTF88" s="143"/>
      <c r="OTG88" s="143"/>
      <c r="OTH88" s="143"/>
      <c r="OTI88" s="143"/>
      <c r="OTJ88" s="143"/>
      <c r="OTK88" s="143"/>
      <c r="OTL88" s="143"/>
      <c r="OTM88" s="143"/>
      <c r="OTN88" s="143"/>
      <c r="OTO88" s="143"/>
      <c r="OTP88" s="143"/>
      <c r="OTQ88" s="143"/>
      <c r="OTR88" s="143"/>
      <c r="OTS88" s="143"/>
      <c r="OTT88" s="143"/>
      <c r="OTU88" s="143"/>
      <c r="OTV88" s="143"/>
      <c r="OTW88" s="143"/>
      <c r="OTX88" s="143"/>
      <c r="OTY88" s="143"/>
      <c r="OTZ88" s="143"/>
      <c r="OUA88" s="143"/>
      <c r="OUB88" s="143"/>
      <c r="OUC88" s="143"/>
      <c r="OUD88" s="143"/>
      <c r="OUE88" s="143"/>
      <c r="OUF88" s="143"/>
      <c r="OUG88" s="143"/>
      <c r="OUH88" s="143"/>
      <c r="OUI88" s="143"/>
      <c r="OUJ88" s="143"/>
      <c r="OUK88" s="143"/>
      <c r="OUL88" s="143"/>
      <c r="OUM88" s="143"/>
      <c r="OUN88" s="143"/>
      <c r="OUO88" s="143"/>
      <c r="OUP88" s="143"/>
      <c r="OUQ88" s="143"/>
      <c r="OUR88" s="143"/>
      <c r="OUS88" s="143"/>
      <c r="OUT88" s="143"/>
      <c r="OUU88" s="143"/>
      <c r="OUV88" s="143"/>
      <c r="OUW88" s="143"/>
      <c r="OUX88" s="143"/>
      <c r="OUY88" s="143"/>
      <c r="OUZ88" s="143"/>
      <c r="OVA88" s="143"/>
      <c r="OVB88" s="143"/>
      <c r="OVC88" s="143"/>
      <c r="OVD88" s="143"/>
      <c r="OVE88" s="143"/>
      <c r="OVF88" s="143"/>
      <c r="OVG88" s="143"/>
      <c r="OVH88" s="143"/>
      <c r="OVI88" s="143"/>
      <c r="OVJ88" s="143"/>
      <c r="OVK88" s="143"/>
      <c r="OVL88" s="143"/>
      <c r="OVM88" s="143"/>
      <c r="OVN88" s="143"/>
      <c r="OVO88" s="143"/>
      <c r="OVP88" s="143"/>
      <c r="OVQ88" s="143"/>
      <c r="OVR88" s="143"/>
      <c r="OVS88" s="143"/>
      <c r="OVT88" s="143"/>
      <c r="OVU88" s="143"/>
      <c r="OVV88" s="143"/>
      <c r="OVW88" s="143"/>
      <c r="OVX88" s="143"/>
      <c r="OVY88" s="143"/>
      <c r="OVZ88" s="143"/>
      <c r="OWA88" s="143"/>
      <c r="OWB88" s="143"/>
      <c r="OWC88" s="143"/>
      <c r="OWD88" s="143"/>
      <c r="OWE88" s="143"/>
      <c r="OWF88" s="143"/>
      <c r="OWG88" s="143"/>
      <c r="OWH88" s="143"/>
      <c r="OWI88" s="143"/>
      <c r="OWJ88" s="143"/>
      <c r="OWK88" s="143"/>
      <c r="OWL88" s="143"/>
      <c r="OWM88" s="143"/>
      <c r="OWN88" s="143"/>
      <c r="OWO88" s="143"/>
      <c r="OWP88" s="143"/>
      <c r="OWQ88" s="143"/>
      <c r="OWR88" s="143"/>
      <c r="OWS88" s="143"/>
      <c r="OWT88" s="143"/>
      <c r="OWU88" s="143"/>
      <c r="OWV88" s="143"/>
      <c r="OWW88" s="143"/>
      <c r="OWX88" s="143"/>
      <c r="OWY88" s="143"/>
      <c r="OWZ88" s="143"/>
      <c r="OXA88" s="143"/>
      <c r="OXB88" s="143"/>
      <c r="OXC88" s="143"/>
      <c r="OXD88" s="143"/>
      <c r="OXE88" s="143"/>
      <c r="OXF88" s="143"/>
      <c r="OXG88" s="143"/>
      <c r="OXH88" s="143"/>
      <c r="OXI88" s="143"/>
      <c r="OXJ88" s="143"/>
      <c r="OXK88" s="143"/>
      <c r="OXL88" s="143"/>
      <c r="OXM88" s="143"/>
      <c r="OXN88" s="143"/>
      <c r="OXO88" s="143"/>
      <c r="OXP88" s="143"/>
      <c r="OXQ88" s="143"/>
      <c r="OXR88" s="143"/>
      <c r="OXS88" s="143"/>
      <c r="OXT88" s="143"/>
      <c r="OXU88" s="143"/>
      <c r="OXV88" s="143"/>
      <c r="OXW88" s="143"/>
      <c r="OXX88" s="143"/>
      <c r="OXY88" s="143"/>
      <c r="OXZ88" s="143"/>
      <c r="OYA88" s="143"/>
      <c r="OYB88" s="143"/>
      <c r="OYC88" s="143"/>
      <c r="OYD88" s="143"/>
      <c r="OYE88" s="143"/>
      <c r="OYF88" s="143"/>
      <c r="OYG88" s="143"/>
      <c r="OYH88" s="143"/>
      <c r="OYI88" s="143"/>
      <c r="OYJ88" s="143"/>
      <c r="OYK88" s="143"/>
      <c r="OYL88" s="143"/>
      <c r="OYM88" s="143"/>
      <c r="OYN88" s="143"/>
      <c r="OYO88" s="143"/>
      <c r="OYP88" s="143"/>
      <c r="OYQ88" s="143"/>
      <c r="OYR88" s="143"/>
      <c r="OYS88" s="143"/>
      <c r="OYT88" s="143"/>
      <c r="OYU88" s="143"/>
      <c r="OYV88" s="143"/>
      <c r="OYW88" s="143"/>
      <c r="OYX88" s="143"/>
      <c r="OYY88" s="143"/>
      <c r="OYZ88" s="143"/>
      <c r="OZA88" s="143"/>
      <c r="OZB88" s="143"/>
      <c r="OZC88" s="143"/>
      <c r="OZD88" s="143"/>
      <c r="OZE88" s="143"/>
      <c r="OZF88" s="143"/>
      <c r="OZG88" s="143"/>
      <c r="OZH88" s="143"/>
      <c r="OZI88" s="143"/>
      <c r="OZJ88" s="143"/>
      <c r="OZK88" s="143"/>
      <c r="OZL88" s="143"/>
      <c r="OZM88" s="143"/>
      <c r="OZN88" s="143"/>
      <c r="OZO88" s="143"/>
      <c r="OZP88" s="143"/>
      <c r="OZQ88" s="143"/>
      <c r="OZR88" s="143"/>
      <c r="OZS88" s="143"/>
      <c r="OZT88" s="143"/>
      <c r="OZU88" s="143"/>
      <c r="OZV88" s="143"/>
      <c r="OZW88" s="143"/>
      <c r="OZX88" s="143"/>
      <c r="OZY88" s="143"/>
      <c r="OZZ88" s="143"/>
      <c r="PAA88" s="143"/>
      <c r="PAB88" s="143"/>
      <c r="PAC88" s="143"/>
      <c r="PAD88" s="143"/>
      <c r="PAE88" s="143"/>
      <c r="PAF88" s="143"/>
      <c r="PAG88" s="143"/>
      <c r="PAH88" s="143"/>
      <c r="PAI88" s="143"/>
      <c r="PAJ88" s="143"/>
      <c r="PAK88" s="143"/>
      <c r="PAL88" s="143"/>
      <c r="PAM88" s="143"/>
      <c r="PAN88" s="143"/>
      <c r="PAO88" s="143"/>
      <c r="PAP88" s="143"/>
      <c r="PAQ88" s="143"/>
      <c r="PAR88" s="143"/>
      <c r="PAS88" s="143"/>
      <c r="PAT88" s="143"/>
      <c r="PAU88" s="143"/>
      <c r="PAV88" s="143"/>
      <c r="PAW88" s="143"/>
      <c r="PAX88" s="143"/>
      <c r="PAY88" s="143"/>
      <c r="PAZ88" s="143"/>
      <c r="PBA88" s="143"/>
      <c r="PBB88" s="143"/>
      <c r="PBC88" s="143"/>
      <c r="PBD88" s="143"/>
      <c r="PBE88" s="143"/>
      <c r="PBF88" s="143"/>
      <c r="PBG88" s="143"/>
      <c r="PBH88" s="143"/>
      <c r="PBI88" s="143"/>
      <c r="PBJ88" s="143"/>
      <c r="PBK88" s="143"/>
      <c r="PBL88" s="143"/>
      <c r="PBM88" s="143"/>
      <c r="PBN88" s="143"/>
      <c r="PBO88" s="143"/>
      <c r="PBP88" s="143"/>
      <c r="PBQ88" s="143"/>
      <c r="PBR88" s="143"/>
      <c r="PBS88" s="143"/>
      <c r="PBT88" s="143"/>
      <c r="PBU88" s="143"/>
      <c r="PBV88" s="143"/>
      <c r="PBW88" s="143"/>
      <c r="PBX88" s="143"/>
      <c r="PBY88" s="143"/>
      <c r="PBZ88" s="143"/>
      <c r="PCA88" s="143"/>
      <c r="PCB88" s="143"/>
      <c r="PCC88" s="143"/>
      <c r="PCD88" s="143"/>
      <c r="PCE88" s="143"/>
      <c r="PCF88" s="143"/>
      <c r="PCG88" s="143"/>
      <c r="PCH88" s="143"/>
      <c r="PCI88" s="143"/>
      <c r="PCJ88" s="143"/>
      <c r="PCK88" s="143"/>
      <c r="PCL88" s="143"/>
      <c r="PCM88" s="143"/>
      <c r="PCN88" s="143"/>
      <c r="PCO88" s="143"/>
      <c r="PCP88" s="143"/>
      <c r="PCQ88" s="143"/>
      <c r="PCR88" s="143"/>
      <c r="PCS88" s="143"/>
      <c r="PCT88" s="143"/>
      <c r="PCU88" s="143"/>
      <c r="PCV88" s="143"/>
      <c r="PCW88" s="143"/>
      <c r="PCX88" s="143"/>
      <c r="PCY88" s="143"/>
      <c r="PCZ88" s="143"/>
      <c r="PDA88" s="143"/>
      <c r="PDB88" s="143"/>
      <c r="PDC88" s="143"/>
      <c r="PDD88" s="143"/>
      <c r="PDE88" s="143"/>
      <c r="PDF88" s="143"/>
      <c r="PDG88" s="143"/>
      <c r="PDH88" s="143"/>
      <c r="PDI88" s="143"/>
      <c r="PDJ88" s="143"/>
      <c r="PDK88" s="143"/>
      <c r="PDL88" s="143"/>
      <c r="PDM88" s="143"/>
      <c r="PDN88" s="143"/>
      <c r="PDO88" s="143"/>
      <c r="PDP88" s="143"/>
      <c r="PDQ88" s="143"/>
      <c r="PDR88" s="143"/>
      <c r="PDS88" s="143"/>
      <c r="PDT88" s="143"/>
      <c r="PDU88" s="143"/>
      <c r="PDV88" s="143"/>
      <c r="PDW88" s="143"/>
      <c r="PDX88" s="143"/>
      <c r="PDY88" s="143"/>
      <c r="PDZ88" s="143"/>
      <c r="PEA88" s="143"/>
      <c r="PEB88" s="143"/>
      <c r="PEC88" s="143"/>
      <c r="PED88" s="143"/>
      <c r="PEE88" s="143"/>
      <c r="PEF88" s="143"/>
      <c r="PEG88" s="143"/>
      <c r="PEH88" s="143"/>
      <c r="PEI88" s="143"/>
      <c r="PEJ88" s="143"/>
      <c r="PEK88" s="143"/>
      <c r="PEL88" s="143"/>
      <c r="PEM88" s="143"/>
      <c r="PEN88" s="143"/>
      <c r="PEO88" s="143"/>
      <c r="PEP88" s="143"/>
      <c r="PEQ88" s="143"/>
      <c r="PER88" s="143"/>
      <c r="PES88" s="143"/>
      <c r="PET88" s="143"/>
      <c r="PEU88" s="143"/>
      <c r="PEV88" s="143"/>
      <c r="PEW88" s="143"/>
      <c r="PEX88" s="143"/>
      <c r="PEY88" s="143"/>
      <c r="PEZ88" s="143"/>
      <c r="PFA88" s="143"/>
      <c r="PFB88" s="143"/>
      <c r="PFC88" s="143"/>
      <c r="PFD88" s="143"/>
      <c r="PFE88" s="143"/>
      <c r="PFF88" s="143"/>
      <c r="PFG88" s="143"/>
      <c r="PFH88" s="143"/>
      <c r="PFI88" s="143"/>
      <c r="PFJ88" s="143"/>
      <c r="PFK88" s="143"/>
      <c r="PFL88" s="143"/>
      <c r="PFM88" s="143"/>
      <c r="PFN88" s="143"/>
      <c r="PFO88" s="143"/>
      <c r="PFP88" s="143"/>
      <c r="PFQ88" s="143"/>
      <c r="PFR88" s="143"/>
      <c r="PFS88" s="143"/>
      <c r="PFT88" s="143"/>
      <c r="PFU88" s="143"/>
      <c r="PFV88" s="143"/>
      <c r="PFW88" s="143"/>
      <c r="PFX88" s="143"/>
      <c r="PFY88" s="143"/>
      <c r="PFZ88" s="143"/>
      <c r="PGA88" s="143"/>
      <c r="PGB88" s="143"/>
      <c r="PGC88" s="143"/>
      <c r="PGD88" s="143"/>
      <c r="PGE88" s="143"/>
      <c r="PGF88" s="143"/>
      <c r="PGG88" s="143"/>
      <c r="PGH88" s="143"/>
      <c r="PGI88" s="143"/>
      <c r="PGJ88" s="143"/>
      <c r="PGK88" s="143"/>
      <c r="PGL88" s="143"/>
      <c r="PGM88" s="143"/>
      <c r="PGN88" s="143"/>
      <c r="PGO88" s="143"/>
      <c r="PGP88" s="143"/>
      <c r="PGQ88" s="143"/>
      <c r="PGR88" s="143"/>
      <c r="PGS88" s="143"/>
      <c r="PGT88" s="143"/>
      <c r="PGU88" s="143"/>
      <c r="PGV88" s="143"/>
      <c r="PGW88" s="143"/>
      <c r="PGX88" s="143"/>
      <c r="PGY88" s="143"/>
      <c r="PGZ88" s="143"/>
      <c r="PHA88" s="143"/>
      <c r="PHB88" s="143"/>
      <c r="PHC88" s="143"/>
      <c r="PHD88" s="143"/>
      <c r="PHE88" s="143"/>
      <c r="PHF88" s="143"/>
      <c r="PHG88" s="143"/>
      <c r="PHH88" s="143"/>
      <c r="PHI88" s="143"/>
      <c r="PHJ88" s="143"/>
      <c r="PHK88" s="143"/>
      <c r="PHL88" s="143"/>
      <c r="PHM88" s="143"/>
      <c r="PHN88" s="143"/>
      <c r="PHO88" s="143"/>
      <c r="PHP88" s="143"/>
      <c r="PHQ88" s="143"/>
      <c r="PHR88" s="143"/>
      <c r="PHS88" s="143"/>
      <c r="PHT88" s="143"/>
      <c r="PHU88" s="143"/>
      <c r="PHV88" s="143"/>
      <c r="PHW88" s="143"/>
      <c r="PHX88" s="143"/>
      <c r="PHY88" s="143"/>
      <c r="PHZ88" s="143"/>
      <c r="PIA88" s="143"/>
      <c r="PIB88" s="143"/>
      <c r="PIC88" s="143"/>
      <c r="PID88" s="143"/>
      <c r="PIE88" s="143"/>
      <c r="PIF88" s="143"/>
      <c r="PIG88" s="143"/>
      <c r="PIH88" s="143"/>
      <c r="PII88" s="143"/>
      <c r="PIJ88" s="143"/>
      <c r="PIK88" s="143"/>
      <c r="PIL88" s="143"/>
      <c r="PIM88" s="143"/>
      <c r="PIN88" s="143"/>
      <c r="PIO88" s="143"/>
      <c r="PIP88" s="143"/>
      <c r="PIQ88" s="143"/>
      <c r="PIR88" s="143"/>
      <c r="PIS88" s="143"/>
      <c r="PIT88" s="143"/>
      <c r="PIU88" s="143"/>
      <c r="PIV88" s="143"/>
      <c r="PIW88" s="143"/>
      <c r="PIX88" s="143"/>
      <c r="PIY88" s="143"/>
      <c r="PIZ88" s="143"/>
      <c r="PJA88" s="143"/>
      <c r="PJB88" s="143"/>
      <c r="PJC88" s="143"/>
      <c r="PJD88" s="143"/>
      <c r="PJE88" s="143"/>
      <c r="PJF88" s="143"/>
      <c r="PJG88" s="143"/>
      <c r="PJH88" s="143"/>
      <c r="PJI88" s="143"/>
      <c r="PJJ88" s="143"/>
      <c r="PJK88" s="143"/>
      <c r="PJL88" s="143"/>
      <c r="PJM88" s="143"/>
      <c r="PJN88" s="143"/>
      <c r="PJO88" s="143"/>
      <c r="PJP88" s="143"/>
      <c r="PJQ88" s="143"/>
      <c r="PJR88" s="143"/>
      <c r="PJS88" s="143"/>
      <c r="PJT88" s="143"/>
      <c r="PJU88" s="143"/>
      <c r="PJV88" s="143"/>
      <c r="PJW88" s="143"/>
      <c r="PJX88" s="143"/>
      <c r="PJY88" s="143"/>
      <c r="PJZ88" s="143"/>
      <c r="PKA88" s="143"/>
      <c r="PKB88" s="143"/>
      <c r="PKC88" s="143"/>
      <c r="PKD88" s="143"/>
      <c r="PKE88" s="143"/>
      <c r="PKF88" s="143"/>
      <c r="PKG88" s="143"/>
      <c r="PKH88" s="143"/>
      <c r="PKI88" s="143"/>
      <c r="PKJ88" s="143"/>
      <c r="PKK88" s="143"/>
      <c r="PKL88" s="143"/>
      <c r="PKM88" s="143"/>
      <c r="PKN88" s="143"/>
      <c r="PKO88" s="143"/>
      <c r="PKP88" s="143"/>
      <c r="PKQ88" s="143"/>
      <c r="PKR88" s="143"/>
      <c r="PKS88" s="143"/>
      <c r="PKT88" s="143"/>
      <c r="PKU88" s="143"/>
      <c r="PKV88" s="143"/>
      <c r="PKW88" s="143"/>
      <c r="PKX88" s="143"/>
      <c r="PKY88" s="143"/>
      <c r="PKZ88" s="143"/>
      <c r="PLA88" s="143"/>
      <c r="PLB88" s="143"/>
      <c r="PLC88" s="143"/>
      <c r="PLD88" s="143"/>
      <c r="PLE88" s="143"/>
      <c r="PLF88" s="143"/>
      <c r="PLG88" s="143"/>
      <c r="PLH88" s="143"/>
      <c r="PLI88" s="143"/>
      <c r="PLJ88" s="143"/>
      <c r="PLK88" s="143"/>
      <c r="PLL88" s="143"/>
      <c r="PLM88" s="143"/>
      <c r="PLN88" s="143"/>
      <c r="PLO88" s="143"/>
      <c r="PLP88" s="143"/>
      <c r="PLQ88" s="143"/>
      <c r="PLR88" s="143"/>
      <c r="PLS88" s="143"/>
      <c r="PLT88" s="143"/>
      <c r="PLU88" s="143"/>
      <c r="PLV88" s="143"/>
      <c r="PLW88" s="143"/>
      <c r="PLX88" s="143"/>
      <c r="PLY88" s="143"/>
      <c r="PLZ88" s="143"/>
      <c r="PMA88" s="143"/>
      <c r="PMB88" s="143"/>
      <c r="PMC88" s="143"/>
      <c r="PMD88" s="143"/>
      <c r="PME88" s="143"/>
      <c r="PMF88" s="143"/>
      <c r="PMG88" s="143"/>
      <c r="PMH88" s="143"/>
      <c r="PMI88" s="143"/>
      <c r="PMJ88" s="143"/>
      <c r="PMK88" s="143"/>
      <c r="PML88" s="143"/>
      <c r="PMM88" s="143"/>
      <c r="PMN88" s="143"/>
      <c r="PMO88" s="143"/>
      <c r="PMP88" s="143"/>
      <c r="PMQ88" s="143"/>
      <c r="PMR88" s="143"/>
      <c r="PMS88" s="143"/>
      <c r="PMT88" s="143"/>
      <c r="PMU88" s="143"/>
      <c r="PMV88" s="143"/>
      <c r="PMW88" s="143"/>
      <c r="PMX88" s="143"/>
      <c r="PMY88" s="143"/>
      <c r="PMZ88" s="143"/>
      <c r="PNA88" s="143"/>
      <c r="PNB88" s="143"/>
      <c r="PNC88" s="143"/>
      <c r="PND88" s="143"/>
      <c r="PNE88" s="143"/>
      <c r="PNF88" s="143"/>
      <c r="PNG88" s="143"/>
      <c r="PNH88" s="143"/>
      <c r="PNI88" s="143"/>
      <c r="PNJ88" s="143"/>
      <c r="PNK88" s="143"/>
      <c r="PNL88" s="143"/>
      <c r="PNM88" s="143"/>
      <c r="PNN88" s="143"/>
      <c r="PNO88" s="143"/>
      <c r="PNP88" s="143"/>
      <c r="PNQ88" s="143"/>
      <c r="PNR88" s="143"/>
      <c r="PNS88" s="143"/>
      <c r="PNT88" s="143"/>
      <c r="PNU88" s="143"/>
      <c r="PNV88" s="143"/>
      <c r="PNW88" s="143"/>
      <c r="PNX88" s="143"/>
      <c r="PNY88" s="143"/>
      <c r="PNZ88" s="143"/>
      <c r="POA88" s="143"/>
      <c r="POB88" s="143"/>
      <c r="POC88" s="143"/>
      <c r="POD88" s="143"/>
      <c r="POE88" s="143"/>
      <c r="POF88" s="143"/>
      <c r="POG88" s="143"/>
      <c r="POH88" s="143"/>
      <c r="POI88" s="143"/>
      <c r="POJ88" s="143"/>
      <c r="POK88" s="143"/>
      <c r="POL88" s="143"/>
      <c r="POM88" s="143"/>
      <c r="PON88" s="143"/>
      <c r="POO88" s="143"/>
      <c r="POP88" s="143"/>
      <c r="POQ88" s="143"/>
      <c r="POR88" s="143"/>
      <c r="POS88" s="143"/>
      <c r="POT88" s="143"/>
      <c r="POU88" s="143"/>
      <c r="POV88" s="143"/>
      <c r="POW88" s="143"/>
      <c r="POX88" s="143"/>
      <c r="POY88" s="143"/>
      <c r="POZ88" s="143"/>
      <c r="PPA88" s="143"/>
      <c r="PPB88" s="143"/>
      <c r="PPC88" s="143"/>
      <c r="PPD88" s="143"/>
      <c r="PPE88" s="143"/>
      <c r="PPF88" s="143"/>
      <c r="PPG88" s="143"/>
      <c r="PPH88" s="143"/>
      <c r="PPI88" s="143"/>
      <c r="PPJ88" s="143"/>
      <c r="PPK88" s="143"/>
      <c r="PPL88" s="143"/>
      <c r="PPM88" s="143"/>
      <c r="PPN88" s="143"/>
      <c r="PPO88" s="143"/>
      <c r="PPP88" s="143"/>
      <c r="PPQ88" s="143"/>
      <c r="PPR88" s="143"/>
      <c r="PPS88" s="143"/>
      <c r="PPT88" s="143"/>
      <c r="PPU88" s="143"/>
      <c r="PPV88" s="143"/>
      <c r="PPW88" s="143"/>
      <c r="PPX88" s="143"/>
      <c r="PPY88" s="143"/>
      <c r="PPZ88" s="143"/>
      <c r="PQA88" s="143"/>
      <c r="PQB88" s="143"/>
      <c r="PQC88" s="143"/>
      <c r="PQD88" s="143"/>
      <c r="PQE88" s="143"/>
      <c r="PQF88" s="143"/>
      <c r="PQG88" s="143"/>
      <c r="PQH88" s="143"/>
      <c r="PQI88" s="143"/>
      <c r="PQJ88" s="143"/>
      <c r="PQK88" s="143"/>
      <c r="PQL88" s="143"/>
      <c r="PQM88" s="143"/>
      <c r="PQN88" s="143"/>
      <c r="PQO88" s="143"/>
      <c r="PQP88" s="143"/>
      <c r="PQQ88" s="143"/>
      <c r="PQR88" s="143"/>
      <c r="PQS88" s="143"/>
      <c r="PQT88" s="143"/>
      <c r="PQU88" s="143"/>
      <c r="PQV88" s="143"/>
      <c r="PQW88" s="143"/>
      <c r="PQX88" s="143"/>
      <c r="PQY88" s="143"/>
      <c r="PQZ88" s="143"/>
      <c r="PRA88" s="143"/>
      <c r="PRB88" s="143"/>
      <c r="PRC88" s="143"/>
      <c r="PRD88" s="143"/>
      <c r="PRE88" s="143"/>
      <c r="PRF88" s="143"/>
      <c r="PRG88" s="143"/>
      <c r="PRH88" s="143"/>
      <c r="PRI88" s="143"/>
      <c r="PRJ88" s="143"/>
      <c r="PRK88" s="143"/>
      <c r="PRL88" s="143"/>
      <c r="PRM88" s="143"/>
      <c r="PRN88" s="143"/>
      <c r="PRO88" s="143"/>
      <c r="PRP88" s="143"/>
      <c r="PRQ88" s="143"/>
      <c r="PRR88" s="143"/>
      <c r="PRS88" s="143"/>
      <c r="PRT88" s="143"/>
      <c r="PRU88" s="143"/>
      <c r="PRV88" s="143"/>
      <c r="PRW88" s="143"/>
      <c r="PRX88" s="143"/>
      <c r="PRY88" s="143"/>
      <c r="PRZ88" s="143"/>
      <c r="PSA88" s="143"/>
      <c r="PSB88" s="143"/>
      <c r="PSC88" s="143"/>
      <c r="PSD88" s="143"/>
      <c r="PSE88" s="143"/>
      <c r="PSF88" s="143"/>
      <c r="PSG88" s="143"/>
      <c r="PSH88" s="143"/>
      <c r="PSI88" s="143"/>
      <c r="PSJ88" s="143"/>
      <c r="PSK88" s="143"/>
      <c r="PSL88" s="143"/>
      <c r="PSM88" s="143"/>
      <c r="PSN88" s="143"/>
      <c r="PSO88" s="143"/>
      <c r="PSP88" s="143"/>
      <c r="PSQ88" s="143"/>
      <c r="PSR88" s="143"/>
      <c r="PSS88" s="143"/>
      <c r="PST88" s="143"/>
      <c r="PSU88" s="143"/>
      <c r="PSV88" s="143"/>
      <c r="PSW88" s="143"/>
      <c r="PSX88" s="143"/>
      <c r="PSY88" s="143"/>
      <c r="PSZ88" s="143"/>
      <c r="PTA88" s="143"/>
      <c r="PTB88" s="143"/>
      <c r="PTC88" s="143"/>
      <c r="PTD88" s="143"/>
      <c r="PTE88" s="143"/>
      <c r="PTF88" s="143"/>
      <c r="PTG88" s="143"/>
      <c r="PTH88" s="143"/>
      <c r="PTI88" s="143"/>
      <c r="PTJ88" s="143"/>
      <c r="PTK88" s="143"/>
      <c r="PTL88" s="143"/>
      <c r="PTM88" s="143"/>
      <c r="PTN88" s="143"/>
      <c r="PTO88" s="143"/>
      <c r="PTP88" s="143"/>
      <c r="PTQ88" s="143"/>
      <c r="PTR88" s="143"/>
      <c r="PTS88" s="143"/>
      <c r="PTT88" s="143"/>
      <c r="PTU88" s="143"/>
      <c r="PTV88" s="143"/>
      <c r="PTW88" s="143"/>
      <c r="PTX88" s="143"/>
      <c r="PTY88" s="143"/>
      <c r="PTZ88" s="143"/>
      <c r="PUA88" s="143"/>
      <c r="PUB88" s="143"/>
      <c r="PUC88" s="143"/>
      <c r="PUD88" s="143"/>
      <c r="PUE88" s="143"/>
      <c r="PUF88" s="143"/>
      <c r="PUG88" s="143"/>
      <c r="PUH88" s="143"/>
      <c r="PUI88" s="143"/>
      <c r="PUJ88" s="143"/>
      <c r="PUK88" s="143"/>
      <c r="PUL88" s="143"/>
      <c r="PUM88" s="143"/>
      <c r="PUN88" s="143"/>
      <c r="PUO88" s="143"/>
      <c r="PUP88" s="143"/>
      <c r="PUQ88" s="143"/>
      <c r="PUR88" s="143"/>
      <c r="PUS88" s="143"/>
      <c r="PUT88" s="143"/>
      <c r="PUU88" s="143"/>
      <c r="PUV88" s="143"/>
      <c r="PUW88" s="143"/>
      <c r="PUX88" s="143"/>
      <c r="PUY88" s="143"/>
      <c r="PUZ88" s="143"/>
      <c r="PVA88" s="143"/>
      <c r="PVB88" s="143"/>
      <c r="PVC88" s="143"/>
      <c r="PVD88" s="143"/>
      <c r="PVE88" s="143"/>
      <c r="PVF88" s="143"/>
      <c r="PVG88" s="143"/>
      <c r="PVH88" s="143"/>
      <c r="PVI88" s="143"/>
      <c r="PVJ88" s="143"/>
      <c r="PVK88" s="143"/>
      <c r="PVL88" s="143"/>
      <c r="PVM88" s="143"/>
      <c r="PVN88" s="143"/>
      <c r="PVO88" s="143"/>
      <c r="PVP88" s="143"/>
      <c r="PVQ88" s="143"/>
      <c r="PVR88" s="143"/>
      <c r="PVS88" s="143"/>
      <c r="PVT88" s="143"/>
      <c r="PVU88" s="143"/>
      <c r="PVV88" s="143"/>
      <c r="PVW88" s="143"/>
      <c r="PVX88" s="143"/>
      <c r="PVY88" s="143"/>
      <c r="PVZ88" s="143"/>
      <c r="PWA88" s="143"/>
      <c r="PWB88" s="143"/>
      <c r="PWC88" s="143"/>
      <c r="PWD88" s="143"/>
      <c r="PWE88" s="143"/>
      <c r="PWF88" s="143"/>
      <c r="PWG88" s="143"/>
      <c r="PWH88" s="143"/>
      <c r="PWI88" s="143"/>
      <c r="PWJ88" s="143"/>
      <c r="PWK88" s="143"/>
      <c r="PWL88" s="143"/>
      <c r="PWM88" s="143"/>
      <c r="PWN88" s="143"/>
      <c r="PWO88" s="143"/>
      <c r="PWP88" s="143"/>
      <c r="PWQ88" s="143"/>
      <c r="PWR88" s="143"/>
      <c r="PWS88" s="143"/>
      <c r="PWT88" s="143"/>
      <c r="PWU88" s="143"/>
      <c r="PWV88" s="143"/>
      <c r="PWW88" s="143"/>
      <c r="PWX88" s="143"/>
      <c r="PWY88" s="143"/>
      <c r="PWZ88" s="143"/>
      <c r="PXA88" s="143"/>
      <c r="PXB88" s="143"/>
      <c r="PXC88" s="143"/>
      <c r="PXD88" s="143"/>
      <c r="PXE88" s="143"/>
      <c r="PXF88" s="143"/>
      <c r="PXG88" s="143"/>
      <c r="PXH88" s="143"/>
      <c r="PXI88" s="143"/>
      <c r="PXJ88" s="143"/>
      <c r="PXK88" s="143"/>
      <c r="PXL88" s="143"/>
      <c r="PXM88" s="143"/>
      <c r="PXN88" s="143"/>
      <c r="PXO88" s="143"/>
      <c r="PXP88" s="143"/>
      <c r="PXQ88" s="143"/>
      <c r="PXR88" s="143"/>
      <c r="PXS88" s="143"/>
      <c r="PXT88" s="143"/>
      <c r="PXU88" s="143"/>
      <c r="PXV88" s="143"/>
      <c r="PXW88" s="143"/>
      <c r="PXX88" s="143"/>
      <c r="PXY88" s="143"/>
      <c r="PXZ88" s="143"/>
      <c r="PYA88" s="143"/>
      <c r="PYB88" s="143"/>
      <c r="PYC88" s="143"/>
      <c r="PYD88" s="143"/>
      <c r="PYE88" s="143"/>
      <c r="PYF88" s="143"/>
      <c r="PYG88" s="143"/>
      <c r="PYH88" s="143"/>
      <c r="PYI88" s="143"/>
      <c r="PYJ88" s="143"/>
      <c r="PYK88" s="143"/>
      <c r="PYL88" s="143"/>
      <c r="PYM88" s="143"/>
      <c r="PYN88" s="143"/>
      <c r="PYO88" s="143"/>
      <c r="PYP88" s="143"/>
      <c r="PYQ88" s="143"/>
      <c r="PYR88" s="143"/>
      <c r="PYS88" s="143"/>
      <c r="PYT88" s="143"/>
      <c r="PYU88" s="143"/>
      <c r="PYV88" s="143"/>
      <c r="PYW88" s="143"/>
      <c r="PYX88" s="143"/>
      <c r="PYY88" s="143"/>
      <c r="PYZ88" s="143"/>
      <c r="PZA88" s="143"/>
      <c r="PZB88" s="143"/>
      <c r="PZC88" s="143"/>
      <c r="PZD88" s="143"/>
      <c r="PZE88" s="143"/>
      <c r="PZF88" s="143"/>
      <c r="PZG88" s="143"/>
      <c r="PZH88" s="143"/>
      <c r="PZI88" s="143"/>
      <c r="PZJ88" s="143"/>
      <c r="PZK88" s="143"/>
      <c r="PZL88" s="143"/>
      <c r="PZM88" s="143"/>
      <c r="PZN88" s="143"/>
      <c r="PZO88" s="143"/>
      <c r="PZP88" s="143"/>
      <c r="PZQ88" s="143"/>
      <c r="PZR88" s="143"/>
      <c r="PZS88" s="143"/>
      <c r="PZT88" s="143"/>
      <c r="PZU88" s="143"/>
      <c r="PZV88" s="143"/>
      <c r="PZW88" s="143"/>
      <c r="PZX88" s="143"/>
      <c r="PZY88" s="143"/>
      <c r="PZZ88" s="143"/>
      <c r="QAA88" s="143"/>
      <c r="QAB88" s="143"/>
      <c r="QAC88" s="143"/>
      <c r="QAD88" s="143"/>
      <c r="QAE88" s="143"/>
      <c r="QAF88" s="143"/>
      <c r="QAG88" s="143"/>
      <c r="QAH88" s="143"/>
      <c r="QAI88" s="143"/>
      <c r="QAJ88" s="143"/>
      <c r="QAK88" s="143"/>
      <c r="QAL88" s="143"/>
      <c r="QAM88" s="143"/>
      <c r="QAN88" s="143"/>
      <c r="QAO88" s="143"/>
      <c r="QAP88" s="143"/>
      <c r="QAQ88" s="143"/>
      <c r="QAR88" s="143"/>
      <c r="QAS88" s="143"/>
      <c r="QAT88" s="143"/>
      <c r="QAU88" s="143"/>
      <c r="QAV88" s="143"/>
      <c r="QAW88" s="143"/>
      <c r="QAX88" s="143"/>
      <c r="QAY88" s="143"/>
      <c r="QAZ88" s="143"/>
      <c r="QBA88" s="143"/>
      <c r="QBB88" s="143"/>
      <c r="QBC88" s="143"/>
      <c r="QBD88" s="143"/>
      <c r="QBE88" s="143"/>
      <c r="QBF88" s="143"/>
      <c r="QBG88" s="143"/>
      <c r="QBH88" s="143"/>
      <c r="QBI88" s="143"/>
      <c r="QBJ88" s="143"/>
      <c r="QBK88" s="143"/>
      <c r="QBL88" s="143"/>
      <c r="QBM88" s="143"/>
      <c r="QBN88" s="143"/>
      <c r="QBO88" s="143"/>
      <c r="QBP88" s="143"/>
      <c r="QBQ88" s="143"/>
      <c r="QBR88" s="143"/>
      <c r="QBS88" s="143"/>
      <c r="QBT88" s="143"/>
      <c r="QBU88" s="143"/>
      <c r="QBV88" s="143"/>
      <c r="QBW88" s="143"/>
      <c r="QBX88" s="143"/>
      <c r="QBY88" s="143"/>
      <c r="QBZ88" s="143"/>
      <c r="QCA88" s="143"/>
      <c r="QCB88" s="143"/>
      <c r="QCC88" s="143"/>
      <c r="QCD88" s="143"/>
      <c r="QCE88" s="143"/>
      <c r="QCF88" s="143"/>
      <c r="QCG88" s="143"/>
      <c r="QCH88" s="143"/>
      <c r="QCI88" s="143"/>
      <c r="QCJ88" s="143"/>
      <c r="QCK88" s="143"/>
      <c r="QCL88" s="143"/>
      <c r="QCM88" s="143"/>
      <c r="QCN88" s="143"/>
      <c r="QCO88" s="143"/>
      <c r="QCP88" s="143"/>
      <c r="QCQ88" s="143"/>
      <c r="QCR88" s="143"/>
      <c r="QCS88" s="143"/>
      <c r="QCT88" s="143"/>
      <c r="QCU88" s="143"/>
      <c r="QCV88" s="143"/>
      <c r="QCW88" s="143"/>
      <c r="QCX88" s="143"/>
      <c r="QCY88" s="143"/>
      <c r="QCZ88" s="143"/>
      <c r="QDA88" s="143"/>
      <c r="QDB88" s="143"/>
      <c r="QDC88" s="143"/>
      <c r="QDD88" s="143"/>
      <c r="QDE88" s="143"/>
      <c r="QDF88" s="143"/>
      <c r="QDG88" s="143"/>
      <c r="QDH88" s="143"/>
      <c r="QDI88" s="143"/>
      <c r="QDJ88" s="143"/>
      <c r="QDK88" s="143"/>
      <c r="QDL88" s="143"/>
      <c r="QDM88" s="143"/>
      <c r="QDN88" s="143"/>
      <c r="QDO88" s="143"/>
      <c r="QDP88" s="143"/>
      <c r="QDQ88" s="143"/>
      <c r="QDR88" s="143"/>
      <c r="QDS88" s="143"/>
      <c r="QDT88" s="143"/>
      <c r="QDU88" s="143"/>
      <c r="QDV88" s="143"/>
      <c r="QDW88" s="143"/>
      <c r="QDX88" s="143"/>
      <c r="QDY88" s="143"/>
      <c r="QDZ88" s="143"/>
      <c r="QEA88" s="143"/>
      <c r="QEB88" s="143"/>
      <c r="QEC88" s="143"/>
      <c r="QED88" s="143"/>
      <c r="QEE88" s="143"/>
      <c r="QEF88" s="143"/>
      <c r="QEG88" s="143"/>
      <c r="QEH88" s="143"/>
      <c r="QEI88" s="143"/>
      <c r="QEJ88" s="143"/>
      <c r="QEK88" s="143"/>
      <c r="QEL88" s="143"/>
      <c r="QEM88" s="143"/>
      <c r="QEN88" s="143"/>
      <c r="QEO88" s="143"/>
      <c r="QEP88" s="143"/>
      <c r="QEQ88" s="143"/>
      <c r="QER88" s="143"/>
      <c r="QES88" s="143"/>
      <c r="QET88" s="143"/>
      <c r="QEU88" s="143"/>
      <c r="QEV88" s="143"/>
      <c r="QEW88" s="143"/>
      <c r="QEX88" s="143"/>
      <c r="QEY88" s="143"/>
      <c r="QEZ88" s="143"/>
      <c r="QFA88" s="143"/>
      <c r="QFB88" s="143"/>
      <c r="QFC88" s="143"/>
      <c r="QFD88" s="143"/>
      <c r="QFE88" s="143"/>
      <c r="QFF88" s="143"/>
      <c r="QFG88" s="143"/>
      <c r="QFH88" s="143"/>
      <c r="QFI88" s="143"/>
      <c r="QFJ88" s="143"/>
      <c r="QFK88" s="143"/>
      <c r="QFL88" s="143"/>
      <c r="QFM88" s="143"/>
      <c r="QFN88" s="143"/>
      <c r="QFO88" s="143"/>
      <c r="QFP88" s="143"/>
      <c r="QFQ88" s="143"/>
      <c r="QFR88" s="143"/>
      <c r="QFS88" s="143"/>
      <c r="QFT88" s="143"/>
      <c r="QFU88" s="143"/>
      <c r="QFV88" s="143"/>
      <c r="QFW88" s="143"/>
      <c r="QFX88" s="143"/>
      <c r="QFY88" s="143"/>
      <c r="QFZ88" s="143"/>
      <c r="QGA88" s="143"/>
      <c r="QGB88" s="143"/>
      <c r="QGC88" s="143"/>
      <c r="QGD88" s="143"/>
      <c r="QGE88" s="143"/>
      <c r="QGF88" s="143"/>
      <c r="QGG88" s="143"/>
      <c r="QGH88" s="143"/>
      <c r="QGI88" s="143"/>
      <c r="QGJ88" s="143"/>
      <c r="QGK88" s="143"/>
      <c r="QGL88" s="143"/>
      <c r="QGM88" s="143"/>
      <c r="QGN88" s="143"/>
      <c r="QGO88" s="143"/>
      <c r="QGP88" s="143"/>
      <c r="QGQ88" s="143"/>
      <c r="QGR88" s="143"/>
      <c r="QGS88" s="143"/>
      <c r="QGT88" s="143"/>
      <c r="QGU88" s="143"/>
      <c r="QGV88" s="143"/>
      <c r="QGW88" s="143"/>
      <c r="QGX88" s="143"/>
      <c r="QGY88" s="143"/>
      <c r="QGZ88" s="143"/>
      <c r="QHA88" s="143"/>
      <c r="QHB88" s="143"/>
      <c r="QHC88" s="143"/>
      <c r="QHD88" s="143"/>
      <c r="QHE88" s="143"/>
      <c r="QHF88" s="143"/>
      <c r="QHG88" s="143"/>
      <c r="QHH88" s="143"/>
      <c r="QHI88" s="143"/>
      <c r="QHJ88" s="143"/>
      <c r="QHK88" s="143"/>
      <c r="QHL88" s="143"/>
      <c r="QHM88" s="143"/>
      <c r="QHN88" s="143"/>
      <c r="QHO88" s="143"/>
      <c r="QHP88" s="143"/>
      <c r="QHQ88" s="143"/>
      <c r="QHR88" s="143"/>
      <c r="QHS88" s="143"/>
      <c r="QHT88" s="143"/>
      <c r="QHU88" s="143"/>
      <c r="QHV88" s="143"/>
      <c r="QHW88" s="143"/>
      <c r="QHX88" s="143"/>
      <c r="QHY88" s="143"/>
      <c r="QHZ88" s="143"/>
      <c r="QIA88" s="143"/>
      <c r="QIB88" s="143"/>
      <c r="QIC88" s="143"/>
      <c r="QID88" s="143"/>
      <c r="QIE88" s="143"/>
      <c r="QIF88" s="143"/>
      <c r="QIG88" s="143"/>
      <c r="QIH88" s="143"/>
      <c r="QII88" s="143"/>
      <c r="QIJ88" s="143"/>
      <c r="QIK88" s="143"/>
      <c r="QIL88" s="143"/>
      <c r="QIM88" s="143"/>
      <c r="QIN88" s="143"/>
      <c r="QIO88" s="143"/>
      <c r="QIP88" s="143"/>
      <c r="QIQ88" s="143"/>
      <c r="QIR88" s="143"/>
      <c r="QIS88" s="143"/>
      <c r="QIT88" s="143"/>
      <c r="QIU88" s="143"/>
      <c r="QIV88" s="143"/>
      <c r="QIW88" s="143"/>
      <c r="QIX88" s="143"/>
      <c r="QIY88" s="143"/>
      <c r="QIZ88" s="143"/>
      <c r="QJA88" s="143"/>
      <c r="QJB88" s="143"/>
      <c r="QJC88" s="143"/>
      <c r="QJD88" s="143"/>
      <c r="QJE88" s="143"/>
      <c r="QJF88" s="143"/>
      <c r="QJG88" s="143"/>
      <c r="QJH88" s="143"/>
      <c r="QJI88" s="143"/>
      <c r="QJJ88" s="143"/>
      <c r="QJK88" s="143"/>
      <c r="QJL88" s="143"/>
      <c r="QJM88" s="143"/>
      <c r="QJN88" s="143"/>
      <c r="QJO88" s="143"/>
      <c r="QJP88" s="143"/>
      <c r="QJQ88" s="143"/>
      <c r="QJR88" s="143"/>
      <c r="QJS88" s="143"/>
      <c r="QJT88" s="143"/>
      <c r="QJU88" s="143"/>
      <c r="QJV88" s="143"/>
      <c r="QJW88" s="143"/>
      <c r="QJX88" s="143"/>
      <c r="QJY88" s="143"/>
      <c r="QJZ88" s="143"/>
      <c r="QKA88" s="143"/>
      <c r="QKB88" s="143"/>
      <c r="QKC88" s="143"/>
      <c r="QKD88" s="143"/>
      <c r="QKE88" s="143"/>
      <c r="QKF88" s="143"/>
      <c r="QKG88" s="143"/>
      <c r="QKH88" s="143"/>
      <c r="QKI88" s="143"/>
      <c r="QKJ88" s="143"/>
      <c r="QKK88" s="143"/>
      <c r="QKL88" s="143"/>
      <c r="QKM88" s="143"/>
      <c r="QKN88" s="143"/>
      <c r="QKO88" s="143"/>
      <c r="QKP88" s="143"/>
      <c r="QKQ88" s="143"/>
      <c r="QKR88" s="143"/>
      <c r="QKS88" s="143"/>
      <c r="QKT88" s="143"/>
      <c r="QKU88" s="143"/>
      <c r="QKV88" s="143"/>
      <c r="QKW88" s="143"/>
      <c r="QKX88" s="143"/>
      <c r="QKY88" s="143"/>
      <c r="QKZ88" s="143"/>
      <c r="QLA88" s="143"/>
      <c r="QLB88" s="143"/>
      <c r="QLC88" s="143"/>
      <c r="QLD88" s="143"/>
      <c r="QLE88" s="143"/>
      <c r="QLF88" s="143"/>
      <c r="QLG88" s="143"/>
      <c r="QLH88" s="143"/>
      <c r="QLI88" s="143"/>
      <c r="QLJ88" s="143"/>
      <c r="QLK88" s="143"/>
      <c r="QLL88" s="143"/>
      <c r="QLM88" s="143"/>
      <c r="QLN88" s="143"/>
      <c r="QLO88" s="143"/>
      <c r="QLP88" s="143"/>
      <c r="QLQ88" s="143"/>
      <c r="QLR88" s="143"/>
      <c r="QLS88" s="143"/>
      <c r="QLT88" s="143"/>
      <c r="QLU88" s="143"/>
      <c r="QLV88" s="143"/>
      <c r="QLW88" s="143"/>
      <c r="QLX88" s="143"/>
      <c r="QLY88" s="143"/>
      <c r="QLZ88" s="143"/>
      <c r="QMA88" s="143"/>
      <c r="QMB88" s="143"/>
      <c r="QMC88" s="143"/>
      <c r="QMD88" s="143"/>
      <c r="QME88" s="143"/>
      <c r="QMF88" s="143"/>
      <c r="QMG88" s="143"/>
      <c r="QMH88" s="143"/>
      <c r="QMI88" s="143"/>
      <c r="QMJ88" s="143"/>
      <c r="QMK88" s="143"/>
      <c r="QML88" s="143"/>
      <c r="QMM88" s="143"/>
      <c r="QMN88" s="143"/>
      <c r="QMO88" s="143"/>
      <c r="QMP88" s="143"/>
      <c r="QMQ88" s="143"/>
      <c r="QMR88" s="143"/>
      <c r="QMS88" s="143"/>
      <c r="QMT88" s="143"/>
      <c r="QMU88" s="143"/>
      <c r="QMV88" s="143"/>
      <c r="QMW88" s="143"/>
      <c r="QMX88" s="143"/>
      <c r="QMY88" s="143"/>
      <c r="QMZ88" s="143"/>
      <c r="QNA88" s="143"/>
      <c r="QNB88" s="143"/>
      <c r="QNC88" s="143"/>
      <c r="QND88" s="143"/>
      <c r="QNE88" s="143"/>
      <c r="QNF88" s="143"/>
      <c r="QNG88" s="143"/>
      <c r="QNH88" s="143"/>
      <c r="QNI88" s="143"/>
      <c r="QNJ88" s="143"/>
      <c r="QNK88" s="143"/>
      <c r="QNL88" s="143"/>
      <c r="QNM88" s="143"/>
      <c r="QNN88" s="143"/>
      <c r="QNO88" s="143"/>
      <c r="QNP88" s="143"/>
      <c r="QNQ88" s="143"/>
      <c r="QNR88" s="143"/>
      <c r="QNS88" s="143"/>
      <c r="QNT88" s="143"/>
      <c r="QNU88" s="143"/>
      <c r="QNV88" s="143"/>
      <c r="QNW88" s="143"/>
      <c r="QNX88" s="143"/>
      <c r="QNY88" s="143"/>
      <c r="QNZ88" s="143"/>
      <c r="QOA88" s="143"/>
      <c r="QOB88" s="143"/>
      <c r="QOC88" s="143"/>
      <c r="QOD88" s="143"/>
      <c r="QOE88" s="143"/>
      <c r="QOF88" s="143"/>
      <c r="QOG88" s="143"/>
      <c r="QOH88" s="143"/>
      <c r="QOI88" s="143"/>
      <c r="QOJ88" s="143"/>
      <c r="QOK88" s="143"/>
      <c r="QOL88" s="143"/>
      <c r="QOM88" s="143"/>
      <c r="QON88" s="143"/>
      <c r="QOO88" s="143"/>
      <c r="QOP88" s="143"/>
      <c r="QOQ88" s="143"/>
      <c r="QOR88" s="143"/>
      <c r="QOS88" s="143"/>
      <c r="QOT88" s="143"/>
      <c r="QOU88" s="143"/>
      <c r="QOV88" s="143"/>
      <c r="QOW88" s="143"/>
      <c r="QOX88" s="143"/>
      <c r="QOY88" s="143"/>
      <c r="QOZ88" s="143"/>
      <c r="QPA88" s="143"/>
      <c r="QPB88" s="143"/>
      <c r="QPC88" s="143"/>
      <c r="QPD88" s="143"/>
      <c r="QPE88" s="143"/>
      <c r="QPF88" s="143"/>
      <c r="QPG88" s="143"/>
      <c r="QPH88" s="143"/>
      <c r="QPI88" s="143"/>
      <c r="QPJ88" s="143"/>
      <c r="QPK88" s="143"/>
      <c r="QPL88" s="143"/>
      <c r="QPM88" s="143"/>
      <c r="QPN88" s="143"/>
      <c r="QPO88" s="143"/>
      <c r="QPP88" s="143"/>
      <c r="QPQ88" s="143"/>
      <c r="QPR88" s="143"/>
      <c r="QPS88" s="143"/>
      <c r="QPT88" s="143"/>
      <c r="QPU88" s="143"/>
      <c r="QPV88" s="143"/>
      <c r="QPW88" s="143"/>
      <c r="QPX88" s="143"/>
      <c r="QPY88" s="143"/>
      <c r="QPZ88" s="143"/>
      <c r="QQA88" s="143"/>
      <c r="QQB88" s="143"/>
      <c r="QQC88" s="143"/>
      <c r="QQD88" s="143"/>
      <c r="QQE88" s="143"/>
      <c r="QQF88" s="143"/>
      <c r="QQG88" s="143"/>
      <c r="QQH88" s="143"/>
      <c r="QQI88" s="143"/>
      <c r="QQJ88" s="143"/>
      <c r="QQK88" s="143"/>
      <c r="QQL88" s="143"/>
      <c r="QQM88" s="143"/>
      <c r="QQN88" s="143"/>
      <c r="QQO88" s="143"/>
      <c r="QQP88" s="143"/>
      <c r="QQQ88" s="143"/>
      <c r="QQR88" s="143"/>
      <c r="QQS88" s="143"/>
      <c r="QQT88" s="143"/>
      <c r="QQU88" s="143"/>
      <c r="QQV88" s="143"/>
      <c r="QQW88" s="143"/>
      <c r="QQX88" s="143"/>
      <c r="QQY88" s="143"/>
      <c r="QQZ88" s="143"/>
      <c r="QRA88" s="143"/>
      <c r="QRB88" s="143"/>
      <c r="QRC88" s="143"/>
      <c r="QRD88" s="143"/>
      <c r="QRE88" s="143"/>
      <c r="QRF88" s="143"/>
      <c r="QRG88" s="143"/>
      <c r="QRH88" s="143"/>
      <c r="QRI88" s="143"/>
      <c r="QRJ88" s="143"/>
      <c r="QRK88" s="143"/>
      <c r="QRL88" s="143"/>
      <c r="QRM88" s="143"/>
      <c r="QRN88" s="143"/>
      <c r="QRO88" s="143"/>
      <c r="QRP88" s="143"/>
      <c r="QRQ88" s="143"/>
      <c r="QRR88" s="143"/>
      <c r="QRS88" s="143"/>
      <c r="QRT88" s="143"/>
      <c r="QRU88" s="143"/>
      <c r="QRV88" s="143"/>
      <c r="QRW88" s="143"/>
      <c r="QRX88" s="143"/>
      <c r="QRY88" s="143"/>
      <c r="QRZ88" s="143"/>
      <c r="QSA88" s="143"/>
      <c r="QSB88" s="143"/>
      <c r="QSC88" s="143"/>
      <c r="QSD88" s="143"/>
      <c r="QSE88" s="143"/>
      <c r="QSF88" s="143"/>
      <c r="QSG88" s="143"/>
      <c r="QSH88" s="143"/>
      <c r="QSI88" s="143"/>
      <c r="QSJ88" s="143"/>
      <c r="QSK88" s="143"/>
      <c r="QSL88" s="143"/>
      <c r="QSM88" s="143"/>
      <c r="QSN88" s="143"/>
      <c r="QSO88" s="143"/>
      <c r="QSP88" s="143"/>
      <c r="QSQ88" s="143"/>
      <c r="QSR88" s="143"/>
      <c r="QSS88" s="143"/>
      <c r="QST88" s="143"/>
      <c r="QSU88" s="143"/>
      <c r="QSV88" s="143"/>
      <c r="QSW88" s="143"/>
      <c r="QSX88" s="143"/>
      <c r="QSY88" s="143"/>
      <c r="QSZ88" s="143"/>
      <c r="QTA88" s="143"/>
      <c r="QTB88" s="143"/>
      <c r="QTC88" s="143"/>
      <c r="QTD88" s="143"/>
      <c r="QTE88" s="143"/>
      <c r="QTF88" s="143"/>
      <c r="QTG88" s="143"/>
      <c r="QTH88" s="143"/>
      <c r="QTI88" s="143"/>
      <c r="QTJ88" s="143"/>
      <c r="QTK88" s="143"/>
      <c r="QTL88" s="143"/>
      <c r="QTM88" s="143"/>
      <c r="QTN88" s="143"/>
      <c r="QTO88" s="143"/>
      <c r="QTP88" s="143"/>
      <c r="QTQ88" s="143"/>
      <c r="QTR88" s="143"/>
      <c r="QTS88" s="143"/>
      <c r="QTT88" s="143"/>
      <c r="QTU88" s="143"/>
      <c r="QTV88" s="143"/>
      <c r="QTW88" s="143"/>
      <c r="QTX88" s="143"/>
      <c r="QTY88" s="143"/>
      <c r="QTZ88" s="143"/>
      <c r="QUA88" s="143"/>
      <c r="QUB88" s="143"/>
      <c r="QUC88" s="143"/>
      <c r="QUD88" s="143"/>
      <c r="QUE88" s="143"/>
      <c r="QUF88" s="143"/>
      <c r="QUG88" s="143"/>
      <c r="QUH88" s="143"/>
      <c r="QUI88" s="143"/>
      <c r="QUJ88" s="143"/>
      <c r="QUK88" s="143"/>
      <c r="QUL88" s="143"/>
      <c r="QUM88" s="143"/>
      <c r="QUN88" s="143"/>
      <c r="QUO88" s="143"/>
      <c r="QUP88" s="143"/>
      <c r="QUQ88" s="143"/>
      <c r="QUR88" s="143"/>
      <c r="QUS88" s="143"/>
      <c r="QUT88" s="143"/>
      <c r="QUU88" s="143"/>
      <c r="QUV88" s="143"/>
      <c r="QUW88" s="143"/>
      <c r="QUX88" s="143"/>
      <c r="QUY88" s="143"/>
      <c r="QUZ88" s="143"/>
      <c r="QVA88" s="143"/>
      <c r="QVB88" s="143"/>
      <c r="QVC88" s="143"/>
      <c r="QVD88" s="143"/>
      <c r="QVE88" s="143"/>
      <c r="QVF88" s="143"/>
      <c r="QVG88" s="143"/>
      <c r="QVH88" s="143"/>
      <c r="QVI88" s="143"/>
      <c r="QVJ88" s="143"/>
      <c r="QVK88" s="143"/>
      <c r="QVL88" s="143"/>
      <c r="QVM88" s="143"/>
      <c r="QVN88" s="143"/>
      <c r="QVO88" s="143"/>
      <c r="QVP88" s="143"/>
      <c r="QVQ88" s="143"/>
      <c r="QVR88" s="143"/>
      <c r="QVS88" s="143"/>
      <c r="QVT88" s="143"/>
      <c r="QVU88" s="143"/>
      <c r="QVV88" s="143"/>
      <c r="QVW88" s="143"/>
      <c r="QVX88" s="143"/>
      <c r="QVY88" s="143"/>
      <c r="QVZ88" s="143"/>
      <c r="QWA88" s="143"/>
      <c r="QWB88" s="143"/>
      <c r="QWC88" s="143"/>
      <c r="QWD88" s="143"/>
      <c r="QWE88" s="143"/>
      <c r="QWF88" s="143"/>
      <c r="QWG88" s="143"/>
      <c r="QWH88" s="143"/>
      <c r="QWI88" s="143"/>
      <c r="QWJ88" s="143"/>
      <c r="QWK88" s="143"/>
      <c r="QWL88" s="143"/>
      <c r="QWM88" s="143"/>
      <c r="QWN88" s="143"/>
      <c r="QWO88" s="143"/>
      <c r="QWP88" s="143"/>
      <c r="QWQ88" s="143"/>
      <c r="QWR88" s="143"/>
      <c r="QWS88" s="143"/>
      <c r="QWT88" s="143"/>
      <c r="QWU88" s="143"/>
      <c r="QWV88" s="143"/>
      <c r="QWW88" s="143"/>
      <c r="QWX88" s="143"/>
      <c r="QWY88" s="143"/>
      <c r="QWZ88" s="143"/>
      <c r="QXA88" s="143"/>
      <c r="QXB88" s="143"/>
      <c r="QXC88" s="143"/>
      <c r="QXD88" s="143"/>
      <c r="QXE88" s="143"/>
      <c r="QXF88" s="143"/>
      <c r="QXG88" s="143"/>
      <c r="QXH88" s="143"/>
      <c r="QXI88" s="143"/>
      <c r="QXJ88" s="143"/>
      <c r="QXK88" s="143"/>
      <c r="QXL88" s="143"/>
      <c r="QXM88" s="143"/>
      <c r="QXN88" s="143"/>
      <c r="QXO88" s="143"/>
      <c r="QXP88" s="143"/>
      <c r="QXQ88" s="143"/>
      <c r="QXR88" s="143"/>
      <c r="QXS88" s="143"/>
      <c r="QXT88" s="143"/>
      <c r="QXU88" s="143"/>
      <c r="QXV88" s="143"/>
      <c r="QXW88" s="143"/>
      <c r="QXX88" s="143"/>
      <c r="QXY88" s="143"/>
      <c r="QXZ88" s="143"/>
      <c r="QYA88" s="143"/>
      <c r="QYB88" s="143"/>
      <c r="QYC88" s="143"/>
      <c r="QYD88" s="143"/>
      <c r="QYE88" s="143"/>
      <c r="QYF88" s="143"/>
      <c r="QYG88" s="143"/>
      <c r="QYH88" s="143"/>
      <c r="QYI88" s="143"/>
      <c r="QYJ88" s="143"/>
      <c r="QYK88" s="143"/>
      <c r="QYL88" s="143"/>
      <c r="QYM88" s="143"/>
      <c r="QYN88" s="143"/>
      <c r="QYO88" s="143"/>
      <c r="QYP88" s="143"/>
      <c r="QYQ88" s="143"/>
      <c r="QYR88" s="143"/>
      <c r="QYS88" s="143"/>
      <c r="QYT88" s="143"/>
      <c r="QYU88" s="143"/>
      <c r="QYV88" s="143"/>
      <c r="QYW88" s="143"/>
      <c r="QYX88" s="143"/>
      <c r="QYY88" s="143"/>
      <c r="QYZ88" s="143"/>
      <c r="QZA88" s="143"/>
      <c r="QZB88" s="143"/>
      <c r="QZC88" s="143"/>
      <c r="QZD88" s="143"/>
      <c r="QZE88" s="143"/>
      <c r="QZF88" s="143"/>
      <c r="QZG88" s="143"/>
      <c r="QZH88" s="143"/>
      <c r="QZI88" s="143"/>
      <c r="QZJ88" s="143"/>
      <c r="QZK88" s="143"/>
      <c r="QZL88" s="143"/>
      <c r="QZM88" s="143"/>
      <c r="QZN88" s="143"/>
      <c r="QZO88" s="143"/>
      <c r="QZP88" s="143"/>
      <c r="QZQ88" s="143"/>
      <c r="QZR88" s="143"/>
      <c r="QZS88" s="143"/>
      <c r="QZT88" s="143"/>
      <c r="QZU88" s="143"/>
      <c r="QZV88" s="143"/>
      <c r="QZW88" s="143"/>
      <c r="QZX88" s="143"/>
      <c r="QZY88" s="143"/>
      <c r="QZZ88" s="143"/>
      <c r="RAA88" s="143"/>
      <c r="RAB88" s="143"/>
      <c r="RAC88" s="143"/>
      <c r="RAD88" s="143"/>
      <c r="RAE88" s="143"/>
      <c r="RAF88" s="143"/>
      <c r="RAG88" s="143"/>
      <c r="RAH88" s="143"/>
      <c r="RAI88" s="143"/>
      <c r="RAJ88" s="143"/>
      <c r="RAK88" s="143"/>
      <c r="RAL88" s="143"/>
      <c r="RAM88" s="143"/>
      <c r="RAN88" s="143"/>
      <c r="RAO88" s="143"/>
      <c r="RAP88" s="143"/>
      <c r="RAQ88" s="143"/>
      <c r="RAR88" s="143"/>
      <c r="RAS88" s="143"/>
      <c r="RAT88" s="143"/>
      <c r="RAU88" s="143"/>
      <c r="RAV88" s="143"/>
      <c r="RAW88" s="143"/>
      <c r="RAX88" s="143"/>
      <c r="RAY88" s="143"/>
      <c r="RAZ88" s="143"/>
      <c r="RBA88" s="143"/>
      <c r="RBB88" s="143"/>
      <c r="RBC88" s="143"/>
      <c r="RBD88" s="143"/>
      <c r="RBE88" s="143"/>
      <c r="RBF88" s="143"/>
      <c r="RBG88" s="143"/>
      <c r="RBH88" s="143"/>
      <c r="RBI88" s="143"/>
      <c r="RBJ88" s="143"/>
      <c r="RBK88" s="143"/>
      <c r="RBL88" s="143"/>
      <c r="RBM88" s="143"/>
      <c r="RBN88" s="143"/>
      <c r="RBO88" s="143"/>
      <c r="RBP88" s="143"/>
      <c r="RBQ88" s="143"/>
      <c r="RBR88" s="143"/>
      <c r="RBS88" s="143"/>
      <c r="RBT88" s="143"/>
      <c r="RBU88" s="143"/>
      <c r="RBV88" s="143"/>
      <c r="RBW88" s="143"/>
      <c r="RBX88" s="143"/>
      <c r="RBY88" s="143"/>
      <c r="RBZ88" s="143"/>
      <c r="RCA88" s="143"/>
      <c r="RCB88" s="143"/>
      <c r="RCC88" s="143"/>
      <c r="RCD88" s="143"/>
      <c r="RCE88" s="143"/>
      <c r="RCF88" s="143"/>
      <c r="RCG88" s="143"/>
      <c r="RCH88" s="143"/>
      <c r="RCI88" s="143"/>
      <c r="RCJ88" s="143"/>
      <c r="RCK88" s="143"/>
      <c r="RCL88" s="143"/>
      <c r="RCM88" s="143"/>
      <c r="RCN88" s="143"/>
      <c r="RCO88" s="143"/>
      <c r="RCP88" s="143"/>
      <c r="RCQ88" s="143"/>
      <c r="RCR88" s="143"/>
      <c r="RCS88" s="143"/>
      <c r="RCT88" s="143"/>
      <c r="RCU88" s="143"/>
      <c r="RCV88" s="143"/>
      <c r="RCW88" s="143"/>
      <c r="RCX88" s="143"/>
      <c r="RCY88" s="143"/>
      <c r="RCZ88" s="143"/>
      <c r="RDA88" s="143"/>
      <c r="RDB88" s="143"/>
      <c r="RDC88" s="143"/>
      <c r="RDD88" s="143"/>
      <c r="RDE88" s="143"/>
      <c r="RDF88" s="143"/>
      <c r="RDG88" s="143"/>
      <c r="RDH88" s="143"/>
      <c r="RDI88" s="143"/>
      <c r="RDJ88" s="143"/>
      <c r="RDK88" s="143"/>
      <c r="RDL88" s="143"/>
      <c r="RDM88" s="143"/>
      <c r="RDN88" s="143"/>
      <c r="RDO88" s="143"/>
      <c r="RDP88" s="143"/>
      <c r="RDQ88" s="143"/>
      <c r="RDR88" s="143"/>
      <c r="RDS88" s="143"/>
      <c r="RDT88" s="143"/>
      <c r="RDU88" s="143"/>
      <c r="RDV88" s="143"/>
      <c r="RDW88" s="143"/>
      <c r="RDX88" s="143"/>
      <c r="RDY88" s="143"/>
      <c r="RDZ88" s="143"/>
      <c r="REA88" s="143"/>
      <c r="REB88" s="143"/>
      <c r="REC88" s="143"/>
      <c r="RED88" s="143"/>
      <c r="REE88" s="143"/>
      <c r="REF88" s="143"/>
      <c r="REG88" s="143"/>
      <c r="REH88" s="143"/>
      <c r="REI88" s="143"/>
      <c r="REJ88" s="143"/>
      <c r="REK88" s="143"/>
      <c r="REL88" s="143"/>
      <c r="REM88" s="143"/>
      <c r="REN88" s="143"/>
      <c r="REO88" s="143"/>
      <c r="REP88" s="143"/>
      <c r="REQ88" s="143"/>
      <c r="RER88" s="143"/>
      <c r="RES88" s="143"/>
      <c r="RET88" s="143"/>
      <c r="REU88" s="143"/>
      <c r="REV88" s="143"/>
      <c r="REW88" s="143"/>
      <c r="REX88" s="143"/>
      <c r="REY88" s="143"/>
      <c r="REZ88" s="143"/>
      <c r="RFA88" s="143"/>
      <c r="RFB88" s="143"/>
      <c r="RFC88" s="143"/>
      <c r="RFD88" s="143"/>
      <c r="RFE88" s="143"/>
      <c r="RFF88" s="143"/>
      <c r="RFG88" s="143"/>
      <c r="RFH88" s="143"/>
      <c r="RFI88" s="143"/>
      <c r="RFJ88" s="143"/>
      <c r="RFK88" s="143"/>
      <c r="RFL88" s="143"/>
      <c r="RFM88" s="143"/>
      <c r="RFN88" s="143"/>
      <c r="RFO88" s="143"/>
      <c r="RFP88" s="143"/>
      <c r="RFQ88" s="143"/>
      <c r="RFR88" s="143"/>
      <c r="RFS88" s="143"/>
      <c r="RFT88" s="143"/>
      <c r="RFU88" s="143"/>
      <c r="RFV88" s="143"/>
      <c r="RFW88" s="143"/>
      <c r="RFX88" s="143"/>
      <c r="RFY88" s="143"/>
      <c r="RFZ88" s="143"/>
      <c r="RGA88" s="143"/>
      <c r="RGB88" s="143"/>
      <c r="RGC88" s="143"/>
      <c r="RGD88" s="143"/>
      <c r="RGE88" s="143"/>
      <c r="RGF88" s="143"/>
      <c r="RGG88" s="143"/>
      <c r="RGH88" s="143"/>
      <c r="RGI88" s="143"/>
      <c r="RGJ88" s="143"/>
      <c r="RGK88" s="143"/>
      <c r="RGL88" s="143"/>
      <c r="RGM88" s="143"/>
      <c r="RGN88" s="143"/>
      <c r="RGO88" s="143"/>
      <c r="RGP88" s="143"/>
      <c r="RGQ88" s="143"/>
      <c r="RGR88" s="143"/>
      <c r="RGS88" s="143"/>
      <c r="RGT88" s="143"/>
      <c r="RGU88" s="143"/>
      <c r="RGV88" s="143"/>
      <c r="RGW88" s="143"/>
      <c r="RGX88" s="143"/>
      <c r="RGY88" s="143"/>
      <c r="RGZ88" s="143"/>
      <c r="RHA88" s="143"/>
      <c r="RHB88" s="143"/>
      <c r="RHC88" s="143"/>
      <c r="RHD88" s="143"/>
      <c r="RHE88" s="143"/>
      <c r="RHF88" s="143"/>
      <c r="RHG88" s="143"/>
      <c r="RHH88" s="143"/>
      <c r="RHI88" s="143"/>
      <c r="RHJ88" s="143"/>
      <c r="RHK88" s="143"/>
      <c r="RHL88" s="143"/>
      <c r="RHM88" s="143"/>
      <c r="RHN88" s="143"/>
      <c r="RHO88" s="143"/>
      <c r="RHP88" s="143"/>
      <c r="RHQ88" s="143"/>
      <c r="RHR88" s="143"/>
      <c r="RHS88" s="143"/>
      <c r="RHT88" s="143"/>
      <c r="RHU88" s="143"/>
      <c r="RHV88" s="143"/>
      <c r="RHW88" s="143"/>
      <c r="RHX88" s="143"/>
      <c r="RHY88" s="143"/>
      <c r="RHZ88" s="143"/>
      <c r="RIA88" s="143"/>
      <c r="RIB88" s="143"/>
      <c r="RIC88" s="143"/>
      <c r="RID88" s="143"/>
      <c r="RIE88" s="143"/>
      <c r="RIF88" s="143"/>
      <c r="RIG88" s="143"/>
      <c r="RIH88" s="143"/>
      <c r="RII88" s="143"/>
      <c r="RIJ88" s="143"/>
      <c r="RIK88" s="143"/>
      <c r="RIL88" s="143"/>
      <c r="RIM88" s="143"/>
      <c r="RIN88" s="143"/>
      <c r="RIO88" s="143"/>
      <c r="RIP88" s="143"/>
      <c r="RIQ88" s="143"/>
      <c r="RIR88" s="143"/>
      <c r="RIS88" s="143"/>
      <c r="RIT88" s="143"/>
      <c r="RIU88" s="143"/>
      <c r="RIV88" s="143"/>
      <c r="RIW88" s="143"/>
      <c r="RIX88" s="143"/>
      <c r="RIY88" s="143"/>
      <c r="RIZ88" s="143"/>
      <c r="RJA88" s="143"/>
      <c r="RJB88" s="143"/>
      <c r="RJC88" s="143"/>
      <c r="RJD88" s="143"/>
      <c r="RJE88" s="143"/>
      <c r="RJF88" s="143"/>
      <c r="RJG88" s="143"/>
      <c r="RJH88" s="143"/>
      <c r="RJI88" s="143"/>
      <c r="RJJ88" s="143"/>
      <c r="RJK88" s="143"/>
      <c r="RJL88" s="143"/>
      <c r="RJM88" s="143"/>
      <c r="RJN88" s="143"/>
      <c r="RJO88" s="143"/>
      <c r="RJP88" s="143"/>
      <c r="RJQ88" s="143"/>
      <c r="RJR88" s="143"/>
      <c r="RJS88" s="143"/>
      <c r="RJT88" s="143"/>
      <c r="RJU88" s="143"/>
      <c r="RJV88" s="143"/>
      <c r="RJW88" s="143"/>
      <c r="RJX88" s="143"/>
      <c r="RJY88" s="143"/>
      <c r="RJZ88" s="143"/>
      <c r="RKA88" s="143"/>
      <c r="RKB88" s="143"/>
      <c r="RKC88" s="143"/>
      <c r="RKD88" s="143"/>
      <c r="RKE88" s="143"/>
      <c r="RKF88" s="143"/>
      <c r="RKG88" s="143"/>
      <c r="RKH88" s="143"/>
      <c r="RKI88" s="143"/>
      <c r="RKJ88" s="143"/>
      <c r="RKK88" s="143"/>
      <c r="RKL88" s="143"/>
      <c r="RKM88" s="143"/>
      <c r="RKN88" s="143"/>
      <c r="RKO88" s="143"/>
      <c r="RKP88" s="143"/>
      <c r="RKQ88" s="143"/>
      <c r="RKR88" s="143"/>
      <c r="RKS88" s="143"/>
      <c r="RKT88" s="143"/>
      <c r="RKU88" s="143"/>
      <c r="RKV88" s="143"/>
      <c r="RKW88" s="143"/>
      <c r="RKX88" s="143"/>
      <c r="RKY88" s="143"/>
      <c r="RKZ88" s="143"/>
      <c r="RLA88" s="143"/>
      <c r="RLB88" s="143"/>
      <c r="RLC88" s="143"/>
      <c r="RLD88" s="143"/>
      <c r="RLE88" s="143"/>
      <c r="RLF88" s="143"/>
      <c r="RLG88" s="143"/>
      <c r="RLH88" s="143"/>
      <c r="RLI88" s="143"/>
      <c r="RLJ88" s="143"/>
      <c r="RLK88" s="143"/>
      <c r="RLL88" s="143"/>
      <c r="RLM88" s="143"/>
      <c r="RLN88" s="143"/>
      <c r="RLO88" s="143"/>
      <c r="RLP88" s="143"/>
      <c r="RLQ88" s="143"/>
      <c r="RLR88" s="143"/>
      <c r="RLS88" s="143"/>
      <c r="RLT88" s="143"/>
      <c r="RLU88" s="143"/>
      <c r="RLV88" s="143"/>
      <c r="RLW88" s="143"/>
      <c r="RLX88" s="143"/>
      <c r="RLY88" s="143"/>
      <c r="RLZ88" s="143"/>
      <c r="RMA88" s="143"/>
      <c r="RMB88" s="143"/>
      <c r="RMC88" s="143"/>
      <c r="RMD88" s="143"/>
      <c r="RME88" s="143"/>
      <c r="RMF88" s="143"/>
      <c r="RMG88" s="143"/>
      <c r="RMH88" s="143"/>
      <c r="RMI88" s="143"/>
      <c r="RMJ88" s="143"/>
      <c r="RMK88" s="143"/>
      <c r="RML88" s="143"/>
      <c r="RMM88" s="143"/>
      <c r="RMN88" s="143"/>
      <c r="RMO88" s="143"/>
      <c r="RMP88" s="143"/>
      <c r="RMQ88" s="143"/>
      <c r="RMR88" s="143"/>
      <c r="RMS88" s="143"/>
      <c r="RMT88" s="143"/>
      <c r="RMU88" s="143"/>
      <c r="RMV88" s="143"/>
      <c r="RMW88" s="143"/>
      <c r="RMX88" s="143"/>
      <c r="RMY88" s="143"/>
      <c r="RMZ88" s="143"/>
      <c r="RNA88" s="143"/>
      <c r="RNB88" s="143"/>
      <c r="RNC88" s="143"/>
      <c r="RND88" s="143"/>
      <c r="RNE88" s="143"/>
      <c r="RNF88" s="143"/>
      <c r="RNG88" s="143"/>
      <c r="RNH88" s="143"/>
      <c r="RNI88" s="143"/>
      <c r="RNJ88" s="143"/>
      <c r="RNK88" s="143"/>
      <c r="RNL88" s="143"/>
      <c r="RNM88" s="143"/>
      <c r="RNN88" s="143"/>
      <c r="RNO88" s="143"/>
      <c r="RNP88" s="143"/>
      <c r="RNQ88" s="143"/>
      <c r="RNR88" s="143"/>
      <c r="RNS88" s="143"/>
      <c r="RNT88" s="143"/>
      <c r="RNU88" s="143"/>
      <c r="RNV88" s="143"/>
      <c r="RNW88" s="143"/>
      <c r="RNX88" s="143"/>
      <c r="RNY88" s="143"/>
      <c r="RNZ88" s="143"/>
      <c r="ROA88" s="143"/>
      <c r="ROB88" s="143"/>
      <c r="ROC88" s="143"/>
      <c r="ROD88" s="143"/>
      <c r="ROE88" s="143"/>
      <c r="ROF88" s="143"/>
      <c r="ROG88" s="143"/>
      <c r="ROH88" s="143"/>
      <c r="ROI88" s="143"/>
      <c r="ROJ88" s="143"/>
      <c r="ROK88" s="143"/>
      <c r="ROL88" s="143"/>
      <c r="ROM88" s="143"/>
      <c r="RON88" s="143"/>
      <c r="ROO88" s="143"/>
      <c r="ROP88" s="143"/>
      <c r="ROQ88" s="143"/>
      <c r="ROR88" s="143"/>
      <c r="ROS88" s="143"/>
      <c r="ROT88" s="143"/>
      <c r="ROU88" s="143"/>
      <c r="ROV88" s="143"/>
      <c r="ROW88" s="143"/>
      <c r="ROX88" s="143"/>
      <c r="ROY88" s="143"/>
      <c r="ROZ88" s="143"/>
      <c r="RPA88" s="143"/>
      <c r="RPB88" s="143"/>
      <c r="RPC88" s="143"/>
      <c r="RPD88" s="143"/>
      <c r="RPE88" s="143"/>
      <c r="RPF88" s="143"/>
      <c r="RPG88" s="143"/>
      <c r="RPH88" s="143"/>
      <c r="RPI88" s="143"/>
      <c r="RPJ88" s="143"/>
      <c r="RPK88" s="143"/>
      <c r="RPL88" s="143"/>
      <c r="RPM88" s="143"/>
      <c r="RPN88" s="143"/>
      <c r="RPO88" s="143"/>
      <c r="RPP88" s="143"/>
      <c r="RPQ88" s="143"/>
      <c r="RPR88" s="143"/>
      <c r="RPS88" s="143"/>
      <c r="RPT88" s="143"/>
      <c r="RPU88" s="143"/>
      <c r="RPV88" s="143"/>
      <c r="RPW88" s="143"/>
      <c r="RPX88" s="143"/>
      <c r="RPY88" s="143"/>
      <c r="RPZ88" s="143"/>
      <c r="RQA88" s="143"/>
      <c r="RQB88" s="143"/>
      <c r="RQC88" s="143"/>
      <c r="RQD88" s="143"/>
      <c r="RQE88" s="143"/>
      <c r="RQF88" s="143"/>
      <c r="RQG88" s="143"/>
      <c r="RQH88" s="143"/>
      <c r="RQI88" s="143"/>
      <c r="RQJ88" s="143"/>
      <c r="RQK88" s="143"/>
      <c r="RQL88" s="143"/>
      <c r="RQM88" s="143"/>
      <c r="RQN88" s="143"/>
      <c r="RQO88" s="143"/>
      <c r="RQP88" s="143"/>
      <c r="RQQ88" s="143"/>
      <c r="RQR88" s="143"/>
      <c r="RQS88" s="143"/>
      <c r="RQT88" s="143"/>
      <c r="RQU88" s="143"/>
      <c r="RQV88" s="143"/>
      <c r="RQW88" s="143"/>
      <c r="RQX88" s="143"/>
      <c r="RQY88" s="143"/>
      <c r="RQZ88" s="143"/>
      <c r="RRA88" s="143"/>
      <c r="RRB88" s="143"/>
      <c r="RRC88" s="143"/>
      <c r="RRD88" s="143"/>
      <c r="RRE88" s="143"/>
      <c r="RRF88" s="143"/>
      <c r="RRG88" s="143"/>
      <c r="RRH88" s="143"/>
      <c r="RRI88" s="143"/>
      <c r="RRJ88" s="143"/>
      <c r="RRK88" s="143"/>
      <c r="RRL88" s="143"/>
      <c r="RRM88" s="143"/>
      <c r="RRN88" s="143"/>
      <c r="RRO88" s="143"/>
      <c r="RRP88" s="143"/>
      <c r="RRQ88" s="143"/>
      <c r="RRR88" s="143"/>
      <c r="RRS88" s="143"/>
      <c r="RRT88" s="143"/>
      <c r="RRU88" s="143"/>
      <c r="RRV88" s="143"/>
      <c r="RRW88" s="143"/>
      <c r="RRX88" s="143"/>
      <c r="RRY88" s="143"/>
      <c r="RRZ88" s="143"/>
      <c r="RSA88" s="143"/>
      <c r="RSB88" s="143"/>
      <c r="RSC88" s="143"/>
      <c r="RSD88" s="143"/>
      <c r="RSE88" s="143"/>
      <c r="RSF88" s="143"/>
      <c r="RSG88" s="143"/>
      <c r="RSH88" s="143"/>
      <c r="RSI88" s="143"/>
      <c r="RSJ88" s="143"/>
      <c r="RSK88" s="143"/>
      <c r="RSL88" s="143"/>
      <c r="RSM88" s="143"/>
      <c r="RSN88" s="143"/>
      <c r="RSO88" s="143"/>
      <c r="RSP88" s="143"/>
      <c r="RSQ88" s="143"/>
      <c r="RSR88" s="143"/>
      <c r="RSS88" s="143"/>
      <c r="RST88" s="143"/>
      <c r="RSU88" s="143"/>
      <c r="RSV88" s="143"/>
      <c r="RSW88" s="143"/>
      <c r="RSX88" s="143"/>
      <c r="RSY88" s="143"/>
      <c r="RSZ88" s="143"/>
      <c r="RTA88" s="143"/>
      <c r="RTB88" s="143"/>
      <c r="RTC88" s="143"/>
      <c r="RTD88" s="143"/>
      <c r="RTE88" s="143"/>
      <c r="RTF88" s="143"/>
      <c r="RTG88" s="143"/>
      <c r="RTH88" s="143"/>
      <c r="RTI88" s="143"/>
      <c r="RTJ88" s="143"/>
      <c r="RTK88" s="143"/>
      <c r="RTL88" s="143"/>
      <c r="RTM88" s="143"/>
      <c r="RTN88" s="143"/>
      <c r="RTO88" s="143"/>
      <c r="RTP88" s="143"/>
      <c r="RTQ88" s="143"/>
      <c r="RTR88" s="143"/>
      <c r="RTS88" s="143"/>
      <c r="RTT88" s="143"/>
      <c r="RTU88" s="143"/>
      <c r="RTV88" s="143"/>
      <c r="RTW88" s="143"/>
      <c r="RTX88" s="143"/>
      <c r="RTY88" s="143"/>
      <c r="RTZ88" s="143"/>
      <c r="RUA88" s="143"/>
      <c r="RUB88" s="143"/>
      <c r="RUC88" s="143"/>
      <c r="RUD88" s="143"/>
      <c r="RUE88" s="143"/>
      <c r="RUF88" s="143"/>
      <c r="RUG88" s="143"/>
      <c r="RUH88" s="143"/>
      <c r="RUI88" s="143"/>
      <c r="RUJ88" s="143"/>
      <c r="RUK88" s="143"/>
      <c r="RUL88" s="143"/>
      <c r="RUM88" s="143"/>
      <c r="RUN88" s="143"/>
      <c r="RUO88" s="143"/>
      <c r="RUP88" s="143"/>
      <c r="RUQ88" s="143"/>
      <c r="RUR88" s="143"/>
      <c r="RUS88" s="143"/>
      <c r="RUT88" s="143"/>
      <c r="RUU88" s="143"/>
      <c r="RUV88" s="143"/>
      <c r="RUW88" s="143"/>
      <c r="RUX88" s="143"/>
      <c r="RUY88" s="143"/>
      <c r="RUZ88" s="143"/>
      <c r="RVA88" s="143"/>
      <c r="RVB88" s="143"/>
      <c r="RVC88" s="143"/>
      <c r="RVD88" s="143"/>
      <c r="RVE88" s="143"/>
      <c r="RVF88" s="143"/>
      <c r="RVG88" s="143"/>
      <c r="RVH88" s="143"/>
      <c r="RVI88" s="143"/>
      <c r="RVJ88" s="143"/>
      <c r="RVK88" s="143"/>
      <c r="RVL88" s="143"/>
      <c r="RVM88" s="143"/>
      <c r="RVN88" s="143"/>
      <c r="RVO88" s="143"/>
      <c r="RVP88" s="143"/>
      <c r="RVQ88" s="143"/>
      <c r="RVR88" s="143"/>
      <c r="RVS88" s="143"/>
      <c r="RVT88" s="143"/>
      <c r="RVU88" s="143"/>
      <c r="RVV88" s="143"/>
      <c r="RVW88" s="143"/>
      <c r="RVX88" s="143"/>
      <c r="RVY88" s="143"/>
      <c r="RVZ88" s="143"/>
      <c r="RWA88" s="143"/>
      <c r="RWB88" s="143"/>
      <c r="RWC88" s="143"/>
      <c r="RWD88" s="143"/>
      <c r="RWE88" s="143"/>
      <c r="RWF88" s="143"/>
      <c r="RWG88" s="143"/>
      <c r="RWH88" s="143"/>
      <c r="RWI88" s="143"/>
      <c r="RWJ88" s="143"/>
      <c r="RWK88" s="143"/>
      <c r="RWL88" s="143"/>
      <c r="RWM88" s="143"/>
      <c r="RWN88" s="143"/>
      <c r="RWO88" s="143"/>
      <c r="RWP88" s="143"/>
      <c r="RWQ88" s="143"/>
      <c r="RWR88" s="143"/>
      <c r="RWS88" s="143"/>
      <c r="RWT88" s="143"/>
      <c r="RWU88" s="143"/>
      <c r="RWV88" s="143"/>
      <c r="RWW88" s="143"/>
      <c r="RWX88" s="143"/>
      <c r="RWY88" s="143"/>
      <c r="RWZ88" s="143"/>
      <c r="RXA88" s="143"/>
      <c r="RXB88" s="143"/>
      <c r="RXC88" s="143"/>
      <c r="RXD88" s="143"/>
      <c r="RXE88" s="143"/>
      <c r="RXF88" s="143"/>
      <c r="RXG88" s="143"/>
      <c r="RXH88" s="143"/>
      <c r="RXI88" s="143"/>
      <c r="RXJ88" s="143"/>
      <c r="RXK88" s="143"/>
      <c r="RXL88" s="143"/>
      <c r="RXM88" s="143"/>
      <c r="RXN88" s="143"/>
      <c r="RXO88" s="143"/>
      <c r="RXP88" s="143"/>
      <c r="RXQ88" s="143"/>
      <c r="RXR88" s="143"/>
      <c r="RXS88" s="143"/>
      <c r="RXT88" s="143"/>
      <c r="RXU88" s="143"/>
      <c r="RXV88" s="143"/>
      <c r="RXW88" s="143"/>
      <c r="RXX88" s="143"/>
      <c r="RXY88" s="143"/>
      <c r="RXZ88" s="143"/>
      <c r="RYA88" s="143"/>
      <c r="RYB88" s="143"/>
      <c r="RYC88" s="143"/>
      <c r="RYD88" s="143"/>
      <c r="RYE88" s="143"/>
      <c r="RYF88" s="143"/>
      <c r="RYG88" s="143"/>
      <c r="RYH88" s="143"/>
      <c r="RYI88" s="143"/>
      <c r="RYJ88" s="143"/>
      <c r="RYK88" s="143"/>
      <c r="RYL88" s="143"/>
      <c r="RYM88" s="143"/>
      <c r="RYN88" s="143"/>
      <c r="RYO88" s="143"/>
      <c r="RYP88" s="143"/>
      <c r="RYQ88" s="143"/>
      <c r="RYR88" s="143"/>
      <c r="RYS88" s="143"/>
      <c r="RYT88" s="143"/>
      <c r="RYU88" s="143"/>
      <c r="RYV88" s="143"/>
      <c r="RYW88" s="143"/>
      <c r="RYX88" s="143"/>
      <c r="RYY88" s="143"/>
      <c r="RYZ88" s="143"/>
      <c r="RZA88" s="143"/>
      <c r="RZB88" s="143"/>
      <c r="RZC88" s="143"/>
      <c r="RZD88" s="143"/>
      <c r="RZE88" s="143"/>
      <c r="RZF88" s="143"/>
      <c r="RZG88" s="143"/>
      <c r="RZH88" s="143"/>
      <c r="RZI88" s="143"/>
      <c r="RZJ88" s="143"/>
      <c r="RZK88" s="143"/>
      <c r="RZL88" s="143"/>
      <c r="RZM88" s="143"/>
      <c r="RZN88" s="143"/>
      <c r="RZO88" s="143"/>
      <c r="RZP88" s="143"/>
      <c r="RZQ88" s="143"/>
      <c r="RZR88" s="143"/>
      <c r="RZS88" s="143"/>
      <c r="RZT88" s="143"/>
      <c r="RZU88" s="143"/>
      <c r="RZV88" s="143"/>
      <c r="RZW88" s="143"/>
      <c r="RZX88" s="143"/>
      <c r="RZY88" s="143"/>
      <c r="RZZ88" s="143"/>
      <c r="SAA88" s="143"/>
      <c r="SAB88" s="143"/>
      <c r="SAC88" s="143"/>
      <c r="SAD88" s="143"/>
      <c r="SAE88" s="143"/>
      <c r="SAF88" s="143"/>
      <c r="SAG88" s="143"/>
      <c r="SAH88" s="143"/>
      <c r="SAI88" s="143"/>
      <c r="SAJ88" s="143"/>
      <c r="SAK88" s="143"/>
      <c r="SAL88" s="143"/>
      <c r="SAM88" s="143"/>
      <c r="SAN88" s="143"/>
      <c r="SAO88" s="143"/>
      <c r="SAP88" s="143"/>
      <c r="SAQ88" s="143"/>
      <c r="SAR88" s="143"/>
      <c r="SAS88" s="143"/>
      <c r="SAT88" s="143"/>
      <c r="SAU88" s="143"/>
      <c r="SAV88" s="143"/>
      <c r="SAW88" s="143"/>
      <c r="SAX88" s="143"/>
      <c r="SAY88" s="143"/>
      <c r="SAZ88" s="143"/>
      <c r="SBA88" s="143"/>
      <c r="SBB88" s="143"/>
      <c r="SBC88" s="143"/>
      <c r="SBD88" s="143"/>
      <c r="SBE88" s="143"/>
      <c r="SBF88" s="143"/>
      <c r="SBG88" s="143"/>
      <c r="SBH88" s="143"/>
      <c r="SBI88" s="143"/>
      <c r="SBJ88" s="143"/>
      <c r="SBK88" s="143"/>
      <c r="SBL88" s="143"/>
      <c r="SBM88" s="143"/>
      <c r="SBN88" s="143"/>
      <c r="SBO88" s="143"/>
      <c r="SBP88" s="143"/>
      <c r="SBQ88" s="143"/>
      <c r="SBR88" s="143"/>
      <c r="SBS88" s="143"/>
      <c r="SBT88" s="143"/>
      <c r="SBU88" s="143"/>
      <c r="SBV88" s="143"/>
      <c r="SBW88" s="143"/>
      <c r="SBX88" s="143"/>
      <c r="SBY88" s="143"/>
      <c r="SBZ88" s="143"/>
      <c r="SCA88" s="143"/>
      <c r="SCB88" s="143"/>
      <c r="SCC88" s="143"/>
      <c r="SCD88" s="143"/>
      <c r="SCE88" s="143"/>
      <c r="SCF88" s="143"/>
      <c r="SCG88" s="143"/>
      <c r="SCH88" s="143"/>
      <c r="SCI88" s="143"/>
      <c r="SCJ88" s="143"/>
      <c r="SCK88" s="143"/>
      <c r="SCL88" s="143"/>
      <c r="SCM88" s="143"/>
      <c r="SCN88" s="143"/>
      <c r="SCO88" s="143"/>
      <c r="SCP88" s="143"/>
      <c r="SCQ88" s="143"/>
      <c r="SCR88" s="143"/>
      <c r="SCS88" s="143"/>
      <c r="SCT88" s="143"/>
      <c r="SCU88" s="143"/>
      <c r="SCV88" s="143"/>
      <c r="SCW88" s="143"/>
      <c r="SCX88" s="143"/>
      <c r="SCY88" s="143"/>
      <c r="SCZ88" s="143"/>
      <c r="SDA88" s="143"/>
      <c r="SDB88" s="143"/>
      <c r="SDC88" s="143"/>
      <c r="SDD88" s="143"/>
      <c r="SDE88" s="143"/>
      <c r="SDF88" s="143"/>
      <c r="SDG88" s="143"/>
      <c r="SDH88" s="143"/>
      <c r="SDI88" s="143"/>
      <c r="SDJ88" s="143"/>
      <c r="SDK88" s="143"/>
      <c r="SDL88" s="143"/>
      <c r="SDM88" s="143"/>
      <c r="SDN88" s="143"/>
      <c r="SDO88" s="143"/>
      <c r="SDP88" s="143"/>
      <c r="SDQ88" s="143"/>
      <c r="SDR88" s="143"/>
      <c r="SDS88" s="143"/>
      <c r="SDT88" s="143"/>
      <c r="SDU88" s="143"/>
      <c r="SDV88" s="143"/>
      <c r="SDW88" s="143"/>
      <c r="SDX88" s="143"/>
      <c r="SDY88" s="143"/>
      <c r="SDZ88" s="143"/>
      <c r="SEA88" s="143"/>
      <c r="SEB88" s="143"/>
      <c r="SEC88" s="143"/>
      <c r="SED88" s="143"/>
      <c r="SEE88" s="143"/>
      <c r="SEF88" s="143"/>
      <c r="SEG88" s="143"/>
      <c r="SEH88" s="143"/>
      <c r="SEI88" s="143"/>
      <c r="SEJ88" s="143"/>
      <c r="SEK88" s="143"/>
      <c r="SEL88" s="143"/>
      <c r="SEM88" s="143"/>
      <c r="SEN88" s="143"/>
      <c r="SEO88" s="143"/>
      <c r="SEP88" s="143"/>
      <c r="SEQ88" s="143"/>
      <c r="SER88" s="143"/>
      <c r="SES88" s="143"/>
      <c r="SET88" s="143"/>
      <c r="SEU88" s="143"/>
      <c r="SEV88" s="143"/>
      <c r="SEW88" s="143"/>
      <c r="SEX88" s="143"/>
      <c r="SEY88" s="143"/>
      <c r="SEZ88" s="143"/>
      <c r="SFA88" s="143"/>
      <c r="SFB88" s="143"/>
      <c r="SFC88" s="143"/>
      <c r="SFD88" s="143"/>
      <c r="SFE88" s="143"/>
      <c r="SFF88" s="143"/>
      <c r="SFG88" s="143"/>
      <c r="SFH88" s="143"/>
      <c r="SFI88" s="143"/>
      <c r="SFJ88" s="143"/>
      <c r="SFK88" s="143"/>
      <c r="SFL88" s="143"/>
      <c r="SFM88" s="143"/>
      <c r="SFN88" s="143"/>
      <c r="SFO88" s="143"/>
      <c r="SFP88" s="143"/>
      <c r="SFQ88" s="143"/>
      <c r="SFR88" s="143"/>
      <c r="SFS88" s="143"/>
      <c r="SFT88" s="143"/>
      <c r="SFU88" s="143"/>
      <c r="SFV88" s="143"/>
      <c r="SFW88" s="143"/>
      <c r="SFX88" s="143"/>
      <c r="SFY88" s="143"/>
      <c r="SFZ88" s="143"/>
      <c r="SGA88" s="143"/>
      <c r="SGB88" s="143"/>
      <c r="SGC88" s="143"/>
      <c r="SGD88" s="143"/>
      <c r="SGE88" s="143"/>
      <c r="SGF88" s="143"/>
      <c r="SGG88" s="143"/>
      <c r="SGH88" s="143"/>
      <c r="SGI88" s="143"/>
      <c r="SGJ88" s="143"/>
      <c r="SGK88" s="143"/>
      <c r="SGL88" s="143"/>
      <c r="SGM88" s="143"/>
      <c r="SGN88" s="143"/>
      <c r="SGO88" s="143"/>
      <c r="SGP88" s="143"/>
      <c r="SGQ88" s="143"/>
      <c r="SGR88" s="143"/>
      <c r="SGS88" s="143"/>
      <c r="SGT88" s="143"/>
      <c r="SGU88" s="143"/>
      <c r="SGV88" s="143"/>
      <c r="SGW88" s="143"/>
      <c r="SGX88" s="143"/>
      <c r="SGY88" s="143"/>
      <c r="SGZ88" s="143"/>
      <c r="SHA88" s="143"/>
      <c r="SHB88" s="143"/>
      <c r="SHC88" s="143"/>
      <c r="SHD88" s="143"/>
      <c r="SHE88" s="143"/>
      <c r="SHF88" s="143"/>
      <c r="SHG88" s="143"/>
      <c r="SHH88" s="143"/>
      <c r="SHI88" s="143"/>
      <c r="SHJ88" s="143"/>
      <c r="SHK88" s="143"/>
      <c r="SHL88" s="143"/>
      <c r="SHM88" s="143"/>
      <c r="SHN88" s="143"/>
      <c r="SHO88" s="143"/>
      <c r="SHP88" s="143"/>
      <c r="SHQ88" s="143"/>
      <c r="SHR88" s="143"/>
      <c r="SHS88" s="143"/>
      <c r="SHT88" s="143"/>
      <c r="SHU88" s="143"/>
      <c r="SHV88" s="143"/>
      <c r="SHW88" s="143"/>
      <c r="SHX88" s="143"/>
      <c r="SHY88" s="143"/>
      <c r="SHZ88" s="143"/>
      <c r="SIA88" s="143"/>
      <c r="SIB88" s="143"/>
      <c r="SIC88" s="143"/>
      <c r="SID88" s="143"/>
      <c r="SIE88" s="143"/>
      <c r="SIF88" s="143"/>
      <c r="SIG88" s="143"/>
      <c r="SIH88" s="143"/>
      <c r="SII88" s="143"/>
      <c r="SIJ88" s="143"/>
      <c r="SIK88" s="143"/>
      <c r="SIL88" s="143"/>
      <c r="SIM88" s="143"/>
      <c r="SIN88" s="143"/>
      <c r="SIO88" s="143"/>
      <c r="SIP88" s="143"/>
      <c r="SIQ88" s="143"/>
      <c r="SIR88" s="143"/>
      <c r="SIS88" s="143"/>
      <c r="SIT88" s="143"/>
      <c r="SIU88" s="143"/>
      <c r="SIV88" s="143"/>
      <c r="SIW88" s="143"/>
      <c r="SIX88" s="143"/>
      <c r="SIY88" s="143"/>
      <c r="SIZ88" s="143"/>
      <c r="SJA88" s="143"/>
      <c r="SJB88" s="143"/>
      <c r="SJC88" s="143"/>
      <c r="SJD88" s="143"/>
      <c r="SJE88" s="143"/>
      <c r="SJF88" s="143"/>
      <c r="SJG88" s="143"/>
      <c r="SJH88" s="143"/>
      <c r="SJI88" s="143"/>
      <c r="SJJ88" s="143"/>
      <c r="SJK88" s="143"/>
      <c r="SJL88" s="143"/>
      <c r="SJM88" s="143"/>
      <c r="SJN88" s="143"/>
      <c r="SJO88" s="143"/>
      <c r="SJP88" s="143"/>
      <c r="SJQ88" s="143"/>
      <c r="SJR88" s="143"/>
      <c r="SJS88" s="143"/>
      <c r="SJT88" s="143"/>
      <c r="SJU88" s="143"/>
      <c r="SJV88" s="143"/>
      <c r="SJW88" s="143"/>
      <c r="SJX88" s="143"/>
      <c r="SJY88" s="143"/>
      <c r="SJZ88" s="143"/>
      <c r="SKA88" s="143"/>
      <c r="SKB88" s="143"/>
      <c r="SKC88" s="143"/>
      <c r="SKD88" s="143"/>
      <c r="SKE88" s="143"/>
      <c r="SKF88" s="143"/>
      <c r="SKG88" s="143"/>
      <c r="SKH88" s="143"/>
      <c r="SKI88" s="143"/>
      <c r="SKJ88" s="143"/>
      <c r="SKK88" s="143"/>
      <c r="SKL88" s="143"/>
      <c r="SKM88" s="143"/>
      <c r="SKN88" s="143"/>
      <c r="SKO88" s="143"/>
      <c r="SKP88" s="143"/>
      <c r="SKQ88" s="143"/>
      <c r="SKR88" s="143"/>
      <c r="SKS88" s="143"/>
      <c r="SKT88" s="143"/>
      <c r="SKU88" s="143"/>
      <c r="SKV88" s="143"/>
      <c r="SKW88" s="143"/>
      <c r="SKX88" s="143"/>
      <c r="SKY88" s="143"/>
      <c r="SKZ88" s="143"/>
      <c r="SLA88" s="143"/>
      <c r="SLB88" s="143"/>
      <c r="SLC88" s="143"/>
      <c r="SLD88" s="143"/>
      <c r="SLE88" s="143"/>
      <c r="SLF88" s="143"/>
      <c r="SLG88" s="143"/>
      <c r="SLH88" s="143"/>
      <c r="SLI88" s="143"/>
      <c r="SLJ88" s="143"/>
      <c r="SLK88" s="143"/>
      <c r="SLL88" s="143"/>
      <c r="SLM88" s="143"/>
      <c r="SLN88" s="143"/>
      <c r="SLO88" s="143"/>
      <c r="SLP88" s="143"/>
      <c r="SLQ88" s="143"/>
      <c r="SLR88" s="143"/>
      <c r="SLS88" s="143"/>
      <c r="SLT88" s="143"/>
      <c r="SLU88" s="143"/>
      <c r="SLV88" s="143"/>
      <c r="SLW88" s="143"/>
      <c r="SLX88" s="143"/>
      <c r="SLY88" s="143"/>
      <c r="SLZ88" s="143"/>
      <c r="SMA88" s="143"/>
      <c r="SMB88" s="143"/>
      <c r="SMC88" s="143"/>
      <c r="SMD88" s="143"/>
      <c r="SME88" s="143"/>
      <c r="SMF88" s="143"/>
      <c r="SMG88" s="143"/>
      <c r="SMH88" s="143"/>
      <c r="SMI88" s="143"/>
      <c r="SMJ88" s="143"/>
      <c r="SMK88" s="143"/>
      <c r="SML88" s="143"/>
      <c r="SMM88" s="143"/>
      <c r="SMN88" s="143"/>
      <c r="SMO88" s="143"/>
      <c r="SMP88" s="143"/>
      <c r="SMQ88" s="143"/>
      <c r="SMR88" s="143"/>
      <c r="SMS88" s="143"/>
      <c r="SMT88" s="143"/>
      <c r="SMU88" s="143"/>
      <c r="SMV88" s="143"/>
      <c r="SMW88" s="143"/>
      <c r="SMX88" s="143"/>
      <c r="SMY88" s="143"/>
      <c r="SMZ88" s="143"/>
      <c r="SNA88" s="143"/>
      <c r="SNB88" s="143"/>
      <c r="SNC88" s="143"/>
      <c r="SND88" s="143"/>
      <c r="SNE88" s="143"/>
      <c r="SNF88" s="143"/>
      <c r="SNG88" s="143"/>
      <c r="SNH88" s="143"/>
      <c r="SNI88" s="143"/>
      <c r="SNJ88" s="143"/>
      <c r="SNK88" s="143"/>
      <c r="SNL88" s="143"/>
      <c r="SNM88" s="143"/>
      <c r="SNN88" s="143"/>
      <c r="SNO88" s="143"/>
      <c r="SNP88" s="143"/>
      <c r="SNQ88" s="143"/>
      <c r="SNR88" s="143"/>
      <c r="SNS88" s="143"/>
      <c r="SNT88" s="143"/>
      <c r="SNU88" s="143"/>
      <c r="SNV88" s="143"/>
      <c r="SNW88" s="143"/>
      <c r="SNX88" s="143"/>
      <c r="SNY88" s="143"/>
      <c r="SNZ88" s="143"/>
      <c r="SOA88" s="143"/>
      <c r="SOB88" s="143"/>
      <c r="SOC88" s="143"/>
      <c r="SOD88" s="143"/>
      <c r="SOE88" s="143"/>
      <c r="SOF88" s="143"/>
      <c r="SOG88" s="143"/>
      <c r="SOH88" s="143"/>
      <c r="SOI88" s="143"/>
      <c r="SOJ88" s="143"/>
      <c r="SOK88" s="143"/>
      <c r="SOL88" s="143"/>
      <c r="SOM88" s="143"/>
      <c r="SON88" s="143"/>
      <c r="SOO88" s="143"/>
      <c r="SOP88" s="143"/>
      <c r="SOQ88" s="143"/>
      <c r="SOR88" s="143"/>
      <c r="SOS88" s="143"/>
      <c r="SOT88" s="143"/>
      <c r="SOU88" s="143"/>
      <c r="SOV88" s="143"/>
      <c r="SOW88" s="143"/>
      <c r="SOX88" s="143"/>
      <c r="SOY88" s="143"/>
      <c r="SOZ88" s="143"/>
      <c r="SPA88" s="143"/>
      <c r="SPB88" s="143"/>
      <c r="SPC88" s="143"/>
      <c r="SPD88" s="143"/>
      <c r="SPE88" s="143"/>
      <c r="SPF88" s="143"/>
      <c r="SPG88" s="143"/>
      <c r="SPH88" s="143"/>
      <c r="SPI88" s="143"/>
      <c r="SPJ88" s="143"/>
      <c r="SPK88" s="143"/>
      <c r="SPL88" s="143"/>
      <c r="SPM88" s="143"/>
      <c r="SPN88" s="143"/>
      <c r="SPO88" s="143"/>
      <c r="SPP88" s="143"/>
      <c r="SPQ88" s="143"/>
      <c r="SPR88" s="143"/>
      <c r="SPS88" s="143"/>
      <c r="SPT88" s="143"/>
      <c r="SPU88" s="143"/>
      <c r="SPV88" s="143"/>
      <c r="SPW88" s="143"/>
      <c r="SPX88" s="143"/>
      <c r="SPY88" s="143"/>
      <c r="SPZ88" s="143"/>
      <c r="SQA88" s="143"/>
      <c r="SQB88" s="143"/>
      <c r="SQC88" s="143"/>
      <c r="SQD88" s="143"/>
      <c r="SQE88" s="143"/>
      <c r="SQF88" s="143"/>
      <c r="SQG88" s="143"/>
      <c r="SQH88" s="143"/>
      <c r="SQI88" s="143"/>
      <c r="SQJ88" s="143"/>
      <c r="SQK88" s="143"/>
      <c r="SQL88" s="143"/>
      <c r="SQM88" s="143"/>
      <c r="SQN88" s="143"/>
      <c r="SQO88" s="143"/>
      <c r="SQP88" s="143"/>
      <c r="SQQ88" s="143"/>
      <c r="SQR88" s="143"/>
      <c r="SQS88" s="143"/>
      <c r="SQT88" s="143"/>
      <c r="SQU88" s="143"/>
      <c r="SQV88" s="143"/>
      <c r="SQW88" s="143"/>
      <c r="SQX88" s="143"/>
      <c r="SQY88" s="143"/>
      <c r="SQZ88" s="143"/>
      <c r="SRA88" s="143"/>
      <c r="SRB88" s="143"/>
      <c r="SRC88" s="143"/>
      <c r="SRD88" s="143"/>
      <c r="SRE88" s="143"/>
      <c r="SRF88" s="143"/>
      <c r="SRG88" s="143"/>
      <c r="SRH88" s="143"/>
      <c r="SRI88" s="143"/>
      <c r="SRJ88" s="143"/>
      <c r="SRK88" s="143"/>
      <c r="SRL88" s="143"/>
      <c r="SRM88" s="143"/>
      <c r="SRN88" s="143"/>
      <c r="SRO88" s="143"/>
      <c r="SRP88" s="143"/>
      <c r="SRQ88" s="143"/>
      <c r="SRR88" s="143"/>
      <c r="SRS88" s="143"/>
      <c r="SRT88" s="143"/>
      <c r="SRU88" s="143"/>
      <c r="SRV88" s="143"/>
      <c r="SRW88" s="143"/>
      <c r="SRX88" s="143"/>
      <c r="SRY88" s="143"/>
      <c r="SRZ88" s="143"/>
      <c r="SSA88" s="143"/>
      <c r="SSB88" s="143"/>
      <c r="SSC88" s="143"/>
      <c r="SSD88" s="143"/>
      <c r="SSE88" s="143"/>
      <c r="SSF88" s="143"/>
      <c r="SSG88" s="143"/>
      <c r="SSH88" s="143"/>
      <c r="SSI88" s="143"/>
      <c r="SSJ88" s="143"/>
      <c r="SSK88" s="143"/>
      <c r="SSL88" s="143"/>
      <c r="SSM88" s="143"/>
      <c r="SSN88" s="143"/>
      <c r="SSO88" s="143"/>
      <c r="SSP88" s="143"/>
      <c r="SSQ88" s="143"/>
      <c r="SSR88" s="143"/>
      <c r="SSS88" s="143"/>
      <c r="SST88" s="143"/>
      <c r="SSU88" s="143"/>
      <c r="SSV88" s="143"/>
      <c r="SSW88" s="143"/>
      <c r="SSX88" s="143"/>
      <c r="SSY88" s="143"/>
      <c r="SSZ88" s="143"/>
      <c r="STA88" s="143"/>
      <c r="STB88" s="143"/>
      <c r="STC88" s="143"/>
      <c r="STD88" s="143"/>
      <c r="STE88" s="143"/>
      <c r="STF88" s="143"/>
      <c r="STG88" s="143"/>
      <c r="STH88" s="143"/>
      <c r="STI88" s="143"/>
      <c r="STJ88" s="143"/>
      <c r="STK88" s="143"/>
      <c r="STL88" s="143"/>
      <c r="STM88" s="143"/>
      <c r="STN88" s="143"/>
      <c r="STO88" s="143"/>
      <c r="STP88" s="143"/>
      <c r="STQ88" s="143"/>
      <c r="STR88" s="143"/>
      <c r="STS88" s="143"/>
      <c r="STT88" s="143"/>
      <c r="STU88" s="143"/>
      <c r="STV88" s="143"/>
      <c r="STW88" s="143"/>
      <c r="STX88" s="143"/>
      <c r="STY88" s="143"/>
      <c r="STZ88" s="143"/>
      <c r="SUA88" s="143"/>
      <c r="SUB88" s="143"/>
      <c r="SUC88" s="143"/>
      <c r="SUD88" s="143"/>
      <c r="SUE88" s="143"/>
      <c r="SUF88" s="143"/>
      <c r="SUG88" s="143"/>
      <c r="SUH88" s="143"/>
      <c r="SUI88" s="143"/>
      <c r="SUJ88" s="143"/>
      <c r="SUK88" s="143"/>
      <c r="SUL88" s="143"/>
      <c r="SUM88" s="143"/>
      <c r="SUN88" s="143"/>
      <c r="SUO88" s="143"/>
      <c r="SUP88" s="143"/>
      <c r="SUQ88" s="143"/>
      <c r="SUR88" s="143"/>
      <c r="SUS88" s="143"/>
      <c r="SUT88" s="143"/>
      <c r="SUU88" s="143"/>
      <c r="SUV88" s="143"/>
      <c r="SUW88" s="143"/>
      <c r="SUX88" s="143"/>
      <c r="SUY88" s="143"/>
      <c r="SUZ88" s="143"/>
      <c r="SVA88" s="143"/>
      <c r="SVB88" s="143"/>
      <c r="SVC88" s="143"/>
      <c r="SVD88" s="143"/>
      <c r="SVE88" s="143"/>
      <c r="SVF88" s="143"/>
      <c r="SVG88" s="143"/>
      <c r="SVH88" s="143"/>
      <c r="SVI88" s="143"/>
      <c r="SVJ88" s="143"/>
      <c r="SVK88" s="143"/>
      <c r="SVL88" s="143"/>
      <c r="SVM88" s="143"/>
      <c r="SVN88" s="143"/>
      <c r="SVO88" s="143"/>
      <c r="SVP88" s="143"/>
      <c r="SVQ88" s="143"/>
      <c r="SVR88" s="143"/>
      <c r="SVS88" s="143"/>
      <c r="SVT88" s="143"/>
      <c r="SVU88" s="143"/>
      <c r="SVV88" s="143"/>
      <c r="SVW88" s="143"/>
      <c r="SVX88" s="143"/>
      <c r="SVY88" s="143"/>
      <c r="SVZ88" s="143"/>
      <c r="SWA88" s="143"/>
      <c r="SWB88" s="143"/>
      <c r="SWC88" s="143"/>
      <c r="SWD88" s="143"/>
      <c r="SWE88" s="143"/>
      <c r="SWF88" s="143"/>
      <c r="SWG88" s="143"/>
      <c r="SWH88" s="143"/>
      <c r="SWI88" s="143"/>
      <c r="SWJ88" s="143"/>
      <c r="SWK88" s="143"/>
      <c r="SWL88" s="143"/>
      <c r="SWM88" s="143"/>
      <c r="SWN88" s="143"/>
      <c r="SWO88" s="143"/>
      <c r="SWP88" s="143"/>
      <c r="SWQ88" s="143"/>
      <c r="SWR88" s="143"/>
      <c r="SWS88" s="143"/>
      <c r="SWT88" s="143"/>
      <c r="SWU88" s="143"/>
      <c r="SWV88" s="143"/>
      <c r="SWW88" s="143"/>
      <c r="SWX88" s="143"/>
      <c r="SWY88" s="143"/>
      <c r="SWZ88" s="143"/>
      <c r="SXA88" s="143"/>
      <c r="SXB88" s="143"/>
      <c r="SXC88" s="143"/>
      <c r="SXD88" s="143"/>
      <c r="SXE88" s="143"/>
      <c r="SXF88" s="143"/>
      <c r="SXG88" s="143"/>
      <c r="SXH88" s="143"/>
      <c r="SXI88" s="143"/>
      <c r="SXJ88" s="143"/>
      <c r="SXK88" s="143"/>
      <c r="SXL88" s="143"/>
      <c r="SXM88" s="143"/>
      <c r="SXN88" s="143"/>
      <c r="SXO88" s="143"/>
      <c r="SXP88" s="143"/>
      <c r="SXQ88" s="143"/>
      <c r="SXR88" s="143"/>
      <c r="SXS88" s="143"/>
      <c r="SXT88" s="143"/>
      <c r="SXU88" s="143"/>
      <c r="SXV88" s="143"/>
      <c r="SXW88" s="143"/>
      <c r="SXX88" s="143"/>
      <c r="SXY88" s="143"/>
      <c r="SXZ88" s="143"/>
      <c r="SYA88" s="143"/>
      <c r="SYB88" s="143"/>
      <c r="SYC88" s="143"/>
      <c r="SYD88" s="143"/>
      <c r="SYE88" s="143"/>
      <c r="SYF88" s="143"/>
      <c r="SYG88" s="143"/>
      <c r="SYH88" s="143"/>
      <c r="SYI88" s="143"/>
      <c r="SYJ88" s="143"/>
      <c r="SYK88" s="143"/>
      <c r="SYL88" s="143"/>
      <c r="SYM88" s="143"/>
      <c r="SYN88" s="143"/>
      <c r="SYO88" s="143"/>
      <c r="SYP88" s="143"/>
      <c r="SYQ88" s="143"/>
      <c r="SYR88" s="143"/>
      <c r="SYS88" s="143"/>
      <c r="SYT88" s="143"/>
      <c r="SYU88" s="143"/>
      <c r="SYV88" s="143"/>
      <c r="SYW88" s="143"/>
      <c r="SYX88" s="143"/>
      <c r="SYY88" s="143"/>
      <c r="SYZ88" s="143"/>
      <c r="SZA88" s="143"/>
      <c r="SZB88" s="143"/>
      <c r="SZC88" s="143"/>
      <c r="SZD88" s="143"/>
      <c r="SZE88" s="143"/>
      <c r="SZF88" s="143"/>
      <c r="SZG88" s="143"/>
      <c r="SZH88" s="143"/>
      <c r="SZI88" s="143"/>
      <c r="SZJ88" s="143"/>
      <c r="SZK88" s="143"/>
      <c r="SZL88" s="143"/>
      <c r="SZM88" s="143"/>
      <c r="SZN88" s="143"/>
      <c r="SZO88" s="143"/>
      <c r="SZP88" s="143"/>
      <c r="SZQ88" s="143"/>
      <c r="SZR88" s="143"/>
      <c r="SZS88" s="143"/>
      <c r="SZT88" s="143"/>
      <c r="SZU88" s="143"/>
      <c r="SZV88" s="143"/>
      <c r="SZW88" s="143"/>
      <c r="SZX88" s="143"/>
      <c r="SZY88" s="143"/>
      <c r="SZZ88" s="143"/>
      <c r="TAA88" s="143"/>
      <c r="TAB88" s="143"/>
      <c r="TAC88" s="143"/>
      <c r="TAD88" s="143"/>
      <c r="TAE88" s="143"/>
      <c r="TAF88" s="143"/>
      <c r="TAG88" s="143"/>
      <c r="TAH88" s="143"/>
      <c r="TAI88" s="143"/>
      <c r="TAJ88" s="143"/>
      <c r="TAK88" s="143"/>
      <c r="TAL88" s="143"/>
      <c r="TAM88" s="143"/>
      <c r="TAN88" s="143"/>
      <c r="TAO88" s="143"/>
      <c r="TAP88" s="143"/>
      <c r="TAQ88" s="143"/>
      <c r="TAR88" s="143"/>
      <c r="TAS88" s="143"/>
      <c r="TAT88" s="143"/>
      <c r="TAU88" s="143"/>
      <c r="TAV88" s="143"/>
      <c r="TAW88" s="143"/>
      <c r="TAX88" s="143"/>
      <c r="TAY88" s="143"/>
      <c r="TAZ88" s="143"/>
      <c r="TBA88" s="143"/>
      <c r="TBB88" s="143"/>
      <c r="TBC88" s="143"/>
      <c r="TBD88" s="143"/>
      <c r="TBE88" s="143"/>
      <c r="TBF88" s="143"/>
      <c r="TBG88" s="143"/>
      <c r="TBH88" s="143"/>
      <c r="TBI88" s="143"/>
      <c r="TBJ88" s="143"/>
      <c r="TBK88" s="143"/>
      <c r="TBL88" s="143"/>
      <c r="TBM88" s="143"/>
      <c r="TBN88" s="143"/>
      <c r="TBO88" s="143"/>
      <c r="TBP88" s="143"/>
      <c r="TBQ88" s="143"/>
      <c r="TBR88" s="143"/>
      <c r="TBS88" s="143"/>
      <c r="TBT88" s="143"/>
      <c r="TBU88" s="143"/>
      <c r="TBV88" s="143"/>
      <c r="TBW88" s="143"/>
      <c r="TBX88" s="143"/>
      <c r="TBY88" s="143"/>
      <c r="TBZ88" s="143"/>
      <c r="TCA88" s="143"/>
      <c r="TCB88" s="143"/>
      <c r="TCC88" s="143"/>
      <c r="TCD88" s="143"/>
      <c r="TCE88" s="143"/>
      <c r="TCF88" s="143"/>
      <c r="TCG88" s="143"/>
      <c r="TCH88" s="143"/>
      <c r="TCI88" s="143"/>
      <c r="TCJ88" s="143"/>
      <c r="TCK88" s="143"/>
      <c r="TCL88" s="143"/>
      <c r="TCM88" s="143"/>
      <c r="TCN88" s="143"/>
      <c r="TCO88" s="143"/>
      <c r="TCP88" s="143"/>
      <c r="TCQ88" s="143"/>
      <c r="TCR88" s="143"/>
      <c r="TCS88" s="143"/>
      <c r="TCT88" s="143"/>
      <c r="TCU88" s="143"/>
      <c r="TCV88" s="143"/>
      <c r="TCW88" s="143"/>
      <c r="TCX88" s="143"/>
      <c r="TCY88" s="143"/>
      <c r="TCZ88" s="143"/>
      <c r="TDA88" s="143"/>
      <c r="TDB88" s="143"/>
      <c r="TDC88" s="143"/>
      <c r="TDD88" s="143"/>
      <c r="TDE88" s="143"/>
      <c r="TDF88" s="143"/>
      <c r="TDG88" s="143"/>
      <c r="TDH88" s="143"/>
      <c r="TDI88" s="143"/>
      <c r="TDJ88" s="143"/>
      <c r="TDK88" s="143"/>
      <c r="TDL88" s="143"/>
      <c r="TDM88" s="143"/>
      <c r="TDN88" s="143"/>
      <c r="TDO88" s="143"/>
      <c r="TDP88" s="143"/>
      <c r="TDQ88" s="143"/>
      <c r="TDR88" s="143"/>
      <c r="TDS88" s="143"/>
      <c r="TDT88" s="143"/>
      <c r="TDU88" s="143"/>
      <c r="TDV88" s="143"/>
      <c r="TDW88" s="143"/>
      <c r="TDX88" s="143"/>
      <c r="TDY88" s="143"/>
      <c r="TDZ88" s="143"/>
      <c r="TEA88" s="143"/>
      <c r="TEB88" s="143"/>
      <c r="TEC88" s="143"/>
      <c r="TED88" s="143"/>
      <c r="TEE88" s="143"/>
      <c r="TEF88" s="143"/>
      <c r="TEG88" s="143"/>
      <c r="TEH88" s="143"/>
      <c r="TEI88" s="143"/>
      <c r="TEJ88" s="143"/>
      <c r="TEK88" s="143"/>
      <c r="TEL88" s="143"/>
      <c r="TEM88" s="143"/>
      <c r="TEN88" s="143"/>
      <c r="TEO88" s="143"/>
      <c r="TEP88" s="143"/>
      <c r="TEQ88" s="143"/>
      <c r="TER88" s="143"/>
      <c r="TES88" s="143"/>
      <c r="TET88" s="143"/>
      <c r="TEU88" s="143"/>
      <c r="TEV88" s="143"/>
      <c r="TEW88" s="143"/>
      <c r="TEX88" s="143"/>
      <c r="TEY88" s="143"/>
      <c r="TEZ88" s="143"/>
      <c r="TFA88" s="143"/>
      <c r="TFB88" s="143"/>
      <c r="TFC88" s="143"/>
      <c r="TFD88" s="143"/>
      <c r="TFE88" s="143"/>
      <c r="TFF88" s="143"/>
      <c r="TFG88" s="143"/>
      <c r="TFH88" s="143"/>
      <c r="TFI88" s="143"/>
      <c r="TFJ88" s="143"/>
      <c r="TFK88" s="143"/>
      <c r="TFL88" s="143"/>
      <c r="TFM88" s="143"/>
      <c r="TFN88" s="143"/>
      <c r="TFO88" s="143"/>
      <c r="TFP88" s="143"/>
      <c r="TFQ88" s="143"/>
      <c r="TFR88" s="143"/>
      <c r="TFS88" s="143"/>
      <c r="TFT88" s="143"/>
      <c r="TFU88" s="143"/>
      <c r="TFV88" s="143"/>
      <c r="TFW88" s="143"/>
      <c r="TFX88" s="143"/>
      <c r="TFY88" s="143"/>
      <c r="TFZ88" s="143"/>
      <c r="TGA88" s="143"/>
      <c r="TGB88" s="143"/>
      <c r="TGC88" s="143"/>
      <c r="TGD88" s="143"/>
      <c r="TGE88" s="143"/>
      <c r="TGF88" s="143"/>
      <c r="TGG88" s="143"/>
      <c r="TGH88" s="143"/>
      <c r="TGI88" s="143"/>
      <c r="TGJ88" s="143"/>
      <c r="TGK88" s="143"/>
      <c r="TGL88" s="143"/>
      <c r="TGM88" s="143"/>
      <c r="TGN88" s="143"/>
      <c r="TGO88" s="143"/>
      <c r="TGP88" s="143"/>
      <c r="TGQ88" s="143"/>
      <c r="TGR88" s="143"/>
      <c r="TGS88" s="143"/>
      <c r="TGT88" s="143"/>
      <c r="TGU88" s="143"/>
      <c r="TGV88" s="143"/>
      <c r="TGW88" s="143"/>
      <c r="TGX88" s="143"/>
      <c r="TGY88" s="143"/>
      <c r="TGZ88" s="143"/>
      <c r="THA88" s="143"/>
      <c r="THB88" s="143"/>
      <c r="THC88" s="143"/>
      <c r="THD88" s="143"/>
      <c r="THE88" s="143"/>
      <c r="THF88" s="143"/>
      <c r="THG88" s="143"/>
      <c r="THH88" s="143"/>
      <c r="THI88" s="143"/>
      <c r="THJ88" s="143"/>
      <c r="THK88" s="143"/>
      <c r="THL88" s="143"/>
      <c r="THM88" s="143"/>
      <c r="THN88" s="143"/>
      <c r="THO88" s="143"/>
      <c r="THP88" s="143"/>
      <c r="THQ88" s="143"/>
      <c r="THR88" s="143"/>
      <c r="THS88" s="143"/>
      <c r="THT88" s="143"/>
      <c r="THU88" s="143"/>
      <c r="THV88" s="143"/>
      <c r="THW88" s="143"/>
      <c r="THX88" s="143"/>
      <c r="THY88" s="143"/>
      <c r="THZ88" s="143"/>
      <c r="TIA88" s="143"/>
      <c r="TIB88" s="143"/>
      <c r="TIC88" s="143"/>
      <c r="TID88" s="143"/>
      <c r="TIE88" s="143"/>
      <c r="TIF88" s="143"/>
      <c r="TIG88" s="143"/>
      <c r="TIH88" s="143"/>
      <c r="TII88" s="143"/>
      <c r="TIJ88" s="143"/>
      <c r="TIK88" s="143"/>
      <c r="TIL88" s="143"/>
      <c r="TIM88" s="143"/>
      <c r="TIN88" s="143"/>
      <c r="TIO88" s="143"/>
      <c r="TIP88" s="143"/>
      <c r="TIQ88" s="143"/>
      <c r="TIR88" s="143"/>
      <c r="TIS88" s="143"/>
      <c r="TIT88" s="143"/>
      <c r="TIU88" s="143"/>
      <c r="TIV88" s="143"/>
      <c r="TIW88" s="143"/>
      <c r="TIX88" s="143"/>
      <c r="TIY88" s="143"/>
      <c r="TIZ88" s="143"/>
      <c r="TJA88" s="143"/>
      <c r="TJB88" s="143"/>
      <c r="TJC88" s="143"/>
      <c r="TJD88" s="143"/>
      <c r="TJE88" s="143"/>
      <c r="TJF88" s="143"/>
      <c r="TJG88" s="143"/>
      <c r="TJH88" s="143"/>
      <c r="TJI88" s="143"/>
      <c r="TJJ88" s="143"/>
      <c r="TJK88" s="143"/>
      <c r="TJL88" s="143"/>
      <c r="TJM88" s="143"/>
      <c r="TJN88" s="143"/>
      <c r="TJO88" s="143"/>
      <c r="TJP88" s="143"/>
      <c r="TJQ88" s="143"/>
      <c r="TJR88" s="143"/>
      <c r="TJS88" s="143"/>
      <c r="TJT88" s="143"/>
      <c r="TJU88" s="143"/>
      <c r="TJV88" s="143"/>
      <c r="TJW88" s="143"/>
      <c r="TJX88" s="143"/>
      <c r="TJY88" s="143"/>
      <c r="TJZ88" s="143"/>
      <c r="TKA88" s="143"/>
      <c r="TKB88" s="143"/>
      <c r="TKC88" s="143"/>
      <c r="TKD88" s="143"/>
      <c r="TKE88" s="143"/>
      <c r="TKF88" s="143"/>
      <c r="TKG88" s="143"/>
      <c r="TKH88" s="143"/>
      <c r="TKI88" s="143"/>
      <c r="TKJ88" s="143"/>
      <c r="TKK88" s="143"/>
      <c r="TKL88" s="143"/>
      <c r="TKM88" s="143"/>
      <c r="TKN88" s="143"/>
      <c r="TKO88" s="143"/>
      <c r="TKP88" s="143"/>
      <c r="TKQ88" s="143"/>
      <c r="TKR88" s="143"/>
      <c r="TKS88" s="143"/>
      <c r="TKT88" s="143"/>
      <c r="TKU88" s="143"/>
      <c r="TKV88" s="143"/>
      <c r="TKW88" s="143"/>
      <c r="TKX88" s="143"/>
      <c r="TKY88" s="143"/>
      <c r="TKZ88" s="143"/>
      <c r="TLA88" s="143"/>
      <c r="TLB88" s="143"/>
      <c r="TLC88" s="143"/>
      <c r="TLD88" s="143"/>
      <c r="TLE88" s="143"/>
      <c r="TLF88" s="143"/>
      <c r="TLG88" s="143"/>
      <c r="TLH88" s="143"/>
      <c r="TLI88" s="143"/>
      <c r="TLJ88" s="143"/>
      <c r="TLK88" s="143"/>
      <c r="TLL88" s="143"/>
      <c r="TLM88" s="143"/>
      <c r="TLN88" s="143"/>
      <c r="TLO88" s="143"/>
      <c r="TLP88" s="143"/>
      <c r="TLQ88" s="143"/>
      <c r="TLR88" s="143"/>
      <c r="TLS88" s="143"/>
      <c r="TLT88" s="143"/>
      <c r="TLU88" s="143"/>
      <c r="TLV88" s="143"/>
      <c r="TLW88" s="143"/>
      <c r="TLX88" s="143"/>
      <c r="TLY88" s="143"/>
      <c r="TLZ88" s="143"/>
      <c r="TMA88" s="143"/>
      <c r="TMB88" s="143"/>
      <c r="TMC88" s="143"/>
      <c r="TMD88" s="143"/>
      <c r="TME88" s="143"/>
      <c r="TMF88" s="143"/>
      <c r="TMG88" s="143"/>
      <c r="TMH88" s="143"/>
      <c r="TMI88" s="143"/>
      <c r="TMJ88" s="143"/>
      <c r="TMK88" s="143"/>
      <c r="TML88" s="143"/>
      <c r="TMM88" s="143"/>
      <c r="TMN88" s="143"/>
      <c r="TMO88" s="143"/>
      <c r="TMP88" s="143"/>
      <c r="TMQ88" s="143"/>
      <c r="TMR88" s="143"/>
      <c r="TMS88" s="143"/>
      <c r="TMT88" s="143"/>
      <c r="TMU88" s="143"/>
      <c r="TMV88" s="143"/>
      <c r="TMW88" s="143"/>
      <c r="TMX88" s="143"/>
      <c r="TMY88" s="143"/>
      <c r="TMZ88" s="143"/>
      <c r="TNA88" s="143"/>
      <c r="TNB88" s="143"/>
      <c r="TNC88" s="143"/>
      <c r="TND88" s="143"/>
      <c r="TNE88" s="143"/>
      <c r="TNF88" s="143"/>
      <c r="TNG88" s="143"/>
      <c r="TNH88" s="143"/>
      <c r="TNI88" s="143"/>
      <c r="TNJ88" s="143"/>
      <c r="TNK88" s="143"/>
      <c r="TNL88" s="143"/>
      <c r="TNM88" s="143"/>
      <c r="TNN88" s="143"/>
      <c r="TNO88" s="143"/>
      <c r="TNP88" s="143"/>
      <c r="TNQ88" s="143"/>
      <c r="TNR88" s="143"/>
      <c r="TNS88" s="143"/>
      <c r="TNT88" s="143"/>
      <c r="TNU88" s="143"/>
      <c r="TNV88" s="143"/>
      <c r="TNW88" s="143"/>
      <c r="TNX88" s="143"/>
      <c r="TNY88" s="143"/>
      <c r="TNZ88" s="143"/>
      <c r="TOA88" s="143"/>
      <c r="TOB88" s="143"/>
      <c r="TOC88" s="143"/>
      <c r="TOD88" s="143"/>
      <c r="TOE88" s="143"/>
      <c r="TOF88" s="143"/>
      <c r="TOG88" s="143"/>
      <c r="TOH88" s="143"/>
      <c r="TOI88" s="143"/>
      <c r="TOJ88" s="143"/>
      <c r="TOK88" s="143"/>
      <c r="TOL88" s="143"/>
      <c r="TOM88" s="143"/>
      <c r="TON88" s="143"/>
      <c r="TOO88" s="143"/>
      <c r="TOP88" s="143"/>
      <c r="TOQ88" s="143"/>
      <c r="TOR88" s="143"/>
      <c r="TOS88" s="143"/>
      <c r="TOT88" s="143"/>
      <c r="TOU88" s="143"/>
      <c r="TOV88" s="143"/>
      <c r="TOW88" s="143"/>
      <c r="TOX88" s="143"/>
      <c r="TOY88" s="143"/>
      <c r="TOZ88" s="143"/>
      <c r="TPA88" s="143"/>
      <c r="TPB88" s="143"/>
      <c r="TPC88" s="143"/>
      <c r="TPD88" s="143"/>
      <c r="TPE88" s="143"/>
      <c r="TPF88" s="143"/>
      <c r="TPG88" s="143"/>
      <c r="TPH88" s="143"/>
      <c r="TPI88" s="143"/>
      <c r="TPJ88" s="143"/>
      <c r="TPK88" s="143"/>
      <c r="TPL88" s="143"/>
      <c r="TPM88" s="143"/>
      <c r="TPN88" s="143"/>
      <c r="TPO88" s="143"/>
      <c r="TPP88" s="143"/>
      <c r="TPQ88" s="143"/>
      <c r="TPR88" s="143"/>
      <c r="TPS88" s="143"/>
      <c r="TPT88" s="143"/>
      <c r="TPU88" s="143"/>
      <c r="TPV88" s="143"/>
      <c r="TPW88" s="143"/>
      <c r="TPX88" s="143"/>
      <c r="TPY88" s="143"/>
      <c r="TPZ88" s="143"/>
      <c r="TQA88" s="143"/>
      <c r="TQB88" s="143"/>
      <c r="TQC88" s="143"/>
      <c r="TQD88" s="143"/>
      <c r="TQE88" s="143"/>
      <c r="TQF88" s="143"/>
      <c r="TQG88" s="143"/>
      <c r="TQH88" s="143"/>
      <c r="TQI88" s="143"/>
      <c r="TQJ88" s="143"/>
      <c r="TQK88" s="143"/>
      <c r="TQL88" s="143"/>
      <c r="TQM88" s="143"/>
      <c r="TQN88" s="143"/>
      <c r="TQO88" s="143"/>
      <c r="TQP88" s="143"/>
      <c r="TQQ88" s="143"/>
      <c r="TQR88" s="143"/>
      <c r="TQS88" s="143"/>
      <c r="TQT88" s="143"/>
      <c r="TQU88" s="143"/>
      <c r="TQV88" s="143"/>
      <c r="TQW88" s="143"/>
      <c r="TQX88" s="143"/>
      <c r="TQY88" s="143"/>
      <c r="TQZ88" s="143"/>
      <c r="TRA88" s="143"/>
      <c r="TRB88" s="143"/>
      <c r="TRC88" s="143"/>
      <c r="TRD88" s="143"/>
      <c r="TRE88" s="143"/>
      <c r="TRF88" s="143"/>
      <c r="TRG88" s="143"/>
      <c r="TRH88" s="143"/>
      <c r="TRI88" s="143"/>
      <c r="TRJ88" s="143"/>
      <c r="TRK88" s="143"/>
      <c r="TRL88" s="143"/>
      <c r="TRM88" s="143"/>
      <c r="TRN88" s="143"/>
      <c r="TRO88" s="143"/>
      <c r="TRP88" s="143"/>
      <c r="TRQ88" s="143"/>
      <c r="TRR88" s="143"/>
      <c r="TRS88" s="143"/>
      <c r="TRT88" s="143"/>
      <c r="TRU88" s="143"/>
      <c r="TRV88" s="143"/>
      <c r="TRW88" s="143"/>
      <c r="TRX88" s="143"/>
      <c r="TRY88" s="143"/>
      <c r="TRZ88" s="143"/>
      <c r="TSA88" s="143"/>
      <c r="TSB88" s="143"/>
      <c r="TSC88" s="143"/>
      <c r="TSD88" s="143"/>
      <c r="TSE88" s="143"/>
      <c r="TSF88" s="143"/>
      <c r="TSG88" s="143"/>
      <c r="TSH88" s="143"/>
      <c r="TSI88" s="143"/>
      <c r="TSJ88" s="143"/>
      <c r="TSK88" s="143"/>
      <c r="TSL88" s="143"/>
      <c r="TSM88" s="143"/>
      <c r="TSN88" s="143"/>
      <c r="TSO88" s="143"/>
      <c r="TSP88" s="143"/>
      <c r="TSQ88" s="143"/>
      <c r="TSR88" s="143"/>
      <c r="TSS88" s="143"/>
      <c r="TST88" s="143"/>
      <c r="TSU88" s="143"/>
      <c r="TSV88" s="143"/>
      <c r="TSW88" s="143"/>
      <c r="TSX88" s="143"/>
      <c r="TSY88" s="143"/>
      <c r="TSZ88" s="143"/>
      <c r="TTA88" s="143"/>
      <c r="TTB88" s="143"/>
      <c r="TTC88" s="143"/>
      <c r="TTD88" s="143"/>
      <c r="TTE88" s="143"/>
      <c r="TTF88" s="143"/>
      <c r="TTG88" s="143"/>
      <c r="TTH88" s="143"/>
      <c r="TTI88" s="143"/>
      <c r="TTJ88" s="143"/>
      <c r="TTK88" s="143"/>
      <c r="TTL88" s="143"/>
      <c r="TTM88" s="143"/>
      <c r="TTN88" s="143"/>
      <c r="TTO88" s="143"/>
      <c r="TTP88" s="143"/>
      <c r="TTQ88" s="143"/>
      <c r="TTR88" s="143"/>
      <c r="TTS88" s="143"/>
      <c r="TTT88" s="143"/>
      <c r="TTU88" s="143"/>
      <c r="TTV88" s="143"/>
      <c r="TTW88" s="143"/>
      <c r="TTX88" s="143"/>
      <c r="TTY88" s="143"/>
      <c r="TTZ88" s="143"/>
      <c r="TUA88" s="143"/>
      <c r="TUB88" s="143"/>
      <c r="TUC88" s="143"/>
      <c r="TUD88" s="143"/>
      <c r="TUE88" s="143"/>
      <c r="TUF88" s="143"/>
      <c r="TUG88" s="143"/>
      <c r="TUH88" s="143"/>
      <c r="TUI88" s="143"/>
      <c r="TUJ88" s="143"/>
      <c r="TUK88" s="143"/>
      <c r="TUL88" s="143"/>
      <c r="TUM88" s="143"/>
      <c r="TUN88" s="143"/>
      <c r="TUO88" s="143"/>
      <c r="TUP88" s="143"/>
      <c r="TUQ88" s="143"/>
      <c r="TUR88" s="143"/>
      <c r="TUS88" s="143"/>
      <c r="TUT88" s="143"/>
      <c r="TUU88" s="143"/>
      <c r="TUV88" s="143"/>
      <c r="TUW88" s="143"/>
      <c r="TUX88" s="143"/>
      <c r="TUY88" s="143"/>
      <c r="TUZ88" s="143"/>
      <c r="TVA88" s="143"/>
      <c r="TVB88" s="143"/>
      <c r="TVC88" s="143"/>
      <c r="TVD88" s="143"/>
      <c r="TVE88" s="143"/>
      <c r="TVF88" s="143"/>
      <c r="TVG88" s="143"/>
      <c r="TVH88" s="143"/>
      <c r="TVI88" s="143"/>
      <c r="TVJ88" s="143"/>
      <c r="TVK88" s="143"/>
      <c r="TVL88" s="143"/>
      <c r="TVM88" s="143"/>
      <c r="TVN88" s="143"/>
      <c r="TVO88" s="143"/>
      <c r="TVP88" s="143"/>
      <c r="TVQ88" s="143"/>
      <c r="TVR88" s="143"/>
      <c r="TVS88" s="143"/>
      <c r="TVT88" s="143"/>
      <c r="TVU88" s="143"/>
      <c r="TVV88" s="143"/>
      <c r="TVW88" s="143"/>
      <c r="TVX88" s="143"/>
      <c r="TVY88" s="143"/>
      <c r="TVZ88" s="143"/>
      <c r="TWA88" s="143"/>
      <c r="TWB88" s="143"/>
      <c r="TWC88" s="143"/>
      <c r="TWD88" s="143"/>
      <c r="TWE88" s="143"/>
      <c r="TWF88" s="143"/>
      <c r="TWG88" s="143"/>
      <c r="TWH88" s="143"/>
      <c r="TWI88" s="143"/>
      <c r="TWJ88" s="143"/>
      <c r="TWK88" s="143"/>
      <c r="TWL88" s="143"/>
      <c r="TWM88" s="143"/>
      <c r="TWN88" s="143"/>
      <c r="TWO88" s="143"/>
      <c r="TWP88" s="143"/>
      <c r="TWQ88" s="143"/>
      <c r="TWR88" s="143"/>
      <c r="TWS88" s="143"/>
      <c r="TWT88" s="143"/>
      <c r="TWU88" s="143"/>
      <c r="TWV88" s="143"/>
      <c r="TWW88" s="143"/>
      <c r="TWX88" s="143"/>
      <c r="TWY88" s="143"/>
      <c r="TWZ88" s="143"/>
      <c r="TXA88" s="143"/>
      <c r="TXB88" s="143"/>
      <c r="TXC88" s="143"/>
      <c r="TXD88" s="143"/>
      <c r="TXE88" s="143"/>
      <c r="TXF88" s="143"/>
      <c r="TXG88" s="143"/>
      <c r="TXH88" s="143"/>
      <c r="TXI88" s="143"/>
      <c r="TXJ88" s="143"/>
      <c r="TXK88" s="143"/>
      <c r="TXL88" s="143"/>
      <c r="TXM88" s="143"/>
      <c r="TXN88" s="143"/>
      <c r="TXO88" s="143"/>
      <c r="TXP88" s="143"/>
      <c r="TXQ88" s="143"/>
      <c r="TXR88" s="143"/>
      <c r="TXS88" s="143"/>
      <c r="TXT88" s="143"/>
      <c r="TXU88" s="143"/>
      <c r="TXV88" s="143"/>
      <c r="TXW88" s="143"/>
      <c r="TXX88" s="143"/>
      <c r="TXY88" s="143"/>
      <c r="TXZ88" s="143"/>
      <c r="TYA88" s="143"/>
      <c r="TYB88" s="143"/>
      <c r="TYC88" s="143"/>
      <c r="TYD88" s="143"/>
      <c r="TYE88" s="143"/>
      <c r="TYF88" s="143"/>
      <c r="TYG88" s="143"/>
      <c r="TYH88" s="143"/>
      <c r="TYI88" s="143"/>
      <c r="TYJ88" s="143"/>
      <c r="TYK88" s="143"/>
      <c r="TYL88" s="143"/>
      <c r="TYM88" s="143"/>
      <c r="TYN88" s="143"/>
      <c r="TYO88" s="143"/>
      <c r="TYP88" s="143"/>
      <c r="TYQ88" s="143"/>
      <c r="TYR88" s="143"/>
      <c r="TYS88" s="143"/>
      <c r="TYT88" s="143"/>
      <c r="TYU88" s="143"/>
      <c r="TYV88" s="143"/>
      <c r="TYW88" s="143"/>
      <c r="TYX88" s="143"/>
      <c r="TYY88" s="143"/>
      <c r="TYZ88" s="143"/>
      <c r="TZA88" s="143"/>
      <c r="TZB88" s="143"/>
      <c r="TZC88" s="143"/>
      <c r="TZD88" s="143"/>
      <c r="TZE88" s="143"/>
      <c r="TZF88" s="143"/>
      <c r="TZG88" s="143"/>
      <c r="TZH88" s="143"/>
      <c r="TZI88" s="143"/>
      <c r="TZJ88" s="143"/>
      <c r="TZK88" s="143"/>
      <c r="TZL88" s="143"/>
      <c r="TZM88" s="143"/>
      <c r="TZN88" s="143"/>
      <c r="TZO88" s="143"/>
      <c r="TZP88" s="143"/>
      <c r="TZQ88" s="143"/>
      <c r="TZR88" s="143"/>
      <c r="TZS88" s="143"/>
      <c r="TZT88" s="143"/>
      <c r="TZU88" s="143"/>
      <c r="TZV88" s="143"/>
      <c r="TZW88" s="143"/>
      <c r="TZX88" s="143"/>
      <c r="TZY88" s="143"/>
      <c r="TZZ88" s="143"/>
      <c r="UAA88" s="143"/>
      <c r="UAB88" s="143"/>
      <c r="UAC88" s="143"/>
      <c r="UAD88" s="143"/>
      <c r="UAE88" s="143"/>
      <c r="UAF88" s="143"/>
      <c r="UAG88" s="143"/>
      <c r="UAH88" s="143"/>
      <c r="UAI88" s="143"/>
      <c r="UAJ88" s="143"/>
      <c r="UAK88" s="143"/>
      <c r="UAL88" s="143"/>
      <c r="UAM88" s="143"/>
      <c r="UAN88" s="143"/>
      <c r="UAO88" s="143"/>
      <c r="UAP88" s="143"/>
      <c r="UAQ88" s="143"/>
      <c r="UAR88" s="143"/>
      <c r="UAS88" s="143"/>
      <c r="UAT88" s="143"/>
      <c r="UAU88" s="143"/>
      <c r="UAV88" s="143"/>
      <c r="UAW88" s="143"/>
      <c r="UAX88" s="143"/>
      <c r="UAY88" s="143"/>
      <c r="UAZ88" s="143"/>
      <c r="UBA88" s="143"/>
      <c r="UBB88" s="143"/>
      <c r="UBC88" s="143"/>
      <c r="UBD88" s="143"/>
      <c r="UBE88" s="143"/>
      <c r="UBF88" s="143"/>
      <c r="UBG88" s="143"/>
      <c r="UBH88" s="143"/>
      <c r="UBI88" s="143"/>
      <c r="UBJ88" s="143"/>
      <c r="UBK88" s="143"/>
      <c r="UBL88" s="143"/>
      <c r="UBM88" s="143"/>
      <c r="UBN88" s="143"/>
      <c r="UBO88" s="143"/>
      <c r="UBP88" s="143"/>
      <c r="UBQ88" s="143"/>
      <c r="UBR88" s="143"/>
      <c r="UBS88" s="143"/>
      <c r="UBT88" s="143"/>
      <c r="UBU88" s="143"/>
      <c r="UBV88" s="143"/>
      <c r="UBW88" s="143"/>
      <c r="UBX88" s="143"/>
      <c r="UBY88" s="143"/>
      <c r="UBZ88" s="143"/>
      <c r="UCA88" s="143"/>
      <c r="UCB88" s="143"/>
      <c r="UCC88" s="143"/>
      <c r="UCD88" s="143"/>
      <c r="UCE88" s="143"/>
      <c r="UCF88" s="143"/>
      <c r="UCG88" s="143"/>
      <c r="UCH88" s="143"/>
      <c r="UCI88" s="143"/>
      <c r="UCJ88" s="143"/>
      <c r="UCK88" s="143"/>
      <c r="UCL88" s="143"/>
      <c r="UCM88" s="143"/>
      <c r="UCN88" s="143"/>
      <c r="UCO88" s="143"/>
      <c r="UCP88" s="143"/>
      <c r="UCQ88" s="143"/>
      <c r="UCR88" s="143"/>
      <c r="UCS88" s="143"/>
      <c r="UCT88" s="143"/>
      <c r="UCU88" s="143"/>
      <c r="UCV88" s="143"/>
      <c r="UCW88" s="143"/>
      <c r="UCX88" s="143"/>
      <c r="UCY88" s="143"/>
      <c r="UCZ88" s="143"/>
      <c r="UDA88" s="143"/>
      <c r="UDB88" s="143"/>
      <c r="UDC88" s="143"/>
      <c r="UDD88" s="143"/>
      <c r="UDE88" s="143"/>
      <c r="UDF88" s="143"/>
      <c r="UDG88" s="143"/>
      <c r="UDH88" s="143"/>
      <c r="UDI88" s="143"/>
      <c r="UDJ88" s="143"/>
      <c r="UDK88" s="143"/>
      <c r="UDL88" s="143"/>
      <c r="UDM88" s="143"/>
      <c r="UDN88" s="143"/>
      <c r="UDO88" s="143"/>
      <c r="UDP88" s="143"/>
      <c r="UDQ88" s="143"/>
      <c r="UDR88" s="143"/>
      <c r="UDS88" s="143"/>
      <c r="UDT88" s="143"/>
      <c r="UDU88" s="143"/>
      <c r="UDV88" s="143"/>
      <c r="UDW88" s="143"/>
      <c r="UDX88" s="143"/>
      <c r="UDY88" s="143"/>
      <c r="UDZ88" s="143"/>
      <c r="UEA88" s="143"/>
      <c r="UEB88" s="143"/>
      <c r="UEC88" s="143"/>
      <c r="UED88" s="143"/>
      <c r="UEE88" s="143"/>
      <c r="UEF88" s="143"/>
      <c r="UEG88" s="143"/>
      <c r="UEH88" s="143"/>
      <c r="UEI88" s="143"/>
      <c r="UEJ88" s="143"/>
      <c r="UEK88" s="143"/>
      <c r="UEL88" s="143"/>
      <c r="UEM88" s="143"/>
      <c r="UEN88" s="143"/>
      <c r="UEO88" s="143"/>
      <c r="UEP88" s="143"/>
      <c r="UEQ88" s="143"/>
      <c r="UER88" s="143"/>
      <c r="UES88" s="143"/>
      <c r="UET88" s="143"/>
      <c r="UEU88" s="143"/>
      <c r="UEV88" s="143"/>
      <c r="UEW88" s="143"/>
      <c r="UEX88" s="143"/>
      <c r="UEY88" s="143"/>
      <c r="UEZ88" s="143"/>
      <c r="UFA88" s="143"/>
      <c r="UFB88" s="143"/>
      <c r="UFC88" s="143"/>
      <c r="UFD88" s="143"/>
      <c r="UFE88" s="143"/>
      <c r="UFF88" s="143"/>
      <c r="UFG88" s="143"/>
      <c r="UFH88" s="143"/>
      <c r="UFI88" s="143"/>
      <c r="UFJ88" s="143"/>
      <c r="UFK88" s="143"/>
      <c r="UFL88" s="143"/>
      <c r="UFM88" s="143"/>
      <c r="UFN88" s="143"/>
      <c r="UFO88" s="143"/>
      <c r="UFP88" s="143"/>
      <c r="UFQ88" s="143"/>
      <c r="UFR88" s="143"/>
      <c r="UFS88" s="143"/>
      <c r="UFT88" s="143"/>
      <c r="UFU88" s="143"/>
      <c r="UFV88" s="143"/>
      <c r="UFW88" s="143"/>
      <c r="UFX88" s="143"/>
      <c r="UFY88" s="143"/>
      <c r="UFZ88" s="143"/>
      <c r="UGA88" s="143"/>
      <c r="UGB88" s="143"/>
      <c r="UGC88" s="143"/>
      <c r="UGD88" s="143"/>
      <c r="UGE88" s="143"/>
      <c r="UGF88" s="143"/>
      <c r="UGG88" s="143"/>
      <c r="UGH88" s="143"/>
      <c r="UGI88" s="143"/>
      <c r="UGJ88" s="143"/>
      <c r="UGK88" s="143"/>
      <c r="UGL88" s="143"/>
      <c r="UGM88" s="143"/>
      <c r="UGN88" s="143"/>
      <c r="UGO88" s="143"/>
      <c r="UGP88" s="143"/>
      <c r="UGQ88" s="143"/>
      <c r="UGR88" s="143"/>
      <c r="UGS88" s="143"/>
      <c r="UGT88" s="143"/>
      <c r="UGU88" s="143"/>
      <c r="UGV88" s="143"/>
      <c r="UGW88" s="143"/>
      <c r="UGX88" s="143"/>
      <c r="UGY88" s="143"/>
      <c r="UGZ88" s="143"/>
      <c r="UHA88" s="143"/>
      <c r="UHB88" s="143"/>
      <c r="UHC88" s="143"/>
      <c r="UHD88" s="143"/>
      <c r="UHE88" s="143"/>
      <c r="UHF88" s="143"/>
      <c r="UHG88" s="143"/>
      <c r="UHH88" s="143"/>
      <c r="UHI88" s="143"/>
      <c r="UHJ88" s="143"/>
      <c r="UHK88" s="143"/>
      <c r="UHL88" s="143"/>
      <c r="UHM88" s="143"/>
      <c r="UHN88" s="143"/>
      <c r="UHO88" s="143"/>
      <c r="UHP88" s="143"/>
      <c r="UHQ88" s="143"/>
      <c r="UHR88" s="143"/>
      <c r="UHS88" s="143"/>
      <c r="UHT88" s="143"/>
      <c r="UHU88" s="143"/>
      <c r="UHV88" s="143"/>
      <c r="UHW88" s="143"/>
      <c r="UHX88" s="143"/>
      <c r="UHY88" s="143"/>
      <c r="UHZ88" s="143"/>
      <c r="UIA88" s="143"/>
      <c r="UIB88" s="143"/>
      <c r="UIC88" s="143"/>
      <c r="UID88" s="143"/>
      <c r="UIE88" s="143"/>
      <c r="UIF88" s="143"/>
      <c r="UIG88" s="143"/>
      <c r="UIH88" s="143"/>
      <c r="UII88" s="143"/>
      <c r="UIJ88" s="143"/>
      <c r="UIK88" s="143"/>
      <c r="UIL88" s="143"/>
      <c r="UIM88" s="143"/>
      <c r="UIN88" s="143"/>
      <c r="UIO88" s="143"/>
      <c r="UIP88" s="143"/>
      <c r="UIQ88" s="143"/>
      <c r="UIR88" s="143"/>
      <c r="UIS88" s="143"/>
      <c r="UIT88" s="143"/>
      <c r="UIU88" s="143"/>
      <c r="UIV88" s="143"/>
      <c r="UIW88" s="143"/>
      <c r="UIX88" s="143"/>
      <c r="UIY88" s="143"/>
      <c r="UIZ88" s="143"/>
      <c r="UJA88" s="143"/>
      <c r="UJB88" s="143"/>
      <c r="UJC88" s="143"/>
      <c r="UJD88" s="143"/>
      <c r="UJE88" s="143"/>
      <c r="UJF88" s="143"/>
      <c r="UJG88" s="143"/>
      <c r="UJH88" s="143"/>
      <c r="UJI88" s="143"/>
      <c r="UJJ88" s="143"/>
      <c r="UJK88" s="143"/>
      <c r="UJL88" s="143"/>
      <c r="UJM88" s="143"/>
      <c r="UJN88" s="143"/>
      <c r="UJO88" s="143"/>
      <c r="UJP88" s="143"/>
      <c r="UJQ88" s="143"/>
      <c r="UJR88" s="143"/>
      <c r="UJS88" s="143"/>
      <c r="UJT88" s="143"/>
      <c r="UJU88" s="143"/>
      <c r="UJV88" s="143"/>
      <c r="UJW88" s="143"/>
      <c r="UJX88" s="143"/>
      <c r="UJY88" s="143"/>
      <c r="UJZ88" s="143"/>
      <c r="UKA88" s="143"/>
      <c r="UKB88" s="143"/>
      <c r="UKC88" s="143"/>
      <c r="UKD88" s="143"/>
      <c r="UKE88" s="143"/>
      <c r="UKF88" s="143"/>
      <c r="UKG88" s="143"/>
      <c r="UKH88" s="143"/>
      <c r="UKI88" s="143"/>
      <c r="UKJ88" s="143"/>
      <c r="UKK88" s="143"/>
      <c r="UKL88" s="143"/>
      <c r="UKM88" s="143"/>
      <c r="UKN88" s="143"/>
      <c r="UKO88" s="143"/>
      <c r="UKP88" s="143"/>
      <c r="UKQ88" s="143"/>
      <c r="UKR88" s="143"/>
      <c r="UKS88" s="143"/>
      <c r="UKT88" s="143"/>
      <c r="UKU88" s="143"/>
      <c r="UKV88" s="143"/>
      <c r="UKW88" s="143"/>
      <c r="UKX88" s="143"/>
      <c r="UKY88" s="143"/>
      <c r="UKZ88" s="143"/>
      <c r="ULA88" s="143"/>
      <c r="ULB88" s="143"/>
      <c r="ULC88" s="143"/>
      <c r="ULD88" s="143"/>
      <c r="ULE88" s="143"/>
      <c r="ULF88" s="143"/>
      <c r="ULG88" s="143"/>
      <c r="ULH88" s="143"/>
      <c r="ULI88" s="143"/>
      <c r="ULJ88" s="143"/>
      <c r="ULK88" s="143"/>
      <c r="ULL88" s="143"/>
      <c r="ULM88" s="143"/>
      <c r="ULN88" s="143"/>
      <c r="ULO88" s="143"/>
      <c r="ULP88" s="143"/>
      <c r="ULQ88" s="143"/>
      <c r="ULR88" s="143"/>
      <c r="ULS88" s="143"/>
      <c r="ULT88" s="143"/>
      <c r="ULU88" s="143"/>
      <c r="ULV88" s="143"/>
      <c r="ULW88" s="143"/>
      <c r="ULX88" s="143"/>
      <c r="ULY88" s="143"/>
      <c r="ULZ88" s="143"/>
      <c r="UMA88" s="143"/>
      <c r="UMB88" s="143"/>
      <c r="UMC88" s="143"/>
      <c r="UMD88" s="143"/>
      <c r="UME88" s="143"/>
      <c r="UMF88" s="143"/>
      <c r="UMG88" s="143"/>
      <c r="UMH88" s="143"/>
      <c r="UMI88" s="143"/>
      <c r="UMJ88" s="143"/>
      <c r="UMK88" s="143"/>
      <c r="UML88" s="143"/>
      <c r="UMM88" s="143"/>
      <c r="UMN88" s="143"/>
      <c r="UMO88" s="143"/>
      <c r="UMP88" s="143"/>
      <c r="UMQ88" s="143"/>
      <c r="UMR88" s="143"/>
      <c r="UMS88" s="143"/>
      <c r="UMT88" s="143"/>
      <c r="UMU88" s="143"/>
      <c r="UMV88" s="143"/>
      <c r="UMW88" s="143"/>
      <c r="UMX88" s="143"/>
      <c r="UMY88" s="143"/>
      <c r="UMZ88" s="143"/>
      <c r="UNA88" s="143"/>
      <c r="UNB88" s="143"/>
      <c r="UNC88" s="143"/>
      <c r="UND88" s="143"/>
      <c r="UNE88" s="143"/>
      <c r="UNF88" s="143"/>
      <c r="UNG88" s="143"/>
      <c r="UNH88" s="143"/>
      <c r="UNI88" s="143"/>
      <c r="UNJ88" s="143"/>
      <c r="UNK88" s="143"/>
      <c r="UNL88" s="143"/>
      <c r="UNM88" s="143"/>
      <c r="UNN88" s="143"/>
      <c r="UNO88" s="143"/>
      <c r="UNP88" s="143"/>
      <c r="UNQ88" s="143"/>
      <c r="UNR88" s="143"/>
      <c r="UNS88" s="143"/>
      <c r="UNT88" s="143"/>
      <c r="UNU88" s="143"/>
      <c r="UNV88" s="143"/>
      <c r="UNW88" s="143"/>
      <c r="UNX88" s="143"/>
      <c r="UNY88" s="143"/>
      <c r="UNZ88" s="143"/>
      <c r="UOA88" s="143"/>
      <c r="UOB88" s="143"/>
      <c r="UOC88" s="143"/>
      <c r="UOD88" s="143"/>
      <c r="UOE88" s="143"/>
      <c r="UOF88" s="143"/>
      <c r="UOG88" s="143"/>
      <c r="UOH88" s="143"/>
      <c r="UOI88" s="143"/>
      <c r="UOJ88" s="143"/>
      <c r="UOK88" s="143"/>
      <c r="UOL88" s="143"/>
      <c r="UOM88" s="143"/>
      <c r="UON88" s="143"/>
      <c r="UOO88" s="143"/>
      <c r="UOP88" s="143"/>
      <c r="UOQ88" s="143"/>
      <c r="UOR88" s="143"/>
      <c r="UOS88" s="143"/>
      <c r="UOT88" s="143"/>
      <c r="UOU88" s="143"/>
      <c r="UOV88" s="143"/>
      <c r="UOW88" s="143"/>
      <c r="UOX88" s="143"/>
      <c r="UOY88" s="143"/>
      <c r="UOZ88" s="143"/>
      <c r="UPA88" s="143"/>
      <c r="UPB88" s="143"/>
      <c r="UPC88" s="143"/>
      <c r="UPD88" s="143"/>
      <c r="UPE88" s="143"/>
      <c r="UPF88" s="143"/>
      <c r="UPG88" s="143"/>
      <c r="UPH88" s="143"/>
      <c r="UPI88" s="143"/>
      <c r="UPJ88" s="143"/>
      <c r="UPK88" s="143"/>
      <c r="UPL88" s="143"/>
      <c r="UPM88" s="143"/>
      <c r="UPN88" s="143"/>
      <c r="UPO88" s="143"/>
      <c r="UPP88" s="143"/>
      <c r="UPQ88" s="143"/>
      <c r="UPR88" s="143"/>
      <c r="UPS88" s="143"/>
      <c r="UPT88" s="143"/>
      <c r="UPU88" s="143"/>
      <c r="UPV88" s="143"/>
      <c r="UPW88" s="143"/>
      <c r="UPX88" s="143"/>
      <c r="UPY88" s="143"/>
      <c r="UPZ88" s="143"/>
      <c r="UQA88" s="143"/>
      <c r="UQB88" s="143"/>
      <c r="UQC88" s="143"/>
      <c r="UQD88" s="143"/>
      <c r="UQE88" s="143"/>
      <c r="UQF88" s="143"/>
      <c r="UQG88" s="143"/>
      <c r="UQH88" s="143"/>
      <c r="UQI88" s="143"/>
      <c r="UQJ88" s="143"/>
      <c r="UQK88" s="143"/>
      <c r="UQL88" s="143"/>
      <c r="UQM88" s="143"/>
      <c r="UQN88" s="143"/>
      <c r="UQO88" s="143"/>
      <c r="UQP88" s="143"/>
      <c r="UQQ88" s="143"/>
      <c r="UQR88" s="143"/>
      <c r="UQS88" s="143"/>
      <c r="UQT88" s="143"/>
      <c r="UQU88" s="143"/>
      <c r="UQV88" s="143"/>
      <c r="UQW88" s="143"/>
      <c r="UQX88" s="143"/>
      <c r="UQY88" s="143"/>
      <c r="UQZ88" s="143"/>
      <c r="URA88" s="143"/>
      <c r="URB88" s="143"/>
      <c r="URC88" s="143"/>
      <c r="URD88" s="143"/>
      <c r="URE88" s="143"/>
      <c r="URF88" s="143"/>
      <c r="URG88" s="143"/>
      <c r="URH88" s="143"/>
      <c r="URI88" s="143"/>
      <c r="URJ88" s="143"/>
      <c r="URK88" s="143"/>
      <c r="URL88" s="143"/>
      <c r="URM88" s="143"/>
      <c r="URN88" s="143"/>
      <c r="URO88" s="143"/>
      <c r="URP88" s="143"/>
      <c r="URQ88" s="143"/>
      <c r="URR88" s="143"/>
      <c r="URS88" s="143"/>
      <c r="URT88" s="143"/>
      <c r="URU88" s="143"/>
      <c r="URV88" s="143"/>
      <c r="URW88" s="143"/>
      <c r="URX88" s="143"/>
      <c r="URY88" s="143"/>
      <c r="URZ88" s="143"/>
      <c r="USA88" s="143"/>
      <c r="USB88" s="143"/>
      <c r="USC88" s="143"/>
      <c r="USD88" s="143"/>
      <c r="USE88" s="143"/>
      <c r="USF88" s="143"/>
      <c r="USG88" s="143"/>
      <c r="USH88" s="143"/>
      <c r="USI88" s="143"/>
      <c r="USJ88" s="143"/>
      <c r="USK88" s="143"/>
      <c r="USL88" s="143"/>
      <c r="USM88" s="143"/>
      <c r="USN88" s="143"/>
      <c r="USO88" s="143"/>
      <c r="USP88" s="143"/>
      <c r="USQ88" s="143"/>
      <c r="USR88" s="143"/>
      <c r="USS88" s="143"/>
      <c r="UST88" s="143"/>
      <c r="USU88" s="143"/>
      <c r="USV88" s="143"/>
      <c r="USW88" s="143"/>
      <c r="USX88" s="143"/>
      <c r="USY88" s="143"/>
      <c r="USZ88" s="143"/>
      <c r="UTA88" s="143"/>
      <c r="UTB88" s="143"/>
      <c r="UTC88" s="143"/>
      <c r="UTD88" s="143"/>
      <c r="UTE88" s="143"/>
      <c r="UTF88" s="143"/>
      <c r="UTG88" s="143"/>
      <c r="UTH88" s="143"/>
      <c r="UTI88" s="143"/>
      <c r="UTJ88" s="143"/>
      <c r="UTK88" s="143"/>
      <c r="UTL88" s="143"/>
      <c r="UTM88" s="143"/>
      <c r="UTN88" s="143"/>
      <c r="UTO88" s="143"/>
      <c r="UTP88" s="143"/>
      <c r="UTQ88" s="143"/>
      <c r="UTR88" s="143"/>
      <c r="UTS88" s="143"/>
      <c r="UTT88" s="143"/>
      <c r="UTU88" s="143"/>
      <c r="UTV88" s="143"/>
      <c r="UTW88" s="143"/>
      <c r="UTX88" s="143"/>
      <c r="UTY88" s="143"/>
      <c r="UTZ88" s="143"/>
      <c r="UUA88" s="143"/>
      <c r="UUB88" s="143"/>
      <c r="UUC88" s="143"/>
      <c r="UUD88" s="143"/>
      <c r="UUE88" s="143"/>
      <c r="UUF88" s="143"/>
      <c r="UUG88" s="143"/>
      <c r="UUH88" s="143"/>
      <c r="UUI88" s="143"/>
      <c r="UUJ88" s="143"/>
      <c r="UUK88" s="143"/>
      <c r="UUL88" s="143"/>
      <c r="UUM88" s="143"/>
      <c r="UUN88" s="143"/>
      <c r="UUO88" s="143"/>
      <c r="UUP88" s="143"/>
      <c r="UUQ88" s="143"/>
      <c r="UUR88" s="143"/>
      <c r="UUS88" s="143"/>
      <c r="UUT88" s="143"/>
      <c r="UUU88" s="143"/>
      <c r="UUV88" s="143"/>
      <c r="UUW88" s="143"/>
      <c r="UUX88" s="143"/>
      <c r="UUY88" s="143"/>
      <c r="UUZ88" s="143"/>
      <c r="UVA88" s="143"/>
      <c r="UVB88" s="143"/>
      <c r="UVC88" s="143"/>
      <c r="UVD88" s="143"/>
      <c r="UVE88" s="143"/>
      <c r="UVF88" s="143"/>
      <c r="UVG88" s="143"/>
      <c r="UVH88" s="143"/>
      <c r="UVI88" s="143"/>
      <c r="UVJ88" s="143"/>
      <c r="UVK88" s="143"/>
      <c r="UVL88" s="143"/>
      <c r="UVM88" s="143"/>
      <c r="UVN88" s="143"/>
      <c r="UVO88" s="143"/>
      <c r="UVP88" s="143"/>
      <c r="UVQ88" s="143"/>
      <c r="UVR88" s="143"/>
      <c r="UVS88" s="143"/>
      <c r="UVT88" s="143"/>
      <c r="UVU88" s="143"/>
      <c r="UVV88" s="143"/>
      <c r="UVW88" s="143"/>
      <c r="UVX88" s="143"/>
      <c r="UVY88" s="143"/>
      <c r="UVZ88" s="143"/>
      <c r="UWA88" s="143"/>
      <c r="UWB88" s="143"/>
      <c r="UWC88" s="143"/>
      <c r="UWD88" s="143"/>
      <c r="UWE88" s="143"/>
      <c r="UWF88" s="143"/>
      <c r="UWG88" s="143"/>
      <c r="UWH88" s="143"/>
      <c r="UWI88" s="143"/>
      <c r="UWJ88" s="143"/>
      <c r="UWK88" s="143"/>
      <c r="UWL88" s="143"/>
      <c r="UWM88" s="143"/>
      <c r="UWN88" s="143"/>
      <c r="UWO88" s="143"/>
      <c r="UWP88" s="143"/>
      <c r="UWQ88" s="143"/>
      <c r="UWR88" s="143"/>
      <c r="UWS88" s="143"/>
      <c r="UWT88" s="143"/>
      <c r="UWU88" s="143"/>
      <c r="UWV88" s="143"/>
      <c r="UWW88" s="143"/>
      <c r="UWX88" s="143"/>
      <c r="UWY88" s="143"/>
      <c r="UWZ88" s="143"/>
      <c r="UXA88" s="143"/>
      <c r="UXB88" s="143"/>
      <c r="UXC88" s="143"/>
      <c r="UXD88" s="143"/>
      <c r="UXE88" s="143"/>
      <c r="UXF88" s="143"/>
      <c r="UXG88" s="143"/>
      <c r="UXH88" s="143"/>
      <c r="UXI88" s="143"/>
      <c r="UXJ88" s="143"/>
      <c r="UXK88" s="143"/>
      <c r="UXL88" s="143"/>
      <c r="UXM88" s="143"/>
      <c r="UXN88" s="143"/>
      <c r="UXO88" s="143"/>
      <c r="UXP88" s="143"/>
      <c r="UXQ88" s="143"/>
      <c r="UXR88" s="143"/>
      <c r="UXS88" s="143"/>
      <c r="UXT88" s="143"/>
      <c r="UXU88" s="143"/>
      <c r="UXV88" s="143"/>
      <c r="UXW88" s="143"/>
      <c r="UXX88" s="143"/>
      <c r="UXY88" s="143"/>
      <c r="UXZ88" s="143"/>
      <c r="UYA88" s="143"/>
      <c r="UYB88" s="143"/>
      <c r="UYC88" s="143"/>
      <c r="UYD88" s="143"/>
      <c r="UYE88" s="143"/>
      <c r="UYF88" s="143"/>
      <c r="UYG88" s="143"/>
      <c r="UYH88" s="143"/>
      <c r="UYI88" s="143"/>
      <c r="UYJ88" s="143"/>
      <c r="UYK88" s="143"/>
      <c r="UYL88" s="143"/>
      <c r="UYM88" s="143"/>
      <c r="UYN88" s="143"/>
      <c r="UYO88" s="143"/>
      <c r="UYP88" s="143"/>
      <c r="UYQ88" s="143"/>
      <c r="UYR88" s="143"/>
      <c r="UYS88" s="143"/>
      <c r="UYT88" s="143"/>
      <c r="UYU88" s="143"/>
      <c r="UYV88" s="143"/>
      <c r="UYW88" s="143"/>
      <c r="UYX88" s="143"/>
      <c r="UYY88" s="143"/>
      <c r="UYZ88" s="143"/>
      <c r="UZA88" s="143"/>
      <c r="UZB88" s="143"/>
      <c r="UZC88" s="143"/>
      <c r="UZD88" s="143"/>
      <c r="UZE88" s="143"/>
      <c r="UZF88" s="143"/>
      <c r="UZG88" s="143"/>
      <c r="UZH88" s="143"/>
      <c r="UZI88" s="143"/>
      <c r="UZJ88" s="143"/>
      <c r="UZK88" s="143"/>
      <c r="UZL88" s="143"/>
      <c r="UZM88" s="143"/>
      <c r="UZN88" s="143"/>
      <c r="UZO88" s="143"/>
      <c r="UZP88" s="143"/>
      <c r="UZQ88" s="143"/>
      <c r="UZR88" s="143"/>
      <c r="UZS88" s="143"/>
      <c r="UZT88" s="143"/>
      <c r="UZU88" s="143"/>
      <c r="UZV88" s="143"/>
      <c r="UZW88" s="143"/>
      <c r="UZX88" s="143"/>
      <c r="UZY88" s="143"/>
      <c r="UZZ88" s="143"/>
      <c r="VAA88" s="143"/>
      <c r="VAB88" s="143"/>
      <c r="VAC88" s="143"/>
      <c r="VAD88" s="143"/>
      <c r="VAE88" s="143"/>
      <c r="VAF88" s="143"/>
      <c r="VAG88" s="143"/>
      <c r="VAH88" s="143"/>
      <c r="VAI88" s="143"/>
      <c r="VAJ88" s="143"/>
      <c r="VAK88" s="143"/>
      <c r="VAL88" s="143"/>
      <c r="VAM88" s="143"/>
      <c r="VAN88" s="143"/>
      <c r="VAO88" s="143"/>
      <c r="VAP88" s="143"/>
      <c r="VAQ88" s="143"/>
      <c r="VAR88" s="143"/>
      <c r="VAS88" s="143"/>
      <c r="VAT88" s="143"/>
      <c r="VAU88" s="143"/>
      <c r="VAV88" s="143"/>
      <c r="VAW88" s="143"/>
      <c r="VAX88" s="143"/>
      <c r="VAY88" s="143"/>
      <c r="VAZ88" s="143"/>
      <c r="VBA88" s="143"/>
      <c r="VBB88" s="143"/>
      <c r="VBC88" s="143"/>
      <c r="VBD88" s="143"/>
      <c r="VBE88" s="143"/>
      <c r="VBF88" s="143"/>
      <c r="VBG88" s="143"/>
      <c r="VBH88" s="143"/>
      <c r="VBI88" s="143"/>
      <c r="VBJ88" s="143"/>
      <c r="VBK88" s="143"/>
      <c r="VBL88" s="143"/>
      <c r="VBM88" s="143"/>
      <c r="VBN88" s="143"/>
      <c r="VBO88" s="143"/>
      <c r="VBP88" s="143"/>
      <c r="VBQ88" s="143"/>
      <c r="VBR88" s="143"/>
      <c r="VBS88" s="143"/>
      <c r="VBT88" s="143"/>
      <c r="VBU88" s="143"/>
      <c r="VBV88" s="143"/>
      <c r="VBW88" s="143"/>
      <c r="VBX88" s="143"/>
      <c r="VBY88" s="143"/>
      <c r="VBZ88" s="143"/>
      <c r="VCA88" s="143"/>
      <c r="VCB88" s="143"/>
      <c r="VCC88" s="143"/>
      <c r="VCD88" s="143"/>
      <c r="VCE88" s="143"/>
      <c r="VCF88" s="143"/>
      <c r="VCG88" s="143"/>
      <c r="VCH88" s="143"/>
      <c r="VCI88" s="143"/>
      <c r="VCJ88" s="143"/>
      <c r="VCK88" s="143"/>
      <c r="VCL88" s="143"/>
      <c r="VCM88" s="143"/>
      <c r="VCN88" s="143"/>
      <c r="VCO88" s="143"/>
      <c r="VCP88" s="143"/>
      <c r="VCQ88" s="143"/>
      <c r="VCR88" s="143"/>
      <c r="VCS88" s="143"/>
      <c r="VCT88" s="143"/>
      <c r="VCU88" s="143"/>
      <c r="VCV88" s="143"/>
      <c r="VCW88" s="143"/>
      <c r="VCX88" s="143"/>
      <c r="VCY88" s="143"/>
      <c r="VCZ88" s="143"/>
      <c r="VDA88" s="143"/>
      <c r="VDB88" s="143"/>
      <c r="VDC88" s="143"/>
      <c r="VDD88" s="143"/>
      <c r="VDE88" s="143"/>
      <c r="VDF88" s="143"/>
      <c r="VDG88" s="143"/>
      <c r="VDH88" s="143"/>
      <c r="VDI88" s="143"/>
      <c r="VDJ88" s="143"/>
      <c r="VDK88" s="143"/>
      <c r="VDL88" s="143"/>
      <c r="VDM88" s="143"/>
      <c r="VDN88" s="143"/>
      <c r="VDO88" s="143"/>
      <c r="VDP88" s="143"/>
      <c r="VDQ88" s="143"/>
      <c r="VDR88" s="143"/>
      <c r="VDS88" s="143"/>
      <c r="VDT88" s="143"/>
      <c r="VDU88" s="143"/>
      <c r="VDV88" s="143"/>
      <c r="VDW88" s="143"/>
      <c r="VDX88" s="143"/>
      <c r="VDY88" s="143"/>
      <c r="VDZ88" s="143"/>
      <c r="VEA88" s="143"/>
      <c r="VEB88" s="143"/>
      <c r="VEC88" s="143"/>
      <c r="VED88" s="143"/>
      <c r="VEE88" s="143"/>
      <c r="VEF88" s="143"/>
      <c r="VEG88" s="143"/>
      <c r="VEH88" s="143"/>
      <c r="VEI88" s="143"/>
      <c r="VEJ88" s="143"/>
      <c r="VEK88" s="143"/>
      <c r="VEL88" s="143"/>
      <c r="VEM88" s="143"/>
      <c r="VEN88" s="143"/>
      <c r="VEO88" s="143"/>
      <c r="VEP88" s="143"/>
      <c r="VEQ88" s="143"/>
      <c r="VER88" s="143"/>
      <c r="VES88" s="143"/>
      <c r="VET88" s="143"/>
      <c r="VEU88" s="143"/>
      <c r="VEV88" s="143"/>
      <c r="VEW88" s="143"/>
      <c r="VEX88" s="143"/>
      <c r="VEY88" s="143"/>
      <c r="VEZ88" s="143"/>
      <c r="VFA88" s="143"/>
      <c r="VFB88" s="143"/>
      <c r="VFC88" s="143"/>
      <c r="VFD88" s="143"/>
      <c r="VFE88" s="143"/>
      <c r="VFF88" s="143"/>
      <c r="VFG88" s="143"/>
      <c r="VFH88" s="143"/>
      <c r="VFI88" s="143"/>
      <c r="VFJ88" s="143"/>
      <c r="VFK88" s="143"/>
      <c r="VFL88" s="143"/>
      <c r="VFM88" s="143"/>
      <c r="VFN88" s="143"/>
      <c r="VFO88" s="143"/>
      <c r="VFP88" s="143"/>
      <c r="VFQ88" s="143"/>
      <c r="VFR88" s="143"/>
      <c r="VFS88" s="143"/>
      <c r="VFT88" s="143"/>
      <c r="VFU88" s="143"/>
      <c r="VFV88" s="143"/>
      <c r="VFW88" s="143"/>
      <c r="VFX88" s="143"/>
      <c r="VFY88" s="143"/>
      <c r="VFZ88" s="143"/>
      <c r="VGA88" s="143"/>
      <c r="VGB88" s="143"/>
      <c r="VGC88" s="143"/>
      <c r="VGD88" s="143"/>
      <c r="VGE88" s="143"/>
      <c r="VGF88" s="143"/>
      <c r="VGG88" s="143"/>
      <c r="VGH88" s="143"/>
      <c r="VGI88" s="143"/>
      <c r="VGJ88" s="143"/>
      <c r="VGK88" s="143"/>
      <c r="VGL88" s="143"/>
      <c r="VGM88" s="143"/>
      <c r="VGN88" s="143"/>
      <c r="VGO88" s="143"/>
      <c r="VGP88" s="143"/>
      <c r="VGQ88" s="143"/>
      <c r="VGR88" s="143"/>
      <c r="VGS88" s="143"/>
      <c r="VGT88" s="143"/>
      <c r="VGU88" s="143"/>
      <c r="VGV88" s="143"/>
      <c r="VGW88" s="143"/>
      <c r="VGX88" s="143"/>
      <c r="VGY88" s="143"/>
      <c r="VGZ88" s="143"/>
      <c r="VHA88" s="143"/>
      <c r="VHB88" s="143"/>
      <c r="VHC88" s="143"/>
      <c r="VHD88" s="143"/>
      <c r="VHE88" s="143"/>
      <c r="VHF88" s="143"/>
      <c r="VHG88" s="143"/>
      <c r="VHH88" s="143"/>
      <c r="VHI88" s="143"/>
      <c r="VHJ88" s="143"/>
      <c r="VHK88" s="143"/>
      <c r="VHL88" s="143"/>
      <c r="VHM88" s="143"/>
      <c r="VHN88" s="143"/>
      <c r="VHO88" s="143"/>
      <c r="VHP88" s="143"/>
      <c r="VHQ88" s="143"/>
      <c r="VHR88" s="143"/>
      <c r="VHS88" s="143"/>
      <c r="VHT88" s="143"/>
      <c r="VHU88" s="143"/>
      <c r="VHV88" s="143"/>
      <c r="VHW88" s="143"/>
      <c r="VHX88" s="143"/>
      <c r="VHY88" s="143"/>
      <c r="VHZ88" s="143"/>
      <c r="VIA88" s="143"/>
      <c r="VIB88" s="143"/>
      <c r="VIC88" s="143"/>
      <c r="VID88" s="143"/>
      <c r="VIE88" s="143"/>
      <c r="VIF88" s="143"/>
      <c r="VIG88" s="143"/>
      <c r="VIH88" s="143"/>
      <c r="VII88" s="143"/>
      <c r="VIJ88" s="143"/>
      <c r="VIK88" s="143"/>
      <c r="VIL88" s="143"/>
      <c r="VIM88" s="143"/>
      <c r="VIN88" s="143"/>
      <c r="VIO88" s="143"/>
      <c r="VIP88" s="143"/>
      <c r="VIQ88" s="143"/>
      <c r="VIR88" s="143"/>
      <c r="VIS88" s="143"/>
      <c r="VIT88" s="143"/>
      <c r="VIU88" s="143"/>
      <c r="VIV88" s="143"/>
      <c r="VIW88" s="143"/>
      <c r="VIX88" s="143"/>
      <c r="VIY88" s="143"/>
      <c r="VIZ88" s="143"/>
      <c r="VJA88" s="143"/>
      <c r="VJB88" s="143"/>
      <c r="VJC88" s="143"/>
      <c r="VJD88" s="143"/>
      <c r="VJE88" s="143"/>
      <c r="VJF88" s="143"/>
      <c r="VJG88" s="143"/>
      <c r="VJH88" s="143"/>
      <c r="VJI88" s="143"/>
      <c r="VJJ88" s="143"/>
      <c r="VJK88" s="143"/>
      <c r="VJL88" s="143"/>
      <c r="VJM88" s="143"/>
      <c r="VJN88" s="143"/>
      <c r="VJO88" s="143"/>
      <c r="VJP88" s="143"/>
      <c r="VJQ88" s="143"/>
      <c r="VJR88" s="143"/>
      <c r="VJS88" s="143"/>
      <c r="VJT88" s="143"/>
      <c r="VJU88" s="143"/>
      <c r="VJV88" s="143"/>
      <c r="VJW88" s="143"/>
      <c r="VJX88" s="143"/>
      <c r="VJY88" s="143"/>
      <c r="VJZ88" s="143"/>
      <c r="VKA88" s="143"/>
      <c r="VKB88" s="143"/>
      <c r="VKC88" s="143"/>
      <c r="VKD88" s="143"/>
      <c r="VKE88" s="143"/>
      <c r="VKF88" s="143"/>
      <c r="VKG88" s="143"/>
      <c r="VKH88" s="143"/>
      <c r="VKI88" s="143"/>
      <c r="VKJ88" s="143"/>
      <c r="VKK88" s="143"/>
      <c r="VKL88" s="143"/>
      <c r="VKM88" s="143"/>
      <c r="VKN88" s="143"/>
      <c r="VKO88" s="143"/>
      <c r="VKP88" s="143"/>
      <c r="VKQ88" s="143"/>
      <c r="VKR88" s="143"/>
      <c r="VKS88" s="143"/>
      <c r="VKT88" s="143"/>
      <c r="VKU88" s="143"/>
      <c r="VKV88" s="143"/>
      <c r="VKW88" s="143"/>
      <c r="VKX88" s="143"/>
      <c r="VKY88" s="143"/>
      <c r="VKZ88" s="143"/>
      <c r="VLA88" s="143"/>
      <c r="VLB88" s="143"/>
      <c r="VLC88" s="143"/>
      <c r="VLD88" s="143"/>
      <c r="VLE88" s="143"/>
      <c r="VLF88" s="143"/>
      <c r="VLG88" s="143"/>
      <c r="VLH88" s="143"/>
      <c r="VLI88" s="143"/>
      <c r="VLJ88" s="143"/>
      <c r="VLK88" s="143"/>
      <c r="VLL88" s="143"/>
      <c r="VLM88" s="143"/>
      <c r="VLN88" s="143"/>
      <c r="VLO88" s="143"/>
      <c r="VLP88" s="143"/>
      <c r="VLQ88" s="143"/>
      <c r="VLR88" s="143"/>
      <c r="VLS88" s="143"/>
      <c r="VLT88" s="143"/>
      <c r="VLU88" s="143"/>
      <c r="VLV88" s="143"/>
      <c r="VLW88" s="143"/>
      <c r="VLX88" s="143"/>
      <c r="VLY88" s="143"/>
      <c r="VLZ88" s="143"/>
      <c r="VMA88" s="143"/>
      <c r="VMB88" s="143"/>
      <c r="VMC88" s="143"/>
      <c r="VMD88" s="143"/>
      <c r="VME88" s="143"/>
      <c r="VMF88" s="143"/>
      <c r="VMG88" s="143"/>
      <c r="VMH88" s="143"/>
      <c r="VMI88" s="143"/>
      <c r="VMJ88" s="143"/>
      <c r="VMK88" s="143"/>
      <c r="VML88" s="143"/>
      <c r="VMM88" s="143"/>
      <c r="VMN88" s="143"/>
      <c r="VMO88" s="143"/>
      <c r="VMP88" s="143"/>
      <c r="VMQ88" s="143"/>
      <c r="VMR88" s="143"/>
      <c r="VMS88" s="143"/>
      <c r="VMT88" s="143"/>
      <c r="VMU88" s="143"/>
      <c r="VMV88" s="143"/>
      <c r="VMW88" s="143"/>
      <c r="VMX88" s="143"/>
      <c r="VMY88" s="143"/>
      <c r="VMZ88" s="143"/>
      <c r="VNA88" s="143"/>
      <c r="VNB88" s="143"/>
      <c r="VNC88" s="143"/>
      <c r="VND88" s="143"/>
      <c r="VNE88" s="143"/>
      <c r="VNF88" s="143"/>
      <c r="VNG88" s="143"/>
      <c r="VNH88" s="143"/>
      <c r="VNI88" s="143"/>
      <c r="VNJ88" s="143"/>
      <c r="VNK88" s="143"/>
      <c r="VNL88" s="143"/>
      <c r="VNM88" s="143"/>
      <c r="VNN88" s="143"/>
      <c r="VNO88" s="143"/>
      <c r="VNP88" s="143"/>
      <c r="VNQ88" s="143"/>
      <c r="VNR88" s="143"/>
      <c r="VNS88" s="143"/>
      <c r="VNT88" s="143"/>
      <c r="VNU88" s="143"/>
      <c r="VNV88" s="143"/>
      <c r="VNW88" s="143"/>
      <c r="VNX88" s="143"/>
      <c r="VNY88" s="143"/>
      <c r="VNZ88" s="143"/>
      <c r="VOA88" s="143"/>
      <c r="VOB88" s="143"/>
      <c r="VOC88" s="143"/>
      <c r="VOD88" s="143"/>
      <c r="VOE88" s="143"/>
      <c r="VOF88" s="143"/>
      <c r="VOG88" s="143"/>
      <c r="VOH88" s="143"/>
      <c r="VOI88" s="143"/>
      <c r="VOJ88" s="143"/>
      <c r="VOK88" s="143"/>
      <c r="VOL88" s="143"/>
      <c r="VOM88" s="143"/>
      <c r="VON88" s="143"/>
      <c r="VOO88" s="143"/>
      <c r="VOP88" s="143"/>
      <c r="VOQ88" s="143"/>
      <c r="VOR88" s="143"/>
      <c r="VOS88" s="143"/>
      <c r="VOT88" s="143"/>
      <c r="VOU88" s="143"/>
      <c r="VOV88" s="143"/>
      <c r="VOW88" s="143"/>
      <c r="VOX88" s="143"/>
      <c r="VOY88" s="143"/>
      <c r="VOZ88" s="143"/>
      <c r="VPA88" s="143"/>
      <c r="VPB88" s="143"/>
      <c r="VPC88" s="143"/>
      <c r="VPD88" s="143"/>
      <c r="VPE88" s="143"/>
      <c r="VPF88" s="143"/>
      <c r="VPG88" s="143"/>
      <c r="VPH88" s="143"/>
      <c r="VPI88" s="143"/>
      <c r="VPJ88" s="143"/>
      <c r="VPK88" s="143"/>
      <c r="VPL88" s="143"/>
      <c r="VPM88" s="143"/>
      <c r="VPN88" s="143"/>
      <c r="VPO88" s="143"/>
      <c r="VPP88" s="143"/>
      <c r="VPQ88" s="143"/>
      <c r="VPR88" s="143"/>
      <c r="VPS88" s="143"/>
      <c r="VPT88" s="143"/>
      <c r="VPU88" s="143"/>
      <c r="VPV88" s="143"/>
      <c r="VPW88" s="143"/>
      <c r="VPX88" s="143"/>
      <c r="VPY88" s="143"/>
      <c r="VPZ88" s="143"/>
      <c r="VQA88" s="143"/>
      <c r="VQB88" s="143"/>
      <c r="VQC88" s="143"/>
      <c r="VQD88" s="143"/>
      <c r="VQE88" s="143"/>
      <c r="VQF88" s="143"/>
      <c r="VQG88" s="143"/>
      <c r="VQH88" s="143"/>
      <c r="VQI88" s="143"/>
      <c r="VQJ88" s="143"/>
      <c r="VQK88" s="143"/>
      <c r="VQL88" s="143"/>
      <c r="VQM88" s="143"/>
      <c r="VQN88" s="143"/>
      <c r="VQO88" s="143"/>
      <c r="VQP88" s="143"/>
      <c r="VQQ88" s="143"/>
      <c r="VQR88" s="143"/>
      <c r="VQS88" s="143"/>
      <c r="VQT88" s="143"/>
      <c r="VQU88" s="143"/>
      <c r="VQV88" s="143"/>
      <c r="VQW88" s="143"/>
      <c r="VQX88" s="143"/>
      <c r="VQY88" s="143"/>
      <c r="VQZ88" s="143"/>
      <c r="VRA88" s="143"/>
      <c r="VRB88" s="143"/>
      <c r="VRC88" s="143"/>
      <c r="VRD88" s="143"/>
      <c r="VRE88" s="143"/>
      <c r="VRF88" s="143"/>
      <c r="VRG88" s="143"/>
      <c r="VRH88" s="143"/>
      <c r="VRI88" s="143"/>
      <c r="VRJ88" s="143"/>
      <c r="VRK88" s="143"/>
      <c r="VRL88" s="143"/>
      <c r="VRM88" s="143"/>
      <c r="VRN88" s="143"/>
      <c r="VRO88" s="143"/>
      <c r="VRP88" s="143"/>
      <c r="VRQ88" s="143"/>
      <c r="VRR88" s="143"/>
      <c r="VRS88" s="143"/>
      <c r="VRT88" s="143"/>
      <c r="VRU88" s="143"/>
      <c r="VRV88" s="143"/>
      <c r="VRW88" s="143"/>
      <c r="VRX88" s="143"/>
      <c r="VRY88" s="143"/>
      <c r="VRZ88" s="143"/>
      <c r="VSA88" s="143"/>
      <c r="VSB88" s="143"/>
      <c r="VSC88" s="143"/>
      <c r="VSD88" s="143"/>
      <c r="VSE88" s="143"/>
      <c r="VSF88" s="143"/>
      <c r="VSG88" s="143"/>
      <c r="VSH88" s="143"/>
      <c r="VSI88" s="143"/>
      <c r="VSJ88" s="143"/>
      <c r="VSK88" s="143"/>
      <c r="VSL88" s="143"/>
      <c r="VSM88" s="143"/>
      <c r="VSN88" s="143"/>
      <c r="VSO88" s="143"/>
      <c r="VSP88" s="143"/>
      <c r="VSQ88" s="143"/>
      <c r="VSR88" s="143"/>
      <c r="VSS88" s="143"/>
      <c r="VST88" s="143"/>
      <c r="VSU88" s="143"/>
      <c r="VSV88" s="143"/>
      <c r="VSW88" s="143"/>
      <c r="VSX88" s="143"/>
      <c r="VSY88" s="143"/>
      <c r="VSZ88" s="143"/>
      <c r="VTA88" s="143"/>
      <c r="VTB88" s="143"/>
      <c r="VTC88" s="143"/>
      <c r="VTD88" s="143"/>
      <c r="VTE88" s="143"/>
      <c r="VTF88" s="143"/>
      <c r="VTG88" s="143"/>
      <c r="VTH88" s="143"/>
      <c r="VTI88" s="143"/>
      <c r="VTJ88" s="143"/>
      <c r="VTK88" s="143"/>
      <c r="VTL88" s="143"/>
      <c r="VTM88" s="143"/>
      <c r="VTN88" s="143"/>
      <c r="VTO88" s="143"/>
      <c r="VTP88" s="143"/>
      <c r="VTQ88" s="143"/>
      <c r="VTR88" s="143"/>
      <c r="VTS88" s="143"/>
      <c r="VTT88" s="143"/>
      <c r="VTU88" s="143"/>
      <c r="VTV88" s="143"/>
      <c r="VTW88" s="143"/>
      <c r="VTX88" s="143"/>
      <c r="VTY88" s="143"/>
      <c r="VTZ88" s="143"/>
      <c r="VUA88" s="143"/>
      <c r="VUB88" s="143"/>
      <c r="VUC88" s="143"/>
      <c r="VUD88" s="143"/>
      <c r="VUE88" s="143"/>
      <c r="VUF88" s="143"/>
      <c r="VUG88" s="143"/>
      <c r="VUH88" s="143"/>
      <c r="VUI88" s="143"/>
      <c r="VUJ88" s="143"/>
      <c r="VUK88" s="143"/>
      <c r="VUL88" s="143"/>
      <c r="VUM88" s="143"/>
      <c r="VUN88" s="143"/>
      <c r="VUO88" s="143"/>
      <c r="VUP88" s="143"/>
      <c r="VUQ88" s="143"/>
      <c r="VUR88" s="143"/>
      <c r="VUS88" s="143"/>
      <c r="VUT88" s="143"/>
      <c r="VUU88" s="143"/>
      <c r="VUV88" s="143"/>
      <c r="VUW88" s="143"/>
      <c r="VUX88" s="143"/>
      <c r="VUY88" s="143"/>
      <c r="VUZ88" s="143"/>
      <c r="VVA88" s="143"/>
      <c r="VVB88" s="143"/>
      <c r="VVC88" s="143"/>
      <c r="VVD88" s="143"/>
      <c r="VVE88" s="143"/>
      <c r="VVF88" s="143"/>
      <c r="VVG88" s="143"/>
      <c r="VVH88" s="143"/>
      <c r="VVI88" s="143"/>
      <c r="VVJ88" s="143"/>
      <c r="VVK88" s="143"/>
      <c r="VVL88" s="143"/>
      <c r="VVM88" s="143"/>
      <c r="VVN88" s="143"/>
      <c r="VVO88" s="143"/>
      <c r="VVP88" s="143"/>
      <c r="VVQ88" s="143"/>
      <c r="VVR88" s="143"/>
      <c r="VVS88" s="143"/>
      <c r="VVT88" s="143"/>
      <c r="VVU88" s="143"/>
      <c r="VVV88" s="143"/>
      <c r="VVW88" s="143"/>
      <c r="VVX88" s="143"/>
      <c r="VVY88" s="143"/>
      <c r="VVZ88" s="143"/>
      <c r="VWA88" s="143"/>
      <c r="VWB88" s="143"/>
      <c r="VWC88" s="143"/>
      <c r="VWD88" s="143"/>
      <c r="VWE88" s="143"/>
      <c r="VWF88" s="143"/>
      <c r="VWG88" s="143"/>
      <c r="VWH88" s="143"/>
      <c r="VWI88" s="143"/>
      <c r="VWJ88" s="143"/>
      <c r="VWK88" s="143"/>
      <c r="VWL88" s="143"/>
      <c r="VWM88" s="143"/>
      <c r="VWN88" s="143"/>
      <c r="VWO88" s="143"/>
      <c r="VWP88" s="143"/>
      <c r="VWQ88" s="143"/>
      <c r="VWR88" s="143"/>
      <c r="VWS88" s="143"/>
      <c r="VWT88" s="143"/>
      <c r="VWU88" s="143"/>
      <c r="VWV88" s="143"/>
      <c r="VWW88" s="143"/>
      <c r="VWX88" s="143"/>
      <c r="VWY88" s="143"/>
      <c r="VWZ88" s="143"/>
      <c r="VXA88" s="143"/>
      <c r="VXB88" s="143"/>
      <c r="VXC88" s="143"/>
      <c r="VXD88" s="143"/>
      <c r="VXE88" s="143"/>
      <c r="VXF88" s="143"/>
      <c r="VXG88" s="143"/>
      <c r="VXH88" s="143"/>
      <c r="VXI88" s="143"/>
      <c r="VXJ88" s="143"/>
      <c r="VXK88" s="143"/>
      <c r="VXL88" s="143"/>
      <c r="VXM88" s="143"/>
      <c r="VXN88" s="143"/>
      <c r="VXO88" s="143"/>
      <c r="VXP88" s="143"/>
      <c r="VXQ88" s="143"/>
      <c r="VXR88" s="143"/>
      <c r="VXS88" s="143"/>
      <c r="VXT88" s="143"/>
      <c r="VXU88" s="143"/>
      <c r="VXV88" s="143"/>
      <c r="VXW88" s="143"/>
      <c r="VXX88" s="143"/>
      <c r="VXY88" s="143"/>
      <c r="VXZ88" s="143"/>
      <c r="VYA88" s="143"/>
      <c r="VYB88" s="143"/>
      <c r="VYC88" s="143"/>
      <c r="VYD88" s="143"/>
      <c r="VYE88" s="143"/>
      <c r="VYF88" s="143"/>
      <c r="VYG88" s="143"/>
      <c r="VYH88" s="143"/>
      <c r="VYI88" s="143"/>
      <c r="VYJ88" s="143"/>
      <c r="VYK88" s="143"/>
      <c r="VYL88" s="143"/>
      <c r="VYM88" s="143"/>
      <c r="VYN88" s="143"/>
      <c r="VYO88" s="143"/>
      <c r="VYP88" s="143"/>
      <c r="VYQ88" s="143"/>
      <c r="VYR88" s="143"/>
      <c r="VYS88" s="143"/>
      <c r="VYT88" s="143"/>
      <c r="VYU88" s="143"/>
      <c r="VYV88" s="143"/>
      <c r="VYW88" s="143"/>
      <c r="VYX88" s="143"/>
      <c r="VYY88" s="143"/>
      <c r="VYZ88" s="143"/>
      <c r="VZA88" s="143"/>
      <c r="VZB88" s="143"/>
      <c r="VZC88" s="143"/>
      <c r="VZD88" s="143"/>
      <c r="VZE88" s="143"/>
      <c r="VZF88" s="143"/>
      <c r="VZG88" s="143"/>
      <c r="VZH88" s="143"/>
      <c r="VZI88" s="143"/>
      <c r="VZJ88" s="143"/>
      <c r="VZK88" s="143"/>
      <c r="VZL88" s="143"/>
      <c r="VZM88" s="143"/>
      <c r="VZN88" s="143"/>
      <c r="VZO88" s="143"/>
      <c r="VZP88" s="143"/>
      <c r="VZQ88" s="143"/>
      <c r="VZR88" s="143"/>
      <c r="VZS88" s="143"/>
      <c r="VZT88" s="143"/>
      <c r="VZU88" s="143"/>
      <c r="VZV88" s="143"/>
      <c r="VZW88" s="143"/>
      <c r="VZX88" s="143"/>
      <c r="VZY88" s="143"/>
      <c r="VZZ88" s="143"/>
      <c r="WAA88" s="143"/>
      <c r="WAB88" s="143"/>
      <c r="WAC88" s="143"/>
      <c r="WAD88" s="143"/>
      <c r="WAE88" s="143"/>
      <c r="WAF88" s="143"/>
      <c r="WAG88" s="143"/>
      <c r="WAH88" s="143"/>
      <c r="WAI88" s="143"/>
      <c r="WAJ88" s="143"/>
      <c r="WAK88" s="143"/>
      <c r="WAL88" s="143"/>
      <c r="WAM88" s="143"/>
      <c r="WAN88" s="143"/>
      <c r="WAO88" s="143"/>
      <c r="WAP88" s="143"/>
      <c r="WAQ88" s="143"/>
      <c r="WAR88" s="143"/>
      <c r="WAS88" s="143"/>
      <c r="WAT88" s="143"/>
      <c r="WAU88" s="143"/>
      <c r="WAV88" s="143"/>
      <c r="WAW88" s="143"/>
      <c r="WAX88" s="143"/>
      <c r="WAY88" s="143"/>
      <c r="WAZ88" s="143"/>
      <c r="WBA88" s="143"/>
      <c r="WBB88" s="143"/>
      <c r="WBC88" s="143"/>
      <c r="WBD88" s="143"/>
      <c r="WBE88" s="143"/>
      <c r="WBF88" s="143"/>
      <c r="WBG88" s="143"/>
      <c r="WBH88" s="143"/>
      <c r="WBI88" s="143"/>
      <c r="WBJ88" s="143"/>
      <c r="WBK88" s="143"/>
      <c r="WBL88" s="143"/>
      <c r="WBM88" s="143"/>
      <c r="WBN88" s="143"/>
      <c r="WBO88" s="143"/>
      <c r="WBP88" s="143"/>
      <c r="WBQ88" s="143"/>
      <c r="WBR88" s="143"/>
      <c r="WBS88" s="143"/>
      <c r="WBT88" s="143"/>
      <c r="WBU88" s="143"/>
      <c r="WBV88" s="143"/>
      <c r="WBW88" s="143"/>
      <c r="WBX88" s="143"/>
      <c r="WBY88" s="143"/>
      <c r="WBZ88" s="143"/>
      <c r="WCA88" s="143"/>
      <c r="WCB88" s="143"/>
      <c r="WCC88" s="143"/>
      <c r="WCD88" s="143"/>
      <c r="WCE88" s="143"/>
      <c r="WCF88" s="143"/>
      <c r="WCG88" s="143"/>
      <c r="WCH88" s="143"/>
      <c r="WCI88" s="143"/>
      <c r="WCJ88" s="143"/>
      <c r="WCK88" s="143"/>
      <c r="WCL88" s="143"/>
      <c r="WCM88" s="143"/>
      <c r="WCN88" s="143"/>
      <c r="WCO88" s="143"/>
      <c r="WCP88" s="143"/>
      <c r="WCQ88" s="143"/>
      <c r="WCR88" s="143"/>
      <c r="WCS88" s="143"/>
      <c r="WCT88" s="143"/>
      <c r="WCU88" s="143"/>
      <c r="WCV88" s="143"/>
      <c r="WCW88" s="143"/>
      <c r="WCX88" s="143"/>
      <c r="WCY88" s="143"/>
      <c r="WCZ88" s="143"/>
      <c r="WDA88" s="143"/>
      <c r="WDB88" s="143"/>
      <c r="WDC88" s="143"/>
      <c r="WDD88" s="143"/>
      <c r="WDE88" s="143"/>
      <c r="WDF88" s="143"/>
      <c r="WDG88" s="143"/>
      <c r="WDH88" s="143"/>
      <c r="WDI88" s="143"/>
      <c r="WDJ88" s="143"/>
      <c r="WDK88" s="143"/>
      <c r="WDL88" s="143"/>
      <c r="WDM88" s="143"/>
      <c r="WDN88" s="143"/>
      <c r="WDO88" s="143"/>
      <c r="WDP88" s="143"/>
      <c r="WDQ88" s="143"/>
      <c r="WDR88" s="143"/>
      <c r="WDS88" s="143"/>
      <c r="WDT88" s="143"/>
      <c r="WDU88" s="143"/>
      <c r="WDV88" s="143"/>
      <c r="WDW88" s="143"/>
      <c r="WDX88" s="143"/>
      <c r="WDY88" s="143"/>
      <c r="WDZ88" s="143"/>
      <c r="WEA88" s="143"/>
      <c r="WEB88" s="143"/>
      <c r="WEC88" s="143"/>
      <c r="WED88" s="143"/>
      <c r="WEE88" s="143"/>
      <c r="WEF88" s="143"/>
      <c r="WEG88" s="143"/>
      <c r="WEH88" s="143"/>
      <c r="WEI88" s="143"/>
      <c r="WEJ88" s="143"/>
      <c r="WEK88" s="143"/>
      <c r="WEL88" s="143"/>
      <c r="WEM88" s="143"/>
      <c r="WEN88" s="143"/>
      <c r="WEO88" s="143"/>
      <c r="WEP88" s="143"/>
      <c r="WEQ88" s="143"/>
      <c r="WER88" s="143"/>
      <c r="WES88" s="143"/>
      <c r="WET88" s="143"/>
      <c r="WEU88" s="143"/>
      <c r="WEV88" s="143"/>
      <c r="WEW88" s="143"/>
      <c r="WEX88" s="143"/>
      <c r="WEY88" s="143"/>
      <c r="WEZ88" s="143"/>
      <c r="WFA88" s="143"/>
      <c r="WFB88" s="143"/>
      <c r="WFC88" s="143"/>
      <c r="WFD88" s="143"/>
      <c r="WFE88" s="143"/>
      <c r="WFF88" s="143"/>
      <c r="WFG88" s="143"/>
      <c r="WFH88" s="143"/>
      <c r="WFI88" s="143"/>
      <c r="WFJ88" s="143"/>
      <c r="WFK88" s="143"/>
      <c r="WFL88" s="143"/>
      <c r="WFM88" s="143"/>
      <c r="WFN88" s="143"/>
      <c r="WFO88" s="143"/>
      <c r="WFP88" s="143"/>
      <c r="WFQ88" s="143"/>
      <c r="WFR88" s="143"/>
      <c r="WFS88" s="143"/>
      <c r="WFT88" s="143"/>
      <c r="WFU88" s="143"/>
      <c r="WFV88" s="143"/>
      <c r="WFW88" s="143"/>
      <c r="WFX88" s="143"/>
      <c r="WFY88" s="143"/>
      <c r="WFZ88" s="143"/>
      <c r="WGA88" s="143"/>
      <c r="WGB88" s="143"/>
      <c r="WGC88" s="143"/>
      <c r="WGD88" s="143"/>
      <c r="WGE88" s="143"/>
      <c r="WGF88" s="143"/>
      <c r="WGG88" s="143"/>
      <c r="WGH88" s="143"/>
      <c r="WGI88" s="143"/>
      <c r="WGJ88" s="143"/>
      <c r="WGK88" s="143"/>
      <c r="WGL88" s="143"/>
      <c r="WGM88" s="143"/>
      <c r="WGN88" s="143"/>
      <c r="WGO88" s="143"/>
      <c r="WGP88" s="143"/>
      <c r="WGQ88" s="143"/>
      <c r="WGR88" s="143"/>
      <c r="WGS88" s="143"/>
      <c r="WGT88" s="143"/>
      <c r="WGU88" s="143"/>
      <c r="WGV88" s="143"/>
      <c r="WGW88" s="143"/>
      <c r="WGX88" s="143"/>
      <c r="WGY88" s="143"/>
      <c r="WGZ88" s="143"/>
      <c r="WHA88" s="143"/>
      <c r="WHB88" s="143"/>
      <c r="WHC88" s="143"/>
      <c r="WHD88" s="143"/>
      <c r="WHE88" s="143"/>
      <c r="WHF88" s="143"/>
      <c r="WHG88" s="143"/>
      <c r="WHH88" s="143"/>
      <c r="WHI88" s="143"/>
      <c r="WHJ88" s="143"/>
      <c r="WHK88" s="143"/>
      <c r="WHL88" s="143"/>
      <c r="WHM88" s="143"/>
      <c r="WHN88" s="143"/>
      <c r="WHO88" s="143"/>
      <c r="WHP88" s="143"/>
      <c r="WHQ88" s="143"/>
      <c r="WHR88" s="143"/>
      <c r="WHS88" s="143"/>
      <c r="WHT88" s="143"/>
      <c r="WHU88" s="143"/>
      <c r="WHV88" s="143"/>
      <c r="WHW88" s="143"/>
      <c r="WHX88" s="143"/>
      <c r="WHY88" s="143"/>
      <c r="WHZ88" s="143"/>
      <c r="WIA88" s="143"/>
      <c r="WIB88" s="143"/>
      <c r="WIC88" s="143"/>
      <c r="WID88" s="143"/>
      <c r="WIE88" s="143"/>
      <c r="WIF88" s="143"/>
      <c r="WIG88" s="143"/>
      <c r="WIH88" s="143"/>
      <c r="WII88" s="143"/>
      <c r="WIJ88" s="143"/>
      <c r="WIK88" s="143"/>
      <c r="WIL88" s="143"/>
      <c r="WIM88" s="143"/>
      <c r="WIN88" s="143"/>
      <c r="WIO88" s="143"/>
      <c r="WIP88" s="143"/>
      <c r="WIQ88" s="143"/>
      <c r="WIR88" s="143"/>
      <c r="WIS88" s="143"/>
      <c r="WIT88" s="143"/>
      <c r="WIU88" s="143"/>
      <c r="WIV88" s="143"/>
      <c r="WIW88" s="143"/>
      <c r="WIX88" s="143"/>
      <c r="WIY88" s="143"/>
      <c r="WIZ88" s="143"/>
      <c r="WJA88" s="143"/>
      <c r="WJB88" s="143"/>
      <c r="WJC88" s="143"/>
      <c r="WJD88" s="143"/>
      <c r="WJE88" s="143"/>
      <c r="WJF88" s="143"/>
      <c r="WJG88" s="143"/>
      <c r="WJH88" s="143"/>
      <c r="WJI88" s="143"/>
      <c r="WJJ88" s="143"/>
      <c r="WJK88" s="143"/>
      <c r="WJL88" s="143"/>
      <c r="WJM88" s="143"/>
      <c r="WJN88" s="143"/>
      <c r="WJO88" s="143"/>
      <c r="WJP88" s="143"/>
      <c r="WJQ88" s="143"/>
      <c r="WJR88" s="143"/>
      <c r="WJS88" s="143"/>
      <c r="WJT88" s="143"/>
      <c r="WJU88" s="143"/>
      <c r="WJV88" s="143"/>
      <c r="WJW88" s="143"/>
      <c r="WJX88" s="143"/>
      <c r="WJY88" s="143"/>
      <c r="WJZ88" s="143"/>
      <c r="WKA88" s="143"/>
      <c r="WKB88" s="143"/>
      <c r="WKC88" s="143"/>
      <c r="WKD88" s="143"/>
      <c r="WKE88" s="143"/>
      <c r="WKF88" s="143"/>
      <c r="WKG88" s="143"/>
      <c r="WKH88" s="143"/>
      <c r="WKI88" s="143"/>
      <c r="WKJ88" s="143"/>
      <c r="WKK88" s="143"/>
      <c r="WKL88" s="143"/>
      <c r="WKM88" s="143"/>
      <c r="WKN88" s="143"/>
      <c r="WKO88" s="143"/>
      <c r="WKP88" s="143"/>
      <c r="WKQ88" s="143"/>
      <c r="WKR88" s="143"/>
      <c r="WKS88" s="143"/>
      <c r="WKT88" s="143"/>
      <c r="WKU88" s="143"/>
      <c r="WKV88" s="143"/>
      <c r="WKW88" s="143"/>
      <c r="WKX88" s="143"/>
      <c r="WKY88" s="143"/>
      <c r="WKZ88" s="143"/>
      <c r="WLA88" s="143"/>
      <c r="WLB88" s="143"/>
      <c r="WLC88" s="143"/>
      <c r="WLD88" s="143"/>
      <c r="WLE88" s="143"/>
      <c r="WLF88" s="143"/>
      <c r="WLG88" s="143"/>
      <c r="WLH88" s="143"/>
      <c r="WLI88" s="143"/>
      <c r="WLJ88" s="143"/>
      <c r="WLK88" s="143"/>
      <c r="WLL88" s="143"/>
      <c r="WLM88" s="143"/>
      <c r="WLN88" s="143"/>
      <c r="WLO88" s="143"/>
      <c r="WLP88" s="143"/>
      <c r="WLQ88" s="143"/>
      <c r="WLR88" s="143"/>
      <c r="WLS88" s="143"/>
      <c r="WLT88" s="143"/>
      <c r="WLU88" s="143"/>
      <c r="WLV88" s="143"/>
      <c r="WLW88" s="143"/>
      <c r="WLX88" s="143"/>
      <c r="WLY88" s="143"/>
      <c r="WLZ88" s="143"/>
      <c r="WMA88" s="143"/>
      <c r="WMB88" s="143"/>
      <c r="WMC88" s="143"/>
      <c r="WMD88" s="143"/>
      <c r="WME88" s="143"/>
      <c r="WMF88" s="143"/>
      <c r="WMG88" s="143"/>
      <c r="WMH88" s="143"/>
      <c r="WMI88" s="143"/>
      <c r="WMJ88" s="143"/>
      <c r="WMK88" s="143"/>
      <c r="WML88" s="143"/>
      <c r="WMM88" s="143"/>
      <c r="WMN88" s="143"/>
      <c r="WMO88" s="143"/>
      <c r="WMP88" s="143"/>
      <c r="WMQ88" s="143"/>
      <c r="WMR88" s="143"/>
      <c r="WMS88" s="143"/>
      <c r="WMT88" s="143"/>
      <c r="WMU88" s="143"/>
      <c r="WMV88" s="143"/>
      <c r="WMW88" s="143"/>
      <c r="WMX88" s="143"/>
      <c r="WMY88" s="143"/>
      <c r="WMZ88" s="143"/>
      <c r="WNA88" s="143"/>
      <c r="WNB88" s="143"/>
      <c r="WNC88" s="143"/>
      <c r="WND88" s="143"/>
      <c r="WNE88" s="143"/>
      <c r="WNF88" s="143"/>
      <c r="WNG88" s="143"/>
      <c r="WNH88" s="143"/>
      <c r="WNI88" s="143"/>
      <c r="WNJ88" s="143"/>
      <c r="WNK88" s="143"/>
      <c r="WNL88" s="143"/>
      <c r="WNM88" s="143"/>
      <c r="WNN88" s="143"/>
      <c r="WNO88" s="143"/>
      <c r="WNP88" s="143"/>
      <c r="WNQ88" s="143"/>
      <c r="WNR88" s="143"/>
      <c r="WNS88" s="143"/>
      <c r="WNT88" s="143"/>
      <c r="WNU88" s="143"/>
      <c r="WNV88" s="143"/>
      <c r="WNW88" s="143"/>
      <c r="WNX88" s="143"/>
      <c r="WNY88" s="143"/>
      <c r="WNZ88" s="143"/>
      <c r="WOA88" s="143"/>
      <c r="WOB88" s="143"/>
      <c r="WOC88" s="143"/>
      <c r="WOD88" s="143"/>
      <c r="WOE88" s="143"/>
      <c r="WOF88" s="143"/>
      <c r="WOG88" s="143"/>
      <c r="WOH88" s="143"/>
      <c r="WOI88" s="143"/>
      <c r="WOJ88" s="143"/>
      <c r="WOK88" s="143"/>
      <c r="WOL88" s="143"/>
      <c r="WOM88" s="143"/>
      <c r="WON88" s="143"/>
      <c r="WOO88" s="143"/>
      <c r="WOP88" s="143"/>
      <c r="WOQ88" s="143"/>
      <c r="WOR88" s="143"/>
      <c r="WOS88" s="143"/>
      <c r="WOT88" s="143"/>
      <c r="WOU88" s="143"/>
      <c r="WOV88" s="143"/>
      <c r="WOW88" s="143"/>
      <c r="WOX88" s="143"/>
      <c r="WOY88" s="143"/>
      <c r="WOZ88" s="143"/>
      <c r="WPA88" s="143"/>
      <c r="WPB88" s="143"/>
      <c r="WPC88" s="143"/>
      <c r="WPD88" s="143"/>
      <c r="WPE88" s="143"/>
      <c r="WPF88" s="143"/>
      <c r="WPG88" s="143"/>
      <c r="WPH88" s="143"/>
      <c r="WPI88" s="143"/>
      <c r="WPJ88" s="143"/>
      <c r="WPK88" s="143"/>
      <c r="WPL88" s="143"/>
      <c r="WPM88" s="143"/>
      <c r="WPN88" s="143"/>
      <c r="WPO88" s="143"/>
      <c r="WPP88" s="143"/>
      <c r="WPQ88" s="143"/>
      <c r="WPR88" s="143"/>
      <c r="WPS88" s="143"/>
      <c r="WPT88" s="143"/>
      <c r="WPU88" s="143"/>
      <c r="WPV88" s="143"/>
      <c r="WPW88" s="143"/>
      <c r="WPX88" s="143"/>
      <c r="WPY88" s="143"/>
      <c r="WPZ88" s="143"/>
      <c r="WQA88" s="143"/>
      <c r="WQB88" s="143"/>
      <c r="WQC88" s="143"/>
      <c r="WQD88" s="143"/>
      <c r="WQE88" s="143"/>
      <c r="WQF88" s="143"/>
      <c r="WQG88" s="143"/>
      <c r="WQH88" s="143"/>
      <c r="WQI88" s="143"/>
      <c r="WQJ88" s="143"/>
      <c r="WQK88" s="143"/>
      <c r="WQL88" s="143"/>
      <c r="WQM88" s="143"/>
      <c r="WQN88" s="143"/>
      <c r="WQO88" s="143"/>
      <c r="WQP88" s="143"/>
      <c r="WQQ88" s="143"/>
      <c r="WQR88" s="143"/>
      <c r="WQS88" s="143"/>
      <c r="WQT88" s="143"/>
      <c r="WQU88" s="143"/>
      <c r="WQV88" s="143"/>
      <c r="WQW88" s="143"/>
      <c r="WQX88" s="143"/>
      <c r="WQY88" s="143"/>
      <c r="WQZ88" s="143"/>
      <c r="WRA88" s="143"/>
      <c r="WRB88" s="143"/>
      <c r="WRC88" s="143"/>
      <c r="WRD88" s="143"/>
      <c r="WRE88" s="143"/>
      <c r="WRF88" s="143"/>
      <c r="WRG88" s="143"/>
      <c r="WRH88" s="143"/>
      <c r="WRI88" s="143"/>
      <c r="WRJ88" s="143"/>
      <c r="WRK88" s="143"/>
      <c r="WRL88" s="143"/>
      <c r="WRM88" s="143"/>
      <c r="WRN88" s="143"/>
      <c r="WRO88" s="143"/>
      <c r="WRP88" s="143"/>
      <c r="WRQ88" s="143"/>
      <c r="WRR88" s="143"/>
      <c r="WRS88" s="143"/>
      <c r="WRT88" s="143"/>
      <c r="WRU88" s="143"/>
      <c r="WRV88" s="143"/>
      <c r="WRW88" s="143"/>
      <c r="WRX88" s="143"/>
      <c r="WRY88" s="143"/>
      <c r="WRZ88" s="143"/>
      <c r="WSA88" s="143"/>
      <c r="WSB88" s="143"/>
      <c r="WSC88" s="143"/>
      <c r="WSD88" s="143"/>
      <c r="WSE88" s="143"/>
      <c r="WSF88" s="143"/>
      <c r="WSG88" s="143"/>
      <c r="WSH88" s="143"/>
      <c r="WSI88" s="143"/>
      <c r="WSJ88" s="143"/>
      <c r="WSK88" s="143"/>
      <c r="WSL88" s="143"/>
      <c r="WSM88" s="143"/>
      <c r="WSN88" s="143"/>
      <c r="WSO88" s="143"/>
      <c r="WSP88" s="143"/>
      <c r="WSQ88" s="143"/>
      <c r="WSR88" s="143"/>
      <c r="WSS88" s="143"/>
      <c r="WST88" s="143"/>
      <c r="WSU88" s="143"/>
      <c r="WSV88" s="143"/>
      <c r="WSW88" s="143"/>
      <c r="WSX88" s="143"/>
      <c r="WSY88" s="143"/>
      <c r="WSZ88" s="143"/>
      <c r="WTA88" s="143"/>
      <c r="WTB88" s="143"/>
      <c r="WTC88" s="143"/>
      <c r="WTD88" s="143"/>
      <c r="WTE88" s="143"/>
      <c r="WTF88" s="143"/>
      <c r="WTG88" s="143"/>
      <c r="WTH88" s="143"/>
      <c r="WTI88" s="143"/>
      <c r="WTJ88" s="143"/>
      <c r="WTK88" s="143"/>
      <c r="WTL88" s="143"/>
      <c r="WTM88" s="143"/>
      <c r="WTN88" s="143"/>
      <c r="WTO88" s="143"/>
      <c r="WTP88" s="143"/>
      <c r="WTQ88" s="143"/>
      <c r="WTR88" s="143"/>
      <c r="WTS88" s="143"/>
      <c r="WTT88" s="143"/>
      <c r="WTU88" s="143"/>
      <c r="WTV88" s="143"/>
      <c r="WTW88" s="143"/>
      <c r="WTX88" s="143"/>
      <c r="WTY88" s="143"/>
      <c r="WTZ88" s="143"/>
      <c r="WUA88" s="143"/>
      <c r="WUB88" s="143"/>
      <c r="WUC88" s="143"/>
      <c r="WUD88" s="143"/>
      <c r="WUE88" s="143"/>
      <c r="WUF88" s="143"/>
      <c r="WUG88" s="143"/>
      <c r="WUH88" s="143"/>
      <c r="WUI88" s="143"/>
      <c r="WUJ88" s="143"/>
      <c r="WUK88" s="143"/>
      <c r="WUL88" s="143"/>
      <c r="WUM88" s="143"/>
      <c r="WUN88" s="143"/>
      <c r="WUO88" s="143"/>
      <c r="WUP88" s="143"/>
      <c r="WUQ88" s="143"/>
      <c r="WUR88" s="143"/>
      <c r="WUS88" s="143"/>
      <c r="WUT88" s="143"/>
      <c r="WUU88" s="143"/>
      <c r="WUV88" s="143"/>
      <c r="WUW88" s="143"/>
      <c r="WUX88" s="143"/>
      <c r="WUY88" s="143"/>
      <c r="WUZ88" s="143"/>
      <c r="WVA88" s="143"/>
      <c r="WVB88" s="143"/>
      <c r="WVC88" s="143"/>
      <c r="WVD88" s="143"/>
      <c r="WVE88" s="143"/>
      <c r="WVF88" s="143"/>
      <c r="WVG88" s="143"/>
      <c r="WVH88" s="143"/>
      <c r="WVI88" s="143"/>
      <c r="WVJ88" s="143"/>
      <c r="WVK88" s="143"/>
      <c r="WVL88" s="143"/>
      <c r="WVM88" s="143"/>
      <c r="WVN88" s="143"/>
      <c r="WVO88" s="143"/>
      <c r="WVP88" s="143"/>
      <c r="WVQ88" s="143"/>
      <c r="WVR88" s="143"/>
      <c r="WVS88" s="143"/>
      <c r="WVT88" s="143"/>
      <c r="WVU88" s="143"/>
      <c r="WVV88" s="143"/>
      <c r="WVW88" s="143"/>
      <c r="WVX88" s="143"/>
      <c r="WVY88" s="143"/>
      <c r="WVZ88" s="143"/>
      <c r="WWA88" s="143"/>
      <c r="WWB88" s="143"/>
      <c r="WWC88" s="143"/>
      <c r="WWD88" s="143"/>
      <c r="WWE88" s="143"/>
      <c r="WWF88" s="143"/>
      <c r="WWG88" s="143"/>
      <c r="WWH88" s="143"/>
      <c r="WWI88" s="143"/>
      <c r="WWJ88" s="143"/>
      <c r="WWK88" s="143"/>
      <c r="WWL88" s="143"/>
      <c r="WWM88" s="143"/>
      <c r="WWN88" s="143"/>
      <c r="WWO88" s="143"/>
      <c r="WWP88" s="143"/>
      <c r="WWQ88" s="143"/>
      <c r="WWR88" s="143"/>
      <c r="WWS88" s="143"/>
      <c r="WWT88" s="143"/>
      <c r="WWU88" s="143"/>
      <c r="WWV88" s="143"/>
      <c r="WWW88" s="143"/>
      <c r="WWX88" s="143"/>
      <c r="WWY88" s="143"/>
      <c r="WWZ88" s="143"/>
      <c r="WXA88" s="143"/>
      <c r="WXB88" s="143"/>
      <c r="WXC88" s="143"/>
      <c r="WXD88" s="143"/>
      <c r="WXE88" s="143"/>
      <c r="WXF88" s="143"/>
      <c r="WXG88" s="143"/>
      <c r="WXH88" s="143"/>
      <c r="WXI88" s="143"/>
      <c r="WXJ88" s="143"/>
      <c r="WXK88" s="143"/>
      <c r="WXL88" s="143"/>
      <c r="WXM88" s="143"/>
      <c r="WXN88" s="143"/>
      <c r="WXO88" s="143"/>
      <c r="WXP88" s="143"/>
      <c r="WXQ88" s="143"/>
      <c r="WXR88" s="143"/>
      <c r="WXS88" s="143"/>
      <c r="WXT88" s="143"/>
      <c r="WXU88" s="143"/>
      <c r="WXV88" s="143"/>
      <c r="WXW88" s="143"/>
      <c r="WXX88" s="143"/>
      <c r="WXY88" s="143"/>
      <c r="WXZ88" s="143"/>
      <c r="WYA88" s="143"/>
      <c r="WYB88" s="143"/>
      <c r="WYC88" s="143"/>
      <c r="WYD88" s="143"/>
      <c r="WYE88" s="143"/>
      <c r="WYF88" s="143"/>
      <c r="WYG88" s="143"/>
      <c r="WYH88" s="143"/>
      <c r="WYI88" s="143"/>
      <c r="WYJ88" s="143"/>
      <c r="WYK88" s="143"/>
      <c r="WYL88" s="143"/>
      <c r="WYM88" s="143"/>
      <c r="WYN88" s="143"/>
      <c r="WYO88" s="143"/>
      <c r="WYP88" s="143"/>
      <c r="WYQ88" s="143"/>
      <c r="WYR88" s="143"/>
      <c r="WYS88" s="143"/>
      <c r="WYT88" s="143"/>
      <c r="WYU88" s="143"/>
      <c r="WYV88" s="143"/>
      <c r="WYW88" s="143"/>
      <c r="WYX88" s="143"/>
      <c r="WYY88" s="143"/>
      <c r="WYZ88" s="143"/>
      <c r="WZA88" s="143"/>
      <c r="WZB88" s="143"/>
      <c r="WZC88" s="143"/>
      <c r="WZD88" s="143"/>
      <c r="WZE88" s="143"/>
      <c r="WZF88" s="143"/>
      <c r="WZG88" s="143"/>
      <c r="WZH88" s="143"/>
      <c r="WZI88" s="143"/>
      <c r="WZJ88" s="143"/>
      <c r="WZK88" s="143"/>
      <c r="WZL88" s="143"/>
      <c r="WZM88" s="143"/>
      <c r="WZN88" s="143"/>
      <c r="WZO88" s="143"/>
      <c r="WZP88" s="143"/>
      <c r="WZQ88" s="143"/>
      <c r="WZR88" s="143"/>
      <c r="WZS88" s="143"/>
      <c r="WZT88" s="143"/>
      <c r="WZU88" s="143"/>
      <c r="WZV88" s="143"/>
      <c r="WZW88" s="143"/>
      <c r="WZX88" s="143"/>
      <c r="WZY88" s="143"/>
      <c r="WZZ88" s="143"/>
      <c r="XAA88" s="143"/>
      <c r="XAB88" s="143"/>
      <c r="XAC88" s="143"/>
      <c r="XAD88" s="143"/>
      <c r="XAE88" s="143"/>
      <c r="XAF88" s="143"/>
      <c r="XAG88" s="143"/>
      <c r="XAH88" s="143"/>
      <c r="XAI88" s="143"/>
      <c r="XAJ88" s="143"/>
      <c r="XAK88" s="143"/>
      <c r="XAL88" s="143"/>
      <c r="XAM88" s="143"/>
      <c r="XAN88" s="143"/>
      <c r="XAO88" s="143"/>
      <c r="XAP88" s="143"/>
      <c r="XAQ88" s="143"/>
      <c r="XAR88" s="143"/>
      <c r="XAS88" s="143"/>
      <c r="XAT88" s="143"/>
      <c r="XAU88" s="143"/>
      <c r="XAV88" s="143"/>
      <c r="XAW88" s="143"/>
      <c r="XAX88" s="143"/>
      <c r="XAY88" s="143"/>
      <c r="XAZ88" s="143"/>
      <c r="XBA88" s="143"/>
      <c r="XBB88" s="143"/>
      <c r="XBC88" s="143"/>
      <c r="XBD88" s="143"/>
      <c r="XBE88" s="143"/>
      <c r="XBF88" s="143"/>
      <c r="XBG88" s="143"/>
      <c r="XBH88" s="143"/>
      <c r="XBI88" s="143"/>
      <c r="XBJ88" s="143"/>
      <c r="XBK88" s="143"/>
      <c r="XBL88" s="143"/>
      <c r="XBM88" s="143"/>
      <c r="XBN88" s="143"/>
      <c r="XBO88" s="143"/>
      <c r="XBP88" s="143"/>
      <c r="XBQ88" s="143"/>
      <c r="XBR88" s="143"/>
      <c r="XBS88" s="143"/>
      <c r="XBT88" s="143"/>
      <c r="XBU88" s="143"/>
      <c r="XBV88" s="143"/>
      <c r="XBW88" s="143"/>
      <c r="XBX88" s="143"/>
      <c r="XBY88" s="143"/>
      <c r="XBZ88" s="143"/>
      <c r="XCA88" s="143"/>
      <c r="XCB88" s="143"/>
      <c r="XCC88" s="143"/>
      <c r="XCD88" s="143"/>
      <c r="XCE88" s="143"/>
      <c r="XCF88" s="143"/>
      <c r="XCG88" s="143"/>
      <c r="XCH88" s="143"/>
      <c r="XCI88" s="143"/>
      <c r="XCJ88" s="143"/>
      <c r="XCK88" s="143"/>
      <c r="XCL88" s="143"/>
      <c r="XCM88" s="143"/>
      <c r="XCN88" s="143"/>
      <c r="XCO88" s="143"/>
      <c r="XCP88" s="143"/>
      <c r="XCQ88" s="143"/>
      <c r="XCR88" s="143"/>
      <c r="XCS88" s="143"/>
      <c r="XCT88" s="143"/>
      <c r="XCU88" s="143"/>
      <c r="XCV88" s="143"/>
      <c r="XCW88" s="143"/>
      <c r="XCX88" s="143"/>
      <c r="XCY88" s="143"/>
      <c r="XCZ88" s="143"/>
      <c r="XDA88" s="143"/>
      <c r="XDB88" s="143"/>
      <c r="XDC88" s="143"/>
      <c r="XDD88" s="143"/>
      <c r="XDE88" s="143"/>
      <c r="XDF88" s="143"/>
      <c r="XDG88" s="143"/>
      <c r="XDH88" s="143"/>
      <c r="XDI88" s="143"/>
      <c r="XDJ88" s="143"/>
      <c r="XDK88" s="143"/>
      <c r="XDL88" s="143"/>
      <c r="XDM88" s="143"/>
      <c r="XDN88" s="143"/>
      <c r="XDO88" s="143"/>
      <c r="XDP88" s="143"/>
      <c r="XDQ88" s="143"/>
      <c r="XDR88" s="143"/>
      <c r="XDS88" s="143"/>
      <c r="XDT88" s="143"/>
      <c r="XDU88" s="143"/>
      <c r="XDV88" s="143"/>
      <c r="XDW88" s="143"/>
      <c r="XDX88" s="143"/>
      <c r="XDY88" s="143"/>
      <c r="XDZ88" s="143"/>
      <c r="XEA88" s="143"/>
      <c r="XEB88" s="143"/>
      <c r="XEC88" s="143"/>
      <c r="XED88" s="143"/>
      <c r="XEE88" s="143"/>
      <c r="XEF88" s="143"/>
      <c r="XEG88" s="143"/>
      <c r="XEH88" s="143"/>
      <c r="XEI88" s="143"/>
      <c r="XEJ88" s="143"/>
      <c r="XEK88" s="143"/>
      <c r="XEL88" s="143"/>
      <c r="XEM88" s="143"/>
      <c r="XEN88" s="143"/>
      <c r="XEO88" s="143"/>
      <c r="XEP88" s="143"/>
      <c r="XEQ88" s="143"/>
      <c r="XER88" s="143"/>
      <c r="XES88" s="143"/>
      <c r="XET88" s="143"/>
      <c r="XEU88" s="143"/>
      <c r="XEV88" s="143"/>
      <c r="XEW88" s="143"/>
      <c r="XEX88" s="143"/>
      <c r="XEY88" s="143"/>
      <c r="XEZ88" s="143"/>
      <c r="XFA88" s="143"/>
      <c r="XFB88" s="143"/>
      <c r="XFC88" s="143"/>
      <c r="XFD88" s="143"/>
    </row>
    <row r="89" spans="1:16384" s="1" customFormat="1" ht="15" customHeight="1" x14ac:dyDescent="0.2">
      <c r="A89" s="119" t="s">
        <v>93</v>
      </c>
      <c r="B89" s="148" t="s">
        <v>88</v>
      </c>
      <c r="C89" s="148"/>
      <c r="D89" s="148"/>
      <c r="E89" s="148"/>
      <c r="F89" s="148"/>
      <c r="G89" s="148"/>
      <c r="H89" s="71"/>
      <c r="I89" s="72"/>
      <c r="J89" s="72"/>
      <c r="K89" s="72"/>
      <c r="L89" s="72"/>
      <c r="M89" s="72"/>
      <c r="N89" s="72"/>
      <c r="O89" s="53"/>
    </row>
    <row r="90" spans="1:16384" s="1" customFormat="1" ht="15" customHeight="1" x14ac:dyDescent="0.2">
      <c r="A90" s="26" t="s">
        <v>137</v>
      </c>
      <c r="B90" s="127" t="s">
        <v>138</v>
      </c>
      <c r="C90" s="26" t="s">
        <v>139</v>
      </c>
      <c r="D90" s="127">
        <v>3</v>
      </c>
      <c r="E90" s="127">
        <v>1</v>
      </c>
      <c r="F90" s="127">
        <v>0</v>
      </c>
      <c r="G90" s="127">
        <v>11</v>
      </c>
      <c r="H90" s="71"/>
      <c r="I90" s="72"/>
      <c r="J90" s="72"/>
      <c r="K90" s="72"/>
      <c r="L90" s="72"/>
      <c r="M90" s="72"/>
      <c r="N90" s="72"/>
      <c r="O90" s="53"/>
    </row>
    <row r="91" spans="1:16384" s="1" customFormat="1" ht="15" customHeight="1" x14ac:dyDescent="0.2">
      <c r="A91" s="26" t="s">
        <v>140</v>
      </c>
      <c r="B91" s="127" t="s">
        <v>141</v>
      </c>
      <c r="C91" s="26" t="s">
        <v>142</v>
      </c>
      <c r="D91" s="127">
        <v>3</v>
      </c>
      <c r="E91" s="127">
        <v>1</v>
      </c>
      <c r="F91" s="127">
        <v>1</v>
      </c>
      <c r="G91" s="127">
        <v>13</v>
      </c>
      <c r="H91" s="71"/>
      <c r="I91" s="72"/>
      <c r="J91" s="72"/>
      <c r="K91" s="72"/>
      <c r="L91" s="72"/>
      <c r="M91" s="72"/>
      <c r="N91" s="72"/>
      <c r="O91" s="66"/>
    </row>
    <row r="92" spans="1:16384" s="1" customFormat="1" ht="15" customHeight="1" x14ac:dyDescent="0.2">
      <c r="A92" s="26" t="s">
        <v>143</v>
      </c>
      <c r="B92" s="127" t="s">
        <v>144</v>
      </c>
      <c r="C92" s="26" t="s">
        <v>145</v>
      </c>
      <c r="D92" s="127">
        <v>3</v>
      </c>
      <c r="E92" s="127">
        <v>0</v>
      </c>
      <c r="F92" s="127">
        <v>0</v>
      </c>
      <c r="G92" s="127">
        <v>9</v>
      </c>
      <c r="H92" s="71"/>
      <c r="I92" s="72"/>
      <c r="J92" s="72"/>
      <c r="K92" s="72"/>
      <c r="L92" s="72"/>
      <c r="M92" s="72"/>
      <c r="N92" s="72"/>
      <c r="O92" s="66"/>
    </row>
    <row r="93" spans="1:16384" s="17" customFormat="1" ht="15" customHeight="1" x14ac:dyDescent="0.2">
      <c r="A93" s="26" t="s">
        <v>187</v>
      </c>
      <c r="B93" s="127" t="s">
        <v>227</v>
      </c>
      <c r="C93" s="26" t="s">
        <v>235</v>
      </c>
      <c r="D93" s="127">
        <v>2</v>
      </c>
      <c r="E93" s="127">
        <v>0</v>
      </c>
      <c r="F93" s="127">
        <v>2</v>
      </c>
      <c r="G93" s="127">
        <v>8</v>
      </c>
      <c r="H93" s="49">
        <f>11+13+9+8+9+5</f>
        <v>55</v>
      </c>
      <c r="I93" s="101"/>
      <c r="J93" s="101"/>
      <c r="K93" s="101"/>
      <c r="L93" s="101"/>
      <c r="M93" s="101"/>
      <c r="N93" s="101"/>
      <c r="O93" s="67"/>
    </row>
    <row r="94" spans="1:16384" s="17" customFormat="1" ht="15" customHeight="1" x14ac:dyDescent="0.2">
      <c r="A94" s="26" t="s">
        <v>234</v>
      </c>
      <c r="B94" s="127" t="s">
        <v>234</v>
      </c>
      <c r="C94" s="26" t="s">
        <v>236</v>
      </c>
      <c r="D94" s="127">
        <v>3</v>
      </c>
      <c r="E94" s="127">
        <v>0</v>
      </c>
      <c r="F94" s="127">
        <v>0</v>
      </c>
      <c r="G94" s="127">
        <v>9</v>
      </c>
      <c r="H94" s="100"/>
      <c r="I94" s="101"/>
      <c r="J94" s="101"/>
      <c r="K94" s="101"/>
      <c r="L94" s="101"/>
      <c r="M94" s="101"/>
      <c r="N94" s="101"/>
      <c r="O94" s="67"/>
    </row>
    <row r="95" spans="1:16384" s="1" customFormat="1" ht="15" customHeight="1" x14ac:dyDescent="0.2">
      <c r="A95" s="26" t="s">
        <v>64</v>
      </c>
      <c r="B95" s="127" t="s">
        <v>64</v>
      </c>
      <c r="C95" s="26" t="s">
        <v>228</v>
      </c>
      <c r="D95" s="127">
        <v>3</v>
      </c>
      <c r="E95" s="127">
        <v>0</v>
      </c>
      <c r="F95" s="127">
        <v>0</v>
      </c>
      <c r="G95" s="127">
        <v>9</v>
      </c>
      <c r="H95" s="71"/>
      <c r="I95" s="72"/>
      <c r="J95" s="72"/>
      <c r="K95" s="72"/>
      <c r="L95" s="72"/>
      <c r="M95" s="72"/>
      <c r="N95" s="72"/>
      <c r="O95" s="66"/>
    </row>
    <row r="96" spans="1:16384" s="1" customFormat="1" ht="15" customHeight="1" x14ac:dyDescent="0.2">
      <c r="A96" s="26"/>
      <c r="B96" s="127"/>
      <c r="C96" s="18" t="s">
        <v>54</v>
      </c>
      <c r="D96" s="15">
        <f>SUM(D90:D95)</f>
        <v>17</v>
      </c>
      <c r="E96" s="15">
        <f>SUM(E90:E95)</f>
        <v>2</v>
      </c>
      <c r="F96" s="15">
        <f>SUM(F90:F95)</f>
        <v>3</v>
      </c>
      <c r="G96" s="15">
        <f>SUM(G90:G95)</f>
        <v>59</v>
      </c>
      <c r="H96" s="71"/>
      <c r="I96" s="72"/>
      <c r="J96" s="72"/>
      <c r="K96" s="72"/>
      <c r="L96" s="72"/>
      <c r="M96" s="72"/>
      <c r="N96" s="72"/>
      <c r="O96" s="66"/>
    </row>
    <row r="97" spans="1:16384" s="1" customFormat="1" ht="15" customHeight="1" x14ac:dyDescent="0.2">
      <c r="A97" s="44" t="s">
        <v>231</v>
      </c>
      <c r="B97" s="127" t="s">
        <v>147</v>
      </c>
      <c r="C97" s="26" t="s">
        <v>184</v>
      </c>
      <c r="D97" s="127">
        <v>0</v>
      </c>
      <c r="E97" s="127">
        <v>0</v>
      </c>
      <c r="F97" s="127">
        <v>10</v>
      </c>
      <c r="G97" s="127">
        <v>10</v>
      </c>
      <c r="H97" s="102"/>
      <c r="I97" s="103"/>
      <c r="J97" s="103"/>
      <c r="K97" s="103"/>
      <c r="L97" s="103"/>
      <c r="M97" s="103"/>
      <c r="N97" s="103"/>
      <c r="O97" s="53"/>
    </row>
    <row r="98" spans="1:16384" s="1" customFormat="1" ht="15" customHeight="1" x14ac:dyDescent="0.2">
      <c r="A98" s="26"/>
      <c r="B98" s="127"/>
      <c r="C98" s="18" t="s">
        <v>54</v>
      </c>
      <c r="D98" s="15">
        <v>17</v>
      </c>
      <c r="E98" s="15">
        <f>SUM(E92:E97)</f>
        <v>2</v>
      </c>
      <c r="F98" s="15">
        <v>3</v>
      </c>
      <c r="G98" s="15">
        <v>68</v>
      </c>
      <c r="H98" s="102"/>
      <c r="I98" s="103"/>
      <c r="J98" s="103"/>
      <c r="K98" s="103"/>
      <c r="L98" s="103"/>
      <c r="M98" s="103"/>
      <c r="N98" s="103"/>
      <c r="O98" s="53"/>
    </row>
    <row r="99" spans="1:16384" s="1" customFormat="1" ht="15" customHeight="1" x14ac:dyDescent="0.2">
      <c r="A99" s="143" t="s">
        <v>269</v>
      </c>
      <c r="B99" s="143"/>
      <c r="C99" s="143"/>
      <c r="D99" s="143"/>
      <c r="E99" s="143"/>
      <c r="F99" s="143"/>
      <c r="G99" s="143"/>
      <c r="H99" s="145"/>
      <c r="I99" s="145"/>
      <c r="J99" s="145"/>
      <c r="K99" s="145"/>
      <c r="L99" s="145"/>
      <c r="M99" s="145"/>
      <c r="N99" s="145"/>
      <c r="O99" s="146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3"/>
      <c r="BT99" s="143"/>
      <c r="BU99" s="143"/>
      <c r="BV99" s="143"/>
      <c r="BW99" s="143"/>
      <c r="BX99" s="143"/>
      <c r="BY99" s="143"/>
      <c r="BZ99" s="143"/>
      <c r="CA99" s="143"/>
      <c r="CB99" s="143"/>
      <c r="CC99" s="143"/>
      <c r="CD99" s="143"/>
      <c r="CE99" s="143"/>
      <c r="CF99" s="143"/>
      <c r="CG99" s="143"/>
      <c r="CH99" s="143"/>
      <c r="CI99" s="143"/>
      <c r="CJ99" s="143"/>
      <c r="CK99" s="143"/>
      <c r="CL99" s="143"/>
      <c r="CM99" s="143"/>
      <c r="CN99" s="143"/>
      <c r="CO99" s="143"/>
      <c r="CP99" s="143"/>
      <c r="CQ99" s="143"/>
      <c r="CR99" s="143"/>
      <c r="CS99" s="143"/>
      <c r="CT99" s="143"/>
      <c r="CU99" s="143"/>
      <c r="CV99" s="143"/>
      <c r="CW99" s="143"/>
      <c r="CX99" s="143"/>
      <c r="CY99" s="143"/>
      <c r="CZ99" s="143"/>
      <c r="DA99" s="143"/>
      <c r="DB99" s="143"/>
      <c r="DC99" s="143"/>
      <c r="DD99" s="143"/>
      <c r="DE99" s="143"/>
      <c r="DF99" s="143"/>
      <c r="DG99" s="143"/>
      <c r="DH99" s="143"/>
      <c r="DI99" s="143"/>
      <c r="DJ99" s="143"/>
      <c r="DK99" s="143"/>
      <c r="DL99" s="143"/>
      <c r="DM99" s="143"/>
      <c r="DN99" s="143"/>
      <c r="DO99" s="143"/>
      <c r="DP99" s="143"/>
      <c r="DQ99" s="143"/>
      <c r="DR99" s="143"/>
      <c r="DS99" s="143"/>
      <c r="DT99" s="143"/>
      <c r="DU99" s="143"/>
      <c r="DV99" s="143"/>
      <c r="DW99" s="143"/>
      <c r="DX99" s="143"/>
      <c r="DY99" s="143"/>
      <c r="DZ99" s="143"/>
      <c r="EA99" s="143"/>
      <c r="EB99" s="143"/>
      <c r="EC99" s="143"/>
      <c r="ED99" s="143"/>
      <c r="EE99" s="143"/>
      <c r="EF99" s="143"/>
      <c r="EG99" s="143"/>
      <c r="EH99" s="143"/>
      <c r="EI99" s="143"/>
      <c r="EJ99" s="143"/>
      <c r="EK99" s="143"/>
      <c r="EL99" s="143"/>
      <c r="EM99" s="143"/>
      <c r="EN99" s="143"/>
      <c r="EO99" s="143"/>
      <c r="EP99" s="143"/>
      <c r="EQ99" s="143"/>
      <c r="ER99" s="143"/>
      <c r="ES99" s="143"/>
      <c r="ET99" s="143"/>
      <c r="EU99" s="143"/>
      <c r="EV99" s="143"/>
      <c r="EW99" s="143"/>
      <c r="EX99" s="143"/>
      <c r="EY99" s="143"/>
      <c r="EZ99" s="143"/>
      <c r="FA99" s="143"/>
      <c r="FB99" s="143"/>
      <c r="FC99" s="143"/>
      <c r="FD99" s="143"/>
      <c r="FE99" s="143"/>
      <c r="FF99" s="143"/>
      <c r="FG99" s="143"/>
      <c r="FH99" s="143"/>
      <c r="FI99" s="143"/>
      <c r="FJ99" s="143"/>
      <c r="FK99" s="143"/>
      <c r="FL99" s="143"/>
      <c r="FM99" s="143"/>
      <c r="FN99" s="143"/>
      <c r="FO99" s="143"/>
      <c r="FP99" s="143"/>
      <c r="FQ99" s="143"/>
      <c r="FR99" s="143"/>
      <c r="FS99" s="143"/>
      <c r="FT99" s="143"/>
      <c r="FU99" s="143"/>
      <c r="FV99" s="143"/>
      <c r="FW99" s="143"/>
      <c r="FX99" s="143"/>
      <c r="FY99" s="143"/>
      <c r="FZ99" s="143"/>
      <c r="GA99" s="143"/>
      <c r="GB99" s="143"/>
      <c r="GC99" s="143"/>
      <c r="GD99" s="143"/>
      <c r="GE99" s="143"/>
      <c r="GF99" s="143"/>
      <c r="GG99" s="143"/>
      <c r="GH99" s="143"/>
      <c r="GI99" s="143"/>
      <c r="GJ99" s="143"/>
      <c r="GK99" s="143"/>
      <c r="GL99" s="143"/>
      <c r="GM99" s="143"/>
      <c r="GN99" s="143"/>
      <c r="GO99" s="143"/>
      <c r="GP99" s="143"/>
      <c r="GQ99" s="143"/>
      <c r="GR99" s="143"/>
      <c r="GS99" s="143"/>
      <c r="GT99" s="143"/>
      <c r="GU99" s="143"/>
      <c r="GV99" s="143"/>
      <c r="GW99" s="143"/>
      <c r="GX99" s="143"/>
      <c r="GY99" s="143"/>
      <c r="GZ99" s="143"/>
      <c r="HA99" s="143"/>
      <c r="HB99" s="143"/>
      <c r="HC99" s="143"/>
      <c r="HD99" s="143"/>
      <c r="HE99" s="143"/>
      <c r="HF99" s="143"/>
      <c r="HG99" s="143"/>
      <c r="HH99" s="143"/>
      <c r="HI99" s="143"/>
      <c r="HJ99" s="143"/>
      <c r="HK99" s="143"/>
      <c r="HL99" s="143"/>
      <c r="HM99" s="143"/>
      <c r="HN99" s="143"/>
      <c r="HO99" s="143"/>
      <c r="HP99" s="143"/>
      <c r="HQ99" s="143"/>
      <c r="HR99" s="143"/>
      <c r="HS99" s="143"/>
      <c r="HT99" s="143"/>
      <c r="HU99" s="143"/>
      <c r="HV99" s="143"/>
      <c r="HW99" s="143"/>
      <c r="HX99" s="143"/>
      <c r="HY99" s="143"/>
      <c r="HZ99" s="143"/>
      <c r="IA99" s="143"/>
      <c r="IB99" s="143"/>
      <c r="IC99" s="143"/>
      <c r="ID99" s="143"/>
      <c r="IE99" s="143"/>
      <c r="IF99" s="143"/>
      <c r="IG99" s="143"/>
      <c r="IH99" s="143"/>
      <c r="II99" s="143"/>
      <c r="IJ99" s="143"/>
      <c r="IK99" s="143"/>
      <c r="IL99" s="143"/>
      <c r="IM99" s="143"/>
      <c r="IN99" s="143"/>
      <c r="IO99" s="143"/>
      <c r="IP99" s="143"/>
      <c r="IQ99" s="143"/>
      <c r="IR99" s="143"/>
      <c r="IS99" s="143"/>
      <c r="IT99" s="143"/>
      <c r="IU99" s="143"/>
      <c r="IV99" s="143"/>
      <c r="IW99" s="143"/>
      <c r="IX99" s="143"/>
      <c r="IY99" s="143"/>
      <c r="IZ99" s="143"/>
      <c r="JA99" s="143"/>
      <c r="JB99" s="143"/>
      <c r="JC99" s="143"/>
      <c r="JD99" s="143"/>
      <c r="JE99" s="143"/>
      <c r="JF99" s="143"/>
      <c r="JG99" s="143"/>
      <c r="JH99" s="143"/>
      <c r="JI99" s="143"/>
      <c r="JJ99" s="143"/>
      <c r="JK99" s="143"/>
      <c r="JL99" s="143"/>
      <c r="JM99" s="143"/>
      <c r="JN99" s="143"/>
      <c r="JO99" s="143"/>
      <c r="JP99" s="143"/>
      <c r="JQ99" s="143"/>
      <c r="JR99" s="143"/>
      <c r="JS99" s="143"/>
      <c r="JT99" s="143"/>
      <c r="JU99" s="143"/>
      <c r="JV99" s="143"/>
      <c r="JW99" s="143"/>
      <c r="JX99" s="143"/>
      <c r="JY99" s="143"/>
      <c r="JZ99" s="143"/>
      <c r="KA99" s="143"/>
      <c r="KB99" s="143"/>
      <c r="KC99" s="143"/>
      <c r="KD99" s="143"/>
      <c r="KE99" s="143"/>
      <c r="KF99" s="143"/>
      <c r="KG99" s="143"/>
      <c r="KH99" s="143"/>
      <c r="KI99" s="143"/>
      <c r="KJ99" s="143"/>
      <c r="KK99" s="143"/>
      <c r="KL99" s="143"/>
      <c r="KM99" s="143"/>
      <c r="KN99" s="143"/>
      <c r="KO99" s="143"/>
      <c r="KP99" s="143"/>
      <c r="KQ99" s="143"/>
      <c r="KR99" s="143"/>
      <c r="KS99" s="143"/>
      <c r="KT99" s="143"/>
      <c r="KU99" s="143"/>
      <c r="KV99" s="143"/>
      <c r="KW99" s="143"/>
      <c r="KX99" s="143"/>
      <c r="KY99" s="143"/>
      <c r="KZ99" s="143"/>
      <c r="LA99" s="143"/>
      <c r="LB99" s="143"/>
      <c r="LC99" s="143"/>
      <c r="LD99" s="143"/>
      <c r="LE99" s="143"/>
      <c r="LF99" s="143"/>
      <c r="LG99" s="143"/>
      <c r="LH99" s="143"/>
      <c r="LI99" s="143"/>
      <c r="LJ99" s="143"/>
      <c r="LK99" s="143"/>
      <c r="LL99" s="143"/>
      <c r="LM99" s="143"/>
      <c r="LN99" s="143"/>
      <c r="LO99" s="143"/>
      <c r="LP99" s="143"/>
      <c r="LQ99" s="143"/>
      <c r="LR99" s="143"/>
      <c r="LS99" s="143"/>
      <c r="LT99" s="143"/>
      <c r="LU99" s="143"/>
      <c r="LV99" s="143"/>
      <c r="LW99" s="143"/>
      <c r="LX99" s="143"/>
      <c r="LY99" s="143"/>
      <c r="LZ99" s="143"/>
      <c r="MA99" s="143"/>
      <c r="MB99" s="143"/>
      <c r="MC99" s="143"/>
      <c r="MD99" s="143"/>
      <c r="ME99" s="143"/>
      <c r="MF99" s="143"/>
      <c r="MG99" s="143"/>
      <c r="MH99" s="143"/>
      <c r="MI99" s="143"/>
      <c r="MJ99" s="143"/>
      <c r="MK99" s="143"/>
      <c r="ML99" s="143"/>
      <c r="MM99" s="143"/>
      <c r="MN99" s="143"/>
      <c r="MO99" s="143"/>
      <c r="MP99" s="143"/>
      <c r="MQ99" s="143"/>
      <c r="MR99" s="143"/>
      <c r="MS99" s="143"/>
      <c r="MT99" s="143"/>
      <c r="MU99" s="143"/>
      <c r="MV99" s="143"/>
      <c r="MW99" s="143"/>
      <c r="MX99" s="143"/>
      <c r="MY99" s="143"/>
      <c r="MZ99" s="143"/>
      <c r="NA99" s="143"/>
      <c r="NB99" s="143"/>
      <c r="NC99" s="143"/>
      <c r="ND99" s="143"/>
      <c r="NE99" s="143"/>
      <c r="NF99" s="143"/>
      <c r="NG99" s="143"/>
      <c r="NH99" s="143"/>
      <c r="NI99" s="143"/>
      <c r="NJ99" s="143"/>
      <c r="NK99" s="143"/>
      <c r="NL99" s="143"/>
      <c r="NM99" s="143"/>
      <c r="NN99" s="143"/>
      <c r="NO99" s="143"/>
      <c r="NP99" s="143"/>
      <c r="NQ99" s="143"/>
      <c r="NR99" s="143"/>
      <c r="NS99" s="143"/>
      <c r="NT99" s="143"/>
      <c r="NU99" s="143"/>
      <c r="NV99" s="143"/>
      <c r="NW99" s="143"/>
      <c r="NX99" s="143"/>
      <c r="NY99" s="143"/>
      <c r="NZ99" s="143"/>
      <c r="OA99" s="143"/>
      <c r="OB99" s="143"/>
      <c r="OC99" s="143"/>
      <c r="OD99" s="143"/>
      <c r="OE99" s="143"/>
      <c r="OF99" s="143"/>
      <c r="OG99" s="143"/>
      <c r="OH99" s="143"/>
      <c r="OI99" s="143"/>
      <c r="OJ99" s="143"/>
      <c r="OK99" s="143"/>
      <c r="OL99" s="143"/>
      <c r="OM99" s="143"/>
      <c r="ON99" s="143"/>
      <c r="OO99" s="143"/>
      <c r="OP99" s="143"/>
      <c r="OQ99" s="143"/>
      <c r="OR99" s="143"/>
      <c r="OS99" s="143"/>
      <c r="OT99" s="143"/>
      <c r="OU99" s="143"/>
      <c r="OV99" s="143"/>
      <c r="OW99" s="143"/>
      <c r="OX99" s="143"/>
      <c r="OY99" s="143"/>
      <c r="OZ99" s="143"/>
      <c r="PA99" s="143"/>
      <c r="PB99" s="143"/>
      <c r="PC99" s="143"/>
      <c r="PD99" s="143"/>
      <c r="PE99" s="143"/>
      <c r="PF99" s="143"/>
      <c r="PG99" s="143"/>
      <c r="PH99" s="143"/>
      <c r="PI99" s="143"/>
      <c r="PJ99" s="143"/>
      <c r="PK99" s="143"/>
      <c r="PL99" s="143"/>
      <c r="PM99" s="143"/>
      <c r="PN99" s="143"/>
      <c r="PO99" s="143"/>
      <c r="PP99" s="143"/>
      <c r="PQ99" s="143"/>
      <c r="PR99" s="143"/>
      <c r="PS99" s="143"/>
      <c r="PT99" s="143"/>
      <c r="PU99" s="143"/>
      <c r="PV99" s="143"/>
      <c r="PW99" s="143"/>
      <c r="PX99" s="143"/>
      <c r="PY99" s="143"/>
      <c r="PZ99" s="143"/>
      <c r="QA99" s="143"/>
      <c r="QB99" s="143"/>
      <c r="QC99" s="143"/>
      <c r="QD99" s="143"/>
      <c r="QE99" s="143"/>
      <c r="QF99" s="143"/>
      <c r="QG99" s="143"/>
      <c r="QH99" s="143"/>
      <c r="QI99" s="143"/>
      <c r="QJ99" s="143"/>
      <c r="QK99" s="143"/>
      <c r="QL99" s="143"/>
      <c r="QM99" s="143"/>
      <c r="QN99" s="143"/>
      <c r="QO99" s="143"/>
      <c r="QP99" s="143"/>
      <c r="QQ99" s="143"/>
      <c r="QR99" s="143"/>
      <c r="QS99" s="143"/>
      <c r="QT99" s="143"/>
      <c r="QU99" s="143"/>
      <c r="QV99" s="143"/>
      <c r="QW99" s="143"/>
      <c r="QX99" s="143"/>
      <c r="QY99" s="143"/>
      <c r="QZ99" s="143"/>
      <c r="RA99" s="143"/>
      <c r="RB99" s="143"/>
      <c r="RC99" s="143"/>
      <c r="RD99" s="143"/>
      <c r="RE99" s="143"/>
      <c r="RF99" s="143"/>
      <c r="RG99" s="143"/>
      <c r="RH99" s="143"/>
      <c r="RI99" s="143"/>
      <c r="RJ99" s="143"/>
      <c r="RK99" s="143"/>
      <c r="RL99" s="143"/>
      <c r="RM99" s="143"/>
      <c r="RN99" s="143"/>
      <c r="RO99" s="143"/>
      <c r="RP99" s="143"/>
      <c r="RQ99" s="143"/>
      <c r="RR99" s="143"/>
      <c r="RS99" s="143"/>
      <c r="RT99" s="143"/>
      <c r="RU99" s="143"/>
      <c r="RV99" s="143"/>
      <c r="RW99" s="143"/>
      <c r="RX99" s="143"/>
      <c r="RY99" s="143"/>
      <c r="RZ99" s="143"/>
      <c r="SA99" s="143"/>
      <c r="SB99" s="143"/>
      <c r="SC99" s="143"/>
      <c r="SD99" s="143"/>
      <c r="SE99" s="143"/>
      <c r="SF99" s="143"/>
      <c r="SG99" s="143"/>
      <c r="SH99" s="143"/>
      <c r="SI99" s="143"/>
      <c r="SJ99" s="143"/>
      <c r="SK99" s="143"/>
      <c r="SL99" s="143"/>
      <c r="SM99" s="143"/>
      <c r="SN99" s="143"/>
      <c r="SO99" s="143"/>
      <c r="SP99" s="143"/>
      <c r="SQ99" s="143"/>
      <c r="SR99" s="143"/>
      <c r="SS99" s="143"/>
      <c r="ST99" s="143"/>
      <c r="SU99" s="143"/>
      <c r="SV99" s="143"/>
      <c r="SW99" s="143"/>
      <c r="SX99" s="143"/>
      <c r="SY99" s="143"/>
      <c r="SZ99" s="143"/>
      <c r="TA99" s="143"/>
      <c r="TB99" s="143"/>
      <c r="TC99" s="143"/>
      <c r="TD99" s="143"/>
      <c r="TE99" s="143"/>
      <c r="TF99" s="143"/>
      <c r="TG99" s="143"/>
      <c r="TH99" s="143"/>
      <c r="TI99" s="143"/>
      <c r="TJ99" s="143"/>
      <c r="TK99" s="143"/>
      <c r="TL99" s="143"/>
      <c r="TM99" s="143"/>
      <c r="TN99" s="143"/>
      <c r="TO99" s="143"/>
      <c r="TP99" s="143"/>
      <c r="TQ99" s="143"/>
      <c r="TR99" s="143"/>
      <c r="TS99" s="143"/>
      <c r="TT99" s="143"/>
      <c r="TU99" s="143"/>
      <c r="TV99" s="143"/>
      <c r="TW99" s="143"/>
      <c r="TX99" s="143"/>
      <c r="TY99" s="143"/>
      <c r="TZ99" s="143"/>
      <c r="UA99" s="143"/>
      <c r="UB99" s="143"/>
      <c r="UC99" s="143"/>
      <c r="UD99" s="143"/>
      <c r="UE99" s="143"/>
      <c r="UF99" s="143"/>
      <c r="UG99" s="143"/>
      <c r="UH99" s="143"/>
      <c r="UI99" s="143"/>
      <c r="UJ99" s="143"/>
      <c r="UK99" s="143"/>
      <c r="UL99" s="143"/>
      <c r="UM99" s="143"/>
      <c r="UN99" s="143"/>
      <c r="UO99" s="143"/>
      <c r="UP99" s="143"/>
      <c r="UQ99" s="143"/>
      <c r="UR99" s="143"/>
      <c r="US99" s="143"/>
      <c r="UT99" s="143"/>
      <c r="UU99" s="143"/>
      <c r="UV99" s="143"/>
      <c r="UW99" s="143"/>
      <c r="UX99" s="143"/>
      <c r="UY99" s="143"/>
      <c r="UZ99" s="143"/>
      <c r="VA99" s="143"/>
      <c r="VB99" s="143"/>
      <c r="VC99" s="143"/>
      <c r="VD99" s="143"/>
      <c r="VE99" s="143"/>
      <c r="VF99" s="143"/>
      <c r="VG99" s="143"/>
      <c r="VH99" s="143"/>
      <c r="VI99" s="143"/>
      <c r="VJ99" s="143"/>
      <c r="VK99" s="143"/>
      <c r="VL99" s="143"/>
      <c r="VM99" s="143"/>
      <c r="VN99" s="143"/>
      <c r="VO99" s="143"/>
      <c r="VP99" s="143"/>
      <c r="VQ99" s="143"/>
      <c r="VR99" s="143"/>
      <c r="VS99" s="143"/>
      <c r="VT99" s="143"/>
      <c r="VU99" s="143"/>
      <c r="VV99" s="143"/>
      <c r="VW99" s="143"/>
      <c r="VX99" s="143"/>
      <c r="VY99" s="143"/>
      <c r="VZ99" s="143"/>
      <c r="WA99" s="143"/>
      <c r="WB99" s="143"/>
      <c r="WC99" s="143"/>
      <c r="WD99" s="143"/>
      <c r="WE99" s="143"/>
      <c r="WF99" s="143"/>
      <c r="WG99" s="143"/>
      <c r="WH99" s="143"/>
      <c r="WI99" s="143"/>
      <c r="WJ99" s="143"/>
      <c r="WK99" s="143"/>
      <c r="WL99" s="143"/>
      <c r="WM99" s="143"/>
      <c r="WN99" s="143"/>
      <c r="WO99" s="143"/>
      <c r="WP99" s="143"/>
      <c r="WQ99" s="143"/>
      <c r="WR99" s="143"/>
      <c r="WS99" s="143"/>
      <c r="WT99" s="143"/>
      <c r="WU99" s="143"/>
      <c r="WV99" s="143"/>
      <c r="WW99" s="143"/>
      <c r="WX99" s="143"/>
      <c r="WY99" s="143"/>
      <c r="WZ99" s="143"/>
      <c r="XA99" s="143"/>
      <c r="XB99" s="143"/>
      <c r="XC99" s="143"/>
      <c r="XD99" s="143"/>
      <c r="XE99" s="143"/>
      <c r="XF99" s="143"/>
      <c r="XG99" s="143"/>
      <c r="XH99" s="143"/>
      <c r="XI99" s="143"/>
      <c r="XJ99" s="143"/>
      <c r="XK99" s="143"/>
      <c r="XL99" s="143"/>
      <c r="XM99" s="143"/>
      <c r="XN99" s="143"/>
      <c r="XO99" s="143"/>
      <c r="XP99" s="143"/>
      <c r="XQ99" s="143"/>
      <c r="XR99" s="143"/>
      <c r="XS99" s="143"/>
      <c r="XT99" s="143"/>
      <c r="XU99" s="143"/>
      <c r="XV99" s="143"/>
      <c r="XW99" s="143"/>
      <c r="XX99" s="143"/>
      <c r="XY99" s="143"/>
      <c r="XZ99" s="143"/>
      <c r="YA99" s="143"/>
      <c r="YB99" s="143"/>
      <c r="YC99" s="143"/>
      <c r="YD99" s="143"/>
      <c r="YE99" s="143"/>
      <c r="YF99" s="143"/>
      <c r="YG99" s="143"/>
      <c r="YH99" s="143"/>
      <c r="YI99" s="143"/>
      <c r="YJ99" s="143"/>
      <c r="YK99" s="143"/>
      <c r="YL99" s="143"/>
      <c r="YM99" s="143"/>
      <c r="YN99" s="143"/>
      <c r="YO99" s="143"/>
      <c r="YP99" s="143"/>
      <c r="YQ99" s="143"/>
      <c r="YR99" s="143"/>
      <c r="YS99" s="143"/>
      <c r="YT99" s="143"/>
      <c r="YU99" s="143"/>
      <c r="YV99" s="143"/>
      <c r="YW99" s="143"/>
      <c r="YX99" s="143"/>
      <c r="YY99" s="143"/>
      <c r="YZ99" s="143"/>
      <c r="ZA99" s="143"/>
      <c r="ZB99" s="143"/>
      <c r="ZC99" s="143"/>
      <c r="ZD99" s="143"/>
      <c r="ZE99" s="143"/>
      <c r="ZF99" s="143"/>
      <c r="ZG99" s="143"/>
      <c r="ZH99" s="143"/>
      <c r="ZI99" s="143"/>
      <c r="ZJ99" s="143"/>
      <c r="ZK99" s="143"/>
      <c r="ZL99" s="143"/>
      <c r="ZM99" s="143"/>
      <c r="ZN99" s="143"/>
      <c r="ZO99" s="143"/>
      <c r="ZP99" s="143"/>
      <c r="ZQ99" s="143"/>
      <c r="ZR99" s="143"/>
      <c r="ZS99" s="143"/>
      <c r="ZT99" s="143"/>
      <c r="ZU99" s="143"/>
      <c r="ZV99" s="143"/>
      <c r="ZW99" s="143"/>
      <c r="ZX99" s="143"/>
      <c r="ZY99" s="143"/>
      <c r="ZZ99" s="143"/>
      <c r="AAA99" s="143"/>
      <c r="AAB99" s="143"/>
      <c r="AAC99" s="143"/>
      <c r="AAD99" s="143"/>
      <c r="AAE99" s="143"/>
      <c r="AAF99" s="143"/>
      <c r="AAG99" s="143"/>
      <c r="AAH99" s="143"/>
      <c r="AAI99" s="143"/>
      <c r="AAJ99" s="143"/>
      <c r="AAK99" s="143"/>
      <c r="AAL99" s="143"/>
      <c r="AAM99" s="143"/>
      <c r="AAN99" s="143"/>
      <c r="AAO99" s="143"/>
      <c r="AAP99" s="143"/>
      <c r="AAQ99" s="143"/>
      <c r="AAR99" s="143"/>
      <c r="AAS99" s="143"/>
      <c r="AAT99" s="143"/>
      <c r="AAU99" s="143"/>
      <c r="AAV99" s="143"/>
      <c r="AAW99" s="143"/>
      <c r="AAX99" s="143"/>
      <c r="AAY99" s="143"/>
      <c r="AAZ99" s="143"/>
      <c r="ABA99" s="143"/>
      <c r="ABB99" s="143"/>
      <c r="ABC99" s="143"/>
      <c r="ABD99" s="143"/>
      <c r="ABE99" s="143"/>
      <c r="ABF99" s="143"/>
      <c r="ABG99" s="143"/>
      <c r="ABH99" s="143"/>
      <c r="ABI99" s="143"/>
      <c r="ABJ99" s="143"/>
      <c r="ABK99" s="143"/>
      <c r="ABL99" s="143"/>
      <c r="ABM99" s="143"/>
      <c r="ABN99" s="143"/>
      <c r="ABO99" s="143"/>
      <c r="ABP99" s="143"/>
      <c r="ABQ99" s="143"/>
      <c r="ABR99" s="143"/>
      <c r="ABS99" s="143"/>
      <c r="ABT99" s="143"/>
      <c r="ABU99" s="143"/>
      <c r="ABV99" s="143"/>
      <c r="ABW99" s="143"/>
      <c r="ABX99" s="143"/>
      <c r="ABY99" s="143"/>
      <c r="ABZ99" s="143"/>
      <c r="ACA99" s="143"/>
      <c r="ACB99" s="143"/>
      <c r="ACC99" s="143"/>
      <c r="ACD99" s="143"/>
      <c r="ACE99" s="143"/>
      <c r="ACF99" s="143"/>
      <c r="ACG99" s="143"/>
      <c r="ACH99" s="143"/>
      <c r="ACI99" s="143"/>
      <c r="ACJ99" s="143"/>
      <c r="ACK99" s="143"/>
      <c r="ACL99" s="143"/>
      <c r="ACM99" s="143"/>
      <c r="ACN99" s="143"/>
      <c r="ACO99" s="143"/>
      <c r="ACP99" s="143"/>
      <c r="ACQ99" s="143"/>
      <c r="ACR99" s="143"/>
      <c r="ACS99" s="143"/>
      <c r="ACT99" s="143"/>
      <c r="ACU99" s="143"/>
      <c r="ACV99" s="143"/>
      <c r="ACW99" s="143"/>
      <c r="ACX99" s="143"/>
      <c r="ACY99" s="143"/>
      <c r="ACZ99" s="143"/>
      <c r="ADA99" s="143"/>
      <c r="ADB99" s="143"/>
      <c r="ADC99" s="143"/>
      <c r="ADD99" s="143"/>
      <c r="ADE99" s="143"/>
      <c r="ADF99" s="143"/>
      <c r="ADG99" s="143"/>
      <c r="ADH99" s="143"/>
      <c r="ADI99" s="143"/>
      <c r="ADJ99" s="143"/>
      <c r="ADK99" s="143"/>
      <c r="ADL99" s="143"/>
      <c r="ADM99" s="143"/>
      <c r="ADN99" s="143"/>
      <c r="ADO99" s="143"/>
      <c r="ADP99" s="143"/>
      <c r="ADQ99" s="143"/>
      <c r="ADR99" s="143"/>
      <c r="ADS99" s="143"/>
      <c r="ADT99" s="143"/>
      <c r="ADU99" s="143"/>
      <c r="ADV99" s="143"/>
      <c r="ADW99" s="143"/>
      <c r="ADX99" s="143"/>
      <c r="ADY99" s="143"/>
      <c r="ADZ99" s="143"/>
      <c r="AEA99" s="143"/>
      <c r="AEB99" s="143"/>
      <c r="AEC99" s="143"/>
      <c r="AED99" s="143"/>
      <c r="AEE99" s="143"/>
      <c r="AEF99" s="143"/>
      <c r="AEG99" s="143"/>
      <c r="AEH99" s="143"/>
      <c r="AEI99" s="143"/>
      <c r="AEJ99" s="143"/>
      <c r="AEK99" s="143"/>
      <c r="AEL99" s="143"/>
      <c r="AEM99" s="143"/>
      <c r="AEN99" s="143"/>
      <c r="AEO99" s="143"/>
      <c r="AEP99" s="143"/>
      <c r="AEQ99" s="143"/>
      <c r="AER99" s="143"/>
      <c r="AES99" s="143"/>
      <c r="AET99" s="143"/>
      <c r="AEU99" s="143"/>
      <c r="AEV99" s="143"/>
      <c r="AEW99" s="143"/>
      <c r="AEX99" s="143"/>
      <c r="AEY99" s="143"/>
      <c r="AEZ99" s="143"/>
      <c r="AFA99" s="143"/>
      <c r="AFB99" s="143"/>
      <c r="AFC99" s="143"/>
      <c r="AFD99" s="143"/>
      <c r="AFE99" s="143"/>
      <c r="AFF99" s="143"/>
      <c r="AFG99" s="143"/>
      <c r="AFH99" s="143"/>
      <c r="AFI99" s="143"/>
      <c r="AFJ99" s="143"/>
      <c r="AFK99" s="143"/>
      <c r="AFL99" s="143"/>
      <c r="AFM99" s="143"/>
      <c r="AFN99" s="143"/>
      <c r="AFO99" s="143"/>
      <c r="AFP99" s="143"/>
      <c r="AFQ99" s="143"/>
      <c r="AFR99" s="143"/>
      <c r="AFS99" s="143"/>
      <c r="AFT99" s="143"/>
      <c r="AFU99" s="143"/>
      <c r="AFV99" s="143"/>
      <c r="AFW99" s="143"/>
      <c r="AFX99" s="143"/>
      <c r="AFY99" s="143"/>
      <c r="AFZ99" s="143"/>
      <c r="AGA99" s="143"/>
      <c r="AGB99" s="143"/>
      <c r="AGC99" s="143"/>
      <c r="AGD99" s="143"/>
      <c r="AGE99" s="143"/>
      <c r="AGF99" s="143"/>
      <c r="AGG99" s="143"/>
      <c r="AGH99" s="143"/>
      <c r="AGI99" s="143"/>
      <c r="AGJ99" s="143"/>
      <c r="AGK99" s="143"/>
      <c r="AGL99" s="143"/>
      <c r="AGM99" s="143"/>
      <c r="AGN99" s="143"/>
      <c r="AGO99" s="143"/>
      <c r="AGP99" s="143"/>
      <c r="AGQ99" s="143"/>
      <c r="AGR99" s="143"/>
      <c r="AGS99" s="143"/>
      <c r="AGT99" s="143"/>
      <c r="AGU99" s="143"/>
      <c r="AGV99" s="143"/>
      <c r="AGW99" s="143"/>
      <c r="AGX99" s="143"/>
      <c r="AGY99" s="143"/>
      <c r="AGZ99" s="143"/>
      <c r="AHA99" s="143"/>
      <c r="AHB99" s="143"/>
      <c r="AHC99" s="143"/>
      <c r="AHD99" s="143"/>
      <c r="AHE99" s="143"/>
      <c r="AHF99" s="143"/>
      <c r="AHG99" s="143"/>
      <c r="AHH99" s="143"/>
      <c r="AHI99" s="143"/>
      <c r="AHJ99" s="143"/>
      <c r="AHK99" s="143"/>
      <c r="AHL99" s="143"/>
      <c r="AHM99" s="143"/>
      <c r="AHN99" s="143"/>
      <c r="AHO99" s="143"/>
      <c r="AHP99" s="143"/>
      <c r="AHQ99" s="143"/>
      <c r="AHR99" s="143"/>
      <c r="AHS99" s="143"/>
      <c r="AHT99" s="143"/>
      <c r="AHU99" s="143"/>
      <c r="AHV99" s="143"/>
      <c r="AHW99" s="143"/>
      <c r="AHX99" s="143"/>
      <c r="AHY99" s="143"/>
      <c r="AHZ99" s="143"/>
      <c r="AIA99" s="143"/>
      <c r="AIB99" s="143"/>
      <c r="AIC99" s="143"/>
      <c r="AID99" s="143"/>
      <c r="AIE99" s="143"/>
      <c r="AIF99" s="143"/>
      <c r="AIG99" s="143"/>
      <c r="AIH99" s="143"/>
      <c r="AII99" s="143"/>
      <c r="AIJ99" s="143"/>
      <c r="AIK99" s="143"/>
      <c r="AIL99" s="143"/>
      <c r="AIM99" s="143"/>
      <c r="AIN99" s="143"/>
      <c r="AIO99" s="143"/>
      <c r="AIP99" s="143"/>
      <c r="AIQ99" s="143"/>
      <c r="AIR99" s="143"/>
      <c r="AIS99" s="143"/>
      <c r="AIT99" s="143"/>
      <c r="AIU99" s="143"/>
      <c r="AIV99" s="143"/>
      <c r="AIW99" s="143"/>
      <c r="AIX99" s="143"/>
      <c r="AIY99" s="143"/>
      <c r="AIZ99" s="143"/>
      <c r="AJA99" s="143"/>
      <c r="AJB99" s="143"/>
      <c r="AJC99" s="143"/>
      <c r="AJD99" s="143"/>
      <c r="AJE99" s="143"/>
      <c r="AJF99" s="143"/>
      <c r="AJG99" s="143"/>
      <c r="AJH99" s="143"/>
      <c r="AJI99" s="143"/>
      <c r="AJJ99" s="143"/>
      <c r="AJK99" s="143"/>
      <c r="AJL99" s="143"/>
      <c r="AJM99" s="143"/>
      <c r="AJN99" s="143"/>
      <c r="AJO99" s="143"/>
      <c r="AJP99" s="143"/>
      <c r="AJQ99" s="143"/>
      <c r="AJR99" s="143"/>
      <c r="AJS99" s="143"/>
      <c r="AJT99" s="143"/>
      <c r="AJU99" s="143"/>
      <c r="AJV99" s="143"/>
      <c r="AJW99" s="143"/>
      <c r="AJX99" s="143"/>
      <c r="AJY99" s="143"/>
      <c r="AJZ99" s="143"/>
      <c r="AKA99" s="143"/>
      <c r="AKB99" s="143"/>
      <c r="AKC99" s="143"/>
      <c r="AKD99" s="143"/>
      <c r="AKE99" s="143"/>
      <c r="AKF99" s="143"/>
      <c r="AKG99" s="143"/>
      <c r="AKH99" s="143"/>
      <c r="AKI99" s="143"/>
      <c r="AKJ99" s="143"/>
      <c r="AKK99" s="143"/>
      <c r="AKL99" s="143"/>
      <c r="AKM99" s="143"/>
      <c r="AKN99" s="143"/>
      <c r="AKO99" s="143"/>
      <c r="AKP99" s="143"/>
      <c r="AKQ99" s="143"/>
      <c r="AKR99" s="143"/>
      <c r="AKS99" s="143"/>
      <c r="AKT99" s="143"/>
      <c r="AKU99" s="143"/>
      <c r="AKV99" s="143"/>
      <c r="AKW99" s="143"/>
      <c r="AKX99" s="143"/>
      <c r="AKY99" s="143"/>
      <c r="AKZ99" s="143"/>
      <c r="ALA99" s="143"/>
      <c r="ALB99" s="143"/>
      <c r="ALC99" s="143"/>
      <c r="ALD99" s="143"/>
      <c r="ALE99" s="143"/>
      <c r="ALF99" s="143"/>
      <c r="ALG99" s="143"/>
      <c r="ALH99" s="143"/>
      <c r="ALI99" s="143"/>
      <c r="ALJ99" s="143"/>
      <c r="ALK99" s="143"/>
      <c r="ALL99" s="143"/>
      <c r="ALM99" s="143"/>
      <c r="ALN99" s="143"/>
      <c r="ALO99" s="143"/>
      <c r="ALP99" s="143"/>
      <c r="ALQ99" s="143"/>
      <c r="ALR99" s="143"/>
      <c r="ALS99" s="143"/>
      <c r="ALT99" s="143"/>
      <c r="ALU99" s="143"/>
      <c r="ALV99" s="143"/>
      <c r="ALW99" s="143"/>
      <c r="ALX99" s="143"/>
      <c r="ALY99" s="143"/>
      <c r="ALZ99" s="143"/>
      <c r="AMA99" s="143"/>
      <c r="AMB99" s="143"/>
      <c r="AMC99" s="143"/>
      <c r="AMD99" s="143"/>
      <c r="AME99" s="143"/>
      <c r="AMF99" s="143"/>
      <c r="AMG99" s="143"/>
      <c r="AMH99" s="143"/>
      <c r="AMI99" s="143"/>
      <c r="AMJ99" s="143"/>
      <c r="AMK99" s="143"/>
      <c r="AML99" s="143"/>
      <c r="AMM99" s="143"/>
      <c r="AMN99" s="143"/>
      <c r="AMO99" s="143"/>
      <c r="AMP99" s="143"/>
      <c r="AMQ99" s="143"/>
      <c r="AMR99" s="143"/>
      <c r="AMS99" s="143"/>
      <c r="AMT99" s="143"/>
      <c r="AMU99" s="143"/>
      <c r="AMV99" s="143"/>
      <c r="AMW99" s="143"/>
      <c r="AMX99" s="143"/>
      <c r="AMY99" s="143"/>
      <c r="AMZ99" s="143"/>
      <c r="ANA99" s="143"/>
      <c r="ANB99" s="143"/>
      <c r="ANC99" s="143"/>
      <c r="AND99" s="143"/>
      <c r="ANE99" s="143"/>
      <c r="ANF99" s="143"/>
      <c r="ANG99" s="143"/>
      <c r="ANH99" s="143"/>
      <c r="ANI99" s="143"/>
      <c r="ANJ99" s="143"/>
      <c r="ANK99" s="143"/>
      <c r="ANL99" s="143"/>
      <c r="ANM99" s="143"/>
      <c r="ANN99" s="143"/>
      <c r="ANO99" s="143"/>
      <c r="ANP99" s="143"/>
      <c r="ANQ99" s="143"/>
      <c r="ANR99" s="143"/>
      <c r="ANS99" s="143"/>
      <c r="ANT99" s="143"/>
      <c r="ANU99" s="143"/>
      <c r="ANV99" s="143"/>
      <c r="ANW99" s="143"/>
      <c r="ANX99" s="143"/>
      <c r="ANY99" s="143"/>
      <c r="ANZ99" s="143"/>
      <c r="AOA99" s="143"/>
      <c r="AOB99" s="143"/>
      <c r="AOC99" s="143"/>
      <c r="AOD99" s="143"/>
      <c r="AOE99" s="143"/>
      <c r="AOF99" s="143"/>
      <c r="AOG99" s="143"/>
      <c r="AOH99" s="143"/>
      <c r="AOI99" s="143"/>
      <c r="AOJ99" s="143"/>
      <c r="AOK99" s="143"/>
      <c r="AOL99" s="143"/>
      <c r="AOM99" s="143"/>
      <c r="AON99" s="143"/>
      <c r="AOO99" s="143"/>
      <c r="AOP99" s="143"/>
      <c r="AOQ99" s="143"/>
      <c r="AOR99" s="143"/>
      <c r="AOS99" s="143"/>
      <c r="AOT99" s="143"/>
      <c r="AOU99" s="143"/>
      <c r="AOV99" s="143"/>
      <c r="AOW99" s="143"/>
      <c r="AOX99" s="143"/>
      <c r="AOY99" s="143"/>
      <c r="AOZ99" s="143"/>
      <c r="APA99" s="143"/>
      <c r="APB99" s="143"/>
      <c r="APC99" s="143"/>
      <c r="APD99" s="143"/>
      <c r="APE99" s="143"/>
      <c r="APF99" s="143"/>
      <c r="APG99" s="143"/>
      <c r="APH99" s="143"/>
      <c r="API99" s="143"/>
      <c r="APJ99" s="143"/>
      <c r="APK99" s="143"/>
      <c r="APL99" s="143"/>
      <c r="APM99" s="143"/>
      <c r="APN99" s="143"/>
      <c r="APO99" s="143"/>
      <c r="APP99" s="143"/>
      <c r="APQ99" s="143"/>
      <c r="APR99" s="143"/>
      <c r="APS99" s="143"/>
      <c r="APT99" s="143"/>
      <c r="APU99" s="143"/>
      <c r="APV99" s="143"/>
      <c r="APW99" s="143"/>
      <c r="APX99" s="143"/>
      <c r="APY99" s="143"/>
      <c r="APZ99" s="143"/>
      <c r="AQA99" s="143"/>
      <c r="AQB99" s="143"/>
      <c r="AQC99" s="143"/>
      <c r="AQD99" s="143"/>
      <c r="AQE99" s="143"/>
      <c r="AQF99" s="143"/>
      <c r="AQG99" s="143"/>
      <c r="AQH99" s="143"/>
      <c r="AQI99" s="143"/>
      <c r="AQJ99" s="143"/>
      <c r="AQK99" s="143"/>
      <c r="AQL99" s="143"/>
      <c r="AQM99" s="143"/>
      <c r="AQN99" s="143"/>
      <c r="AQO99" s="143"/>
      <c r="AQP99" s="143"/>
      <c r="AQQ99" s="143"/>
      <c r="AQR99" s="143"/>
      <c r="AQS99" s="143"/>
      <c r="AQT99" s="143"/>
      <c r="AQU99" s="143"/>
      <c r="AQV99" s="143"/>
      <c r="AQW99" s="143"/>
      <c r="AQX99" s="143"/>
      <c r="AQY99" s="143"/>
      <c r="AQZ99" s="143"/>
      <c r="ARA99" s="143"/>
      <c r="ARB99" s="143"/>
      <c r="ARC99" s="143"/>
      <c r="ARD99" s="143"/>
      <c r="ARE99" s="143"/>
      <c r="ARF99" s="143"/>
      <c r="ARG99" s="143"/>
      <c r="ARH99" s="143"/>
      <c r="ARI99" s="143"/>
      <c r="ARJ99" s="143"/>
      <c r="ARK99" s="143"/>
      <c r="ARL99" s="143"/>
      <c r="ARM99" s="143"/>
      <c r="ARN99" s="143"/>
      <c r="ARO99" s="143"/>
      <c r="ARP99" s="143"/>
      <c r="ARQ99" s="143"/>
      <c r="ARR99" s="143"/>
      <c r="ARS99" s="143"/>
      <c r="ART99" s="143"/>
      <c r="ARU99" s="143"/>
      <c r="ARV99" s="143"/>
      <c r="ARW99" s="143"/>
      <c r="ARX99" s="143"/>
      <c r="ARY99" s="143"/>
      <c r="ARZ99" s="143"/>
      <c r="ASA99" s="143"/>
      <c r="ASB99" s="143"/>
      <c r="ASC99" s="143"/>
      <c r="ASD99" s="143"/>
      <c r="ASE99" s="143"/>
      <c r="ASF99" s="143"/>
      <c r="ASG99" s="143"/>
      <c r="ASH99" s="143"/>
      <c r="ASI99" s="143"/>
      <c r="ASJ99" s="143"/>
      <c r="ASK99" s="143"/>
      <c r="ASL99" s="143"/>
      <c r="ASM99" s="143"/>
      <c r="ASN99" s="143"/>
      <c r="ASO99" s="143"/>
      <c r="ASP99" s="143"/>
      <c r="ASQ99" s="143"/>
      <c r="ASR99" s="143"/>
      <c r="ASS99" s="143"/>
      <c r="AST99" s="143"/>
      <c r="ASU99" s="143"/>
      <c r="ASV99" s="143"/>
      <c r="ASW99" s="143"/>
      <c r="ASX99" s="143"/>
      <c r="ASY99" s="143"/>
      <c r="ASZ99" s="143"/>
      <c r="ATA99" s="143"/>
      <c r="ATB99" s="143"/>
      <c r="ATC99" s="143"/>
      <c r="ATD99" s="143"/>
      <c r="ATE99" s="143"/>
      <c r="ATF99" s="143"/>
      <c r="ATG99" s="143"/>
      <c r="ATH99" s="143"/>
      <c r="ATI99" s="143"/>
      <c r="ATJ99" s="143"/>
      <c r="ATK99" s="143"/>
      <c r="ATL99" s="143"/>
      <c r="ATM99" s="143"/>
      <c r="ATN99" s="143"/>
      <c r="ATO99" s="143"/>
      <c r="ATP99" s="143"/>
      <c r="ATQ99" s="143"/>
      <c r="ATR99" s="143"/>
      <c r="ATS99" s="143"/>
      <c r="ATT99" s="143"/>
      <c r="ATU99" s="143"/>
      <c r="ATV99" s="143"/>
      <c r="ATW99" s="143"/>
      <c r="ATX99" s="143"/>
      <c r="ATY99" s="143"/>
      <c r="ATZ99" s="143"/>
      <c r="AUA99" s="143"/>
      <c r="AUB99" s="143"/>
      <c r="AUC99" s="143"/>
      <c r="AUD99" s="143"/>
      <c r="AUE99" s="143"/>
      <c r="AUF99" s="143"/>
      <c r="AUG99" s="143"/>
      <c r="AUH99" s="143"/>
      <c r="AUI99" s="143"/>
      <c r="AUJ99" s="143"/>
      <c r="AUK99" s="143"/>
      <c r="AUL99" s="143"/>
      <c r="AUM99" s="143"/>
      <c r="AUN99" s="143"/>
      <c r="AUO99" s="143"/>
      <c r="AUP99" s="143"/>
      <c r="AUQ99" s="143"/>
      <c r="AUR99" s="143"/>
      <c r="AUS99" s="143"/>
      <c r="AUT99" s="143"/>
      <c r="AUU99" s="143"/>
      <c r="AUV99" s="143"/>
      <c r="AUW99" s="143"/>
      <c r="AUX99" s="143"/>
      <c r="AUY99" s="143"/>
      <c r="AUZ99" s="143"/>
      <c r="AVA99" s="143"/>
      <c r="AVB99" s="143"/>
      <c r="AVC99" s="143"/>
      <c r="AVD99" s="143"/>
      <c r="AVE99" s="143"/>
      <c r="AVF99" s="143"/>
      <c r="AVG99" s="143"/>
      <c r="AVH99" s="143"/>
      <c r="AVI99" s="143"/>
      <c r="AVJ99" s="143"/>
      <c r="AVK99" s="143"/>
      <c r="AVL99" s="143"/>
      <c r="AVM99" s="143"/>
      <c r="AVN99" s="143"/>
      <c r="AVO99" s="143"/>
      <c r="AVP99" s="143"/>
      <c r="AVQ99" s="143"/>
      <c r="AVR99" s="143"/>
      <c r="AVS99" s="143"/>
      <c r="AVT99" s="143"/>
      <c r="AVU99" s="143"/>
      <c r="AVV99" s="143"/>
      <c r="AVW99" s="143"/>
      <c r="AVX99" s="143"/>
      <c r="AVY99" s="143"/>
      <c r="AVZ99" s="143"/>
      <c r="AWA99" s="143"/>
      <c r="AWB99" s="143"/>
      <c r="AWC99" s="143"/>
      <c r="AWD99" s="143"/>
      <c r="AWE99" s="143"/>
      <c r="AWF99" s="143"/>
      <c r="AWG99" s="143"/>
      <c r="AWH99" s="143"/>
      <c r="AWI99" s="143"/>
      <c r="AWJ99" s="143"/>
      <c r="AWK99" s="143"/>
      <c r="AWL99" s="143"/>
      <c r="AWM99" s="143"/>
      <c r="AWN99" s="143"/>
      <c r="AWO99" s="143"/>
      <c r="AWP99" s="143"/>
      <c r="AWQ99" s="143"/>
      <c r="AWR99" s="143"/>
      <c r="AWS99" s="143"/>
      <c r="AWT99" s="143"/>
      <c r="AWU99" s="143"/>
      <c r="AWV99" s="143"/>
      <c r="AWW99" s="143"/>
      <c r="AWX99" s="143"/>
      <c r="AWY99" s="143"/>
      <c r="AWZ99" s="143"/>
      <c r="AXA99" s="143"/>
      <c r="AXB99" s="143"/>
      <c r="AXC99" s="143"/>
      <c r="AXD99" s="143"/>
      <c r="AXE99" s="143"/>
      <c r="AXF99" s="143"/>
      <c r="AXG99" s="143"/>
      <c r="AXH99" s="143"/>
      <c r="AXI99" s="143"/>
      <c r="AXJ99" s="143"/>
      <c r="AXK99" s="143"/>
      <c r="AXL99" s="143"/>
      <c r="AXM99" s="143"/>
      <c r="AXN99" s="143"/>
      <c r="AXO99" s="143"/>
      <c r="AXP99" s="143"/>
      <c r="AXQ99" s="143"/>
      <c r="AXR99" s="143"/>
      <c r="AXS99" s="143"/>
      <c r="AXT99" s="143"/>
      <c r="AXU99" s="143"/>
      <c r="AXV99" s="143"/>
      <c r="AXW99" s="143"/>
      <c r="AXX99" s="143"/>
      <c r="AXY99" s="143"/>
      <c r="AXZ99" s="143"/>
      <c r="AYA99" s="143"/>
      <c r="AYB99" s="143"/>
      <c r="AYC99" s="143"/>
      <c r="AYD99" s="143"/>
      <c r="AYE99" s="143"/>
      <c r="AYF99" s="143"/>
      <c r="AYG99" s="143"/>
      <c r="AYH99" s="143"/>
      <c r="AYI99" s="143"/>
      <c r="AYJ99" s="143"/>
      <c r="AYK99" s="143"/>
      <c r="AYL99" s="143"/>
      <c r="AYM99" s="143"/>
      <c r="AYN99" s="143"/>
      <c r="AYO99" s="143"/>
      <c r="AYP99" s="143"/>
      <c r="AYQ99" s="143"/>
      <c r="AYR99" s="143"/>
      <c r="AYS99" s="143"/>
      <c r="AYT99" s="143"/>
      <c r="AYU99" s="143"/>
      <c r="AYV99" s="143"/>
      <c r="AYW99" s="143"/>
      <c r="AYX99" s="143"/>
      <c r="AYY99" s="143"/>
      <c r="AYZ99" s="143"/>
      <c r="AZA99" s="143"/>
      <c r="AZB99" s="143"/>
      <c r="AZC99" s="143"/>
      <c r="AZD99" s="143"/>
      <c r="AZE99" s="143"/>
      <c r="AZF99" s="143"/>
      <c r="AZG99" s="143"/>
      <c r="AZH99" s="143"/>
      <c r="AZI99" s="143"/>
      <c r="AZJ99" s="143"/>
      <c r="AZK99" s="143"/>
      <c r="AZL99" s="143"/>
      <c r="AZM99" s="143"/>
      <c r="AZN99" s="143"/>
      <c r="AZO99" s="143"/>
      <c r="AZP99" s="143"/>
      <c r="AZQ99" s="143"/>
      <c r="AZR99" s="143"/>
      <c r="AZS99" s="143"/>
      <c r="AZT99" s="143"/>
      <c r="AZU99" s="143"/>
      <c r="AZV99" s="143"/>
      <c r="AZW99" s="143"/>
      <c r="AZX99" s="143"/>
      <c r="AZY99" s="143"/>
      <c r="AZZ99" s="143"/>
      <c r="BAA99" s="143"/>
      <c r="BAB99" s="143"/>
      <c r="BAC99" s="143"/>
      <c r="BAD99" s="143"/>
      <c r="BAE99" s="143"/>
      <c r="BAF99" s="143"/>
      <c r="BAG99" s="143"/>
      <c r="BAH99" s="143"/>
      <c r="BAI99" s="143"/>
      <c r="BAJ99" s="143"/>
      <c r="BAK99" s="143"/>
      <c r="BAL99" s="143"/>
      <c r="BAM99" s="143"/>
      <c r="BAN99" s="143"/>
      <c r="BAO99" s="143"/>
      <c r="BAP99" s="143"/>
      <c r="BAQ99" s="143"/>
      <c r="BAR99" s="143"/>
      <c r="BAS99" s="143"/>
      <c r="BAT99" s="143"/>
      <c r="BAU99" s="143"/>
      <c r="BAV99" s="143"/>
      <c r="BAW99" s="143"/>
      <c r="BAX99" s="143"/>
      <c r="BAY99" s="143"/>
      <c r="BAZ99" s="143"/>
      <c r="BBA99" s="143"/>
      <c r="BBB99" s="143"/>
      <c r="BBC99" s="143"/>
      <c r="BBD99" s="143"/>
      <c r="BBE99" s="143"/>
      <c r="BBF99" s="143"/>
      <c r="BBG99" s="143"/>
      <c r="BBH99" s="143"/>
      <c r="BBI99" s="143"/>
      <c r="BBJ99" s="143"/>
      <c r="BBK99" s="143"/>
      <c r="BBL99" s="143"/>
      <c r="BBM99" s="143"/>
      <c r="BBN99" s="143"/>
      <c r="BBO99" s="143"/>
      <c r="BBP99" s="143"/>
      <c r="BBQ99" s="143"/>
      <c r="BBR99" s="143"/>
      <c r="BBS99" s="143"/>
      <c r="BBT99" s="143"/>
      <c r="BBU99" s="143"/>
      <c r="BBV99" s="143"/>
      <c r="BBW99" s="143"/>
      <c r="BBX99" s="143"/>
      <c r="BBY99" s="143"/>
      <c r="BBZ99" s="143"/>
      <c r="BCA99" s="143"/>
      <c r="BCB99" s="143"/>
      <c r="BCC99" s="143"/>
      <c r="BCD99" s="143"/>
      <c r="BCE99" s="143"/>
      <c r="BCF99" s="143"/>
      <c r="BCG99" s="143"/>
      <c r="BCH99" s="143"/>
      <c r="BCI99" s="143"/>
      <c r="BCJ99" s="143"/>
      <c r="BCK99" s="143"/>
      <c r="BCL99" s="143"/>
      <c r="BCM99" s="143"/>
      <c r="BCN99" s="143"/>
      <c r="BCO99" s="143"/>
      <c r="BCP99" s="143"/>
      <c r="BCQ99" s="143"/>
      <c r="BCR99" s="143"/>
      <c r="BCS99" s="143"/>
      <c r="BCT99" s="143"/>
      <c r="BCU99" s="143"/>
      <c r="BCV99" s="143"/>
      <c r="BCW99" s="143"/>
      <c r="BCX99" s="143"/>
      <c r="BCY99" s="143"/>
      <c r="BCZ99" s="143"/>
      <c r="BDA99" s="143"/>
      <c r="BDB99" s="143"/>
      <c r="BDC99" s="143"/>
      <c r="BDD99" s="143"/>
      <c r="BDE99" s="143"/>
      <c r="BDF99" s="143"/>
      <c r="BDG99" s="143"/>
      <c r="BDH99" s="143"/>
      <c r="BDI99" s="143"/>
      <c r="BDJ99" s="143"/>
      <c r="BDK99" s="143"/>
      <c r="BDL99" s="143"/>
      <c r="BDM99" s="143"/>
      <c r="BDN99" s="143"/>
      <c r="BDO99" s="143"/>
      <c r="BDP99" s="143"/>
      <c r="BDQ99" s="143"/>
      <c r="BDR99" s="143"/>
      <c r="BDS99" s="143"/>
      <c r="BDT99" s="143"/>
      <c r="BDU99" s="143"/>
      <c r="BDV99" s="143"/>
      <c r="BDW99" s="143"/>
      <c r="BDX99" s="143"/>
      <c r="BDY99" s="143"/>
      <c r="BDZ99" s="143"/>
      <c r="BEA99" s="143"/>
      <c r="BEB99" s="143"/>
      <c r="BEC99" s="143"/>
      <c r="BED99" s="143"/>
      <c r="BEE99" s="143"/>
      <c r="BEF99" s="143"/>
      <c r="BEG99" s="143"/>
      <c r="BEH99" s="143"/>
      <c r="BEI99" s="143"/>
      <c r="BEJ99" s="143"/>
      <c r="BEK99" s="143"/>
      <c r="BEL99" s="143"/>
      <c r="BEM99" s="143"/>
      <c r="BEN99" s="143"/>
      <c r="BEO99" s="143"/>
      <c r="BEP99" s="143"/>
      <c r="BEQ99" s="143"/>
      <c r="BER99" s="143"/>
      <c r="BES99" s="143"/>
      <c r="BET99" s="143"/>
      <c r="BEU99" s="143"/>
      <c r="BEV99" s="143"/>
      <c r="BEW99" s="143"/>
      <c r="BEX99" s="143"/>
      <c r="BEY99" s="143"/>
      <c r="BEZ99" s="143"/>
      <c r="BFA99" s="143"/>
      <c r="BFB99" s="143"/>
      <c r="BFC99" s="143"/>
      <c r="BFD99" s="143"/>
      <c r="BFE99" s="143"/>
      <c r="BFF99" s="143"/>
      <c r="BFG99" s="143"/>
      <c r="BFH99" s="143"/>
      <c r="BFI99" s="143"/>
      <c r="BFJ99" s="143"/>
      <c r="BFK99" s="143"/>
      <c r="BFL99" s="143"/>
      <c r="BFM99" s="143"/>
      <c r="BFN99" s="143"/>
      <c r="BFO99" s="143"/>
      <c r="BFP99" s="143"/>
      <c r="BFQ99" s="143"/>
      <c r="BFR99" s="143"/>
      <c r="BFS99" s="143"/>
      <c r="BFT99" s="143"/>
      <c r="BFU99" s="143"/>
      <c r="BFV99" s="143"/>
      <c r="BFW99" s="143"/>
      <c r="BFX99" s="143"/>
      <c r="BFY99" s="143"/>
      <c r="BFZ99" s="143"/>
      <c r="BGA99" s="143"/>
      <c r="BGB99" s="143"/>
      <c r="BGC99" s="143"/>
      <c r="BGD99" s="143"/>
      <c r="BGE99" s="143"/>
      <c r="BGF99" s="143"/>
      <c r="BGG99" s="143"/>
      <c r="BGH99" s="143"/>
      <c r="BGI99" s="143"/>
      <c r="BGJ99" s="143"/>
      <c r="BGK99" s="143"/>
      <c r="BGL99" s="143"/>
      <c r="BGM99" s="143"/>
      <c r="BGN99" s="143"/>
      <c r="BGO99" s="143"/>
      <c r="BGP99" s="143"/>
      <c r="BGQ99" s="143"/>
      <c r="BGR99" s="143"/>
      <c r="BGS99" s="143"/>
      <c r="BGT99" s="143"/>
      <c r="BGU99" s="143"/>
      <c r="BGV99" s="143"/>
      <c r="BGW99" s="143"/>
      <c r="BGX99" s="143"/>
      <c r="BGY99" s="143"/>
      <c r="BGZ99" s="143"/>
      <c r="BHA99" s="143"/>
      <c r="BHB99" s="143"/>
      <c r="BHC99" s="143"/>
      <c r="BHD99" s="143"/>
      <c r="BHE99" s="143"/>
      <c r="BHF99" s="143"/>
      <c r="BHG99" s="143"/>
      <c r="BHH99" s="143"/>
      <c r="BHI99" s="143"/>
      <c r="BHJ99" s="143"/>
      <c r="BHK99" s="143"/>
      <c r="BHL99" s="143"/>
      <c r="BHM99" s="143"/>
      <c r="BHN99" s="143"/>
      <c r="BHO99" s="143"/>
      <c r="BHP99" s="143"/>
      <c r="BHQ99" s="143"/>
      <c r="BHR99" s="143"/>
      <c r="BHS99" s="143"/>
      <c r="BHT99" s="143"/>
      <c r="BHU99" s="143"/>
      <c r="BHV99" s="143"/>
      <c r="BHW99" s="143"/>
      <c r="BHX99" s="143"/>
      <c r="BHY99" s="143"/>
      <c r="BHZ99" s="143"/>
      <c r="BIA99" s="143"/>
      <c r="BIB99" s="143"/>
      <c r="BIC99" s="143"/>
      <c r="BID99" s="143"/>
      <c r="BIE99" s="143"/>
      <c r="BIF99" s="143"/>
      <c r="BIG99" s="143"/>
      <c r="BIH99" s="143"/>
      <c r="BII99" s="143"/>
      <c r="BIJ99" s="143"/>
      <c r="BIK99" s="143"/>
      <c r="BIL99" s="143"/>
      <c r="BIM99" s="143"/>
      <c r="BIN99" s="143"/>
      <c r="BIO99" s="143"/>
      <c r="BIP99" s="143"/>
      <c r="BIQ99" s="143"/>
      <c r="BIR99" s="143"/>
      <c r="BIS99" s="143"/>
      <c r="BIT99" s="143"/>
      <c r="BIU99" s="143"/>
      <c r="BIV99" s="143"/>
      <c r="BIW99" s="143"/>
      <c r="BIX99" s="143"/>
      <c r="BIY99" s="143"/>
      <c r="BIZ99" s="143"/>
      <c r="BJA99" s="143"/>
      <c r="BJB99" s="143"/>
      <c r="BJC99" s="143"/>
      <c r="BJD99" s="143"/>
      <c r="BJE99" s="143"/>
      <c r="BJF99" s="143"/>
      <c r="BJG99" s="143"/>
      <c r="BJH99" s="143"/>
      <c r="BJI99" s="143"/>
      <c r="BJJ99" s="143"/>
      <c r="BJK99" s="143"/>
      <c r="BJL99" s="143"/>
      <c r="BJM99" s="143"/>
      <c r="BJN99" s="143"/>
      <c r="BJO99" s="143"/>
      <c r="BJP99" s="143"/>
      <c r="BJQ99" s="143"/>
      <c r="BJR99" s="143"/>
      <c r="BJS99" s="143"/>
      <c r="BJT99" s="143"/>
      <c r="BJU99" s="143"/>
      <c r="BJV99" s="143"/>
      <c r="BJW99" s="143"/>
      <c r="BJX99" s="143"/>
      <c r="BJY99" s="143"/>
      <c r="BJZ99" s="143"/>
      <c r="BKA99" s="143"/>
      <c r="BKB99" s="143"/>
      <c r="BKC99" s="143"/>
      <c r="BKD99" s="143"/>
      <c r="BKE99" s="143"/>
      <c r="BKF99" s="143"/>
      <c r="BKG99" s="143"/>
      <c r="BKH99" s="143"/>
      <c r="BKI99" s="143"/>
      <c r="BKJ99" s="143"/>
      <c r="BKK99" s="143"/>
      <c r="BKL99" s="143"/>
      <c r="BKM99" s="143"/>
      <c r="BKN99" s="143"/>
      <c r="BKO99" s="143"/>
      <c r="BKP99" s="143"/>
      <c r="BKQ99" s="143"/>
      <c r="BKR99" s="143"/>
      <c r="BKS99" s="143"/>
      <c r="BKT99" s="143"/>
      <c r="BKU99" s="143"/>
      <c r="BKV99" s="143"/>
      <c r="BKW99" s="143"/>
      <c r="BKX99" s="143"/>
      <c r="BKY99" s="143"/>
      <c r="BKZ99" s="143"/>
      <c r="BLA99" s="143"/>
      <c r="BLB99" s="143"/>
      <c r="BLC99" s="143"/>
      <c r="BLD99" s="143"/>
      <c r="BLE99" s="143"/>
      <c r="BLF99" s="143"/>
      <c r="BLG99" s="143"/>
      <c r="BLH99" s="143"/>
      <c r="BLI99" s="143"/>
      <c r="BLJ99" s="143"/>
      <c r="BLK99" s="143"/>
      <c r="BLL99" s="143"/>
      <c r="BLM99" s="143"/>
      <c r="BLN99" s="143"/>
      <c r="BLO99" s="143"/>
      <c r="BLP99" s="143"/>
      <c r="BLQ99" s="143"/>
      <c r="BLR99" s="143"/>
      <c r="BLS99" s="143"/>
      <c r="BLT99" s="143"/>
      <c r="BLU99" s="143"/>
      <c r="BLV99" s="143"/>
      <c r="BLW99" s="143"/>
      <c r="BLX99" s="143"/>
      <c r="BLY99" s="143"/>
      <c r="BLZ99" s="143"/>
      <c r="BMA99" s="143"/>
      <c r="BMB99" s="143"/>
      <c r="BMC99" s="143"/>
      <c r="BMD99" s="143"/>
      <c r="BME99" s="143"/>
      <c r="BMF99" s="143"/>
      <c r="BMG99" s="143"/>
      <c r="BMH99" s="143"/>
      <c r="BMI99" s="143"/>
      <c r="BMJ99" s="143"/>
      <c r="BMK99" s="143"/>
      <c r="BML99" s="143"/>
      <c r="BMM99" s="143"/>
      <c r="BMN99" s="143"/>
      <c r="BMO99" s="143"/>
      <c r="BMP99" s="143"/>
      <c r="BMQ99" s="143"/>
      <c r="BMR99" s="143"/>
      <c r="BMS99" s="143"/>
      <c r="BMT99" s="143"/>
      <c r="BMU99" s="143"/>
      <c r="BMV99" s="143"/>
      <c r="BMW99" s="143"/>
      <c r="BMX99" s="143"/>
      <c r="BMY99" s="143"/>
      <c r="BMZ99" s="143"/>
      <c r="BNA99" s="143"/>
      <c r="BNB99" s="143"/>
      <c r="BNC99" s="143"/>
      <c r="BND99" s="143"/>
      <c r="BNE99" s="143"/>
      <c r="BNF99" s="143"/>
      <c r="BNG99" s="143"/>
      <c r="BNH99" s="143"/>
      <c r="BNI99" s="143"/>
      <c r="BNJ99" s="143"/>
      <c r="BNK99" s="143"/>
      <c r="BNL99" s="143"/>
      <c r="BNM99" s="143"/>
      <c r="BNN99" s="143"/>
      <c r="BNO99" s="143"/>
      <c r="BNP99" s="143"/>
      <c r="BNQ99" s="143"/>
      <c r="BNR99" s="143"/>
      <c r="BNS99" s="143"/>
      <c r="BNT99" s="143"/>
      <c r="BNU99" s="143"/>
      <c r="BNV99" s="143"/>
      <c r="BNW99" s="143"/>
      <c r="BNX99" s="143"/>
      <c r="BNY99" s="143"/>
      <c r="BNZ99" s="143"/>
      <c r="BOA99" s="143"/>
      <c r="BOB99" s="143"/>
      <c r="BOC99" s="143"/>
      <c r="BOD99" s="143"/>
      <c r="BOE99" s="143"/>
      <c r="BOF99" s="143"/>
      <c r="BOG99" s="143"/>
      <c r="BOH99" s="143"/>
      <c r="BOI99" s="143"/>
      <c r="BOJ99" s="143"/>
      <c r="BOK99" s="143"/>
      <c r="BOL99" s="143"/>
      <c r="BOM99" s="143"/>
      <c r="BON99" s="143"/>
      <c r="BOO99" s="143"/>
      <c r="BOP99" s="143"/>
      <c r="BOQ99" s="143"/>
      <c r="BOR99" s="143"/>
      <c r="BOS99" s="143"/>
      <c r="BOT99" s="143"/>
      <c r="BOU99" s="143"/>
      <c r="BOV99" s="143"/>
      <c r="BOW99" s="143"/>
      <c r="BOX99" s="143"/>
      <c r="BOY99" s="143"/>
      <c r="BOZ99" s="143"/>
      <c r="BPA99" s="143"/>
      <c r="BPB99" s="143"/>
      <c r="BPC99" s="143"/>
      <c r="BPD99" s="143"/>
      <c r="BPE99" s="143"/>
      <c r="BPF99" s="143"/>
      <c r="BPG99" s="143"/>
      <c r="BPH99" s="143"/>
      <c r="BPI99" s="143"/>
      <c r="BPJ99" s="143"/>
      <c r="BPK99" s="143"/>
      <c r="BPL99" s="143"/>
      <c r="BPM99" s="143"/>
      <c r="BPN99" s="143"/>
      <c r="BPO99" s="143"/>
      <c r="BPP99" s="143"/>
      <c r="BPQ99" s="143"/>
      <c r="BPR99" s="143"/>
      <c r="BPS99" s="143"/>
      <c r="BPT99" s="143"/>
      <c r="BPU99" s="143"/>
      <c r="BPV99" s="143"/>
      <c r="BPW99" s="143"/>
      <c r="BPX99" s="143"/>
      <c r="BPY99" s="143"/>
      <c r="BPZ99" s="143"/>
      <c r="BQA99" s="143"/>
      <c r="BQB99" s="143"/>
      <c r="BQC99" s="143"/>
      <c r="BQD99" s="143"/>
      <c r="BQE99" s="143"/>
      <c r="BQF99" s="143"/>
      <c r="BQG99" s="143"/>
      <c r="BQH99" s="143"/>
      <c r="BQI99" s="143"/>
      <c r="BQJ99" s="143"/>
      <c r="BQK99" s="143"/>
      <c r="BQL99" s="143"/>
      <c r="BQM99" s="143"/>
      <c r="BQN99" s="143"/>
      <c r="BQO99" s="143"/>
      <c r="BQP99" s="143"/>
      <c r="BQQ99" s="143"/>
      <c r="BQR99" s="143"/>
      <c r="BQS99" s="143"/>
      <c r="BQT99" s="143"/>
      <c r="BQU99" s="143"/>
      <c r="BQV99" s="143"/>
      <c r="BQW99" s="143"/>
      <c r="BQX99" s="143"/>
      <c r="BQY99" s="143"/>
      <c r="BQZ99" s="143"/>
      <c r="BRA99" s="143"/>
      <c r="BRB99" s="143"/>
      <c r="BRC99" s="143"/>
      <c r="BRD99" s="143"/>
      <c r="BRE99" s="143"/>
      <c r="BRF99" s="143"/>
      <c r="BRG99" s="143"/>
      <c r="BRH99" s="143"/>
      <c r="BRI99" s="143"/>
      <c r="BRJ99" s="143"/>
      <c r="BRK99" s="143"/>
      <c r="BRL99" s="143"/>
      <c r="BRM99" s="143"/>
      <c r="BRN99" s="143"/>
      <c r="BRO99" s="143"/>
      <c r="BRP99" s="143"/>
      <c r="BRQ99" s="143"/>
      <c r="BRR99" s="143"/>
      <c r="BRS99" s="143"/>
      <c r="BRT99" s="143"/>
      <c r="BRU99" s="143"/>
      <c r="BRV99" s="143"/>
      <c r="BRW99" s="143"/>
      <c r="BRX99" s="143"/>
      <c r="BRY99" s="143"/>
      <c r="BRZ99" s="143"/>
      <c r="BSA99" s="143"/>
      <c r="BSB99" s="143"/>
      <c r="BSC99" s="143"/>
      <c r="BSD99" s="143"/>
      <c r="BSE99" s="143"/>
      <c r="BSF99" s="143"/>
      <c r="BSG99" s="143"/>
      <c r="BSH99" s="143"/>
      <c r="BSI99" s="143"/>
      <c r="BSJ99" s="143"/>
      <c r="BSK99" s="143"/>
      <c r="BSL99" s="143"/>
      <c r="BSM99" s="143"/>
      <c r="BSN99" s="143"/>
      <c r="BSO99" s="143"/>
      <c r="BSP99" s="143"/>
      <c r="BSQ99" s="143"/>
      <c r="BSR99" s="143"/>
      <c r="BSS99" s="143"/>
      <c r="BST99" s="143"/>
      <c r="BSU99" s="143"/>
      <c r="BSV99" s="143"/>
      <c r="BSW99" s="143"/>
      <c r="BSX99" s="143"/>
      <c r="BSY99" s="143"/>
      <c r="BSZ99" s="143"/>
      <c r="BTA99" s="143"/>
      <c r="BTB99" s="143"/>
      <c r="BTC99" s="143"/>
      <c r="BTD99" s="143"/>
      <c r="BTE99" s="143"/>
      <c r="BTF99" s="143"/>
      <c r="BTG99" s="143"/>
      <c r="BTH99" s="143"/>
      <c r="BTI99" s="143"/>
      <c r="BTJ99" s="143"/>
      <c r="BTK99" s="143"/>
      <c r="BTL99" s="143"/>
      <c r="BTM99" s="143"/>
      <c r="BTN99" s="143"/>
      <c r="BTO99" s="143"/>
      <c r="BTP99" s="143"/>
      <c r="BTQ99" s="143"/>
      <c r="BTR99" s="143"/>
      <c r="BTS99" s="143"/>
      <c r="BTT99" s="143"/>
      <c r="BTU99" s="143"/>
      <c r="BTV99" s="143"/>
      <c r="BTW99" s="143"/>
      <c r="BTX99" s="143"/>
      <c r="BTY99" s="143"/>
      <c r="BTZ99" s="143"/>
      <c r="BUA99" s="143"/>
      <c r="BUB99" s="143"/>
      <c r="BUC99" s="143"/>
      <c r="BUD99" s="143"/>
      <c r="BUE99" s="143"/>
      <c r="BUF99" s="143"/>
      <c r="BUG99" s="143"/>
      <c r="BUH99" s="143"/>
      <c r="BUI99" s="143"/>
      <c r="BUJ99" s="143"/>
      <c r="BUK99" s="143"/>
      <c r="BUL99" s="143"/>
      <c r="BUM99" s="143"/>
      <c r="BUN99" s="143"/>
      <c r="BUO99" s="143"/>
      <c r="BUP99" s="143"/>
      <c r="BUQ99" s="143"/>
      <c r="BUR99" s="143"/>
      <c r="BUS99" s="143"/>
      <c r="BUT99" s="143"/>
      <c r="BUU99" s="143"/>
      <c r="BUV99" s="143"/>
      <c r="BUW99" s="143"/>
      <c r="BUX99" s="143"/>
      <c r="BUY99" s="143"/>
      <c r="BUZ99" s="143"/>
      <c r="BVA99" s="143"/>
      <c r="BVB99" s="143"/>
      <c r="BVC99" s="143"/>
      <c r="BVD99" s="143"/>
      <c r="BVE99" s="143"/>
      <c r="BVF99" s="143"/>
      <c r="BVG99" s="143"/>
      <c r="BVH99" s="143"/>
      <c r="BVI99" s="143"/>
      <c r="BVJ99" s="143"/>
      <c r="BVK99" s="143"/>
      <c r="BVL99" s="143"/>
      <c r="BVM99" s="143"/>
      <c r="BVN99" s="143"/>
      <c r="BVO99" s="143"/>
      <c r="BVP99" s="143"/>
      <c r="BVQ99" s="143"/>
      <c r="BVR99" s="143"/>
      <c r="BVS99" s="143"/>
      <c r="BVT99" s="143"/>
      <c r="BVU99" s="143"/>
      <c r="BVV99" s="143"/>
      <c r="BVW99" s="143"/>
      <c r="BVX99" s="143"/>
      <c r="BVY99" s="143"/>
      <c r="BVZ99" s="143"/>
      <c r="BWA99" s="143"/>
      <c r="BWB99" s="143"/>
      <c r="BWC99" s="143"/>
      <c r="BWD99" s="143"/>
      <c r="BWE99" s="143"/>
      <c r="BWF99" s="143"/>
      <c r="BWG99" s="143"/>
      <c r="BWH99" s="143"/>
      <c r="BWI99" s="143"/>
      <c r="BWJ99" s="143"/>
      <c r="BWK99" s="143"/>
      <c r="BWL99" s="143"/>
      <c r="BWM99" s="143"/>
      <c r="BWN99" s="143"/>
      <c r="BWO99" s="143"/>
      <c r="BWP99" s="143"/>
      <c r="BWQ99" s="143"/>
      <c r="BWR99" s="143"/>
      <c r="BWS99" s="143"/>
      <c r="BWT99" s="143"/>
      <c r="BWU99" s="143"/>
      <c r="BWV99" s="143"/>
      <c r="BWW99" s="143"/>
      <c r="BWX99" s="143"/>
      <c r="BWY99" s="143"/>
      <c r="BWZ99" s="143"/>
      <c r="BXA99" s="143"/>
      <c r="BXB99" s="143"/>
      <c r="BXC99" s="143"/>
      <c r="BXD99" s="143"/>
      <c r="BXE99" s="143"/>
      <c r="BXF99" s="143"/>
      <c r="BXG99" s="143"/>
      <c r="BXH99" s="143"/>
      <c r="BXI99" s="143"/>
      <c r="BXJ99" s="143"/>
      <c r="BXK99" s="143"/>
      <c r="BXL99" s="143"/>
      <c r="BXM99" s="143"/>
      <c r="BXN99" s="143"/>
      <c r="BXO99" s="143"/>
      <c r="BXP99" s="143"/>
      <c r="BXQ99" s="143"/>
      <c r="BXR99" s="143"/>
      <c r="BXS99" s="143"/>
      <c r="BXT99" s="143"/>
      <c r="BXU99" s="143"/>
      <c r="BXV99" s="143"/>
      <c r="BXW99" s="143"/>
      <c r="BXX99" s="143"/>
      <c r="BXY99" s="143"/>
      <c r="BXZ99" s="143"/>
      <c r="BYA99" s="143"/>
      <c r="BYB99" s="143"/>
      <c r="BYC99" s="143"/>
      <c r="BYD99" s="143"/>
      <c r="BYE99" s="143"/>
      <c r="BYF99" s="143"/>
      <c r="BYG99" s="143"/>
      <c r="BYH99" s="143"/>
      <c r="BYI99" s="143"/>
      <c r="BYJ99" s="143"/>
      <c r="BYK99" s="143"/>
      <c r="BYL99" s="143"/>
      <c r="BYM99" s="143"/>
      <c r="BYN99" s="143"/>
      <c r="BYO99" s="143"/>
      <c r="BYP99" s="143"/>
      <c r="BYQ99" s="143"/>
      <c r="BYR99" s="143"/>
      <c r="BYS99" s="143"/>
      <c r="BYT99" s="143"/>
      <c r="BYU99" s="143"/>
      <c r="BYV99" s="143"/>
      <c r="BYW99" s="143"/>
      <c r="BYX99" s="143"/>
      <c r="BYY99" s="143"/>
      <c r="BYZ99" s="143"/>
      <c r="BZA99" s="143"/>
      <c r="BZB99" s="143"/>
      <c r="BZC99" s="143"/>
      <c r="BZD99" s="143"/>
      <c r="BZE99" s="143"/>
      <c r="BZF99" s="143"/>
      <c r="BZG99" s="143"/>
      <c r="BZH99" s="143"/>
      <c r="BZI99" s="143"/>
      <c r="BZJ99" s="143"/>
      <c r="BZK99" s="143"/>
      <c r="BZL99" s="143"/>
      <c r="BZM99" s="143"/>
      <c r="BZN99" s="143"/>
      <c r="BZO99" s="143"/>
      <c r="BZP99" s="143"/>
      <c r="BZQ99" s="143"/>
      <c r="BZR99" s="143"/>
      <c r="BZS99" s="143"/>
      <c r="BZT99" s="143"/>
      <c r="BZU99" s="143"/>
      <c r="BZV99" s="143"/>
      <c r="BZW99" s="143"/>
      <c r="BZX99" s="143"/>
      <c r="BZY99" s="143"/>
      <c r="BZZ99" s="143"/>
      <c r="CAA99" s="143"/>
      <c r="CAB99" s="143"/>
      <c r="CAC99" s="143"/>
      <c r="CAD99" s="143"/>
      <c r="CAE99" s="143"/>
      <c r="CAF99" s="143"/>
      <c r="CAG99" s="143"/>
      <c r="CAH99" s="143"/>
      <c r="CAI99" s="143"/>
      <c r="CAJ99" s="143"/>
      <c r="CAK99" s="143"/>
      <c r="CAL99" s="143"/>
      <c r="CAM99" s="143"/>
      <c r="CAN99" s="143"/>
      <c r="CAO99" s="143"/>
      <c r="CAP99" s="143"/>
      <c r="CAQ99" s="143"/>
      <c r="CAR99" s="143"/>
      <c r="CAS99" s="143"/>
      <c r="CAT99" s="143"/>
      <c r="CAU99" s="143"/>
      <c r="CAV99" s="143"/>
      <c r="CAW99" s="143"/>
      <c r="CAX99" s="143"/>
      <c r="CAY99" s="143"/>
      <c r="CAZ99" s="143"/>
      <c r="CBA99" s="143"/>
      <c r="CBB99" s="143"/>
      <c r="CBC99" s="143"/>
      <c r="CBD99" s="143"/>
      <c r="CBE99" s="143"/>
      <c r="CBF99" s="143"/>
      <c r="CBG99" s="143"/>
      <c r="CBH99" s="143"/>
      <c r="CBI99" s="143"/>
      <c r="CBJ99" s="143"/>
      <c r="CBK99" s="143"/>
      <c r="CBL99" s="143"/>
      <c r="CBM99" s="143"/>
      <c r="CBN99" s="143"/>
      <c r="CBO99" s="143"/>
      <c r="CBP99" s="143"/>
      <c r="CBQ99" s="143"/>
      <c r="CBR99" s="143"/>
      <c r="CBS99" s="143"/>
      <c r="CBT99" s="143"/>
      <c r="CBU99" s="143"/>
      <c r="CBV99" s="143"/>
      <c r="CBW99" s="143"/>
      <c r="CBX99" s="143"/>
      <c r="CBY99" s="143"/>
      <c r="CBZ99" s="143"/>
      <c r="CCA99" s="143"/>
      <c r="CCB99" s="143"/>
      <c r="CCC99" s="143"/>
      <c r="CCD99" s="143"/>
      <c r="CCE99" s="143"/>
      <c r="CCF99" s="143"/>
      <c r="CCG99" s="143"/>
      <c r="CCH99" s="143"/>
      <c r="CCI99" s="143"/>
      <c r="CCJ99" s="143"/>
      <c r="CCK99" s="143"/>
      <c r="CCL99" s="143"/>
      <c r="CCM99" s="143"/>
      <c r="CCN99" s="143"/>
      <c r="CCO99" s="143"/>
      <c r="CCP99" s="143"/>
      <c r="CCQ99" s="143"/>
      <c r="CCR99" s="143"/>
      <c r="CCS99" s="143"/>
      <c r="CCT99" s="143"/>
      <c r="CCU99" s="143"/>
      <c r="CCV99" s="143"/>
      <c r="CCW99" s="143"/>
      <c r="CCX99" s="143"/>
      <c r="CCY99" s="143"/>
      <c r="CCZ99" s="143"/>
      <c r="CDA99" s="143"/>
      <c r="CDB99" s="143"/>
      <c r="CDC99" s="143"/>
      <c r="CDD99" s="143"/>
      <c r="CDE99" s="143"/>
      <c r="CDF99" s="143"/>
      <c r="CDG99" s="143"/>
      <c r="CDH99" s="143"/>
      <c r="CDI99" s="143"/>
      <c r="CDJ99" s="143"/>
      <c r="CDK99" s="143"/>
      <c r="CDL99" s="143"/>
      <c r="CDM99" s="143"/>
      <c r="CDN99" s="143"/>
      <c r="CDO99" s="143"/>
      <c r="CDP99" s="143"/>
      <c r="CDQ99" s="143"/>
      <c r="CDR99" s="143"/>
      <c r="CDS99" s="143"/>
      <c r="CDT99" s="143"/>
      <c r="CDU99" s="143"/>
      <c r="CDV99" s="143"/>
      <c r="CDW99" s="143"/>
      <c r="CDX99" s="143"/>
      <c r="CDY99" s="143"/>
      <c r="CDZ99" s="143"/>
      <c r="CEA99" s="143"/>
      <c r="CEB99" s="143"/>
      <c r="CEC99" s="143"/>
      <c r="CED99" s="143"/>
      <c r="CEE99" s="143"/>
      <c r="CEF99" s="143"/>
      <c r="CEG99" s="143"/>
      <c r="CEH99" s="143"/>
      <c r="CEI99" s="143"/>
      <c r="CEJ99" s="143"/>
      <c r="CEK99" s="143"/>
      <c r="CEL99" s="143"/>
      <c r="CEM99" s="143"/>
      <c r="CEN99" s="143"/>
      <c r="CEO99" s="143"/>
      <c r="CEP99" s="143"/>
      <c r="CEQ99" s="143"/>
      <c r="CER99" s="143"/>
      <c r="CES99" s="143"/>
      <c r="CET99" s="143"/>
      <c r="CEU99" s="143"/>
      <c r="CEV99" s="143"/>
      <c r="CEW99" s="143"/>
      <c r="CEX99" s="143"/>
      <c r="CEY99" s="143"/>
      <c r="CEZ99" s="143"/>
      <c r="CFA99" s="143"/>
      <c r="CFB99" s="143"/>
      <c r="CFC99" s="143"/>
      <c r="CFD99" s="143"/>
      <c r="CFE99" s="143"/>
      <c r="CFF99" s="143"/>
      <c r="CFG99" s="143"/>
      <c r="CFH99" s="143"/>
      <c r="CFI99" s="143"/>
      <c r="CFJ99" s="143"/>
      <c r="CFK99" s="143"/>
      <c r="CFL99" s="143"/>
      <c r="CFM99" s="143"/>
      <c r="CFN99" s="143"/>
      <c r="CFO99" s="143"/>
      <c r="CFP99" s="143"/>
      <c r="CFQ99" s="143"/>
      <c r="CFR99" s="143"/>
      <c r="CFS99" s="143"/>
      <c r="CFT99" s="143"/>
      <c r="CFU99" s="143"/>
      <c r="CFV99" s="143"/>
      <c r="CFW99" s="143"/>
      <c r="CFX99" s="143"/>
      <c r="CFY99" s="143"/>
      <c r="CFZ99" s="143"/>
      <c r="CGA99" s="143"/>
      <c r="CGB99" s="143"/>
      <c r="CGC99" s="143"/>
      <c r="CGD99" s="143"/>
      <c r="CGE99" s="143"/>
      <c r="CGF99" s="143"/>
      <c r="CGG99" s="143"/>
      <c r="CGH99" s="143"/>
      <c r="CGI99" s="143"/>
      <c r="CGJ99" s="143"/>
      <c r="CGK99" s="143"/>
      <c r="CGL99" s="143"/>
      <c r="CGM99" s="143"/>
      <c r="CGN99" s="143"/>
      <c r="CGO99" s="143"/>
      <c r="CGP99" s="143"/>
      <c r="CGQ99" s="143"/>
      <c r="CGR99" s="143"/>
      <c r="CGS99" s="143"/>
      <c r="CGT99" s="143"/>
      <c r="CGU99" s="143"/>
      <c r="CGV99" s="143"/>
      <c r="CGW99" s="143"/>
      <c r="CGX99" s="143"/>
      <c r="CGY99" s="143"/>
      <c r="CGZ99" s="143"/>
      <c r="CHA99" s="143"/>
      <c r="CHB99" s="143"/>
      <c r="CHC99" s="143"/>
      <c r="CHD99" s="143"/>
      <c r="CHE99" s="143"/>
      <c r="CHF99" s="143"/>
      <c r="CHG99" s="143"/>
      <c r="CHH99" s="143"/>
      <c r="CHI99" s="143"/>
      <c r="CHJ99" s="143"/>
      <c r="CHK99" s="143"/>
      <c r="CHL99" s="143"/>
      <c r="CHM99" s="143"/>
      <c r="CHN99" s="143"/>
      <c r="CHO99" s="143"/>
      <c r="CHP99" s="143"/>
      <c r="CHQ99" s="143"/>
      <c r="CHR99" s="143"/>
      <c r="CHS99" s="143"/>
      <c r="CHT99" s="143"/>
      <c r="CHU99" s="143"/>
      <c r="CHV99" s="143"/>
      <c r="CHW99" s="143"/>
      <c r="CHX99" s="143"/>
      <c r="CHY99" s="143"/>
      <c r="CHZ99" s="143"/>
      <c r="CIA99" s="143"/>
      <c r="CIB99" s="143"/>
      <c r="CIC99" s="143"/>
      <c r="CID99" s="143"/>
      <c r="CIE99" s="143"/>
      <c r="CIF99" s="143"/>
      <c r="CIG99" s="143"/>
      <c r="CIH99" s="143"/>
      <c r="CII99" s="143"/>
      <c r="CIJ99" s="143"/>
      <c r="CIK99" s="143"/>
      <c r="CIL99" s="143"/>
      <c r="CIM99" s="143"/>
      <c r="CIN99" s="143"/>
      <c r="CIO99" s="143"/>
      <c r="CIP99" s="143"/>
      <c r="CIQ99" s="143"/>
      <c r="CIR99" s="143"/>
      <c r="CIS99" s="143"/>
      <c r="CIT99" s="143"/>
      <c r="CIU99" s="143"/>
      <c r="CIV99" s="143"/>
      <c r="CIW99" s="143"/>
      <c r="CIX99" s="143"/>
      <c r="CIY99" s="143"/>
      <c r="CIZ99" s="143"/>
      <c r="CJA99" s="143"/>
      <c r="CJB99" s="143"/>
      <c r="CJC99" s="143"/>
      <c r="CJD99" s="143"/>
      <c r="CJE99" s="143"/>
      <c r="CJF99" s="143"/>
      <c r="CJG99" s="143"/>
      <c r="CJH99" s="143"/>
      <c r="CJI99" s="143"/>
      <c r="CJJ99" s="143"/>
      <c r="CJK99" s="143"/>
      <c r="CJL99" s="143"/>
      <c r="CJM99" s="143"/>
      <c r="CJN99" s="143"/>
      <c r="CJO99" s="143"/>
      <c r="CJP99" s="143"/>
      <c r="CJQ99" s="143"/>
      <c r="CJR99" s="143"/>
      <c r="CJS99" s="143"/>
      <c r="CJT99" s="143"/>
      <c r="CJU99" s="143"/>
      <c r="CJV99" s="143"/>
      <c r="CJW99" s="143"/>
      <c r="CJX99" s="143"/>
      <c r="CJY99" s="143"/>
      <c r="CJZ99" s="143"/>
      <c r="CKA99" s="143"/>
      <c r="CKB99" s="143"/>
      <c r="CKC99" s="143"/>
      <c r="CKD99" s="143"/>
      <c r="CKE99" s="143"/>
      <c r="CKF99" s="143"/>
      <c r="CKG99" s="143"/>
      <c r="CKH99" s="143"/>
      <c r="CKI99" s="143"/>
      <c r="CKJ99" s="143"/>
      <c r="CKK99" s="143"/>
      <c r="CKL99" s="143"/>
      <c r="CKM99" s="143"/>
      <c r="CKN99" s="143"/>
      <c r="CKO99" s="143"/>
      <c r="CKP99" s="143"/>
      <c r="CKQ99" s="143"/>
      <c r="CKR99" s="143"/>
      <c r="CKS99" s="143"/>
      <c r="CKT99" s="143"/>
      <c r="CKU99" s="143"/>
      <c r="CKV99" s="143"/>
      <c r="CKW99" s="143"/>
      <c r="CKX99" s="143"/>
      <c r="CKY99" s="143"/>
      <c r="CKZ99" s="143"/>
      <c r="CLA99" s="143"/>
      <c r="CLB99" s="143"/>
      <c r="CLC99" s="143"/>
      <c r="CLD99" s="143"/>
      <c r="CLE99" s="143"/>
      <c r="CLF99" s="143"/>
      <c r="CLG99" s="143"/>
      <c r="CLH99" s="143"/>
      <c r="CLI99" s="143"/>
      <c r="CLJ99" s="143"/>
      <c r="CLK99" s="143"/>
      <c r="CLL99" s="143"/>
      <c r="CLM99" s="143"/>
      <c r="CLN99" s="143"/>
      <c r="CLO99" s="143"/>
      <c r="CLP99" s="143"/>
      <c r="CLQ99" s="143"/>
      <c r="CLR99" s="143"/>
      <c r="CLS99" s="143"/>
      <c r="CLT99" s="143"/>
      <c r="CLU99" s="143"/>
      <c r="CLV99" s="143"/>
      <c r="CLW99" s="143"/>
      <c r="CLX99" s="143"/>
      <c r="CLY99" s="143"/>
      <c r="CLZ99" s="143"/>
      <c r="CMA99" s="143"/>
      <c r="CMB99" s="143"/>
      <c r="CMC99" s="143"/>
      <c r="CMD99" s="143"/>
      <c r="CME99" s="143"/>
      <c r="CMF99" s="143"/>
      <c r="CMG99" s="143"/>
      <c r="CMH99" s="143"/>
      <c r="CMI99" s="143"/>
      <c r="CMJ99" s="143"/>
      <c r="CMK99" s="143"/>
      <c r="CML99" s="143"/>
      <c r="CMM99" s="143"/>
      <c r="CMN99" s="143"/>
      <c r="CMO99" s="143"/>
      <c r="CMP99" s="143"/>
      <c r="CMQ99" s="143"/>
      <c r="CMR99" s="143"/>
      <c r="CMS99" s="143"/>
      <c r="CMT99" s="143"/>
      <c r="CMU99" s="143"/>
      <c r="CMV99" s="143"/>
      <c r="CMW99" s="143"/>
      <c r="CMX99" s="143"/>
      <c r="CMY99" s="143"/>
      <c r="CMZ99" s="143"/>
      <c r="CNA99" s="143"/>
      <c r="CNB99" s="143"/>
      <c r="CNC99" s="143"/>
      <c r="CND99" s="143"/>
      <c r="CNE99" s="143"/>
      <c r="CNF99" s="143"/>
      <c r="CNG99" s="143"/>
      <c r="CNH99" s="143"/>
      <c r="CNI99" s="143"/>
      <c r="CNJ99" s="143"/>
      <c r="CNK99" s="143"/>
      <c r="CNL99" s="143"/>
      <c r="CNM99" s="143"/>
      <c r="CNN99" s="143"/>
      <c r="CNO99" s="143"/>
      <c r="CNP99" s="143"/>
      <c r="CNQ99" s="143"/>
      <c r="CNR99" s="143"/>
      <c r="CNS99" s="143"/>
      <c r="CNT99" s="143"/>
      <c r="CNU99" s="143"/>
      <c r="CNV99" s="143"/>
      <c r="CNW99" s="143"/>
      <c r="CNX99" s="143"/>
      <c r="CNY99" s="143"/>
      <c r="CNZ99" s="143"/>
      <c r="COA99" s="143"/>
      <c r="COB99" s="143"/>
      <c r="COC99" s="143"/>
      <c r="COD99" s="143"/>
      <c r="COE99" s="143"/>
      <c r="COF99" s="143"/>
      <c r="COG99" s="143"/>
      <c r="COH99" s="143"/>
      <c r="COI99" s="143"/>
      <c r="COJ99" s="143"/>
      <c r="COK99" s="143"/>
      <c r="COL99" s="143"/>
      <c r="COM99" s="143"/>
      <c r="CON99" s="143"/>
      <c r="COO99" s="143"/>
      <c r="COP99" s="143"/>
      <c r="COQ99" s="143"/>
      <c r="COR99" s="143"/>
      <c r="COS99" s="143"/>
      <c r="COT99" s="143"/>
      <c r="COU99" s="143"/>
      <c r="COV99" s="143"/>
      <c r="COW99" s="143"/>
      <c r="COX99" s="143"/>
      <c r="COY99" s="143"/>
      <c r="COZ99" s="143"/>
      <c r="CPA99" s="143"/>
      <c r="CPB99" s="143"/>
      <c r="CPC99" s="143"/>
      <c r="CPD99" s="143"/>
      <c r="CPE99" s="143"/>
      <c r="CPF99" s="143"/>
      <c r="CPG99" s="143"/>
      <c r="CPH99" s="143"/>
      <c r="CPI99" s="143"/>
      <c r="CPJ99" s="143"/>
      <c r="CPK99" s="143"/>
      <c r="CPL99" s="143"/>
      <c r="CPM99" s="143"/>
      <c r="CPN99" s="143"/>
      <c r="CPO99" s="143"/>
      <c r="CPP99" s="143"/>
      <c r="CPQ99" s="143"/>
      <c r="CPR99" s="143"/>
      <c r="CPS99" s="143"/>
      <c r="CPT99" s="143"/>
      <c r="CPU99" s="143"/>
      <c r="CPV99" s="143"/>
      <c r="CPW99" s="143"/>
      <c r="CPX99" s="143"/>
      <c r="CPY99" s="143"/>
      <c r="CPZ99" s="143"/>
      <c r="CQA99" s="143"/>
      <c r="CQB99" s="143"/>
      <c r="CQC99" s="143"/>
      <c r="CQD99" s="143"/>
      <c r="CQE99" s="143"/>
      <c r="CQF99" s="143"/>
      <c r="CQG99" s="143"/>
      <c r="CQH99" s="143"/>
      <c r="CQI99" s="143"/>
      <c r="CQJ99" s="143"/>
      <c r="CQK99" s="143"/>
      <c r="CQL99" s="143"/>
      <c r="CQM99" s="143"/>
      <c r="CQN99" s="143"/>
      <c r="CQO99" s="143"/>
      <c r="CQP99" s="143"/>
      <c r="CQQ99" s="143"/>
      <c r="CQR99" s="143"/>
      <c r="CQS99" s="143"/>
      <c r="CQT99" s="143"/>
      <c r="CQU99" s="143"/>
      <c r="CQV99" s="143"/>
      <c r="CQW99" s="143"/>
      <c r="CQX99" s="143"/>
      <c r="CQY99" s="143"/>
      <c r="CQZ99" s="143"/>
      <c r="CRA99" s="143"/>
      <c r="CRB99" s="143"/>
      <c r="CRC99" s="143"/>
      <c r="CRD99" s="143"/>
      <c r="CRE99" s="143"/>
      <c r="CRF99" s="143"/>
      <c r="CRG99" s="143"/>
      <c r="CRH99" s="143"/>
      <c r="CRI99" s="143"/>
      <c r="CRJ99" s="143"/>
      <c r="CRK99" s="143"/>
      <c r="CRL99" s="143"/>
      <c r="CRM99" s="143"/>
      <c r="CRN99" s="143"/>
      <c r="CRO99" s="143"/>
      <c r="CRP99" s="143"/>
      <c r="CRQ99" s="143"/>
      <c r="CRR99" s="143"/>
      <c r="CRS99" s="143"/>
      <c r="CRT99" s="143"/>
      <c r="CRU99" s="143"/>
      <c r="CRV99" s="143"/>
      <c r="CRW99" s="143"/>
      <c r="CRX99" s="143"/>
      <c r="CRY99" s="143"/>
      <c r="CRZ99" s="143"/>
      <c r="CSA99" s="143"/>
      <c r="CSB99" s="143"/>
      <c r="CSC99" s="143"/>
      <c r="CSD99" s="143"/>
      <c r="CSE99" s="143"/>
      <c r="CSF99" s="143"/>
      <c r="CSG99" s="143"/>
      <c r="CSH99" s="143"/>
      <c r="CSI99" s="143"/>
      <c r="CSJ99" s="143"/>
      <c r="CSK99" s="143"/>
      <c r="CSL99" s="143"/>
      <c r="CSM99" s="143"/>
      <c r="CSN99" s="143"/>
      <c r="CSO99" s="143"/>
      <c r="CSP99" s="143"/>
      <c r="CSQ99" s="143"/>
      <c r="CSR99" s="143"/>
      <c r="CSS99" s="143"/>
      <c r="CST99" s="143"/>
      <c r="CSU99" s="143"/>
      <c r="CSV99" s="143"/>
      <c r="CSW99" s="143"/>
      <c r="CSX99" s="143"/>
      <c r="CSY99" s="143"/>
      <c r="CSZ99" s="143"/>
      <c r="CTA99" s="143"/>
      <c r="CTB99" s="143"/>
      <c r="CTC99" s="143"/>
      <c r="CTD99" s="143"/>
      <c r="CTE99" s="143"/>
      <c r="CTF99" s="143"/>
      <c r="CTG99" s="143"/>
      <c r="CTH99" s="143"/>
      <c r="CTI99" s="143"/>
      <c r="CTJ99" s="143"/>
      <c r="CTK99" s="143"/>
      <c r="CTL99" s="143"/>
      <c r="CTM99" s="143"/>
      <c r="CTN99" s="143"/>
      <c r="CTO99" s="143"/>
      <c r="CTP99" s="143"/>
      <c r="CTQ99" s="143"/>
      <c r="CTR99" s="143"/>
      <c r="CTS99" s="143"/>
      <c r="CTT99" s="143"/>
      <c r="CTU99" s="143"/>
      <c r="CTV99" s="143"/>
      <c r="CTW99" s="143"/>
      <c r="CTX99" s="143"/>
      <c r="CTY99" s="143"/>
      <c r="CTZ99" s="143"/>
      <c r="CUA99" s="143"/>
      <c r="CUB99" s="143"/>
      <c r="CUC99" s="143"/>
      <c r="CUD99" s="143"/>
      <c r="CUE99" s="143"/>
      <c r="CUF99" s="143"/>
      <c r="CUG99" s="143"/>
      <c r="CUH99" s="143"/>
      <c r="CUI99" s="143"/>
      <c r="CUJ99" s="143"/>
      <c r="CUK99" s="143"/>
      <c r="CUL99" s="143"/>
      <c r="CUM99" s="143"/>
      <c r="CUN99" s="143"/>
      <c r="CUO99" s="143"/>
      <c r="CUP99" s="143"/>
      <c r="CUQ99" s="143"/>
      <c r="CUR99" s="143"/>
      <c r="CUS99" s="143"/>
      <c r="CUT99" s="143"/>
      <c r="CUU99" s="143"/>
      <c r="CUV99" s="143"/>
      <c r="CUW99" s="143"/>
      <c r="CUX99" s="143"/>
      <c r="CUY99" s="143"/>
      <c r="CUZ99" s="143"/>
      <c r="CVA99" s="143"/>
      <c r="CVB99" s="143"/>
      <c r="CVC99" s="143"/>
      <c r="CVD99" s="143"/>
      <c r="CVE99" s="143"/>
      <c r="CVF99" s="143"/>
      <c r="CVG99" s="143"/>
      <c r="CVH99" s="143"/>
      <c r="CVI99" s="143"/>
      <c r="CVJ99" s="143"/>
      <c r="CVK99" s="143"/>
      <c r="CVL99" s="143"/>
      <c r="CVM99" s="143"/>
      <c r="CVN99" s="143"/>
      <c r="CVO99" s="143"/>
      <c r="CVP99" s="143"/>
      <c r="CVQ99" s="143"/>
      <c r="CVR99" s="143"/>
      <c r="CVS99" s="143"/>
      <c r="CVT99" s="143"/>
      <c r="CVU99" s="143"/>
      <c r="CVV99" s="143"/>
      <c r="CVW99" s="143"/>
      <c r="CVX99" s="143"/>
      <c r="CVY99" s="143"/>
      <c r="CVZ99" s="143"/>
      <c r="CWA99" s="143"/>
      <c r="CWB99" s="143"/>
      <c r="CWC99" s="143"/>
      <c r="CWD99" s="143"/>
      <c r="CWE99" s="143"/>
      <c r="CWF99" s="143"/>
      <c r="CWG99" s="143"/>
      <c r="CWH99" s="143"/>
      <c r="CWI99" s="143"/>
      <c r="CWJ99" s="143"/>
      <c r="CWK99" s="143"/>
      <c r="CWL99" s="143"/>
      <c r="CWM99" s="143"/>
      <c r="CWN99" s="143"/>
      <c r="CWO99" s="143"/>
      <c r="CWP99" s="143"/>
      <c r="CWQ99" s="143"/>
      <c r="CWR99" s="143"/>
      <c r="CWS99" s="143"/>
      <c r="CWT99" s="143"/>
      <c r="CWU99" s="143"/>
      <c r="CWV99" s="143"/>
      <c r="CWW99" s="143"/>
      <c r="CWX99" s="143"/>
      <c r="CWY99" s="143"/>
      <c r="CWZ99" s="143"/>
      <c r="CXA99" s="143"/>
      <c r="CXB99" s="143"/>
      <c r="CXC99" s="143"/>
      <c r="CXD99" s="143"/>
      <c r="CXE99" s="143"/>
      <c r="CXF99" s="143"/>
      <c r="CXG99" s="143"/>
      <c r="CXH99" s="143"/>
      <c r="CXI99" s="143"/>
      <c r="CXJ99" s="143"/>
      <c r="CXK99" s="143"/>
      <c r="CXL99" s="143"/>
      <c r="CXM99" s="143"/>
      <c r="CXN99" s="143"/>
      <c r="CXO99" s="143"/>
      <c r="CXP99" s="143"/>
      <c r="CXQ99" s="143"/>
      <c r="CXR99" s="143"/>
      <c r="CXS99" s="143"/>
      <c r="CXT99" s="143"/>
      <c r="CXU99" s="143"/>
      <c r="CXV99" s="143"/>
      <c r="CXW99" s="143"/>
      <c r="CXX99" s="143"/>
      <c r="CXY99" s="143"/>
      <c r="CXZ99" s="143"/>
      <c r="CYA99" s="143"/>
      <c r="CYB99" s="143"/>
      <c r="CYC99" s="143"/>
      <c r="CYD99" s="143"/>
      <c r="CYE99" s="143"/>
      <c r="CYF99" s="143"/>
      <c r="CYG99" s="143"/>
      <c r="CYH99" s="143"/>
      <c r="CYI99" s="143"/>
      <c r="CYJ99" s="143"/>
      <c r="CYK99" s="143"/>
      <c r="CYL99" s="143"/>
      <c r="CYM99" s="143"/>
      <c r="CYN99" s="143"/>
      <c r="CYO99" s="143"/>
      <c r="CYP99" s="143"/>
      <c r="CYQ99" s="143"/>
      <c r="CYR99" s="143"/>
      <c r="CYS99" s="143"/>
      <c r="CYT99" s="143"/>
      <c r="CYU99" s="143"/>
      <c r="CYV99" s="143"/>
      <c r="CYW99" s="143"/>
      <c r="CYX99" s="143"/>
      <c r="CYY99" s="143"/>
      <c r="CYZ99" s="143"/>
      <c r="CZA99" s="143"/>
      <c r="CZB99" s="143"/>
      <c r="CZC99" s="143"/>
      <c r="CZD99" s="143"/>
      <c r="CZE99" s="143"/>
      <c r="CZF99" s="143"/>
      <c r="CZG99" s="143"/>
      <c r="CZH99" s="143"/>
      <c r="CZI99" s="143"/>
      <c r="CZJ99" s="143"/>
      <c r="CZK99" s="143"/>
      <c r="CZL99" s="143"/>
      <c r="CZM99" s="143"/>
      <c r="CZN99" s="143"/>
      <c r="CZO99" s="143"/>
      <c r="CZP99" s="143"/>
      <c r="CZQ99" s="143"/>
      <c r="CZR99" s="143"/>
      <c r="CZS99" s="143"/>
      <c r="CZT99" s="143"/>
      <c r="CZU99" s="143"/>
      <c r="CZV99" s="143"/>
      <c r="CZW99" s="143"/>
      <c r="CZX99" s="143"/>
      <c r="CZY99" s="143"/>
      <c r="CZZ99" s="143"/>
      <c r="DAA99" s="143"/>
      <c r="DAB99" s="143"/>
      <c r="DAC99" s="143"/>
      <c r="DAD99" s="143"/>
      <c r="DAE99" s="143"/>
      <c r="DAF99" s="143"/>
      <c r="DAG99" s="143"/>
      <c r="DAH99" s="143"/>
      <c r="DAI99" s="143"/>
      <c r="DAJ99" s="143"/>
      <c r="DAK99" s="143"/>
      <c r="DAL99" s="143"/>
      <c r="DAM99" s="143"/>
      <c r="DAN99" s="143"/>
      <c r="DAO99" s="143"/>
      <c r="DAP99" s="143"/>
      <c r="DAQ99" s="143"/>
      <c r="DAR99" s="143"/>
      <c r="DAS99" s="143"/>
      <c r="DAT99" s="143"/>
      <c r="DAU99" s="143"/>
      <c r="DAV99" s="143"/>
      <c r="DAW99" s="143"/>
      <c r="DAX99" s="143"/>
      <c r="DAY99" s="143"/>
      <c r="DAZ99" s="143"/>
      <c r="DBA99" s="143"/>
      <c r="DBB99" s="143"/>
      <c r="DBC99" s="143"/>
      <c r="DBD99" s="143"/>
      <c r="DBE99" s="143"/>
      <c r="DBF99" s="143"/>
      <c r="DBG99" s="143"/>
      <c r="DBH99" s="143"/>
      <c r="DBI99" s="143"/>
      <c r="DBJ99" s="143"/>
      <c r="DBK99" s="143"/>
      <c r="DBL99" s="143"/>
      <c r="DBM99" s="143"/>
      <c r="DBN99" s="143"/>
      <c r="DBO99" s="143"/>
      <c r="DBP99" s="143"/>
      <c r="DBQ99" s="143"/>
      <c r="DBR99" s="143"/>
      <c r="DBS99" s="143"/>
      <c r="DBT99" s="143"/>
      <c r="DBU99" s="143"/>
      <c r="DBV99" s="143"/>
      <c r="DBW99" s="143"/>
      <c r="DBX99" s="143"/>
      <c r="DBY99" s="143"/>
      <c r="DBZ99" s="143"/>
      <c r="DCA99" s="143"/>
      <c r="DCB99" s="143"/>
      <c r="DCC99" s="143"/>
      <c r="DCD99" s="143"/>
      <c r="DCE99" s="143"/>
      <c r="DCF99" s="143"/>
      <c r="DCG99" s="143"/>
      <c r="DCH99" s="143"/>
      <c r="DCI99" s="143"/>
      <c r="DCJ99" s="143"/>
      <c r="DCK99" s="143"/>
      <c r="DCL99" s="143"/>
      <c r="DCM99" s="143"/>
      <c r="DCN99" s="143"/>
      <c r="DCO99" s="143"/>
      <c r="DCP99" s="143"/>
      <c r="DCQ99" s="143"/>
      <c r="DCR99" s="143"/>
      <c r="DCS99" s="143"/>
      <c r="DCT99" s="143"/>
      <c r="DCU99" s="143"/>
      <c r="DCV99" s="143"/>
      <c r="DCW99" s="143"/>
      <c r="DCX99" s="143"/>
      <c r="DCY99" s="143"/>
      <c r="DCZ99" s="143"/>
      <c r="DDA99" s="143"/>
      <c r="DDB99" s="143"/>
      <c r="DDC99" s="143"/>
      <c r="DDD99" s="143"/>
      <c r="DDE99" s="143"/>
      <c r="DDF99" s="143"/>
      <c r="DDG99" s="143"/>
      <c r="DDH99" s="143"/>
      <c r="DDI99" s="143"/>
      <c r="DDJ99" s="143"/>
      <c r="DDK99" s="143"/>
      <c r="DDL99" s="143"/>
      <c r="DDM99" s="143"/>
      <c r="DDN99" s="143"/>
      <c r="DDO99" s="143"/>
      <c r="DDP99" s="143"/>
      <c r="DDQ99" s="143"/>
      <c r="DDR99" s="143"/>
      <c r="DDS99" s="143"/>
      <c r="DDT99" s="143"/>
      <c r="DDU99" s="143"/>
      <c r="DDV99" s="143"/>
      <c r="DDW99" s="143"/>
      <c r="DDX99" s="143"/>
      <c r="DDY99" s="143"/>
      <c r="DDZ99" s="143"/>
      <c r="DEA99" s="143"/>
      <c r="DEB99" s="143"/>
      <c r="DEC99" s="143"/>
      <c r="DED99" s="143"/>
      <c r="DEE99" s="143"/>
      <c r="DEF99" s="143"/>
      <c r="DEG99" s="143"/>
      <c r="DEH99" s="143"/>
      <c r="DEI99" s="143"/>
      <c r="DEJ99" s="143"/>
      <c r="DEK99" s="143"/>
      <c r="DEL99" s="143"/>
      <c r="DEM99" s="143"/>
      <c r="DEN99" s="143"/>
      <c r="DEO99" s="143"/>
      <c r="DEP99" s="143"/>
      <c r="DEQ99" s="143"/>
      <c r="DER99" s="143"/>
      <c r="DES99" s="143"/>
      <c r="DET99" s="143"/>
      <c r="DEU99" s="143"/>
      <c r="DEV99" s="143"/>
      <c r="DEW99" s="143"/>
      <c r="DEX99" s="143"/>
      <c r="DEY99" s="143"/>
      <c r="DEZ99" s="143"/>
      <c r="DFA99" s="143"/>
      <c r="DFB99" s="143"/>
      <c r="DFC99" s="143"/>
      <c r="DFD99" s="143"/>
      <c r="DFE99" s="143"/>
      <c r="DFF99" s="143"/>
      <c r="DFG99" s="143"/>
      <c r="DFH99" s="143"/>
      <c r="DFI99" s="143"/>
      <c r="DFJ99" s="143"/>
      <c r="DFK99" s="143"/>
      <c r="DFL99" s="143"/>
      <c r="DFM99" s="143"/>
      <c r="DFN99" s="143"/>
      <c r="DFO99" s="143"/>
      <c r="DFP99" s="143"/>
      <c r="DFQ99" s="143"/>
      <c r="DFR99" s="143"/>
      <c r="DFS99" s="143"/>
      <c r="DFT99" s="143"/>
      <c r="DFU99" s="143"/>
      <c r="DFV99" s="143"/>
      <c r="DFW99" s="143"/>
      <c r="DFX99" s="143"/>
      <c r="DFY99" s="143"/>
      <c r="DFZ99" s="143"/>
      <c r="DGA99" s="143"/>
      <c r="DGB99" s="143"/>
      <c r="DGC99" s="143"/>
      <c r="DGD99" s="143"/>
      <c r="DGE99" s="143"/>
      <c r="DGF99" s="143"/>
      <c r="DGG99" s="143"/>
      <c r="DGH99" s="143"/>
      <c r="DGI99" s="143"/>
      <c r="DGJ99" s="143"/>
      <c r="DGK99" s="143"/>
      <c r="DGL99" s="143"/>
      <c r="DGM99" s="143"/>
      <c r="DGN99" s="143"/>
      <c r="DGO99" s="143"/>
      <c r="DGP99" s="143"/>
      <c r="DGQ99" s="143"/>
      <c r="DGR99" s="143"/>
      <c r="DGS99" s="143"/>
      <c r="DGT99" s="143"/>
      <c r="DGU99" s="143"/>
      <c r="DGV99" s="143"/>
      <c r="DGW99" s="143"/>
      <c r="DGX99" s="143"/>
      <c r="DGY99" s="143"/>
      <c r="DGZ99" s="143"/>
      <c r="DHA99" s="143"/>
      <c r="DHB99" s="143"/>
      <c r="DHC99" s="143"/>
      <c r="DHD99" s="143"/>
      <c r="DHE99" s="143"/>
      <c r="DHF99" s="143"/>
      <c r="DHG99" s="143"/>
      <c r="DHH99" s="143"/>
      <c r="DHI99" s="143"/>
      <c r="DHJ99" s="143"/>
      <c r="DHK99" s="143"/>
      <c r="DHL99" s="143"/>
      <c r="DHM99" s="143"/>
      <c r="DHN99" s="143"/>
      <c r="DHO99" s="143"/>
      <c r="DHP99" s="143"/>
      <c r="DHQ99" s="143"/>
      <c r="DHR99" s="143"/>
      <c r="DHS99" s="143"/>
      <c r="DHT99" s="143"/>
      <c r="DHU99" s="143"/>
      <c r="DHV99" s="143"/>
      <c r="DHW99" s="143"/>
      <c r="DHX99" s="143"/>
      <c r="DHY99" s="143"/>
      <c r="DHZ99" s="143"/>
      <c r="DIA99" s="143"/>
      <c r="DIB99" s="143"/>
      <c r="DIC99" s="143"/>
      <c r="DID99" s="143"/>
      <c r="DIE99" s="143"/>
      <c r="DIF99" s="143"/>
      <c r="DIG99" s="143"/>
      <c r="DIH99" s="143"/>
      <c r="DII99" s="143"/>
      <c r="DIJ99" s="143"/>
      <c r="DIK99" s="143"/>
      <c r="DIL99" s="143"/>
      <c r="DIM99" s="143"/>
      <c r="DIN99" s="143"/>
      <c r="DIO99" s="143"/>
      <c r="DIP99" s="143"/>
      <c r="DIQ99" s="143"/>
      <c r="DIR99" s="143"/>
      <c r="DIS99" s="143"/>
      <c r="DIT99" s="143"/>
      <c r="DIU99" s="143"/>
      <c r="DIV99" s="143"/>
      <c r="DIW99" s="143"/>
      <c r="DIX99" s="143"/>
      <c r="DIY99" s="143"/>
      <c r="DIZ99" s="143"/>
      <c r="DJA99" s="143"/>
      <c r="DJB99" s="143"/>
      <c r="DJC99" s="143"/>
      <c r="DJD99" s="143"/>
      <c r="DJE99" s="143"/>
      <c r="DJF99" s="143"/>
      <c r="DJG99" s="143"/>
      <c r="DJH99" s="143"/>
      <c r="DJI99" s="143"/>
      <c r="DJJ99" s="143"/>
      <c r="DJK99" s="143"/>
      <c r="DJL99" s="143"/>
      <c r="DJM99" s="143"/>
      <c r="DJN99" s="143"/>
      <c r="DJO99" s="143"/>
      <c r="DJP99" s="143"/>
      <c r="DJQ99" s="143"/>
      <c r="DJR99" s="143"/>
      <c r="DJS99" s="143"/>
      <c r="DJT99" s="143"/>
      <c r="DJU99" s="143"/>
      <c r="DJV99" s="143"/>
      <c r="DJW99" s="143"/>
      <c r="DJX99" s="143"/>
      <c r="DJY99" s="143"/>
      <c r="DJZ99" s="143"/>
      <c r="DKA99" s="143"/>
      <c r="DKB99" s="143"/>
      <c r="DKC99" s="143"/>
      <c r="DKD99" s="143"/>
      <c r="DKE99" s="143"/>
      <c r="DKF99" s="143"/>
      <c r="DKG99" s="143"/>
      <c r="DKH99" s="143"/>
      <c r="DKI99" s="143"/>
      <c r="DKJ99" s="143"/>
      <c r="DKK99" s="143"/>
      <c r="DKL99" s="143"/>
      <c r="DKM99" s="143"/>
      <c r="DKN99" s="143"/>
      <c r="DKO99" s="143"/>
      <c r="DKP99" s="143"/>
      <c r="DKQ99" s="143"/>
      <c r="DKR99" s="143"/>
      <c r="DKS99" s="143"/>
      <c r="DKT99" s="143"/>
      <c r="DKU99" s="143"/>
      <c r="DKV99" s="143"/>
      <c r="DKW99" s="143"/>
      <c r="DKX99" s="143"/>
      <c r="DKY99" s="143"/>
      <c r="DKZ99" s="143"/>
      <c r="DLA99" s="143"/>
      <c r="DLB99" s="143"/>
      <c r="DLC99" s="143"/>
      <c r="DLD99" s="143"/>
      <c r="DLE99" s="143"/>
      <c r="DLF99" s="143"/>
      <c r="DLG99" s="143"/>
      <c r="DLH99" s="143"/>
      <c r="DLI99" s="143"/>
      <c r="DLJ99" s="143"/>
      <c r="DLK99" s="143"/>
      <c r="DLL99" s="143"/>
      <c r="DLM99" s="143"/>
      <c r="DLN99" s="143"/>
      <c r="DLO99" s="143"/>
      <c r="DLP99" s="143"/>
      <c r="DLQ99" s="143"/>
      <c r="DLR99" s="143"/>
      <c r="DLS99" s="143"/>
      <c r="DLT99" s="143"/>
      <c r="DLU99" s="143"/>
      <c r="DLV99" s="143"/>
      <c r="DLW99" s="143"/>
      <c r="DLX99" s="143"/>
      <c r="DLY99" s="143"/>
      <c r="DLZ99" s="143"/>
      <c r="DMA99" s="143"/>
      <c r="DMB99" s="143"/>
      <c r="DMC99" s="143"/>
      <c r="DMD99" s="143"/>
      <c r="DME99" s="143"/>
      <c r="DMF99" s="143"/>
      <c r="DMG99" s="143"/>
      <c r="DMH99" s="143"/>
      <c r="DMI99" s="143"/>
      <c r="DMJ99" s="143"/>
      <c r="DMK99" s="143"/>
      <c r="DML99" s="143"/>
      <c r="DMM99" s="143"/>
      <c r="DMN99" s="143"/>
      <c r="DMO99" s="143"/>
      <c r="DMP99" s="143"/>
      <c r="DMQ99" s="143"/>
      <c r="DMR99" s="143"/>
      <c r="DMS99" s="143"/>
      <c r="DMT99" s="143"/>
      <c r="DMU99" s="143"/>
      <c r="DMV99" s="143"/>
      <c r="DMW99" s="143"/>
      <c r="DMX99" s="143"/>
      <c r="DMY99" s="143"/>
      <c r="DMZ99" s="143"/>
      <c r="DNA99" s="143"/>
      <c r="DNB99" s="143"/>
      <c r="DNC99" s="143"/>
      <c r="DND99" s="143"/>
      <c r="DNE99" s="143"/>
      <c r="DNF99" s="143"/>
      <c r="DNG99" s="143"/>
      <c r="DNH99" s="143"/>
      <c r="DNI99" s="143"/>
      <c r="DNJ99" s="143"/>
      <c r="DNK99" s="143"/>
      <c r="DNL99" s="143"/>
      <c r="DNM99" s="143"/>
      <c r="DNN99" s="143"/>
      <c r="DNO99" s="143"/>
      <c r="DNP99" s="143"/>
      <c r="DNQ99" s="143"/>
      <c r="DNR99" s="143"/>
      <c r="DNS99" s="143"/>
      <c r="DNT99" s="143"/>
      <c r="DNU99" s="143"/>
      <c r="DNV99" s="143"/>
      <c r="DNW99" s="143"/>
      <c r="DNX99" s="143"/>
      <c r="DNY99" s="143"/>
      <c r="DNZ99" s="143"/>
      <c r="DOA99" s="143"/>
      <c r="DOB99" s="143"/>
      <c r="DOC99" s="143"/>
      <c r="DOD99" s="143"/>
      <c r="DOE99" s="143"/>
      <c r="DOF99" s="143"/>
      <c r="DOG99" s="143"/>
      <c r="DOH99" s="143"/>
      <c r="DOI99" s="143"/>
      <c r="DOJ99" s="143"/>
      <c r="DOK99" s="143"/>
      <c r="DOL99" s="143"/>
      <c r="DOM99" s="143"/>
      <c r="DON99" s="143"/>
      <c r="DOO99" s="143"/>
      <c r="DOP99" s="143"/>
      <c r="DOQ99" s="143"/>
      <c r="DOR99" s="143"/>
      <c r="DOS99" s="143"/>
      <c r="DOT99" s="143"/>
      <c r="DOU99" s="143"/>
      <c r="DOV99" s="143"/>
      <c r="DOW99" s="143"/>
      <c r="DOX99" s="143"/>
      <c r="DOY99" s="143"/>
      <c r="DOZ99" s="143"/>
      <c r="DPA99" s="143"/>
      <c r="DPB99" s="143"/>
      <c r="DPC99" s="143"/>
      <c r="DPD99" s="143"/>
      <c r="DPE99" s="143"/>
      <c r="DPF99" s="143"/>
      <c r="DPG99" s="143"/>
      <c r="DPH99" s="143"/>
      <c r="DPI99" s="143"/>
      <c r="DPJ99" s="143"/>
      <c r="DPK99" s="143"/>
      <c r="DPL99" s="143"/>
      <c r="DPM99" s="143"/>
      <c r="DPN99" s="143"/>
      <c r="DPO99" s="143"/>
      <c r="DPP99" s="143"/>
      <c r="DPQ99" s="143"/>
      <c r="DPR99" s="143"/>
      <c r="DPS99" s="143"/>
      <c r="DPT99" s="143"/>
      <c r="DPU99" s="143"/>
      <c r="DPV99" s="143"/>
      <c r="DPW99" s="143"/>
      <c r="DPX99" s="143"/>
      <c r="DPY99" s="143"/>
      <c r="DPZ99" s="143"/>
      <c r="DQA99" s="143"/>
      <c r="DQB99" s="143"/>
      <c r="DQC99" s="143"/>
      <c r="DQD99" s="143"/>
      <c r="DQE99" s="143"/>
      <c r="DQF99" s="143"/>
      <c r="DQG99" s="143"/>
      <c r="DQH99" s="143"/>
      <c r="DQI99" s="143"/>
      <c r="DQJ99" s="143"/>
      <c r="DQK99" s="143"/>
      <c r="DQL99" s="143"/>
      <c r="DQM99" s="143"/>
      <c r="DQN99" s="143"/>
      <c r="DQO99" s="143"/>
      <c r="DQP99" s="143"/>
      <c r="DQQ99" s="143"/>
      <c r="DQR99" s="143"/>
      <c r="DQS99" s="143"/>
      <c r="DQT99" s="143"/>
      <c r="DQU99" s="143"/>
      <c r="DQV99" s="143"/>
      <c r="DQW99" s="143"/>
      <c r="DQX99" s="143"/>
      <c r="DQY99" s="143"/>
      <c r="DQZ99" s="143"/>
      <c r="DRA99" s="143"/>
      <c r="DRB99" s="143"/>
      <c r="DRC99" s="143"/>
      <c r="DRD99" s="143"/>
      <c r="DRE99" s="143"/>
      <c r="DRF99" s="143"/>
      <c r="DRG99" s="143"/>
      <c r="DRH99" s="143"/>
      <c r="DRI99" s="143"/>
      <c r="DRJ99" s="143"/>
      <c r="DRK99" s="143"/>
      <c r="DRL99" s="143"/>
      <c r="DRM99" s="143"/>
      <c r="DRN99" s="143"/>
      <c r="DRO99" s="143"/>
      <c r="DRP99" s="143"/>
      <c r="DRQ99" s="143"/>
      <c r="DRR99" s="143"/>
      <c r="DRS99" s="143"/>
      <c r="DRT99" s="143"/>
      <c r="DRU99" s="143"/>
      <c r="DRV99" s="143"/>
      <c r="DRW99" s="143"/>
      <c r="DRX99" s="143"/>
      <c r="DRY99" s="143"/>
      <c r="DRZ99" s="143"/>
      <c r="DSA99" s="143"/>
      <c r="DSB99" s="143"/>
      <c r="DSC99" s="143"/>
      <c r="DSD99" s="143"/>
      <c r="DSE99" s="143"/>
      <c r="DSF99" s="143"/>
      <c r="DSG99" s="143"/>
      <c r="DSH99" s="143"/>
      <c r="DSI99" s="143"/>
      <c r="DSJ99" s="143"/>
      <c r="DSK99" s="143"/>
      <c r="DSL99" s="143"/>
      <c r="DSM99" s="143"/>
      <c r="DSN99" s="143"/>
      <c r="DSO99" s="143"/>
      <c r="DSP99" s="143"/>
      <c r="DSQ99" s="143"/>
      <c r="DSR99" s="143"/>
      <c r="DSS99" s="143"/>
      <c r="DST99" s="143"/>
      <c r="DSU99" s="143"/>
      <c r="DSV99" s="143"/>
      <c r="DSW99" s="143"/>
      <c r="DSX99" s="143"/>
      <c r="DSY99" s="143"/>
      <c r="DSZ99" s="143"/>
      <c r="DTA99" s="143"/>
      <c r="DTB99" s="143"/>
      <c r="DTC99" s="143"/>
      <c r="DTD99" s="143"/>
      <c r="DTE99" s="143"/>
      <c r="DTF99" s="143"/>
      <c r="DTG99" s="143"/>
      <c r="DTH99" s="143"/>
      <c r="DTI99" s="143"/>
      <c r="DTJ99" s="143"/>
      <c r="DTK99" s="143"/>
      <c r="DTL99" s="143"/>
      <c r="DTM99" s="143"/>
      <c r="DTN99" s="143"/>
      <c r="DTO99" s="143"/>
      <c r="DTP99" s="143"/>
      <c r="DTQ99" s="143"/>
      <c r="DTR99" s="143"/>
      <c r="DTS99" s="143"/>
      <c r="DTT99" s="143"/>
      <c r="DTU99" s="143"/>
      <c r="DTV99" s="143"/>
      <c r="DTW99" s="143"/>
      <c r="DTX99" s="143"/>
      <c r="DTY99" s="143"/>
      <c r="DTZ99" s="143"/>
      <c r="DUA99" s="143"/>
      <c r="DUB99" s="143"/>
      <c r="DUC99" s="143"/>
      <c r="DUD99" s="143"/>
      <c r="DUE99" s="143"/>
      <c r="DUF99" s="143"/>
      <c r="DUG99" s="143"/>
      <c r="DUH99" s="143"/>
      <c r="DUI99" s="143"/>
      <c r="DUJ99" s="143"/>
      <c r="DUK99" s="143"/>
      <c r="DUL99" s="143"/>
      <c r="DUM99" s="143"/>
      <c r="DUN99" s="143"/>
      <c r="DUO99" s="143"/>
      <c r="DUP99" s="143"/>
      <c r="DUQ99" s="143"/>
      <c r="DUR99" s="143"/>
      <c r="DUS99" s="143"/>
      <c r="DUT99" s="143"/>
      <c r="DUU99" s="143"/>
      <c r="DUV99" s="143"/>
      <c r="DUW99" s="143"/>
      <c r="DUX99" s="143"/>
      <c r="DUY99" s="143"/>
      <c r="DUZ99" s="143"/>
      <c r="DVA99" s="143"/>
      <c r="DVB99" s="143"/>
      <c r="DVC99" s="143"/>
      <c r="DVD99" s="143"/>
      <c r="DVE99" s="143"/>
      <c r="DVF99" s="143"/>
      <c r="DVG99" s="143"/>
      <c r="DVH99" s="143"/>
      <c r="DVI99" s="143"/>
      <c r="DVJ99" s="143"/>
      <c r="DVK99" s="143"/>
      <c r="DVL99" s="143"/>
      <c r="DVM99" s="143"/>
      <c r="DVN99" s="143"/>
      <c r="DVO99" s="143"/>
      <c r="DVP99" s="143"/>
      <c r="DVQ99" s="143"/>
      <c r="DVR99" s="143"/>
      <c r="DVS99" s="143"/>
      <c r="DVT99" s="143"/>
      <c r="DVU99" s="143"/>
      <c r="DVV99" s="143"/>
      <c r="DVW99" s="143"/>
      <c r="DVX99" s="143"/>
      <c r="DVY99" s="143"/>
      <c r="DVZ99" s="143"/>
      <c r="DWA99" s="143"/>
      <c r="DWB99" s="143"/>
      <c r="DWC99" s="143"/>
      <c r="DWD99" s="143"/>
      <c r="DWE99" s="143"/>
      <c r="DWF99" s="143"/>
      <c r="DWG99" s="143"/>
      <c r="DWH99" s="143"/>
      <c r="DWI99" s="143"/>
      <c r="DWJ99" s="143"/>
      <c r="DWK99" s="143"/>
      <c r="DWL99" s="143"/>
      <c r="DWM99" s="143"/>
      <c r="DWN99" s="143"/>
      <c r="DWO99" s="143"/>
      <c r="DWP99" s="143"/>
      <c r="DWQ99" s="143"/>
      <c r="DWR99" s="143"/>
      <c r="DWS99" s="143"/>
      <c r="DWT99" s="143"/>
      <c r="DWU99" s="143"/>
      <c r="DWV99" s="143"/>
      <c r="DWW99" s="143"/>
      <c r="DWX99" s="143"/>
      <c r="DWY99" s="143"/>
      <c r="DWZ99" s="143"/>
      <c r="DXA99" s="143"/>
      <c r="DXB99" s="143"/>
      <c r="DXC99" s="143"/>
      <c r="DXD99" s="143"/>
      <c r="DXE99" s="143"/>
      <c r="DXF99" s="143"/>
      <c r="DXG99" s="143"/>
      <c r="DXH99" s="143"/>
      <c r="DXI99" s="143"/>
      <c r="DXJ99" s="143"/>
      <c r="DXK99" s="143"/>
      <c r="DXL99" s="143"/>
      <c r="DXM99" s="143"/>
      <c r="DXN99" s="143"/>
      <c r="DXO99" s="143"/>
      <c r="DXP99" s="143"/>
      <c r="DXQ99" s="143"/>
      <c r="DXR99" s="143"/>
      <c r="DXS99" s="143"/>
      <c r="DXT99" s="143"/>
      <c r="DXU99" s="143"/>
      <c r="DXV99" s="143"/>
      <c r="DXW99" s="143"/>
      <c r="DXX99" s="143"/>
      <c r="DXY99" s="143"/>
      <c r="DXZ99" s="143"/>
      <c r="DYA99" s="143"/>
      <c r="DYB99" s="143"/>
      <c r="DYC99" s="143"/>
      <c r="DYD99" s="143"/>
      <c r="DYE99" s="143"/>
      <c r="DYF99" s="143"/>
      <c r="DYG99" s="143"/>
      <c r="DYH99" s="143"/>
      <c r="DYI99" s="143"/>
      <c r="DYJ99" s="143"/>
      <c r="DYK99" s="143"/>
      <c r="DYL99" s="143"/>
      <c r="DYM99" s="143"/>
      <c r="DYN99" s="143"/>
      <c r="DYO99" s="143"/>
      <c r="DYP99" s="143"/>
      <c r="DYQ99" s="143"/>
      <c r="DYR99" s="143"/>
      <c r="DYS99" s="143"/>
      <c r="DYT99" s="143"/>
      <c r="DYU99" s="143"/>
      <c r="DYV99" s="143"/>
      <c r="DYW99" s="143"/>
      <c r="DYX99" s="143"/>
      <c r="DYY99" s="143"/>
      <c r="DYZ99" s="143"/>
      <c r="DZA99" s="143"/>
      <c r="DZB99" s="143"/>
      <c r="DZC99" s="143"/>
      <c r="DZD99" s="143"/>
      <c r="DZE99" s="143"/>
      <c r="DZF99" s="143"/>
      <c r="DZG99" s="143"/>
      <c r="DZH99" s="143"/>
      <c r="DZI99" s="143"/>
      <c r="DZJ99" s="143"/>
      <c r="DZK99" s="143"/>
      <c r="DZL99" s="143"/>
      <c r="DZM99" s="143"/>
      <c r="DZN99" s="143"/>
      <c r="DZO99" s="143"/>
      <c r="DZP99" s="143"/>
      <c r="DZQ99" s="143"/>
      <c r="DZR99" s="143"/>
      <c r="DZS99" s="143"/>
      <c r="DZT99" s="143"/>
      <c r="DZU99" s="143"/>
      <c r="DZV99" s="143"/>
      <c r="DZW99" s="143"/>
      <c r="DZX99" s="143"/>
      <c r="DZY99" s="143"/>
      <c r="DZZ99" s="143"/>
      <c r="EAA99" s="143"/>
      <c r="EAB99" s="143"/>
      <c r="EAC99" s="143"/>
      <c r="EAD99" s="143"/>
      <c r="EAE99" s="143"/>
      <c r="EAF99" s="143"/>
      <c r="EAG99" s="143"/>
      <c r="EAH99" s="143"/>
      <c r="EAI99" s="143"/>
      <c r="EAJ99" s="143"/>
      <c r="EAK99" s="143"/>
      <c r="EAL99" s="143"/>
      <c r="EAM99" s="143"/>
      <c r="EAN99" s="143"/>
      <c r="EAO99" s="143"/>
      <c r="EAP99" s="143"/>
      <c r="EAQ99" s="143"/>
      <c r="EAR99" s="143"/>
      <c r="EAS99" s="143"/>
      <c r="EAT99" s="143"/>
      <c r="EAU99" s="143"/>
      <c r="EAV99" s="143"/>
      <c r="EAW99" s="143"/>
      <c r="EAX99" s="143"/>
      <c r="EAY99" s="143"/>
      <c r="EAZ99" s="143"/>
      <c r="EBA99" s="143"/>
      <c r="EBB99" s="143"/>
      <c r="EBC99" s="143"/>
      <c r="EBD99" s="143"/>
      <c r="EBE99" s="143"/>
      <c r="EBF99" s="143"/>
      <c r="EBG99" s="143"/>
      <c r="EBH99" s="143"/>
      <c r="EBI99" s="143"/>
      <c r="EBJ99" s="143"/>
      <c r="EBK99" s="143"/>
      <c r="EBL99" s="143"/>
      <c r="EBM99" s="143"/>
      <c r="EBN99" s="143"/>
      <c r="EBO99" s="143"/>
      <c r="EBP99" s="143"/>
      <c r="EBQ99" s="143"/>
      <c r="EBR99" s="143"/>
      <c r="EBS99" s="143"/>
      <c r="EBT99" s="143"/>
      <c r="EBU99" s="143"/>
      <c r="EBV99" s="143"/>
      <c r="EBW99" s="143"/>
      <c r="EBX99" s="143"/>
      <c r="EBY99" s="143"/>
      <c r="EBZ99" s="143"/>
      <c r="ECA99" s="143"/>
      <c r="ECB99" s="143"/>
      <c r="ECC99" s="143"/>
      <c r="ECD99" s="143"/>
      <c r="ECE99" s="143"/>
      <c r="ECF99" s="143"/>
      <c r="ECG99" s="143"/>
      <c r="ECH99" s="143"/>
      <c r="ECI99" s="143"/>
      <c r="ECJ99" s="143"/>
      <c r="ECK99" s="143"/>
      <c r="ECL99" s="143"/>
      <c r="ECM99" s="143"/>
      <c r="ECN99" s="143"/>
      <c r="ECO99" s="143"/>
      <c r="ECP99" s="143"/>
      <c r="ECQ99" s="143"/>
      <c r="ECR99" s="143"/>
      <c r="ECS99" s="143"/>
      <c r="ECT99" s="143"/>
      <c r="ECU99" s="143"/>
      <c r="ECV99" s="143"/>
      <c r="ECW99" s="143"/>
      <c r="ECX99" s="143"/>
      <c r="ECY99" s="143"/>
      <c r="ECZ99" s="143"/>
      <c r="EDA99" s="143"/>
      <c r="EDB99" s="143"/>
      <c r="EDC99" s="143"/>
      <c r="EDD99" s="143"/>
      <c r="EDE99" s="143"/>
      <c r="EDF99" s="143"/>
      <c r="EDG99" s="143"/>
      <c r="EDH99" s="143"/>
      <c r="EDI99" s="143"/>
      <c r="EDJ99" s="143"/>
      <c r="EDK99" s="143"/>
      <c r="EDL99" s="143"/>
      <c r="EDM99" s="143"/>
      <c r="EDN99" s="143"/>
      <c r="EDO99" s="143"/>
      <c r="EDP99" s="143"/>
      <c r="EDQ99" s="143"/>
      <c r="EDR99" s="143"/>
      <c r="EDS99" s="143"/>
      <c r="EDT99" s="143"/>
      <c r="EDU99" s="143"/>
      <c r="EDV99" s="143"/>
      <c r="EDW99" s="143"/>
      <c r="EDX99" s="143"/>
      <c r="EDY99" s="143"/>
      <c r="EDZ99" s="143"/>
      <c r="EEA99" s="143"/>
      <c r="EEB99" s="143"/>
      <c r="EEC99" s="143"/>
      <c r="EED99" s="143"/>
      <c r="EEE99" s="143"/>
      <c r="EEF99" s="143"/>
      <c r="EEG99" s="143"/>
      <c r="EEH99" s="143"/>
      <c r="EEI99" s="143"/>
      <c r="EEJ99" s="143"/>
      <c r="EEK99" s="143"/>
      <c r="EEL99" s="143"/>
      <c r="EEM99" s="143"/>
      <c r="EEN99" s="143"/>
      <c r="EEO99" s="143"/>
      <c r="EEP99" s="143"/>
      <c r="EEQ99" s="143"/>
      <c r="EER99" s="143"/>
      <c r="EES99" s="143"/>
      <c r="EET99" s="143"/>
      <c r="EEU99" s="143"/>
      <c r="EEV99" s="143"/>
      <c r="EEW99" s="143"/>
      <c r="EEX99" s="143"/>
      <c r="EEY99" s="143"/>
      <c r="EEZ99" s="143"/>
      <c r="EFA99" s="143"/>
      <c r="EFB99" s="143"/>
      <c r="EFC99" s="143"/>
      <c r="EFD99" s="143"/>
      <c r="EFE99" s="143"/>
      <c r="EFF99" s="143"/>
      <c r="EFG99" s="143"/>
      <c r="EFH99" s="143"/>
      <c r="EFI99" s="143"/>
      <c r="EFJ99" s="143"/>
      <c r="EFK99" s="143"/>
      <c r="EFL99" s="143"/>
      <c r="EFM99" s="143"/>
      <c r="EFN99" s="143"/>
      <c r="EFO99" s="143"/>
      <c r="EFP99" s="143"/>
      <c r="EFQ99" s="143"/>
      <c r="EFR99" s="143"/>
      <c r="EFS99" s="143"/>
      <c r="EFT99" s="143"/>
      <c r="EFU99" s="143"/>
      <c r="EFV99" s="143"/>
      <c r="EFW99" s="143"/>
      <c r="EFX99" s="143"/>
      <c r="EFY99" s="143"/>
      <c r="EFZ99" s="143"/>
      <c r="EGA99" s="143"/>
      <c r="EGB99" s="143"/>
      <c r="EGC99" s="143"/>
      <c r="EGD99" s="143"/>
      <c r="EGE99" s="143"/>
      <c r="EGF99" s="143"/>
      <c r="EGG99" s="143"/>
      <c r="EGH99" s="143"/>
      <c r="EGI99" s="143"/>
      <c r="EGJ99" s="143"/>
      <c r="EGK99" s="143"/>
      <c r="EGL99" s="143"/>
      <c r="EGM99" s="143"/>
      <c r="EGN99" s="143"/>
      <c r="EGO99" s="143"/>
      <c r="EGP99" s="143"/>
      <c r="EGQ99" s="143"/>
      <c r="EGR99" s="143"/>
      <c r="EGS99" s="143"/>
      <c r="EGT99" s="143"/>
      <c r="EGU99" s="143"/>
      <c r="EGV99" s="143"/>
      <c r="EGW99" s="143"/>
      <c r="EGX99" s="143"/>
      <c r="EGY99" s="143"/>
      <c r="EGZ99" s="143"/>
      <c r="EHA99" s="143"/>
      <c r="EHB99" s="143"/>
      <c r="EHC99" s="143"/>
      <c r="EHD99" s="143"/>
      <c r="EHE99" s="143"/>
      <c r="EHF99" s="143"/>
      <c r="EHG99" s="143"/>
      <c r="EHH99" s="143"/>
      <c r="EHI99" s="143"/>
      <c r="EHJ99" s="143"/>
      <c r="EHK99" s="143"/>
      <c r="EHL99" s="143"/>
      <c r="EHM99" s="143"/>
      <c r="EHN99" s="143"/>
      <c r="EHO99" s="143"/>
      <c r="EHP99" s="143"/>
      <c r="EHQ99" s="143"/>
      <c r="EHR99" s="143"/>
      <c r="EHS99" s="143"/>
      <c r="EHT99" s="143"/>
      <c r="EHU99" s="143"/>
      <c r="EHV99" s="143"/>
      <c r="EHW99" s="143"/>
      <c r="EHX99" s="143"/>
      <c r="EHY99" s="143"/>
      <c r="EHZ99" s="143"/>
      <c r="EIA99" s="143"/>
      <c r="EIB99" s="143"/>
      <c r="EIC99" s="143"/>
      <c r="EID99" s="143"/>
      <c r="EIE99" s="143"/>
      <c r="EIF99" s="143"/>
      <c r="EIG99" s="143"/>
      <c r="EIH99" s="143"/>
      <c r="EII99" s="143"/>
      <c r="EIJ99" s="143"/>
      <c r="EIK99" s="143"/>
      <c r="EIL99" s="143"/>
      <c r="EIM99" s="143"/>
      <c r="EIN99" s="143"/>
      <c r="EIO99" s="143"/>
      <c r="EIP99" s="143"/>
      <c r="EIQ99" s="143"/>
      <c r="EIR99" s="143"/>
      <c r="EIS99" s="143"/>
      <c r="EIT99" s="143"/>
      <c r="EIU99" s="143"/>
      <c r="EIV99" s="143"/>
      <c r="EIW99" s="143"/>
      <c r="EIX99" s="143"/>
      <c r="EIY99" s="143"/>
      <c r="EIZ99" s="143"/>
      <c r="EJA99" s="143"/>
      <c r="EJB99" s="143"/>
      <c r="EJC99" s="143"/>
      <c r="EJD99" s="143"/>
      <c r="EJE99" s="143"/>
      <c r="EJF99" s="143"/>
      <c r="EJG99" s="143"/>
      <c r="EJH99" s="143"/>
      <c r="EJI99" s="143"/>
      <c r="EJJ99" s="143"/>
      <c r="EJK99" s="143"/>
      <c r="EJL99" s="143"/>
      <c r="EJM99" s="143"/>
      <c r="EJN99" s="143"/>
      <c r="EJO99" s="143"/>
      <c r="EJP99" s="143"/>
      <c r="EJQ99" s="143"/>
      <c r="EJR99" s="143"/>
      <c r="EJS99" s="143"/>
      <c r="EJT99" s="143"/>
      <c r="EJU99" s="143"/>
      <c r="EJV99" s="143"/>
      <c r="EJW99" s="143"/>
      <c r="EJX99" s="143"/>
      <c r="EJY99" s="143"/>
      <c r="EJZ99" s="143"/>
      <c r="EKA99" s="143"/>
      <c r="EKB99" s="143"/>
      <c r="EKC99" s="143"/>
      <c r="EKD99" s="143"/>
      <c r="EKE99" s="143"/>
      <c r="EKF99" s="143"/>
      <c r="EKG99" s="143"/>
      <c r="EKH99" s="143"/>
      <c r="EKI99" s="143"/>
      <c r="EKJ99" s="143"/>
      <c r="EKK99" s="143"/>
      <c r="EKL99" s="143"/>
      <c r="EKM99" s="143"/>
      <c r="EKN99" s="143"/>
      <c r="EKO99" s="143"/>
      <c r="EKP99" s="143"/>
      <c r="EKQ99" s="143"/>
      <c r="EKR99" s="143"/>
      <c r="EKS99" s="143"/>
      <c r="EKT99" s="143"/>
      <c r="EKU99" s="143"/>
      <c r="EKV99" s="143"/>
      <c r="EKW99" s="143"/>
      <c r="EKX99" s="143"/>
      <c r="EKY99" s="143"/>
      <c r="EKZ99" s="143"/>
      <c r="ELA99" s="143"/>
      <c r="ELB99" s="143"/>
      <c r="ELC99" s="143"/>
      <c r="ELD99" s="143"/>
      <c r="ELE99" s="143"/>
      <c r="ELF99" s="143"/>
      <c r="ELG99" s="143"/>
      <c r="ELH99" s="143"/>
      <c r="ELI99" s="143"/>
      <c r="ELJ99" s="143"/>
      <c r="ELK99" s="143"/>
      <c r="ELL99" s="143"/>
      <c r="ELM99" s="143"/>
      <c r="ELN99" s="143"/>
      <c r="ELO99" s="143"/>
      <c r="ELP99" s="143"/>
      <c r="ELQ99" s="143"/>
      <c r="ELR99" s="143"/>
      <c r="ELS99" s="143"/>
      <c r="ELT99" s="143"/>
      <c r="ELU99" s="143"/>
      <c r="ELV99" s="143"/>
      <c r="ELW99" s="143"/>
      <c r="ELX99" s="143"/>
      <c r="ELY99" s="143"/>
      <c r="ELZ99" s="143"/>
      <c r="EMA99" s="143"/>
      <c r="EMB99" s="143"/>
      <c r="EMC99" s="143"/>
      <c r="EMD99" s="143"/>
      <c r="EME99" s="143"/>
      <c r="EMF99" s="143"/>
      <c r="EMG99" s="143"/>
      <c r="EMH99" s="143"/>
      <c r="EMI99" s="143"/>
      <c r="EMJ99" s="143"/>
      <c r="EMK99" s="143"/>
      <c r="EML99" s="143"/>
      <c r="EMM99" s="143"/>
      <c r="EMN99" s="143"/>
      <c r="EMO99" s="143"/>
      <c r="EMP99" s="143"/>
      <c r="EMQ99" s="143"/>
      <c r="EMR99" s="143"/>
      <c r="EMS99" s="143"/>
      <c r="EMT99" s="143"/>
      <c r="EMU99" s="143"/>
      <c r="EMV99" s="143"/>
      <c r="EMW99" s="143"/>
      <c r="EMX99" s="143"/>
      <c r="EMY99" s="143"/>
      <c r="EMZ99" s="143"/>
      <c r="ENA99" s="143"/>
      <c r="ENB99" s="143"/>
      <c r="ENC99" s="143"/>
      <c r="END99" s="143"/>
      <c r="ENE99" s="143"/>
      <c r="ENF99" s="143"/>
      <c r="ENG99" s="143"/>
      <c r="ENH99" s="143"/>
      <c r="ENI99" s="143"/>
      <c r="ENJ99" s="143"/>
      <c r="ENK99" s="143"/>
      <c r="ENL99" s="143"/>
      <c r="ENM99" s="143"/>
      <c r="ENN99" s="143"/>
      <c r="ENO99" s="143"/>
      <c r="ENP99" s="143"/>
      <c r="ENQ99" s="143"/>
      <c r="ENR99" s="143"/>
      <c r="ENS99" s="143"/>
      <c r="ENT99" s="143"/>
      <c r="ENU99" s="143"/>
      <c r="ENV99" s="143"/>
      <c r="ENW99" s="143"/>
      <c r="ENX99" s="143"/>
      <c r="ENY99" s="143"/>
      <c r="ENZ99" s="143"/>
      <c r="EOA99" s="143"/>
      <c r="EOB99" s="143"/>
      <c r="EOC99" s="143"/>
      <c r="EOD99" s="143"/>
      <c r="EOE99" s="143"/>
      <c r="EOF99" s="143"/>
      <c r="EOG99" s="143"/>
      <c r="EOH99" s="143"/>
      <c r="EOI99" s="143"/>
      <c r="EOJ99" s="143"/>
      <c r="EOK99" s="143"/>
      <c r="EOL99" s="143"/>
      <c r="EOM99" s="143"/>
      <c r="EON99" s="143"/>
      <c r="EOO99" s="143"/>
      <c r="EOP99" s="143"/>
      <c r="EOQ99" s="143"/>
      <c r="EOR99" s="143"/>
      <c r="EOS99" s="143"/>
      <c r="EOT99" s="143"/>
      <c r="EOU99" s="143"/>
      <c r="EOV99" s="143"/>
      <c r="EOW99" s="143"/>
      <c r="EOX99" s="143"/>
      <c r="EOY99" s="143"/>
      <c r="EOZ99" s="143"/>
      <c r="EPA99" s="143"/>
      <c r="EPB99" s="143"/>
      <c r="EPC99" s="143"/>
      <c r="EPD99" s="143"/>
      <c r="EPE99" s="143"/>
      <c r="EPF99" s="143"/>
      <c r="EPG99" s="143"/>
      <c r="EPH99" s="143"/>
      <c r="EPI99" s="143"/>
      <c r="EPJ99" s="143"/>
      <c r="EPK99" s="143"/>
      <c r="EPL99" s="143"/>
      <c r="EPM99" s="143"/>
      <c r="EPN99" s="143"/>
      <c r="EPO99" s="143"/>
      <c r="EPP99" s="143"/>
      <c r="EPQ99" s="143"/>
      <c r="EPR99" s="143"/>
      <c r="EPS99" s="143"/>
      <c r="EPT99" s="143"/>
      <c r="EPU99" s="143"/>
      <c r="EPV99" s="143"/>
      <c r="EPW99" s="143"/>
      <c r="EPX99" s="143"/>
      <c r="EPY99" s="143"/>
      <c r="EPZ99" s="143"/>
      <c r="EQA99" s="143"/>
      <c r="EQB99" s="143"/>
      <c r="EQC99" s="143"/>
      <c r="EQD99" s="143"/>
      <c r="EQE99" s="143"/>
      <c r="EQF99" s="143"/>
      <c r="EQG99" s="143"/>
      <c r="EQH99" s="143"/>
      <c r="EQI99" s="143"/>
      <c r="EQJ99" s="143"/>
      <c r="EQK99" s="143"/>
      <c r="EQL99" s="143"/>
      <c r="EQM99" s="143"/>
      <c r="EQN99" s="143"/>
      <c r="EQO99" s="143"/>
      <c r="EQP99" s="143"/>
      <c r="EQQ99" s="143"/>
      <c r="EQR99" s="143"/>
      <c r="EQS99" s="143"/>
      <c r="EQT99" s="143"/>
      <c r="EQU99" s="143"/>
      <c r="EQV99" s="143"/>
      <c r="EQW99" s="143"/>
      <c r="EQX99" s="143"/>
      <c r="EQY99" s="143"/>
      <c r="EQZ99" s="143"/>
      <c r="ERA99" s="143"/>
      <c r="ERB99" s="143"/>
      <c r="ERC99" s="143"/>
      <c r="ERD99" s="143"/>
      <c r="ERE99" s="143"/>
      <c r="ERF99" s="143"/>
      <c r="ERG99" s="143"/>
      <c r="ERH99" s="143"/>
      <c r="ERI99" s="143"/>
      <c r="ERJ99" s="143"/>
      <c r="ERK99" s="143"/>
      <c r="ERL99" s="143"/>
      <c r="ERM99" s="143"/>
      <c r="ERN99" s="143"/>
      <c r="ERO99" s="143"/>
      <c r="ERP99" s="143"/>
      <c r="ERQ99" s="143"/>
      <c r="ERR99" s="143"/>
      <c r="ERS99" s="143"/>
      <c r="ERT99" s="143"/>
      <c r="ERU99" s="143"/>
      <c r="ERV99" s="143"/>
      <c r="ERW99" s="143"/>
      <c r="ERX99" s="143"/>
      <c r="ERY99" s="143"/>
      <c r="ERZ99" s="143"/>
      <c r="ESA99" s="143"/>
      <c r="ESB99" s="143"/>
      <c r="ESC99" s="143"/>
      <c r="ESD99" s="143"/>
      <c r="ESE99" s="143"/>
      <c r="ESF99" s="143"/>
      <c r="ESG99" s="143"/>
      <c r="ESH99" s="143"/>
      <c r="ESI99" s="143"/>
      <c r="ESJ99" s="143"/>
      <c r="ESK99" s="143"/>
      <c r="ESL99" s="143"/>
      <c r="ESM99" s="143"/>
      <c r="ESN99" s="143"/>
      <c r="ESO99" s="143"/>
      <c r="ESP99" s="143"/>
      <c r="ESQ99" s="143"/>
      <c r="ESR99" s="143"/>
      <c r="ESS99" s="143"/>
      <c r="EST99" s="143"/>
      <c r="ESU99" s="143"/>
      <c r="ESV99" s="143"/>
      <c r="ESW99" s="143"/>
      <c r="ESX99" s="143"/>
      <c r="ESY99" s="143"/>
      <c r="ESZ99" s="143"/>
      <c r="ETA99" s="143"/>
      <c r="ETB99" s="143"/>
      <c r="ETC99" s="143"/>
      <c r="ETD99" s="143"/>
      <c r="ETE99" s="143"/>
      <c r="ETF99" s="143"/>
      <c r="ETG99" s="143"/>
      <c r="ETH99" s="143"/>
      <c r="ETI99" s="143"/>
      <c r="ETJ99" s="143"/>
      <c r="ETK99" s="143"/>
      <c r="ETL99" s="143"/>
      <c r="ETM99" s="143"/>
      <c r="ETN99" s="143"/>
      <c r="ETO99" s="143"/>
      <c r="ETP99" s="143"/>
      <c r="ETQ99" s="143"/>
      <c r="ETR99" s="143"/>
      <c r="ETS99" s="143"/>
      <c r="ETT99" s="143"/>
      <c r="ETU99" s="143"/>
      <c r="ETV99" s="143"/>
      <c r="ETW99" s="143"/>
      <c r="ETX99" s="143"/>
      <c r="ETY99" s="143"/>
      <c r="ETZ99" s="143"/>
      <c r="EUA99" s="143"/>
      <c r="EUB99" s="143"/>
      <c r="EUC99" s="143"/>
      <c r="EUD99" s="143"/>
      <c r="EUE99" s="143"/>
      <c r="EUF99" s="143"/>
      <c r="EUG99" s="143"/>
      <c r="EUH99" s="143"/>
      <c r="EUI99" s="143"/>
      <c r="EUJ99" s="143"/>
      <c r="EUK99" s="143"/>
      <c r="EUL99" s="143"/>
      <c r="EUM99" s="143"/>
      <c r="EUN99" s="143"/>
      <c r="EUO99" s="143"/>
      <c r="EUP99" s="143"/>
      <c r="EUQ99" s="143"/>
      <c r="EUR99" s="143"/>
      <c r="EUS99" s="143"/>
      <c r="EUT99" s="143"/>
      <c r="EUU99" s="143"/>
      <c r="EUV99" s="143"/>
      <c r="EUW99" s="143"/>
      <c r="EUX99" s="143"/>
      <c r="EUY99" s="143"/>
      <c r="EUZ99" s="143"/>
      <c r="EVA99" s="143"/>
      <c r="EVB99" s="143"/>
      <c r="EVC99" s="143"/>
      <c r="EVD99" s="143"/>
      <c r="EVE99" s="143"/>
      <c r="EVF99" s="143"/>
      <c r="EVG99" s="143"/>
      <c r="EVH99" s="143"/>
      <c r="EVI99" s="143"/>
      <c r="EVJ99" s="143"/>
      <c r="EVK99" s="143"/>
      <c r="EVL99" s="143"/>
      <c r="EVM99" s="143"/>
      <c r="EVN99" s="143"/>
      <c r="EVO99" s="143"/>
      <c r="EVP99" s="143"/>
      <c r="EVQ99" s="143"/>
      <c r="EVR99" s="143"/>
      <c r="EVS99" s="143"/>
      <c r="EVT99" s="143"/>
      <c r="EVU99" s="143"/>
      <c r="EVV99" s="143"/>
      <c r="EVW99" s="143"/>
      <c r="EVX99" s="143"/>
      <c r="EVY99" s="143"/>
      <c r="EVZ99" s="143"/>
      <c r="EWA99" s="143"/>
      <c r="EWB99" s="143"/>
      <c r="EWC99" s="143"/>
      <c r="EWD99" s="143"/>
      <c r="EWE99" s="143"/>
      <c r="EWF99" s="143"/>
      <c r="EWG99" s="143"/>
      <c r="EWH99" s="143"/>
      <c r="EWI99" s="143"/>
      <c r="EWJ99" s="143"/>
      <c r="EWK99" s="143"/>
      <c r="EWL99" s="143"/>
      <c r="EWM99" s="143"/>
      <c r="EWN99" s="143"/>
      <c r="EWO99" s="143"/>
      <c r="EWP99" s="143"/>
      <c r="EWQ99" s="143"/>
      <c r="EWR99" s="143"/>
      <c r="EWS99" s="143"/>
      <c r="EWT99" s="143"/>
      <c r="EWU99" s="143"/>
      <c r="EWV99" s="143"/>
      <c r="EWW99" s="143"/>
      <c r="EWX99" s="143"/>
      <c r="EWY99" s="143"/>
      <c r="EWZ99" s="143"/>
      <c r="EXA99" s="143"/>
      <c r="EXB99" s="143"/>
      <c r="EXC99" s="143"/>
      <c r="EXD99" s="143"/>
      <c r="EXE99" s="143"/>
      <c r="EXF99" s="143"/>
      <c r="EXG99" s="143"/>
      <c r="EXH99" s="143"/>
      <c r="EXI99" s="143"/>
      <c r="EXJ99" s="143"/>
      <c r="EXK99" s="143"/>
      <c r="EXL99" s="143"/>
      <c r="EXM99" s="143"/>
      <c r="EXN99" s="143"/>
      <c r="EXO99" s="143"/>
      <c r="EXP99" s="143"/>
      <c r="EXQ99" s="143"/>
      <c r="EXR99" s="143"/>
      <c r="EXS99" s="143"/>
      <c r="EXT99" s="143"/>
      <c r="EXU99" s="143"/>
      <c r="EXV99" s="143"/>
      <c r="EXW99" s="143"/>
      <c r="EXX99" s="143"/>
      <c r="EXY99" s="143"/>
      <c r="EXZ99" s="143"/>
      <c r="EYA99" s="143"/>
      <c r="EYB99" s="143"/>
      <c r="EYC99" s="143"/>
      <c r="EYD99" s="143"/>
      <c r="EYE99" s="143"/>
      <c r="EYF99" s="143"/>
      <c r="EYG99" s="143"/>
      <c r="EYH99" s="143"/>
      <c r="EYI99" s="143"/>
      <c r="EYJ99" s="143"/>
      <c r="EYK99" s="143"/>
      <c r="EYL99" s="143"/>
      <c r="EYM99" s="143"/>
      <c r="EYN99" s="143"/>
      <c r="EYO99" s="143"/>
      <c r="EYP99" s="143"/>
      <c r="EYQ99" s="143"/>
      <c r="EYR99" s="143"/>
      <c r="EYS99" s="143"/>
      <c r="EYT99" s="143"/>
      <c r="EYU99" s="143"/>
      <c r="EYV99" s="143"/>
      <c r="EYW99" s="143"/>
      <c r="EYX99" s="143"/>
      <c r="EYY99" s="143"/>
      <c r="EYZ99" s="143"/>
      <c r="EZA99" s="143"/>
      <c r="EZB99" s="143"/>
      <c r="EZC99" s="143"/>
      <c r="EZD99" s="143"/>
      <c r="EZE99" s="143"/>
      <c r="EZF99" s="143"/>
      <c r="EZG99" s="143"/>
      <c r="EZH99" s="143"/>
      <c r="EZI99" s="143"/>
      <c r="EZJ99" s="143"/>
      <c r="EZK99" s="143"/>
      <c r="EZL99" s="143"/>
      <c r="EZM99" s="143"/>
      <c r="EZN99" s="143"/>
      <c r="EZO99" s="143"/>
      <c r="EZP99" s="143"/>
      <c r="EZQ99" s="143"/>
      <c r="EZR99" s="143"/>
      <c r="EZS99" s="143"/>
      <c r="EZT99" s="143"/>
      <c r="EZU99" s="143"/>
      <c r="EZV99" s="143"/>
      <c r="EZW99" s="143"/>
      <c r="EZX99" s="143"/>
      <c r="EZY99" s="143"/>
      <c r="EZZ99" s="143"/>
      <c r="FAA99" s="143"/>
      <c r="FAB99" s="143"/>
      <c r="FAC99" s="143"/>
      <c r="FAD99" s="143"/>
      <c r="FAE99" s="143"/>
      <c r="FAF99" s="143"/>
      <c r="FAG99" s="143"/>
      <c r="FAH99" s="143"/>
      <c r="FAI99" s="143"/>
      <c r="FAJ99" s="143"/>
      <c r="FAK99" s="143"/>
      <c r="FAL99" s="143"/>
      <c r="FAM99" s="143"/>
      <c r="FAN99" s="143"/>
      <c r="FAO99" s="143"/>
      <c r="FAP99" s="143"/>
      <c r="FAQ99" s="143"/>
      <c r="FAR99" s="143"/>
      <c r="FAS99" s="143"/>
      <c r="FAT99" s="143"/>
      <c r="FAU99" s="143"/>
      <c r="FAV99" s="143"/>
      <c r="FAW99" s="143"/>
      <c r="FAX99" s="143"/>
      <c r="FAY99" s="143"/>
      <c r="FAZ99" s="143"/>
      <c r="FBA99" s="143"/>
      <c r="FBB99" s="143"/>
      <c r="FBC99" s="143"/>
      <c r="FBD99" s="143"/>
      <c r="FBE99" s="143"/>
      <c r="FBF99" s="143"/>
      <c r="FBG99" s="143"/>
      <c r="FBH99" s="143"/>
      <c r="FBI99" s="143"/>
      <c r="FBJ99" s="143"/>
      <c r="FBK99" s="143"/>
      <c r="FBL99" s="143"/>
      <c r="FBM99" s="143"/>
      <c r="FBN99" s="143"/>
      <c r="FBO99" s="143"/>
      <c r="FBP99" s="143"/>
      <c r="FBQ99" s="143"/>
      <c r="FBR99" s="143"/>
      <c r="FBS99" s="143"/>
      <c r="FBT99" s="143"/>
      <c r="FBU99" s="143"/>
      <c r="FBV99" s="143"/>
      <c r="FBW99" s="143"/>
      <c r="FBX99" s="143"/>
      <c r="FBY99" s="143"/>
      <c r="FBZ99" s="143"/>
      <c r="FCA99" s="143"/>
      <c r="FCB99" s="143"/>
      <c r="FCC99" s="143"/>
      <c r="FCD99" s="143"/>
      <c r="FCE99" s="143"/>
      <c r="FCF99" s="143"/>
      <c r="FCG99" s="143"/>
      <c r="FCH99" s="143"/>
      <c r="FCI99" s="143"/>
      <c r="FCJ99" s="143"/>
      <c r="FCK99" s="143"/>
      <c r="FCL99" s="143"/>
      <c r="FCM99" s="143"/>
      <c r="FCN99" s="143"/>
      <c r="FCO99" s="143"/>
      <c r="FCP99" s="143"/>
      <c r="FCQ99" s="143"/>
      <c r="FCR99" s="143"/>
      <c r="FCS99" s="143"/>
      <c r="FCT99" s="143"/>
      <c r="FCU99" s="143"/>
      <c r="FCV99" s="143"/>
      <c r="FCW99" s="143"/>
      <c r="FCX99" s="143"/>
      <c r="FCY99" s="143"/>
      <c r="FCZ99" s="143"/>
      <c r="FDA99" s="143"/>
      <c r="FDB99" s="143"/>
      <c r="FDC99" s="143"/>
      <c r="FDD99" s="143"/>
      <c r="FDE99" s="143"/>
      <c r="FDF99" s="143"/>
      <c r="FDG99" s="143"/>
      <c r="FDH99" s="143"/>
      <c r="FDI99" s="143"/>
      <c r="FDJ99" s="143"/>
      <c r="FDK99" s="143"/>
      <c r="FDL99" s="143"/>
      <c r="FDM99" s="143"/>
      <c r="FDN99" s="143"/>
      <c r="FDO99" s="143"/>
      <c r="FDP99" s="143"/>
      <c r="FDQ99" s="143"/>
      <c r="FDR99" s="143"/>
      <c r="FDS99" s="143"/>
      <c r="FDT99" s="143"/>
      <c r="FDU99" s="143"/>
      <c r="FDV99" s="143"/>
      <c r="FDW99" s="143"/>
      <c r="FDX99" s="143"/>
      <c r="FDY99" s="143"/>
      <c r="FDZ99" s="143"/>
      <c r="FEA99" s="143"/>
      <c r="FEB99" s="143"/>
      <c r="FEC99" s="143"/>
      <c r="FED99" s="143"/>
      <c r="FEE99" s="143"/>
      <c r="FEF99" s="143"/>
      <c r="FEG99" s="143"/>
      <c r="FEH99" s="143"/>
      <c r="FEI99" s="143"/>
      <c r="FEJ99" s="143"/>
      <c r="FEK99" s="143"/>
      <c r="FEL99" s="143"/>
      <c r="FEM99" s="143"/>
      <c r="FEN99" s="143"/>
      <c r="FEO99" s="143"/>
      <c r="FEP99" s="143"/>
      <c r="FEQ99" s="143"/>
      <c r="FER99" s="143"/>
      <c r="FES99" s="143"/>
      <c r="FET99" s="143"/>
      <c r="FEU99" s="143"/>
      <c r="FEV99" s="143"/>
      <c r="FEW99" s="143"/>
      <c r="FEX99" s="143"/>
      <c r="FEY99" s="143"/>
      <c r="FEZ99" s="143"/>
      <c r="FFA99" s="143"/>
      <c r="FFB99" s="143"/>
      <c r="FFC99" s="143"/>
      <c r="FFD99" s="143"/>
      <c r="FFE99" s="143"/>
      <c r="FFF99" s="143"/>
      <c r="FFG99" s="143"/>
      <c r="FFH99" s="143"/>
      <c r="FFI99" s="143"/>
      <c r="FFJ99" s="143"/>
      <c r="FFK99" s="143"/>
      <c r="FFL99" s="143"/>
      <c r="FFM99" s="143"/>
      <c r="FFN99" s="143"/>
      <c r="FFO99" s="143"/>
      <c r="FFP99" s="143"/>
      <c r="FFQ99" s="143"/>
      <c r="FFR99" s="143"/>
      <c r="FFS99" s="143"/>
      <c r="FFT99" s="143"/>
      <c r="FFU99" s="143"/>
      <c r="FFV99" s="143"/>
      <c r="FFW99" s="143"/>
      <c r="FFX99" s="143"/>
      <c r="FFY99" s="143"/>
      <c r="FFZ99" s="143"/>
      <c r="FGA99" s="143"/>
      <c r="FGB99" s="143"/>
      <c r="FGC99" s="143"/>
      <c r="FGD99" s="143"/>
      <c r="FGE99" s="143"/>
      <c r="FGF99" s="143"/>
      <c r="FGG99" s="143"/>
      <c r="FGH99" s="143"/>
      <c r="FGI99" s="143"/>
      <c r="FGJ99" s="143"/>
      <c r="FGK99" s="143"/>
      <c r="FGL99" s="143"/>
      <c r="FGM99" s="143"/>
      <c r="FGN99" s="143"/>
      <c r="FGO99" s="143"/>
      <c r="FGP99" s="143"/>
      <c r="FGQ99" s="143"/>
      <c r="FGR99" s="143"/>
      <c r="FGS99" s="143"/>
      <c r="FGT99" s="143"/>
      <c r="FGU99" s="143"/>
      <c r="FGV99" s="143"/>
      <c r="FGW99" s="143"/>
      <c r="FGX99" s="143"/>
      <c r="FGY99" s="143"/>
      <c r="FGZ99" s="143"/>
      <c r="FHA99" s="143"/>
      <c r="FHB99" s="143"/>
      <c r="FHC99" s="143"/>
      <c r="FHD99" s="143"/>
      <c r="FHE99" s="143"/>
      <c r="FHF99" s="143"/>
      <c r="FHG99" s="143"/>
      <c r="FHH99" s="143"/>
      <c r="FHI99" s="143"/>
      <c r="FHJ99" s="143"/>
      <c r="FHK99" s="143"/>
      <c r="FHL99" s="143"/>
      <c r="FHM99" s="143"/>
      <c r="FHN99" s="143"/>
      <c r="FHO99" s="143"/>
      <c r="FHP99" s="143"/>
      <c r="FHQ99" s="143"/>
      <c r="FHR99" s="143"/>
      <c r="FHS99" s="143"/>
      <c r="FHT99" s="143"/>
      <c r="FHU99" s="143"/>
      <c r="FHV99" s="143"/>
      <c r="FHW99" s="143"/>
      <c r="FHX99" s="143"/>
      <c r="FHY99" s="143"/>
      <c r="FHZ99" s="143"/>
      <c r="FIA99" s="143"/>
      <c r="FIB99" s="143"/>
      <c r="FIC99" s="143"/>
      <c r="FID99" s="143"/>
      <c r="FIE99" s="143"/>
      <c r="FIF99" s="143"/>
      <c r="FIG99" s="143"/>
      <c r="FIH99" s="143"/>
      <c r="FII99" s="143"/>
      <c r="FIJ99" s="143"/>
      <c r="FIK99" s="143"/>
      <c r="FIL99" s="143"/>
      <c r="FIM99" s="143"/>
      <c r="FIN99" s="143"/>
      <c r="FIO99" s="143"/>
      <c r="FIP99" s="143"/>
      <c r="FIQ99" s="143"/>
      <c r="FIR99" s="143"/>
      <c r="FIS99" s="143"/>
      <c r="FIT99" s="143"/>
      <c r="FIU99" s="143"/>
      <c r="FIV99" s="143"/>
      <c r="FIW99" s="143"/>
      <c r="FIX99" s="143"/>
      <c r="FIY99" s="143"/>
      <c r="FIZ99" s="143"/>
      <c r="FJA99" s="143"/>
      <c r="FJB99" s="143"/>
      <c r="FJC99" s="143"/>
      <c r="FJD99" s="143"/>
      <c r="FJE99" s="143"/>
      <c r="FJF99" s="143"/>
      <c r="FJG99" s="143"/>
      <c r="FJH99" s="143"/>
      <c r="FJI99" s="143"/>
      <c r="FJJ99" s="143"/>
      <c r="FJK99" s="143"/>
      <c r="FJL99" s="143"/>
      <c r="FJM99" s="143"/>
      <c r="FJN99" s="143"/>
      <c r="FJO99" s="143"/>
      <c r="FJP99" s="143"/>
      <c r="FJQ99" s="143"/>
      <c r="FJR99" s="143"/>
      <c r="FJS99" s="143"/>
      <c r="FJT99" s="143"/>
      <c r="FJU99" s="143"/>
      <c r="FJV99" s="143"/>
      <c r="FJW99" s="143"/>
      <c r="FJX99" s="143"/>
      <c r="FJY99" s="143"/>
      <c r="FJZ99" s="143"/>
      <c r="FKA99" s="143"/>
      <c r="FKB99" s="143"/>
      <c r="FKC99" s="143"/>
      <c r="FKD99" s="143"/>
      <c r="FKE99" s="143"/>
      <c r="FKF99" s="143"/>
      <c r="FKG99" s="143"/>
      <c r="FKH99" s="143"/>
      <c r="FKI99" s="143"/>
      <c r="FKJ99" s="143"/>
      <c r="FKK99" s="143"/>
      <c r="FKL99" s="143"/>
      <c r="FKM99" s="143"/>
      <c r="FKN99" s="143"/>
      <c r="FKO99" s="143"/>
      <c r="FKP99" s="143"/>
      <c r="FKQ99" s="143"/>
      <c r="FKR99" s="143"/>
      <c r="FKS99" s="143"/>
      <c r="FKT99" s="143"/>
      <c r="FKU99" s="143"/>
      <c r="FKV99" s="143"/>
      <c r="FKW99" s="143"/>
      <c r="FKX99" s="143"/>
      <c r="FKY99" s="143"/>
      <c r="FKZ99" s="143"/>
      <c r="FLA99" s="143"/>
      <c r="FLB99" s="143"/>
      <c r="FLC99" s="143"/>
      <c r="FLD99" s="143"/>
      <c r="FLE99" s="143"/>
      <c r="FLF99" s="143"/>
      <c r="FLG99" s="143"/>
      <c r="FLH99" s="143"/>
      <c r="FLI99" s="143"/>
      <c r="FLJ99" s="143"/>
      <c r="FLK99" s="143"/>
      <c r="FLL99" s="143"/>
      <c r="FLM99" s="143"/>
      <c r="FLN99" s="143"/>
      <c r="FLO99" s="143"/>
      <c r="FLP99" s="143"/>
      <c r="FLQ99" s="143"/>
      <c r="FLR99" s="143"/>
      <c r="FLS99" s="143"/>
      <c r="FLT99" s="143"/>
      <c r="FLU99" s="143"/>
      <c r="FLV99" s="143"/>
      <c r="FLW99" s="143"/>
      <c r="FLX99" s="143"/>
      <c r="FLY99" s="143"/>
      <c r="FLZ99" s="143"/>
      <c r="FMA99" s="143"/>
      <c r="FMB99" s="143"/>
      <c r="FMC99" s="143"/>
      <c r="FMD99" s="143"/>
      <c r="FME99" s="143"/>
      <c r="FMF99" s="143"/>
      <c r="FMG99" s="143"/>
      <c r="FMH99" s="143"/>
      <c r="FMI99" s="143"/>
      <c r="FMJ99" s="143"/>
      <c r="FMK99" s="143"/>
      <c r="FML99" s="143"/>
      <c r="FMM99" s="143"/>
      <c r="FMN99" s="143"/>
      <c r="FMO99" s="143"/>
      <c r="FMP99" s="143"/>
      <c r="FMQ99" s="143"/>
      <c r="FMR99" s="143"/>
      <c r="FMS99" s="143"/>
      <c r="FMT99" s="143"/>
      <c r="FMU99" s="143"/>
      <c r="FMV99" s="143"/>
      <c r="FMW99" s="143"/>
      <c r="FMX99" s="143"/>
      <c r="FMY99" s="143"/>
      <c r="FMZ99" s="143"/>
      <c r="FNA99" s="143"/>
      <c r="FNB99" s="143"/>
      <c r="FNC99" s="143"/>
      <c r="FND99" s="143"/>
      <c r="FNE99" s="143"/>
      <c r="FNF99" s="143"/>
      <c r="FNG99" s="143"/>
      <c r="FNH99" s="143"/>
      <c r="FNI99" s="143"/>
      <c r="FNJ99" s="143"/>
      <c r="FNK99" s="143"/>
      <c r="FNL99" s="143"/>
      <c r="FNM99" s="143"/>
      <c r="FNN99" s="143"/>
      <c r="FNO99" s="143"/>
      <c r="FNP99" s="143"/>
      <c r="FNQ99" s="143"/>
      <c r="FNR99" s="143"/>
      <c r="FNS99" s="143"/>
      <c r="FNT99" s="143"/>
      <c r="FNU99" s="143"/>
      <c r="FNV99" s="143"/>
      <c r="FNW99" s="143"/>
      <c r="FNX99" s="143"/>
      <c r="FNY99" s="143"/>
      <c r="FNZ99" s="143"/>
      <c r="FOA99" s="143"/>
      <c r="FOB99" s="143"/>
      <c r="FOC99" s="143"/>
      <c r="FOD99" s="143"/>
      <c r="FOE99" s="143"/>
      <c r="FOF99" s="143"/>
      <c r="FOG99" s="143"/>
      <c r="FOH99" s="143"/>
      <c r="FOI99" s="143"/>
      <c r="FOJ99" s="143"/>
      <c r="FOK99" s="143"/>
      <c r="FOL99" s="143"/>
      <c r="FOM99" s="143"/>
      <c r="FON99" s="143"/>
      <c r="FOO99" s="143"/>
      <c r="FOP99" s="143"/>
      <c r="FOQ99" s="143"/>
      <c r="FOR99" s="143"/>
      <c r="FOS99" s="143"/>
      <c r="FOT99" s="143"/>
      <c r="FOU99" s="143"/>
      <c r="FOV99" s="143"/>
      <c r="FOW99" s="143"/>
      <c r="FOX99" s="143"/>
      <c r="FOY99" s="143"/>
      <c r="FOZ99" s="143"/>
      <c r="FPA99" s="143"/>
      <c r="FPB99" s="143"/>
      <c r="FPC99" s="143"/>
      <c r="FPD99" s="143"/>
      <c r="FPE99" s="143"/>
      <c r="FPF99" s="143"/>
      <c r="FPG99" s="143"/>
      <c r="FPH99" s="143"/>
      <c r="FPI99" s="143"/>
      <c r="FPJ99" s="143"/>
      <c r="FPK99" s="143"/>
      <c r="FPL99" s="143"/>
      <c r="FPM99" s="143"/>
      <c r="FPN99" s="143"/>
      <c r="FPO99" s="143"/>
      <c r="FPP99" s="143"/>
      <c r="FPQ99" s="143"/>
      <c r="FPR99" s="143"/>
      <c r="FPS99" s="143"/>
      <c r="FPT99" s="143"/>
      <c r="FPU99" s="143"/>
      <c r="FPV99" s="143"/>
      <c r="FPW99" s="143"/>
      <c r="FPX99" s="143"/>
      <c r="FPY99" s="143"/>
      <c r="FPZ99" s="143"/>
      <c r="FQA99" s="143"/>
      <c r="FQB99" s="143"/>
      <c r="FQC99" s="143"/>
      <c r="FQD99" s="143"/>
      <c r="FQE99" s="143"/>
      <c r="FQF99" s="143"/>
      <c r="FQG99" s="143"/>
      <c r="FQH99" s="143"/>
      <c r="FQI99" s="143"/>
      <c r="FQJ99" s="143"/>
      <c r="FQK99" s="143"/>
      <c r="FQL99" s="143"/>
      <c r="FQM99" s="143"/>
      <c r="FQN99" s="143"/>
      <c r="FQO99" s="143"/>
      <c r="FQP99" s="143"/>
      <c r="FQQ99" s="143"/>
      <c r="FQR99" s="143"/>
      <c r="FQS99" s="143"/>
      <c r="FQT99" s="143"/>
      <c r="FQU99" s="143"/>
      <c r="FQV99" s="143"/>
      <c r="FQW99" s="143"/>
      <c r="FQX99" s="143"/>
      <c r="FQY99" s="143"/>
      <c r="FQZ99" s="143"/>
      <c r="FRA99" s="143"/>
      <c r="FRB99" s="143"/>
      <c r="FRC99" s="143"/>
      <c r="FRD99" s="143"/>
      <c r="FRE99" s="143"/>
      <c r="FRF99" s="143"/>
      <c r="FRG99" s="143"/>
      <c r="FRH99" s="143"/>
      <c r="FRI99" s="143"/>
      <c r="FRJ99" s="143"/>
      <c r="FRK99" s="143"/>
      <c r="FRL99" s="143"/>
      <c r="FRM99" s="143"/>
      <c r="FRN99" s="143"/>
      <c r="FRO99" s="143"/>
      <c r="FRP99" s="143"/>
      <c r="FRQ99" s="143"/>
      <c r="FRR99" s="143"/>
      <c r="FRS99" s="143"/>
      <c r="FRT99" s="143"/>
      <c r="FRU99" s="143"/>
      <c r="FRV99" s="143"/>
      <c r="FRW99" s="143"/>
      <c r="FRX99" s="143"/>
      <c r="FRY99" s="143"/>
      <c r="FRZ99" s="143"/>
      <c r="FSA99" s="143"/>
      <c r="FSB99" s="143"/>
      <c r="FSC99" s="143"/>
      <c r="FSD99" s="143"/>
      <c r="FSE99" s="143"/>
      <c r="FSF99" s="143"/>
      <c r="FSG99" s="143"/>
      <c r="FSH99" s="143"/>
      <c r="FSI99" s="143"/>
      <c r="FSJ99" s="143"/>
      <c r="FSK99" s="143"/>
      <c r="FSL99" s="143"/>
      <c r="FSM99" s="143"/>
      <c r="FSN99" s="143"/>
      <c r="FSO99" s="143"/>
      <c r="FSP99" s="143"/>
      <c r="FSQ99" s="143"/>
      <c r="FSR99" s="143"/>
      <c r="FSS99" s="143"/>
      <c r="FST99" s="143"/>
      <c r="FSU99" s="143"/>
      <c r="FSV99" s="143"/>
      <c r="FSW99" s="143"/>
      <c r="FSX99" s="143"/>
      <c r="FSY99" s="143"/>
      <c r="FSZ99" s="143"/>
      <c r="FTA99" s="143"/>
      <c r="FTB99" s="143"/>
      <c r="FTC99" s="143"/>
      <c r="FTD99" s="143"/>
      <c r="FTE99" s="143"/>
      <c r="FTF99" s="143"/>
      <c r="FTG99" s="143"/>
      <c r="FTH99" s="143"/>
      <c r="FTI99" s="143"/>
      <c r="FTJ99" s="143"/>
      <c r="FTK99" s="143"/>
      <c r="FTL99" s="143"/>
      <c r="FTM99" s="143"/>
      <c r="FTN99" s="143"/>
      <c r="FTO99" s="143"/>
      <c r="FTP99" s="143"/>
      <c r="FTQ99" s="143"/>
      <c r="FTR99" s="143"/>
      <c r="FTS99" s="143"/>
      <c r="FTT99" s="143"/>
      <c r="FTU99" s="143"/>
      <c r="FTV99" s="143"/>
      <c r="FTW99" s="143"/>
      <c r="FTX99" s="143"/>
      <c r="FTY99" s="143"/>
      <c r="FTZ99" s="143"/>
      <c r="FUA99" s="143"/>
      <c r="FUB99" s="143"/>
      <c r="FUC99" s="143"/>
      <c r="FUD99" s="143"/>
      <c r="FUE99" s="143"/>
      <c r="FUF99" s="143"/>
      <c r="FUG99" s="143"/>
      <c r="FUH99" s="143"/>
      <c r="FUI99" s="143"/>
      <c r="FUJ99" s="143"/>
      <c r="FUK99" s="143"/>
      <c r="FUL99" s="143"/>
      <c r="FUM99" s="143"/>
      <c r="FUN99" s="143"/>
      <c r="FUO99" s="143"/>
      <c r="FUP99" s="143"/>
      <c r="FUQ99" s="143"/>
      <c r="FUR99" s="143"/>
      <c r="FUS99" s="143"/>
      <c r="FUT99" s="143"/>
      <c r="FUU99" s="143"/>
      <c r="FUV99" s="143"/>
      <c r="FUW99" s="143"/>
      <c r="FUX99" s="143"/>
      <c r="FUY99" s="143"/>
      <c r="FUZ99" s="143"/>
      <c r="FVA99" s="143"/>
      <c r="FVB99" s="143"/>
      <c r="FVC99" s="143"/>
      <c r="FVD99" s="143"/>
      <c r="FVE99" s="143"/>
      <c r="FVF99" s="143"/>
      <c r="FVG99" s="143"/>
      <c r="FVH99" s="143"/>
      <c r="FVI99" s="143"/>
      <c r="FVJ99" s="143"/>
      <c r="FVK99" s="143"/>
      <c r="FVL99" s="143"/>
      <c r="FVM99" s="143"/>
      <c r="FVN99" s="143"/>
      <c r="FVO99" s="143"/>
      <c r="FVP99" s="143"/>
      <c r="FVQ99" s="143"/>
      <c r="FVR99" s="143"/>
      <c r="FVS99" s="143"/>
      <c r="FVT99" s="143"/>
      <c r="FVU99" s="143"/>
      <c r="FVV99" s="143"/>
      <c r="FVW99" s="143"/>
      <c r="FVX99" s="143"/>
      <c r="FVY99" s="143"/>
      <c r="FVZ99" s="143"/>
      <c r="FWA99" s="143"/>
      <c r="FWB99" s="143"/>
      <c r="FWC99" s="143"/>
      <c r="FWD99" s="143"/>
      <c r="FWE99" s="143"/>
      <c r="FWF99" s="143"/>
      <c r="FWG99" s="143"/>
      <c r="FWH99" s="143"/>
      <c r="FWI99" s="143"/>
      <c r="FWJ99" s="143"/>
      <c r="FWK99" s="143"/>
      <c r="FWL99" s="143"/>
      <c r="FWM99" s="143"/>
      <c r="FWN99" s="143"/>
      <c r="FWO99" s="143"/>
      <c r="FWP99" s="143"/>
      <c r="FWQ99" s="143"/>
      <c r="FWR99" s="143"/>
      <c r="FWS99" s="143"/>
      <c r="FWT99" s="143"/>
      <c r="FWU99" s="143"/>
      <c r="FWV99" s="143"/>
      <c r="FWW99" s="143"/>
      <c r="FWX99" s="143"/>
      <c r="FWY99" s="143"/>
      <c r="FWZ99" s="143"/>
      <c r="FXA99" s="143"/>
      <c r="FXB99" s="143"/>
      <c r="FXC99" s="143"/>
      <c r="FXD99" s="143"/>
      <c r="FXE99" s="143"/>
      <c r="FXF99" s="143"/>
      <c r="FXG99" s="143"/>
      <c r="FXH99" s="143"/>
      <c r="FXI99" s="143"/>
      <c r="FXJ99" s="143"/>
      <c r="FXK99" s="143"/>
      <c r="FXL99" s="143"/>
      <c r="FXM99" s="143"/>
      <c r="FXN99" s="143"/>
      <c r="FXO99" s="143"/>
      <c r="FXP99" s="143"/>
      <c r="FXQ99" s="143"/>
      <c r="FXR99" s="143"/>
      <c r="FXS99" s="143"/>
      <c r="FXT99" s="143"/>
      <c r="FXU99" s="143"/>
      <c r="FXV99" s="143"/>
      <c r="FXW99" s="143"/>
      <c r="FXX99" s="143"/>
      <c r="FXY99" s="143"/>
      <c r="FXZ99" s="143"/>
      <c r="FYA99" s="143"/>
      <c r="FYB99" s="143"/>
      <c r="FYC99" s="143"/>
      <c r="FYD99" s="143"/>
      <c r="FYE99" s="143"/>
      <c r="FYF99" s="143"/>
      <c r="FYG99" s="143"/>
      <c r="FYH99" s="143"/>
      <c r="FYI99" s="143"/>
      <c r="FYJ99" s="143"/>
      <c r="FYK99" s="143"/>
      <c r="FYL99" s="143"/>
      <c r="FYM99" s="143"/>
      <c r="FYN99" s="143"/>
      <c r="FYO99" s="143"/>
      <c r="FYP99" s="143"/>
      <c r="FYQ99" s="143"/>
      <c r="FYR99" s="143"/>
      <c r="FYS99" s="143"/>
      <c r="FYT99" s="143"/>
      <c r="FYU99" s="143"/>
      <c r="FYV99" s="143"/>
      <c r="FYW99" s="143"/>
      <c r="FYX99" s="143"/>
      <c r="FYY99" s="143"/>
      <c r="FYZ99" s="143"/>
      <c r="FZA99" s="143"/>
      <c r="FZB99" s="143"/>
      <c r="FZC99" s="143"/>
      <c r="FZD99" s="143"/>
      <c r="FZE99" s="143"/>
      <c r="FZF99" s="143"/>
      <c r="FZG99" s="143"/>
      <c r="FZH99" s="143"/>
      <c r="FZI99" s="143"/>
      <c r="FZJ99" s="143"/>
      <c r="FZK99" s="143"/>
      <c r="FZL99" s="143"/>
      <c r="FZM99" s="143"/>
      <c r="FZN99" s="143"/>
      <c r="FZO99" s="143"/>
      <c r="FZP99" s="143"/>
      <c r="FZQ99" s="143"/>
      <c r="FZR99" s="143"/>
      <c r="FZS99" s="143"/>
      <c r="FZT99" s="143"/>
      <c r="FZU99" s="143"/>
      <c r="FZV99" s="143"/>
      <c r="FZW99" s="143"/>
      <c r="FZX99" s="143"/>
      <c r="FZY99" s="143"/>
      <c r="FZZ99" s="143"/>
      <c r="GAA99" s="143"/>
      <c r="GAB99" s="143"/>
      <c r="GAC99" s="143"/>
      <c r="GAD99" s="143"/>
      <c r="GAE99" s="143"/>
      <c r="GAF99" s="143"/>
      <c r="GAG99" s="143"/>
      <c r="GAH99" s="143"/>
      <c r="GAI99" s="143"/>
      <c r="GAJ99" s="143"/>
      <c r="GAK99" s="143"/>
      <c r="GAL99" s="143"/>
      <c r="GAM99" s="143"/>
      <c r="GAN99" s="143"/>
      <c r="GAO99" s="143"/>
      <c r="GAP99" s="143"/>
      <c r="GAQ99" s="143"/>
      <c r="GAR99" s="143"/>
      <c r="GAS99" s="143"/>
      <c r="GAT99" s="143"/>
      <c r="GAU99" s="143"/>
      <c r="GAV99" s="143"/>
      <c r="GAW99" s="143"/>
      <c r="GAX99" s="143"/>
      <c r="GAY99" s="143"/>
      <c r="GAZ99" s="143"/>
      <c r="GBA99" s="143"/>
      <c r="GBB99" s="143"/>
      <c r="GBC99" s="143"/>
      <c r="GBD99" s="143"/>
      <c r="GBE99" s="143"/>
      <c r="GBF99" s="143"/>
      <c r="GBG99" s="143"/>
      <c r="GBH99" s="143"/>
      <c r="GBI99" s="143"/>
      <c r="GBJ99" s="143"/>
      <c r="GBK99" s="143"/>
      <c r="GBL99" s="143"/>
      <c r="GBM99" s="143"/>
      <c r="GBN99" s="143"/>
      <c r="GBO99" s="143"/>
      <c r="GBP99" s="143"/>
      <c r="GBQ99" s="143"/>
      <c r="GBR99" s="143"/>
      <c r="GBS99" s="143"/>
      <c r="GBT99" s="143"/>
      <c r="GBU99" s="143"/>
      <c r="GBV99" s="143"/>
      <c r="GBW99" s="143"/>
      <c r="GBX99" s="143"/>
      <c r="GBY99" s="143"/>
      <c r="GBZ99" s="143"/>
      <c r="GCA99" s="143"/>
      <c r="GCB99" s="143"/>
      <c r="GCC99" s="143"/>
      <c r="GCD99" s="143"/>
      <c r="GCE99" s="143"/>
      <c r="GCF99" s="143"/>
      <c r="GCG99" s="143"/>
      <c r="GCH99" s="143"/>
      <c r="GCI99" s="143"/>
      <c r="GCJ99" s="143"/>
      <c r="GCK99" s="143"/>
      <c r="GCL99" s="143"/>
      <c r="GCM99" s="143"/>
      <c r="GCN99" s="143"/>
      <c r="GCO99" s="143"/>
      <c r="GCP99" s="143"/>
      <c r="GCQ99" s="143"/>
      <c r="GCR99" s="143"/>
      <c r="GCS99" s="143"/>
      <c r="GCT99" s="143"/>
      <c r="GCU99" s="143"/>
      <c r="GCV99" s="143"/>
      <c r="GCW99" s="143"/>
      <c r="GCX99" s="143"/>
      <c r="GCY99" s="143"/>
      <c r="GCZ99" s="143"/>
      <c r="GDA99" s="143"/>
      <c r="GDB99" s="143"/>
      <c r="GDC99" s="143"/>
      <c r="GDD99" s="143"/>
      <c r="GDE99" s="143"/>
      <c r="GDF99" s="143"/>
      <c r="GDG99" s="143"/>
      <c r="GDH99" s="143"/>
      <c r="GDI99" s="143"/>
      <c r="GDJ99" s="143"/>
      <c r="GDK99" s="143"/>
      <c r="GDL99" s="143"/>
      <c r="GDM99" s="143"/>
      <c r="GDN99" s="143"/>
      <c r="GDO99" s="143"/>
      <c r="GDP99" s="143"/>
      <c r="GDQ99" s="143"/>
      <c r="GDR99" s="143"/>
      <c r="GDS99" s="143"/>
      <c r="GDT99" s="143"/>
      <c r="GDU99" s="143"/>
      <c r="GDV99" s="143"/>
      <c r="GDW99" s="143"/>
      <c r="GDX99" s="143"/>
      <c r="GDY99" s="143"/>
      <c r="GDZ99" s="143"/>
      <c r="GEA99" s="143"/>
      <c r="GEB99" s="143"/>
      <c r="GEC99" s="143"/>
      <c r="GED99" s="143"/>
      <c r="GEE99" s="143"/>
      <c r="GEF99" s="143"/>
      <c r="GEG99" s="143"/>
      <c r="GEH99" s="143"/>
      <c r="GEI99" s="143"/>
      <c r="GEJ99" s="143"/>
      <c r="GEK99" s="143"/>
      <c r="GEL99" s="143"/>
      <c r="GEM99" s="143"/>
      <c r="GEN99" s="143"/>
      <c r="GEO99" s="143"/>
      <c r="GEP99" s="143"/>
      <c r="GEQ99" s="143"/>
      <c r="GER99" s="143"/>
      <c r="GES99" s="143"/>
      <c r="GET99" s="143"/>
      <c r="GEU99" s="143"/>
      <c r="GEV99" s="143"/>
      <c r="GEW99" s="143"/>
      <c r="GEX99" s="143"/>
      <c r="GEY99" s="143"/>
      <c r="GEZ99" s="143"/>
      <c r="GFA99" s="143"/>
      <c r="GFB99" s="143"/>
      <c r="GFC99" s="143"/>
      <c r="GFD99" s="143"/>
      <c r="GFE99" s="143"/>
      <c r="GFF99" s="143"/>
      <c r="GFG99" s="143"/>
      <c r="GFH99" s="143"/>
      <c r="GFI99" s="143"/>
      <c r="GFJ99" s="143"/>
      <c r="GFK99" s="143"/>
      <c r="GFL99" s="143"/>
      <c r="GFM99" s="143"/>
      <c r="GFN99" s="143"/>
      <c r="GFO99" s="143"/>
      <c r="GFP99" s="143"/>
      <c r="GFQ99" s="143"/>
      <c r="GFR99" s="143"/>
      <c r="GFS99" s="143"/>
      <c r="GFT99" s="143"/>
      <c r="GFU99" s="143"/>
      <c r="GFV99" s="143"/>
      <c r="GFW99" s="143"/>
      <c r="GFX99" s="143"/>
      <c r="GFY99" s="143"/>
      <c r="GFZ99" s="143"/>
      <c r="GGA99" s="143"/>
      <c r="GGB99" s="143"/>
      <c r="GGC99" s="143"/>
      <c r="GGD99" s="143"/>
      <c r="GGE99" s="143"/>
      <c r="GGF99" s="143"/>
      <c r="GGG99" s="143"/>
      <c r="GGH99" s="143"/>
      <c r="GGI99" s="143"/>
      <c r="GGJ99" s="143"/>
      <c r="GGK99" s="143"/>
      <c r="GGL99" s="143"/>
      <c r="GGM99" s="143"/>
      <c r="GGN99" s="143"/>
      <c r="GGO99" s="143"/>
      <c r="GGP99" s="143"/>
      <c r="GGQ99" s="143"/>
      <c r="GGR99" s="143"/>
      <c r="GGS99" s="143"/>
      <c r="GGT99" s="143"/>
      <c r="GGU99" s="143"/>
      <c r="GGV99" s="143"/>
      <c r="GGW99" s="143"/>
      <c r="GGX99" s="143"/>
      <c r="GGY99" s="143"/>
      <c r="GGZ99" s="143"/>
      <c r="GHA99" s="143"/>
      <c r="GHB99" s="143"/>
      <c r="GHC99" s="143"/>
      <c r="GHD99" s="143"/>
      <c r="GHE99" s="143"/>
      <c r="GHF99" s="143"/>
      <c r="GHG99" s="143"/>
      <c r="GHH99" s="143"/>
      <c r="GHI99" s="143"/>
      <c r="GHJ99" s="143"/>
      <c r="GHK99" s="143"/>
      <c r="GHL99" s="143"/>
      <c r="GHM99" s="143"/>
      <c r="GHN99" s="143"/>
      <c r="GHO99" s="143"/>
      <c r="GHP99" s="143"/>
      <c r="GHQ99" s="143"/>
      <c r="GHR99" s="143"/>
      <c r="GHS99" s="143"/>
      <c r="GHT99" s="143"/>
      <c r="GHU99" s="143"/>
      <c r="GHV99" s="143"/>
      <c r="GHW99" s="143"/>
      <c r="GHX99" s="143"/>
      <c r="GHY99" s="143"/>
      <c r="GHZ99" s="143"/>
      <c r="GIA99" s="143"/>
      <c r="GIB99" s="143"/>
      <c r="GIC99" s="143"/>
      <c r="GID99" s="143"/>
      <c r="GIE99" s="143"/>
      <c r="GIF99" s="143"/>
      <c r="GIG99" s="143"/>
      <c r="GIH99" s="143"/>
      <c r="GII99" s="143"/>
      <c r="GIJ99" s="143"/>
      <c r="GIK99" s="143"/>
      <c r="GIL99" s="143"/>
      <c r="GIM99" s="143"/>
      <c r="GIN99" s="143"/>
      <c r="GIO99" s="143"/>
      <c r="GIP99" s="143"/>
      <c r="GIQ99" s="143"/>
      <c r="GIR99" s="143"/>
      <c r="GIS99" s="143"/>
      <c r="GIT99" s="143"/>
      <c r="GIU99" s="143"/>
      <c r="GIV99" s="143"/>
      <c r="GIW99" s="143"/>
      <c r="GIX99" s="143"/>
      <c r="GIY99" s="143"/>
      <c r="GIZ99" s="143"/>
      <c r="GJA99" s="143"/>
      <c r="GJB99" s="143"/>
      <c r="GJC99" s="143"/>
      <c r="GJD99" s="143"/>
      <c r="GJE99" s="143"/>
      <c r="GJF99" s="143"/>
      <c r="GJG99" s="143"/>
      <c r="GJH99" s="143"/>
      <c r="GJI99" s="143"/>
      <c r="GJJ99" s="143"/>
      <c r="GJK99" s="143"/>
      <c r="GJL99" s="143"/>
      <c r="GJM99" s="143"/>
      <c r="GJN99" s="143"/>
      <c r="GJO99" s="143"/>
      <c r="GJP99" s="143"/>
      <c r="GJQ99" s="143"/>
      <c r="GJR99" s="143"/>
      <c r="GJS99" s="143"/>
      <c r="GJT99" s="143"/>
      <c r="GJU99" s="143"/>
      <c r="GJV99" s="143"/>
      <c r="GJW99" s="143"/>
      <c r="GJX99" s="143"/>
      <c r="GJY99" s="143"/>
      <c r="GJZ99" s="143"/>
      <c r="GKA99" s="143"/>
      <c r="GKB99" s="143"/>
      <c r="GKC99" s="143"/>
      <c r="GKD99" s="143"/>
      <c r="GKE99" s="143"/>
      <c r="GKF99" s="143"/>
      <c r="GKG99" s="143"/>
      <c r="GKH99" s="143"/>
      <c r="GKI99" s="143"/>
      <c r="GKJ99" s="143"/>
      <c r="GKK99" s="143"/>
      <c r="GKL99" s="143"/>
      <c r="GKM99" s="143"/>
      <c r="GKN99" s="143"/>
      <c r="GKO99" s="143"/>
      <c r="GKP99" s="143"/>
      <c r="GKQ99" s="143"/>
      <c r="GKR99" s="143"/>
      <c r="GKS99" s="143"/>
      <c r="GKT99" s="143"/>
      <c r="GKU99" s="143"/>
      <c r="GKV99" s="143"/>
      <c r="GKW99" s="143"/>
      <c r="GKX99" s="143"/>
      <c r="GKY99" s="143"/>
      <c r="GKZ99" s="143"/>
      <c r="GLA99" s="143"/>
      <c r="GLB99" s="143"/>
      <c r="GLC99" s="143"/>
      <c r="GLD99" s="143"/>
      <c r="GLE99" s="143"/>
      <c r="GLF99" s="143"/>
      <c r="GLG99" s="143"/>
      <c r="GLH99" s="143"/>
      <c r="GLI99" s="143"/>
      <c r="GLJ99" s="143"/>
      <c r="GLK99" s="143"/>
      <c r="GLL99" s="143"/>
      <c r="GLM99" s="143"/>
      <c r="GLN99" s="143"/>
      <c r="GLO99" s="143"/>
      <c r="GLP99" s="143"/>
      <c r="GLQ99" s="143"/>
      <c r="GLR99" s="143"/>
      <c r="GLS99" s="143"/>
      <c r="GLT99" s="143"/>
      <c r="GLU99" s="143"/>
      <c r="GLV99" s="143"/>
      <c r="GLW99" s="143"/>
      <c r="GLX99" s="143"/>
      <c r="GLY99" s="143"/>
      <c r="GLZ99" s="143"/>
      <c r="GMA99" s="143"/>
      <c r="GMB99" s="143"/>
      <c r="GMC99" s="143"/>
      <c r="GMD99" s="143"/>
      <c r="GME99" s="143"/>
      <c r="GMF99" s="143"/>
      <c r="GMG99" s="143"/>
      <c r="GMH99" s="143"/>
      <c r="GMI99" s="143"/>
      <c r="GMJ99" s="143"/>
      <c r="GMK99" s="143"/>
      <c r="GML99" s="143"/>
      <c r="GMM99" s="143"/>
      <c r="GMN99" s="143"/>
      <c r="GMO99" s="143"/>
      <c r="GMP99" s="143"/>
      <c r="GMQ99" s="143"/>
      <c r="GMR99" s="143"/>
      <c r="GMS99" s="143"/>
      <c r="GMT99" s="143"/>
      <c r="GMU99" s="143"/>
      <c r="GMV99" s="143"/>
      <c r="GMW99" s="143"/>
      <c r="GMX99" s="143"/>
      <c r="GMY99" s="143"/>
      <c r="GMZ99" s="143"/>
      <c r="GNA99" s="143"/>
      <c r="GNB99" s="143"/>
      <c r="GNC99" s="143"/>
      <c r="GND99" s="143"/>
      <c r="GNE99" s="143"/>
      <c r="GNF99" s="143"/>
      <c r="GNG99" s="143"/>
      <c r="GNH99" s="143"/>
      <c r="GNI99" s="143"/>
      <c r="GNJ99" s="143"/>
      <c r="GNK99" s="143"/>
      <c r="GNL99" s="143"/>
      <c r="GNM99" s="143"/>
      <c r="GNN99" s="143"/>
      <c r="GNO99" s="143"/>
      <c r="GNP99" s="143"/>
      <c r="GNQ99" s="143"/>
      <c r="GNR99" s="143"/>
      <c r="GNS99" s="143"/>
      <c r="GNT99" s="143"/>
      <c r="GNU99" s="143"/>
      <c r="GNV99" s="143"/>
      <c r="GNW99" s="143"/>
      <c r="GNX99" s="143"/>
      <c r="GNY99" s="143"/>
      <c r="GNZ99" s="143"/>
      <c r="GOA99" s="143"/>
      <c r="GOB99" s="143"/>
      <c r="GOC99" s="143"/>
      <c r="GOD99" s="143"/>
      <c r="GOE99" s="143"/>
      <c r="GOF99" s="143"/>
      <c r="GOG99" s="143"/>
      <c r="GOH99" s="143"/>
      <c r="GOI99" s="143"/>
      <c r="GOJ99" s="143"/>
      <c r="GOK99" s="143"/>
      <c r="GOL99" s="143"/>
      <c r="GOM99" s="143"/>
      <c r="GON99" s="143"/>
      <c r="GOO99" s="143"/>
      <c r="GOP99" s="143"/>
      <c r="GOQ99" s="143"/>
      <c r="GOR99" s="143"/>
      <c r="GOS99" s="143"/>
      <c r="GOT99" s="143"/>
      <c r="GOU99" s="143"/>
      <c r="GOV99" s="143"/>
      <c r="GOW99" s="143"/>
      <c r="GOX99" s="143"/>
      <c r="GOY99" s="143"/>
      <c r="GOZ99" s="143"/>
      <c r="GPA99" s="143"/>
      <c r="GPB99" s="143"/>
      <c r="GPC99" s="143"/>
      <c r="GPD99" s="143"/>
      <c r="GPE99" s="143"/>
      <c r="GPF99" s="143"/>
      <c r="GPG99" s="143"/>
      <c r="GPH99" s="143"/>
      <c r="GPI99" s="143"/>
      <c r="GPJ99" s="143"/>
      <c r="GPK99" s="143"/>
      <c r="GPL99" s="143"/>
      <c r="GPM99" s="143"/>
      <c r="GPN99" s="143"/>
      <c r="GPO99" s="143"/>
      <c r="GPP99" s="143"/>
      <c r="GPQ99" s="143"/>
      <c r="GPR99" s="143"/>
      <c r="GPS99" s="143"/>
      <c r="GPT99" s="143"/>
      <c r="GPU99" s="143"/>
      <c r="GPV99" s="143"/>
      <c r="GPW99" s="143"/>
      <c r="GPX99" s="143"/>
      <c r="GPY99" s="143"/>
      <c r="GPZ99" s="143"/>
      <c r="GQA99" s="143"/>
      <c r="GQB99" s="143"/>
      <c r="GQC99" s="143"/>
      <c r="GQD99" s="143"/>
      <c r="GQE99" s="143"/>
      <c r="GQF99" s="143"/>
      <c r="GQG99" s="143"/>
      <c r="GQH99" s="143"/>
      <c r="GQI99" s="143"/>
      <c r="GQJ99" s="143"/>
      <c r="GQK99" s="143"/>
      <c r="GQL99" s="143"/>
      <c r="GQM99" s="143"/>
      <c r="GQN99" s="143"/>
      <c r="GQO99" s="143"/>
      <c r="GQP99" s="143"/>
      <c r="GQQ99" s="143"/>
      <c r="GQR99" s="143"/>
      <c r="GQS99" s="143"/>
      <c r="GQT99" s="143"/>
      <c r="GQU99" s="143"/>
      <c r="GQV99" s="143"/>
      <c r="GQW99" s="143"/>
      <c r="GQX99" s="143"/>
      <c r="GQY99" s="143"/>
      <c r="GQZ99" s="143"/>
      <c r="GRA99" s="143"/>
      <c r="GRB99" s="143"/>
      <c r="GRC99" s="143"/>
      <c r="GRD99" s="143"/>
      <c r="GRE99" s="143"/>
      <c r="GRF99" s="143"/>
      <c r="GRG99" s="143"/>
      <c r="GRH99" s="143"/>
      <c r="GRI99" s="143"/>
      <c r="GRJ99" s="143"/>
      <c r="GRK99" s="143"/>
      <c r="GRL99" s="143"/>
      <c r="GRM99" s="143"/>
      <c r="GRN99" s="143"/>
      <c r="GRO99" s="143"/>
      <c r="GRP99" s="143"/>
      <c r="GRQ99" s="143"/>
      <c r="GRR99" s="143"/>
      <c r="GRS99" s="143"/>
      <c r="GRT99" s="143"/>
      <c r="GRU99" s="143"/>
      <c r="GRV99" s="143"/>
      <c r="GRW99" s="143"/>
      <c r="GRX99" s="143"/>
      <c r="GRY99" s="143"/>
      <c r="GRZ99" s="143"/>
      <c r="GSA99" s="143"/>
      <c r="GSB99" s="143"/>
      <c r="GSC99" s="143"/>
      <c r="GSD99" s="143"/>
      <c r="GSE99" s="143"/>
      <c r="GSF99" s="143"/>
      <c r="GSG99" s="143"/>
      <c r="GSH99" s="143"/>
      <c r="GSI99" s="143"/>
      <c r="GSJ99" s="143"/>
      <c r="GSK99" s="143"/>
      <c r="GSL99" s="143"/>
      <c r="GSM99" s="143"/>
      <c r="GSN99" s="143"/>
      <c r="GSO99" s="143"/>
      <c r="GSP99" s="143"/>
      <c r="GSQ99" s="143"/>
      <c r="GSR99" s="143"/>
      <c r="GSS99" s="143"/>
      <c r="GST99" s="143"/>
      <c r="GSU99" s="143"/>
      <c r="GSV99" s="143"/>
      <c r="GSW99" s="143"/>
      <c r="GSX99" s="143"/>
      <c r="GSY99" s="143"/>
      <c r="GSZ99" s="143"/>
      <c r="GTA99" s="143"/>
      <c r="GTB99" s="143"/>
      <c r="GTC99" s="143"/>
      <c r="GTD99" s="143"/>
      <c r="GTE99" s="143"/>
      <c r="GTF99" s="143"/>
      <c r="GTG99" s="143"/>
      <c r="GTH99" s="143"/>
      <c r="GTI99" s="143"/>
      <c r="GTJ99" s="143"/>
      <c r="GTK99" s="143"/>
      <c r="GTL99" s="143"/>
      <c r="GTM99" s="143"/>
      <c r="GTN99" s="143"/>
      <c r="GTO99" s="143"/>
      <c r="GTP99" s="143"/>
      <c r="GTQ99" s="143"/>
      <c r="GTR99" s="143"/>
      <c r="GTS99" s="143"/>
      <c r="GTT99" s="143"/>
      <c r="GTU99" s="143"/>
      <c r="GTV99" s="143"/>
      <c r="GTW99" s="143"/>
      <c r="GTX99" s="143"/>
      <c r="GTY99" s="143"/>
      <c r="GTZ99" s="143"/>
      <c r="GUA99" s="143"/>
      <c r="GUB99" s="143"/>
      <c r="GUC99" s="143"/>
      <c r="GUD99" s="143"/>
      <c r="GUE99" s="143"/>
      <c r="GUF99" s="143"/>
      <c r="GUG99" s="143"/>
      <c r="GUH99" s="143"/>
      <c r="GUI99" s="143"/>
      <c r="GUJ99" s="143"/>
      <c r="GUK99" s="143"/>
      <c r="GUL99" s="143"/>
      <c r="GUM99" s="143"/>
      <c r="GUN99" s="143"/>
      <c r="GUO99" s="143"/>
      <c r="GUP99" s="143"/>
      <c r="GUQ99" s="143"/>
      <c r="GUR99" s="143"/>
      <c r="GUS99" s="143"/>
      <c r="GUT99" s="143"/>
      <c r="GUU99" s="143"/>
      <c r="GUV99" s="143"/>
      <c r="GUW99" s="143"/>
      <c r="GUX99" s="143"/>
      <c r="GUY99" s="143"/>
      <c r="GUZ99" s="143"/>
      <c r="GVA99" s="143"/>
      <c r="GVB99" s="143"/>
      <c r="GVC99" s="143"/>
      <c r="GVD99" s="143"/>
      <c r="GVE99" s="143"/>
      <c r="GVF99" s="143"/>
      <c r="GVG99" s="143"/>
      <c r="GVH99" s="143"/>
      <c r="GVI99" s="143"/>
      <c r="GVJ99" s="143"/>
      <c r="GVK99" s="143"/>
      <c r="GVL99" s="143"/>
      <c r="GVM99" s="143"/>
      <c r="GVN99" s="143"/>
      <c r="GVO99" s="143"/>
      <c r="GVP99" s="143"/>
      <c r="GVQ99" s="143"/>
      <c r="GVR99" s="143"/>
      <c r="GVS99" s="143"/>
      <c r="GVT99" s="143"/>
      <c r="GVU99" s="143"/>
      <c r="GVV99" s="143"/>
      <c r="GVW99" s="143"/>
      <c r="GVX99" s="143"/>
      <c r="GVY99" s="143"/>
      <c r="GVZ99" s="143"/>
      <c r="GWA99" s="143"/>
      <c r="GWB99" s="143"/>
      <c r="GWC99" s="143"/>
      <c r="GWD99" s="143"/>
      <c r="GWE99" s="143"/>
      <c r="GWF99" s="143"/>
      <c r="GWG99" s="143"/>
      <c r="GWH99" s="143"/>
      <c r="GWI99" s="143"/>
      <c r="GWJ99" s="143"/>
      <c r="GWK99" s="143"/>
      <c r="GWL99" s="143"/>
      <c r="GWM99" s="143"/>
      <c r="GWN99" s="143"/>
      <c r="GWO99" s="143"/>
      <c r="GWP99" s="143"/>
      <c r="GWQ99" s="143"/>
      <c r="GWR99" s="143"/>
      <c r="GWS99" s="143"/>
      <c r="GWT99" s="143"/>
      <c r="GWU99" s="143"/>
      <c r="GWV99" s="143"/>
      <c r="GWW99" s="143"/>
      <c r="GWX99" s="143"/>
      <c r="GWY99" s="143"/>
      <c r="GWZ99" s="143"/>
      <c r="GXA99" s="143"/>
      <c r="GXB99" s="143"/>
      <c r="GXC99" s="143"/>
      <c r="GXD99" s="143"/>
      <c r="GXE99" s="143"/>
      <c r="GXF99" s="143"/>
      <c r="GXG99" s="143"/>
      <c r="GXH99" s="143"/>
      <c r="GXI99" s="143"/>
      <c r="GXJ99" s="143"/>
      <c r="GXK99" s="143"/>
      <c r="GXL99" s="143"/>
      <c r="GXM99" s="143"/>
      <c r="GXN99" s="143"/>
      <c r="GXO99" s="143"/>
      <c r="GXP99" s="143"/>
      <c r="GXQ99" s="143"/>
      <c r="GXR99" s="143"/>
      <c r="GXS99" s="143"/>
      <c r="GXT99" s="143"/>
      <c r="GXU99" s="143"/>
      <c r="GXV99" s="143"/>
      <c r="GXW99" s="143"/>
      <c r="GXX99" s="143"/>
      <c r="GXY99" s="143"/>
      <c r="GXZ99" s="143"/>
      <c r="GYA99" s="143"/>
      <c r="GYB99" s="143"/>
      <c r="GYC99" s="143"/>
      <c r="GYD99" s="143"/>
      <c r="GYE99" s="143"/>
      <c r="GYF99" s="143"/>
      <c r="GYG99" s="143"/>
      <c r="GYH99" s="143"/>
      <c r="GYI99" s="143"/>
      <c r="GYJ99" s="143"/>
      <c r="GYK99" s="143"/>
      <c r="GYL99" s="143"/>
      <c r="GYM99" s="143"/>
      <c r="GYN99" s="143"/>
      <c r="GYO99" s="143"/>
      <c r="GYP99" s="143"/>
      <c r="GYQ99" s="143"/>
      <c r="GYR99" s="143"/>
      <c r="GYS99" s="143"/>
      <c r="GYT99" s="143"/>
      <c r="GYU99" s="143"/>
      <c r="GYV99" s="143"/>
      <c r="GYW99" s="143"/>
      <c r="GYX99" s="143"/>
      <c r="GYY99" s="143"/>
      <c r="GYZ99" s="143"/>
      <c r="GZA99" s="143"/>
      <c r="GZB99" s="143"/>
      <c r="GZC99" s="143"/>
      <c r="GZD99" s="143"/>
      <c r="GZE99" s="143"/>
      <c r="GZF99" s="143"/>
      <c r="GZG99" s="143"/>
      <c r="GZH99" s="143"/>
      <c r="GZI99" s="143"/>
      <c r="GZJ99" s="143"/>
      <c r="GZK99" s="143"/>
      <c r="GZL99" s="143"/>
      <c r="GZM99" s="143"/>
      <c r="GZN99" s="143"/>
      <c r="GZO99" s="143"/>
      <c r="GZP99" s="143"/>
      <c r="GZQ99" s="143"/>
      <c r="GZR99" s="143"/>
      <c r="GZS99" s="143"/>
      <c r="GZT99" s="143"/>
      <c r="GZU99" s="143"/>
      <c r="GZV99" s="143"/>
      <c r="GZW99" s="143"/>
      <c r="GZX99" s="143"/>
      <c r="GZY99" s="143"/>
      <c r="GZZ99" s="143"/>
      <c r="HAA99" s="143"/>
      <c r="HAB99" s="143"/>
      <c r="HAC99" s="143"/>
      <c r="HAD99" s="143"/>
      <c r="HAE99" s="143"/>
      <c r="HAF99" s="143"/>
      <c r="HAG99" s="143"/>
      <c r="HAH99" s="143"/>
      <c r="HAI99" s="143"/>
      <c r="HAJ99" s="143"/>
      <c r="HAK99" s="143"/>
      <c r="HAL99" s="143"/>
      <c r="HAM99" s="143"/>
      <c r="HAN99" s="143"/>
      <c r="HAO99" s="143"/>
      <c r="HAP99" s="143"/>
      <c r="HAQ99" s="143"/>
      <c r="HAR99" s="143"/>
      <c r="HAS99" s="143"/>
      <c r="HAT99" s="143"/>
      <c r="HAU99" s="143"/>
      <c r="HAV99" s="143"/>
      <c r="HAW99" s="143"/>
      <c r="HAX99" s="143"/>
      <c r="HAY99" s="143"/>
      <c r="HAZ99" s="143"/>
      <c r="HBA99" s="143"/>
      <c r="HBB99" s="143"/>
      <c r="HBC99" s="143"/>
      <c r="HBD99" s="143"/>
      <c r="HBE99" s="143"/>
      <c r="HBF99" s="143"/>
      <c r="HBG99" s="143"/>
      <c r="HBH99" s="143"/>
      <c r="HBI99" s="143"/>
      <c r="HBJ99" s="143"/>
      <c r="HBK99" s="143"/>
      <c r="HBL99" s="143"/>
      <c r="HBM99" s="143"/>
      <c r="HBN99" s="143"/>
      <c r="HBO99" s="143"/>
      <c r="HBP99" s="143"/>
      <c r="HBQ99" s="143"/>
      <c r="HBR99" s="143"/>
      <c r="HBS99" s="143"/>
      <c r="HBT99" s="143"/>
      <c r="HBU99" s="143"/>
      <c r="HBV99" s="143"/>
      <c r="HBW99" s="143"/>
      <c r="HBX99" s="143"/>
      <c r="HBY99" s="143"/>
      <c r="HBZ99" s="143"/>
      <c r="HCA99" s="143"/>
      <c r="HCB99" s="143"/>
      <c r="HCC99" s="143"/>
      <c r="HCD99" s="143"/>
      <c r="HCE99" s="143"/>
      <c r="HCF99" s="143"/>
      <c r="HCG99" s="143"/>
      <c r="HCH99" s="143"/>
      <c r="HCI99" s="143"/>
      <c r="HCJ99" s="143"/>
      <c r="HCK99" s="143"/>
      <c r="HCL99" s="143"/>
      <c r="HCM99" s="143"/>
      <c r="HCN99" s="143"/>
      <c r="HCO99" s="143"/>
      <c r="HCP99" s="143"/>
      <c r="HCQ99" s="143"/>
      <c r="HCR99" s="143"/>
      <c r="HCS99" s="143"/>
      <c r="HCT99" s="143"/>
      <c r="HCU99" s="143"/>
      <c r="HCV99" s="143"/>
      <c r="HCW99" s="143"/>
      <c r="HCX99" s="143"/>
      <c r="HCY99" s="143"/>
      <c r="HCZ99" s="143"/>
      <c r="HDA99" s="143"/>
      <c r="HDB99" s="143"/>
      <c r="HDC99" s="143"/>
      <c r="HDD99" s="143"/>
      <c r="HDE99" s="143"/>
      <c r="HDF99" s="143"/>
      <c r="HDG99" s="143"/>
      <c r="HDH99" s="143"/>
      <c r="HDI99" s="143"/>
      <c r="HDJ99" s="143"/>
      <c r="HDK99" s="143"/>
      <c r="HDL99" s="143"/>
      <c r="HDM99" s="143"/>
      <c r="HDN99" s="143"/>
      <c r="HDO99" s="143"/>
      <c r="HDP99" s="143"/>
      <c r="HDQ99" s="143"/>
      <c r="HDR99" s="143"/>
      <c r="HDS99" s="143"/>
      <c r="HDT99" s="143"/>
      <c r="HDU99" s="143"/>
      <c r="HDV99" s="143"/>
      <c r="HDW99" s="143"/>
      <c r="HDX99" s="143"/>
      <c r="HDY99" s="143"/>
      <c r="HDZ99" s="143"/>
      <c r="HEA99" s="143"/>
      <c r="HEB99" s="143"/>
      <c r="HEC99" s="143"/>
      <c r="HED99" s="143"/>
      <c r="HEE99" s="143"/>
      <c r="HEF99" s="143"/>
      <c r="HEG99" s="143"/>
      <c r="HEH99" s="143"/>
      <c r="HEI99" s="143"/>
      <c r="HEJ99" s="143"/>
      <c r="HEK99" s="143"/>
      <c r="HEL99" s="143"/>
      <c r="HEM99" s="143"/>
      <c r="HEN99" s="143"/>
      <c r="HEO99" s="143"/>
      <c r="HEP99" s="143"/>
      <c r="HEQ99" s="143"/>
      <c r="HER99" s="143"/>
      <c r="HES99" s="143"/>
      <c r="HET99" s="143"/>
      <c r="HEU99" s="143"/>
      <c r="HEV99" s="143"/>
      <c r="HEW99" s="143"/>
      <c r="HEX99" s="143"/>
      <c r="HEY99" s="143"/>
      <c r="HEZ99" s="143"/>
      <c r="HFA99" s="143"/>
      <c r="HFB99" s="143"/>
      <c r="HFC99" s="143"/>
      <c r="HFD99" s="143"/>
      <c r="HFE99" s="143"/>
      <c r="HFF99" s="143"/>
      <c r="HFG99" s="143"/>
      <c r="HFH99" s="143"/>
      <c r="HFI99" s="143"/>
      <c r="HFJ99" s="143"/>
      <c r="HFK99" s="143"/>
      <c r="HFL99" s="143"/>
      <c r="HFM99" s="143"/>
      <c r="HFN99" s="143"/>
      <c r="HFO99" s="143"/>
      <c r="HFP99" s="143"/>
      <c r="HFQ99" s="143"/>
      <c r="HFR99" s="143"/>
      <c r="HFS99" s="143"/>
      <c r="HFT99" s="143"/>
      <c r="HFU99" s="143"/>
      <c r="HFV99" s="143"/>
      <c r="HFW99" s="143"/>
      <c r="HFX99" s="143"/>
      <c r="HFY99" s="143"/>
      <c r="HFZ99" s="143"/>
      <c r="HGA99" s="143"/>
      <c r="HGB99" s="143"/>
      <c r="HGC99" s="143"/>
      <c r="HGD99" s="143"/>
      <c r="HGE99" s="143"/>
      <c r="HGF99" s="143"/>
      <c r="HGG99" s="143"/>
      <c r="HGH99" s="143"/>
      <c r="HGI99" s="143"/>
      <c r="HGJ99" s="143"/>
      <c r="HGK99" s="143"/>
      <c r="HGL99" s="143"/>
      <c r="HGM99" s="143"/>
      <c r="HGN99" s="143"/>
      <c r="HGO99" s="143"/>
      <c r="HGP99" s="143"/>
      <c r="HGQ99" s="143"/>
      <c r="HGR99" s="143"/>
      <c r="HGS99" s="143"/>
      <c r="HGT99" s="143"/>
      <c r="HGU99" s="143"/>
      <c r="HGV99" s="143"/>
      <c r="HGW99" s="143"/>
      <c r="HGX99" s="143"/>
      <c r="HGY99" s="143"/>
      <c r="HGZ99" s="143"/>
      <c r="HHA99" s="143"/>
      <c r="HHB99" s="143"/>
      <c r="HHC99" s="143"/>
      <c r="HHD99" s="143"/>
      <c r="HHE99" s="143"/>
      <c r="HHF99" s="143"/>
      <c r="HHG99" s="143"/>
      <c r="HHH99" s="143"/>
      <c r="HHI99" s="143"/>
      <c r="HHJ99" s="143"/>
      <c r="HHK99" s="143"/>
      <c r="HHL99" s="143"/>
      <c r="HHM99" s="143"/>
      <c r="HHN99" s="143"/>
      <c r="HHO99" s="143"/>
      <c r="HHP99" s="143"/>
      <c r="HHQ99" s="143"/>
      <c r="HHR99" s="143"/>
      <c r="HHS99" s="143"/>
      <c r="HHT99" s="143"/>
      <c r="HHU99" s="143"/>
      <c r="HHV99" s="143"/>
      <c r="HHW99" s="143"/>
      <c r="HHX99" s="143"/>
      <c r="HHY99" s="143"/>
      <c r="HHZ99" s="143"/>
      <c r="HIA99" s="143"/>
      <c r="HIB99" s="143"/>
      <c r="HIC99" s="143"/>
      <c r="HID99" s="143"/>
      <c r="HIE99" s="143"/>
      <c r="HIF99" s="143"/>
      <c r="HIG99" s="143"/>
      <c r="HIH99" s="143"/>
      <c r="HII99" s="143"/>
      <c r="HIJ99" s="143"/>
      <c r="HIK99" s="143"/>
      <c r="HIL99" s="143"/>
      <c r="HIM99" s="143"/>
      <c r="HIN99" s="143"/>
      <c r="HIO99" s="143"/>
      <c r="HIP99" s="143"/>
      <c r="HIQ99" s="143"/>
      <c r="HIR99" s="143"/>
      <c r="HIS99" s="143"/>
      <c r="HIT99" s="143"/>
      <c r="HIU99" s="143"/>
      <c r="HIV99" s="143"/>
      <c r="HIW99" s="143"/>
      <c r="HIX99" s="143"/>
      <c r="HIY99" s="143"/>
      <c r="HIZ99" s="143"/>
      <c r="HJA99" s="143"/>
      <c r="HJB99" s="143"/>
      <c r="HJC99" s="143"/>
      <c r="HJD99" s="143"/>
      <c r="HJE99" s="143"/>
      <c r="HJF99" s="143"/>
      <c r="HJG99" s="143"/>
      <c r="HJH99" s="143"/>
      <c r="HJI99" s="143"/>
      <c r="HJJ99" s="143"/>
      <c r="HJK99" s="143"/>
      <c r="HJL99" s="143"/>
      <c r="HJM99" s="143"/>
      <c r="HJN99" s="143"/>
      <c r="HJO99" s="143"/>
      <c r="HJP99" s="143"/>
      <c r="HJQ99" s="143"/>
      <c r="HJR99" s="143"/>
      <c r="HJS99" s="143"/>
      <c r="HJT99" s="143"/>
      <c r="HJU99" s="143"/>
      <c r="HJV99" s="143"/>
      <c r="HJW99" s="143"/>
      <c r="HJX99" s="143"/>
      <c r="HJY99" s="143"/>
      <c r="HJZ99" s="143"/>
      <c r="HKA99" s="143"/>
      <c r="HKB99" s="143"/>
      <c r="HKC99" s="143"/>
      <c r="HKD99" s="143"/>
      <c r="HKE99" s="143"/>
      <c r="HKF99" s="143"/>
      <c r="HKG99" s="143"/>
      <c r="HKH99" s="143"/>
      <c r="HKI99" s="143"/>
      <c r="HKJ99" s="143"/>
      <c r="HKK99" s="143"/>
      <c r="HKL99" s="143"/>
      <c r="HKM99" s="143"/>
      <c r="HKN99" s="143"/>
      <c r="HKO99" s="143"/>
      <c r="HKP99" s="143"/>
      <c r="HKQ99" s="143"/>
      <c r="HKR99" s="143"/>
      <c r="HKS99" s="143"/>
      <c r="HKT99" s="143"/>
      <c r="HKU99" s="143"/>
      <c r="HKV99" s="143"/>
      <c r="HKW99" s="143"/>
      <c r="HKX99" s="143"/>
      <c r="HKY99" s="143"/>
      <c r="HKZ99" s="143"/>
      <c r="HLA99" s="143"/>
      <c r="HLB99" s="143"/>
      <c r="HLC99" s="143"/>
      <c r="HLD99" s="143"/>
      <c r="HLE99" s="143"/>
      <c r="HLF99" s="143"/>
      <c r="HLG99" s="143"/>
      <c r="HLH99" s="143"/>
      <c r="HLI99" s="143"/>
      <c r="HLJ99" s="143"/>
      <c r="HLK99" s="143"/>
      <c r="HLL99" s="143"/>
      <c r="HLM99" s="143"/>
      <c r="HLN99" s="143"/>
      <c r="HLO99" s="143"/>
      <c r="HLP99" s="143"/>
      <c r="HLQ99" s="143"/>
      <c r="HLR99" s="143"/>
      <c r="HLS99" s="143"/>
      <c r="HLT99" s="143"/>
      <c r="HLU99" s="143"/>
      <c r="HLV99" s="143"/>
      <c r="HLW99" s="143"/>
      <c r="HLX99" s="143"/>
      <c r="HLY99" s="143"/>
      <c r="HLZ99" s="143"/>
      <c r="HMA99" s="143"/>
      <c r="HMB99" s="143"/>
      <c r="HMC99" s="143"/>
      <c r="HMD99" s="143"/>
      <c r="HME99" s="143"/>
      <c r="HMF99" s="143"/>
      <c r="HMG99" s="143"/>
      <c r="HMH99" s="143"/>
      <c r="HMI99" s="143"/>
      <c r="HMJ99" s="143"/>
      <c r="HMK99" s="143"/>
      <c r="HML99" s="143"/>
      <c r="HMM99" s="143"/>
      <c r="HMN99" s="143"/>
      <c r="HMO99" s="143"/>
      <c r="HMP99" s="143"/>
      <c r="HMQ99" s="143"/>
      <c r="HMR99" s="143"/>
      <c r="HMS99" s="143"/>
      <c r="HMT99" s="143"/>
      <c r="HMU99" s="143"/>
      <c r="HMV99" s="143"/>
      <c r="HMW99" s="143"/>
      <c r="HMX99" s="143"/>
      <c r="HMY99" s="143"/>
      <c r="HMZ99" s="143"/>
      <c r="HNA99" s="143"/>
      <c r="HNB99" s="143"/>
      <c r="HNC99" s="143"/>
      <c r="HND99" s="143"/>
      <c r="HNE99" s="143"/>
      <c r="HNF99" s="143"/>
      <c r="HNG99" s="143"/>
      <c r="HNH99" s="143"/>
      <c r="HNI99" s="143"/>
      <c r="HNJ99" s="143"/>
      <c r="HNK99" s="143"/>
      <c r="HNL99" s="143"/>
      <c r="HNM99" s="143"/>
      <c r="HNN99" s="143"/>
      <c r="HNO99" s="143"/>
      <c r="HNP99" s="143"/>
      <c r="HNQ99" s="143"/>
      <c r="HNR99" s="143"/>
      <c r="HNS99" s="143"/>
      <c r="HNT99" s="143"/>
      <c r="HNU99" s="143"/>
      <c r="HNV99" s="143"/>
      <c r="HNW99" s="143"/>
      <c r="HNX99" s="143"/>
      <c r="HNY99" s="143"/>
      <c r="HNZ99" s="143"/>
      <c r="HOA99" s="143"/>
      <c r="HOB99" s="143"/>
      <c r="HOC99" s="143"/>
      <c r="HOD99" s="143"/>
      <c r="HOE99" s="143"/>
      <c r="HOF99" s="143"/>
      <c r="HOG99" s="143"/>
      <c r="HOH99" s="143"/>
      <c r="HOI99" s="143"/>
      <c r="HOJ99" s="143"/>
      <c r="HOK99" s="143"/>
      <c r="HOL99" s="143"/>
      <c r="HOM99" s="143"/>
      <c r="HON99" s="143"/>
      <c r="HOO99" s="143"/>
      <c r="HOP99" s="143"/>
      <c r="HOQ99" s="143"/>
      <c r="HOR99" s="143"/>
      <c r="HOS99" s="143"/>
      <c r="HOT99" s="143"/>
      <c r="HOU99" s="143"/>
      <c r="HOV99" s="143"/>
      <c r="HOW99" s="143"/>
      <c r="HOX99" s="143"/>
      <c r="HOY99" s="143"/>
      <c r="HOZ99" s="143"/>
      <c r="HPA99" s="143"/>
      <c r="HPB99" s="143"/>
      <c r="HPC99" s="143"/>
      <c r="HPD99" s="143"/>
      <c r="HPE99" s="143"/>
      <c r="HPF99" s="143"/>
      <c r="HPG99" s="143"/>
      <c r="HPH99" s="143"/>
      <c r="HPI99" s="143"/>
      <c r="HPJ99" s="143"/>
      <c r="HPK99" s="143"/>
      <c r="HPL99" s="143"/>
      <c r="HPM99" s="143"/>
      <c r="HPN99" s="143"/>
      <c r="HPO99" s="143"/>
      <c r="HPP99" s="143"/>
      <c r="HPQ99" s="143"/>
      <c r="HPR99" s="143"/>
      <c r="HPS99" s="143"/>
      <c r="HPT99" s="143"/>
      <c r="HPU99" s="143"/>
      <c r="HPV99" s="143"/>
      <c r="HPW99" s="143"/>
      <c r="HPX99" s="143"/>
      <c r="HPY99" s="143"/>
      <c r="HPZ99" s="143"/>
      <c r="HQA99" s="143"/>
      <c r="HQB99" s="143"/>
      <c r="HQC99" s="143"/>
      <c r="HQD99" s="143"/>
      <c r="HQE99" s="143"/>
      <c r="HQF99" s="143"/>
      <c r="HQG99" s="143"/>
      <c r="HQH99" s="143"/>
      <c r="HQI99" s="143"/>
      <c r="HQJ99" s="143"/>
      <c r="HQK99" s="143"/>
      <c r="HQL99" s="143"/>
      <c r="HQM99" s="143"/>
      <c r="HQN99" s="143"/>
      <c r="HQO99" s="143"/>
      <c r="HQP99" s="143"/>
      <c r="HQQ99" s="143"/>
      <c r="HQR99" s="143"/>
      <c r="HQS99" s="143"/>
      <c r="HQT99" s="143"/>
      <c r="HQU99" s="143"/>
      <c r="HQV99" s="143"/>
      <c r="HQW99" s="143"/>
      <c r="HQX99" s="143"/>
      <c r="HQY99" s="143"/>
      <c r="HQZ99" s="143"/>
      <c r="HRA99" s="143"/>
      <c r="HRB99" s="143"/>
      <c r="HRC99" s="143"/>
      <c r="HRD99" s="143"/>
      <c r="HRE99" s="143"/>
      <c r="HRF99" s="143"/>
      <c r="HRG99" s="143"/>
      <c r="HRH99" s="143"/>
      <c r="HRI99" s="143"/>
      <c r="HRJ99" s="143"/>
      <c r="HRK99" s="143"/>
      <c r="HRL99" s="143"/>
      <c r="HRM99" s="143"/>
      <c r="HRN99" s="143"/>
      <c r="HRO99" s="143"/>
      <c r="HRP99" s="143"/>
      <c r="HRQ99" s="143"/>
      <c r="HRR99" s="143"/>
      <c r="HRS99" s="143"/>
      <c r="HRT99" s="143"/>
      <c r="HRU99" s="143"/>
      <c r="HRV99" s="143"/>
      <c r="HRW99" s="143"/>
      <c r="HRX99" s="143"/>
      <c r="HRY99" s="143"/>
      <c r="HRZ99" s="143"/>
      <c r="HSA99" s="143"/>
      <c r="HSB99" s="143"/>
      <c r="HSC99" s="143"/>
      <c r="HSD99" s="143"/>
      <c r="HSE99" s="143"/>
      <c r="HSF99" s="143"/>
      <c r="HSG99" s="143"/>
      <c r="HSH99" s="143"/>
      <c r="HSI99" s="143"/>
      <c r="HSJ99" s="143"/>
      <c r="HSK99" s="143"/>
      <c r="HSL99" s="143"/>
      <c r="HSM99" s="143"/>
      <c r="HSN99" s="143"/>
      <c r="HSO99" s="143"/>
      <c r="HSP99" s="143"/>
      <c r="HSQ99" s="143"/>
      <c r="HSR99" s="143"/>
      <c r="HSS99" s="143"/>
      <c r="HST99" s="143"/>
      <c r="HSU99" s="143"/>
      <c r="HSV99" s="143"/>
      <c r="HSW99" s="143"/>
      <c r="HSX99" s="143"/>
      <c r="HSY99" s="143"/>
      <c r="HSZ99" s="143"/>
      <c r="HTA99" s="143"/>
      <c r="HTB99" s="143"/>
      <c r="HTC99" s="143"/>
      <c r="HTD99" s="143"/>
      <c r="HTE99" s="143"/>
      <c r="HTF99" s="143"/>
      <c r="HTG99" s="143"/>
      <c r="HTH99" s="143"/>
      <c r="HTI99" s="143"/>
      <c r="HTJ99" s="143"/>
      <c r="HTK99" s="143"/>
      <c r="HTL99" s="143"/>
      <c r="HTM99" s="143"/>
      <c r="HTN99" s="143"/>
      <c r="HTO99" s="143"/>
      <c r="HTP99" s="143"/>
      <c r="HTQ99" s="143"/>
      <c r="HTR99" s="143"/>
      <c r="HTS99" s="143"/>
      <c r="HTT99" s="143"/>
      <c r="HTU99" s="143"/>
      <c r="HTV99" s="143"/>
      <c r="HTW99" s="143"/>
      <c r="HTX99" s="143"/>
      <c r="HTY99" s="143"/>
      <c r="HTZ99" s="143"/>
      <c r="HUA99" s="143"/>
      <c r="HUB99" s="143"/>
      <c r="HUC99" s="143"/>
      <c r="HUD99" s="143"/>
      <c r="HUE99" s="143"/>
      <c r="HUF99" s="143"/>
      <c r="HUG99" s="143"/>
      <c r="HUH99" s="143"/>
      <c r="HUI99" s="143"/>
      <c r="HUJ99" s="143"/>
      <c r="HUK99" s="143"/>
      <c r="HUL99" s="143"/>
      <c r="HUM99" s="143"/>
      <c r="HUN99" s="143"/>
      <c r="HUO99" s="143"/>
      <c r="HUP99" s="143"/>
      <c r="HUQ99" s="143"/>
      <c r="HUR99" s="143"/>
      <c r="HUS99" s="143"/>
      <c r="HUT99" s="143"/>
      <c r="HUU99" s="143"/>
      <c r="HUV99" s="143"/>
      <c r="HUW99" s="143"/>
      <c r="HUX99" s="143"/>
      <c r="HUY99" s="143"/>
      <c r="HUZ99" s="143"/>
      <c r="HVA99" s="143"/>
      <c r="HVB99" s="143"/>
      <c r="HVC99" s="143"/>
      <c r="HVD99" s="143"/>
      <c r="HVE99" s="143"/>
      <c r="HVF99" s="143"/>
      <c r="HVG99" s="143"/>
      <c r="HVH99" s="143"/>
      <c r="HVI99" s="143"/>
      <c r="HVJ99" s="143"/>
      <c r="HVK99" s="143"/>
      <c r="HVL99" s="143"/>
      <c r="HVM99" s="143"/>
      <c r="HVN99" s="143"/>
      <c r="HVO99" s="143"/>
      <c r="HVP99" s="143"/>
      <c r="HVQ99" s="143"/>
      <c r="HVR99" s="143"/>
      <c r="HVS99" s="143"/>
      <c r="HVT99" s="143"/>
      <c r="HVU99" s="143"/>
      <c r="HVV99" s="143"/>
      <c r="HVW99" s="143"/>
      <c r="HVX99" s="143"/>
      <c r="HVY99" s="143"/>
      <c r="HVZ99" s="143"/>
      <c r="HWA99" s="143"/>
      <c r="HWB99" s="143"/>
      <c r="HWC99" s="143"/>
      <c r="HWD99" s="143"/>
      <c r="HWE99" s="143"/>
      <c r="HWF99" s="143"/>
      <c r="HWG99" s="143"/>
      <c r="HWH99" s="143"/>
      <c r="HWI99" s="143"/>
      <c r="HWJ99" s="143"/>
      <c r="HWK99" s="143"/>
      <c r="HWL99" s="143"/>
      <c r="HWM99" s="143"/>
      <c r="HWN99" s="143"/>
      <c r="HWO99" s="143"/>
      <c r="HWP99" s="143"/>
      <c r="HWQ99" s="143"/>
      <c r="HWR99" s="143"/>
      <c r="HWS99" s="143"/>
      <c r="HWT99" s="143"/>
      <c r="HWU99" s="143"/>
      <c r="HWV99" s="143"/>
      <c r="HWW99" s="143"/>
      <c r="HWX99" s="143"/>
      <c r="HWY99" s="143"/>
      <c r="HWZ99" s="143"/>
      <c r="HXA99" s="143"/>
      <c r="HXB99" s="143"/>
      <c r="HXC99" s="143"/>
      <c r="HXD99" s="143"/>
      <c r="HXE99" s="143"/>
      <c r="HXF99" s="143"/>
      <c r="HXG99" s="143"/>
      <c r="HXH99" s="143"/>
      <c r="HXI99" s="143"/>
      <c r="HXJ99" s="143"/>
      <c r="HXK99" s="143"/>
      <c r="HXL99" s="143"/>
      <c r="HXM99" s="143"/>
      <c r="HXN99" s="143"/>
      <c r="HXO99" s="143"/>
      <c r="HXP99" s="143"/>
      <c r="HXQ99" s="143"/>
      <c r="HXR99" s="143"/>
      <c r="HXS99" s="143"/>
      <c r="HXT99" s="143"/>
      <c r="HXU99" s="143"/>
      <c r="HXV99" s="143"/>
      <c r="HXW99" s="143"/>
      <c r="HXX99" s="143"/>
      <c r="HXY99" s="143"/>
      <c r="HXZ99" s="143"/>
      <c r="HYA99" s="143"/>
      <c r="HYB99" s="143"/>
      <c r="HYC99" s="143"/>
      <c r="HYD99" s="143"/>
      <c r="HYE99" s="143"/>
      <c r="HYF99" s="143"/>
      <c r="HYG99" s="143"/>
      <c r="HYH99" s="143"/>
      <c r="HYI99" s="143"/>
      <c r="HYJ99" s="143"/>
      <c r="HYK99" s="143"/>
      <c r="HYL99" s="143"/>
      <c r="HYM99" s="143"/>
      <c r="HYN99" s="143"/>
      <c r="HYO99" s="143"/>
      <c r="HYP99" s="143"/>
      <c r="HYQ99" s="143"/>
      <c r="HYR99" s="143"/>
      <c r="HYS99" s="143"/>
      <c r="HYT99" s="143"/>
      <c r="HYU99" s="143"/>
      <c r="HYV99" s="143"/>
      <c r="HYW99" s="143"/>
      <c r="HYX99" s="143"/>
      <c r="HYY99" s="143"/>
      <c r="HYZ99" s="143"/>
      <c r="HZA99" s="143"/>
      <c r="HZB99" s="143"/>
      <c r="HZC99" s="143"/>
      <c r="HZD99" s="143"/>
      <c r="HZE99" s="143"/>
      <c r="HZF99" s="143"/>
      <c r="HZG99" s="143"/>
      <c r="HZH99" s="143"/>
      <c r="HZI99" s="143"/>
      <c r="HZJ99" s="143"/>
      <c r="HZK99" s="143"/>
      <c r="HZL99" s="143"/>
      <c r="HZM99" s="143"/>
      <c r="HZN99" s="143"/>
      <c r="HZO99" s="143"/>
      <c r="HZP99" s="143"/>
      <c r="HZQ99" s="143"/>
      <c r="HZR99" s="143"/>
      <c r="HZS99" s="143"/>
      <c r="HZT99" s="143"/>
      <c r="HZU99" s="143"/>
      <c r="HZV99" s="143"/>
      <c r="HZW99" s="143"/>
      <c r="HZX99" s="143"/>
      <c r="HZY99" s="143"/>
      <c r="HZZ99" s="143"/>
      <c r="IAA99" s="143"/>
      <c r="IAB99" s="143"/>
      <c r="IAC99" s="143"/>
      <c r="IAD99" s="143"/>
      <c r="IAE99" s="143"/>
      <c r="IAF99" s="143"/>
      <c r="IAG99" s="143"/>
      <c r="IAH99" s="143"/>
      <c r="IAI99" s="143"/>
      <c r="IAJ99" s="143"/>
      <c r="IAK99" s="143"/>
      <c r="IAL99" s="143"/>
      <c r="IAM99" s="143"/>
      <c r="IAN99" s="143"/>
      <c r="IAO99" s="143"/>
      <c r="IAP99" s="143"/>
      <c r="IAQ99" s="143"/>
      <c r="IAR99" s="143"/>
      <c r="IAS99" s="143"/>
      <c r="IAT99" s="143"/>
      <c r="IAU99" s="143"/>
      <c r="IAV99" s="143"/>
      <c r="IAW99" s="143"/>
      <c r="IAX99" s="143"/>
      <c r="IAY99" s="143"/>
      <c r="IAZ99" s="143"/>
      <c r="IBA99" s="143"/>
      <c r="IBB99" s="143"/>
      <c r="IBC99" s="143"/>
      <c r="IBD99" s="143"/>
      <c r="IBE99" s="143"/>
      <c r="IBF99" s="143"/>
      <c r="IBG99" s="143"/>
      <c r="IBH99" s="143"/>
      <c r="IBI99" s="143"/>
      <c r="IBJ99" s="143"/>
      <c r="IBK99" s="143"/>
      <c r="IBL99" s="143"/>
      <c r="IBM99" s="143"/>
      <c r="IBN99" s="143"/>
      <c r="IBO99" s="143"/>
      <c r="IBP99" s="143"/>
      <c r="IBQ99" s="143"/>
      <c r="IBR99" s="143"/>
      <c r="IBS99" s="143"/>
      <c r="IBT99" s="143"/>
      <c r="IBU99" s="143"/>
      <c r="IBV99" s="143"/>
      <c r="IBW99" s="143"/>
      <c r="IBX99" s="143"/>
      <c r="IBY99" s="143"/>
      <c r="IBZ99" s="143"/>
      <c r="ICA99" s="143"/>
      <c r="ICB99" s="143"/>
      <c r="ICC99" s="143"/>
      <c r="ICD99" s="143"/>
      <c r="ICE99" s="143"/>
      <c r="ICF99" s="143"/>
      <c r="ICG99" s="143"/>
      <c r="ICH99" s="143"/>
      <c r="ICI99" s="143"/>
      <c r="ICJ99" s="143"/>
      <c r="ICK99" s="143"/>
      <c r="ICL99" s="143"/>
      <c r="ICM99" s="143"/>
      <c r="ICN99" s="143"/>
      <c r="ICO99" s="143"/>
      <c r="ICP99" s="143"/>
      <c r="ICQ99" s="143"/>
      <c r="ICR99" s="143"/>
      <c r="ICS99" s="143"/>
      <c r="ICT99" s="143"/>
      <c r="ICU99" s="143"/>
      <c r="ICV99" s="143"/>
      <c r="ICW99" s="143"/>
      <c r="ICX99" s="143"/>
      <c r="ICY99" s="143"/>
      <c r="ICZ99" s="143"/>
      <c r="IDA99" s="143"/>
      <c r="IDB99" s="143"/>
      <c r="IDC99" s="143"/>
      <c r="IDD99" s="143"/>
      <c r="IDE99" s="143"/>
      <c r="IDF99" s="143"/>
      <c r="IDG99" s="143"/>
      <c r="IDH99" s="143"/>
      <c r="IDI99" s="143"/>
      <c r="IDJ99" s="143"/>
      <c r="IDK99" s="143"/>
      <c r="IDL99" s="143"/>
      <c r="IDM99" s="143"/>
      <c r="IDN99" s="143"/>
      <c r="IDO99" s="143"/>
      <c r="IDP99" s="143"/>
      <c r="IDQ99" s="143"/>
      <c r="IDR99" s="143"/>
      <c r="IDS99" s="143"/>
      <c r="IDT99" s="143"/>
      <c r="IDU99" s="143"/>
      <c r="IDV99" s="143"/>
      <c r="IDW99" s="143"/>
      <c r="IDX99" s="143"/>
      <c r="IDY99" s="143"/>
      <c r="IDZ99" s="143"/>
      <c r="IEA99" s="143"/>
      <c r="IEB99" s="143"/>
      <c r="IEC99" s="143"/>
      <c r="IED99" s="143"/>
      <c r="IEE99" s="143"/>
      <c r="IEF99" s="143"/>
      <c r="IEG99" s="143"/>
      <c r="IEH99" s="143"/>
      <c r="IEI99" s="143"/>
      <c r="IEJ99" s="143"/>
      <c r="IEK99" s="143"/>
      <c r="IEL99" s="143"/>
      <c r="IEM99" s="143"/>
      <c r="IEN99" s="143"/>
      <c r="IEO99" s="143"/>
      <c r="IEP99" s="143"/>
      <c r="IEQ99" s="143"/>
      <c r="IER99" s="143"/>
      <c r="IES99" s="143"/>
      <c r="IET99" s="143"/>
      <c r="IEU99" s="143"/>
      <c r="IEV99" s="143"/>
      <c r="IEW99" s="143"/>
      <c r="IEX99" s="143"/>
      <c r="IEY99" s="143"/>
      <c r="IEZ99" s="143"/>
      <c r="IFA99" s="143"/>
      <c r="IFB99" s="143"/>
      <c r="IFC99" s="143"/>
      <c r="IFD99" s="143"/>
      <c r="IFE99" s="143"/>
      <c r="IFF99" s="143"/>
      <c r="IFG99" s="143"/>
      <c r="IFH99" s="143"/>
      <c r="IFI99" s="143"/>
      <c r="IFJ99" s="143"/>
      <c r="IFK99" s="143"/>
      <c r="IFL99" s="143"/>
      <c r="IFM99" s="143"/>
      <c r="IFN99" s="143"/>
      <c r="IFO99" s="143"/>
      <c r="IFP99" s="143"/>
      <c r="IFQ99" s="143"/>
      <c r="IFR99" s="143"/>
      <c r="IFS99" s="143"/>
      <c r="IFT99" s="143"/>
      <c r="IFU99" s="143"/>
      <c r="IFV99" s="143"/>
      <c r="IFW99" s="143"/>
      <c r="IFX99" s="143"/>
      <c r="IFY99" s="143"/>
      <c r="IFZ99" s="143"/>
      <c r="IGA99" s="143"/>
      <c r="IGB99" s="143"/>
      <c r="IGC99" s="143"/>
      <c r="IGD99" s="143"/>
      <c r="IGE99" s="143"/>
      <c r="IGF99" s="143"/>
      <c r="IGG99" s="143"/>
      <c r="IGH99" s="143"/>
      <c r="IGI99" s="143"/>
      <c r="IGJ99" s="143"/>
      <c r="IGK99" s="143"/>
      <c r="IGL99" s="143"/>
      <c r="IGM99" s="143"/>
      <c r="IGN99" s="143"/>
      <c r="IGO99" s="143"/>
      <c r="IGP99" s="143"/>
      <c r="IGQ99" s="143"/>
      <c r="IGR99" s="143"/>
      <c r="IGS99" s="143"/>
      <c r="IGT99" s="143"/>
      <c r="IGU99" s="143"/>
      <c r="IGV99" s="143"/>
      <c r="IGW99" s="143"/>
      <c r="IGX99" s="143"/>
      <c r="IGY99" s="143"/>
      <c r="IGZ99" s="143"/>
      <c r="IHA99" s="143"/>
      <c r="IHB99" s="143"/>
      <c r="IHC99" s="143"/>
      <c r="IHD99" s="143"/>
      <c r="IHE99" s="143"/>
      <c r="IHF99" s="143"/>
      <c r="IHG99" s="143"/>
      <c r="IHH99" s="143"/>
      <c r="IHI99" s="143"/>
      <c r="IHJ99" s="143"/>
      <c r="IHK99" s="143"/>
      <c r="IHL99" s="143"/>
      <c r="IHM99" s="143"/>
      <c r="IHN99" s="143"/>
      <c r="IHO99" s="143"/>
      <c r="IHP99" s="143"/>
      <c r="IHQ99" s="143"/>
      <c r="IHR99" s="143"/>
      <c r="IHS99" s="143"/>
      <c r="IHT99" s="143"/>
      <c r="IHU99" s="143"/>
      <c r="IHV99" s="143"/>
      <c r="IHW99" s="143"/>
      <c r="IHX99" s="143"/>
      <c r="IHY99" s="143"/>
      <c r="IHZ99" s="143"/>
      <c r="IIA99" s="143"/>
      <c r="IIB99" s="143"/>
      <c r="IIC99" s="143"/>
      <c r="IID99" s="143"/>
      <c r="IIE99" s="143"/>
      <c r="IIF99" s="143"/>
      <c r="IIG99" s="143"/>
      <c r="IIH99" s="143"/>
      <c r="III99" s="143"/>
      <c r="IIJ99" s="143"/>
      <c r="IIK99" s="143"/>
      <c r="IIL99" s="143"/>
      <c r="IIM99" s="143"/>
      <c r="IIN99" s="143"/>
      <c r="IIO99" s="143"/>
      <c r="IIP99" s="143"/>
      <c r="IIQ99" s="143"/>
      <c r="IIR99" s="143"/>
      <c r="IIS99" s="143"/>
      <c r="IIT99" s="143"/>
      <c r="IIU99" s="143"/>
      <c r="IIV99" s="143"/>
      <c r="IIW99" s="143"/>
      <c r="IIX99" s="143"/>
      <c r="IIY99" s="143"/>
      <c r="IIZ99" s="143"/>
      <c r="IJA99" s="143"/>
      <c r="IJB99" s="143"/>
      <c r="IJC99" s="143"/>
      <c r="IJD99" s="143"/>
      <c r="IJE99" s="143"/>
      <c r="IJF99" s="143"/>
      <c r="IJG99" s="143"/>
      <c r="IJH99" s="143"/>
      <c r="IJI99" s="143"/>
      <c r="IJJ99" s="143"/>
      <c r="IJK99" s="143"/>
      <c r="IJL99" s="143"/>
      <c r="IJM99" s="143"/>
      <c r="IJN99" s="143"/>
      <c r="IJO99" s="143"/>
      <c r="IJP99" s="143"/>
      <c r="IJQ99" s="143"/>
      <c r="IJR99" s="143"/>
      <c r="IJS99" s="143"/>
      <c r="IJT99" s="143"/>
      <c r="IJU99" s="143"/>
      <c r="IJV99" s="143"/>
      <c r="IJW99" s="143"/>
      <c r="IJX99" s="143"/>
      <c r="IJY99" s="143"/>
      <c r="IJZ99" s="143"/>
      <c r="IKA99" s="143"/>
      <c r="IKB99" s="143"/>
      <c r="IKC99" s="143"/>
      <c r="IKD99" s="143"/>
      <c r="IKE99" s="143"/>
      <c r="IKF99" s="143"/>
      <c r="IKG99" s="143"/>
      <c r="IKH99" s="143"/>
      <c r="IKI99" s="143"/>
      <c r="IKJ99" s="143"/>
      <c r="IKK99" s="143"/>
      <c r="IKL99" s="143"/>
      <c r="IKM99" s="143"/>
      <c r="IKN99" s="143"/>
      <c r="IKO99" s="143"/>
      <c r="IKP99" s="143"/>
      <c r="IKQ99" s="143"/>
      <c r="IKR99" s="143"/>
      <c r="IKS99" s="143"/>
      <c r="IKT99" s="143"/>
      <c r="IKU99" s="143"/>
      <c r="IKV99" s="143"/>
      <c r="IKW99" s="143"/>
      <c r="IKX99" s="143"/>
      <c r="IKY99" s="143"/>
      <c r="IKZ99" s="143"/>
      <c r="ILA99" s="143"/>
      <c r="ILB99" s="143"/>
      <c r="ILC99" s="143"/>
      <c r="ILD99" s="143"/>
      <c r="ILE99" s="143"/>
      <c r="ILF99" s="143"/>
      <c r="ILG99" s="143"/>
      <c r="ILH99" s="143"/>
      <c r="ILI99" s="143"/>
      <c r="ILJ99" s="143"/>
      <c r="ILK99" s="143"/>
      <c r="ILL99" s="143"/>
      <c r="ILM99" s="143"/>
      <c r="ILN99" s="143"/>
      <c r="ILO99" s="143"/>
      <c r="ILP99" s="143"/>
      <c r="ILQ99" s="143"/>
      <c r="ILR99" s="143"/>
      <c r="ILS99" s="143"/>
      <c r="ILT99" s="143"/>
      <c r="ILU99" s="143"/>
      <c r="ILV99" s="143"/>
      <c r="ILW99" s="143"/>
      <c r="ILX99" s="143"/>
      <c r="ILY99" s="143"/>
      <c r="ILZ99" s="143"/>
      <c r="IMA99" s="143"/>
      <c r="IMB99" s="143"/>
      <c r="IMC99" s="143"/>
      <c r="IMD99" s="143"/>
      <c r="IME99" s="143"/>
      <c r="IMF99" s="143"/>
      <c r="IMG99" s="143"/>
      <c r="IMH99" s="143"/>
      <c r="IMI99" s="143"/>
      <c r="IMJ99" s="143"/>
      <c r="IMK99" s="143"/>
      <c r="IML99" s="143"/>
      <c r="IMM99" s="143"/>
      <c r="IMN99" s="143"/>
      <c r="IMO99" s="143"/>
      <c r="IMP99" s="143"/>
      <c r="IMQ99" s="143"/>
      <c r="IMR99" s="143"/>
      <c r="IMS99" s="143"/>
      <c r="IMT99" s="143"/>
      <c r="IMU99" s="143"/>
      <c r="IMV99" s="143"/>
      <c r="IMW99" s="143"/>
      <c r="IMX99" s="143"/>
      <c r="IMY99" s="143"/>
      <c r="IMZ99" s="143"/>
      <c r="INA99" s="143"/>
      <c r="INB99" s="143"/>
      <c r="INC99" s="143"/>
      <c r="IND99" s="143"/>
      <c r="INE99" s="143"/>
      <c r="INF99" s="143"/>
      <c r="ING99" s="143"/>
      <c r="INH99" s="143"/>
      <c r="INI99" s="143"/>
      <c r="INJ99" s="143"/>
      <c r="INK99" s="143"/>
      <c r="INL99" s="143"/>
      <c r="INM99" s="143"/>
      <c r="INN99" s="143"/>
      <c r="INO99" s="143"/>
      <c r="INP99" s="143"/>
      <c r="INQ99" s="143"/>
      <c r="INR99" s="143"/>
      <c r="INS99" s="143"/>
      <c r="INT99" s="143"/>
      <c r="INU99" s="143"/>
      <c r="INV99" s="143"/>
      <c r="INW99" s="143"/>
      <c r="INX99" s="143"/>
      <c r="INY99" s="143"/>
      <c r="INZ99" s="143"/>
      <c r="IOA99" s="143"/>
      <c r="IOB99" s="143"/>
      <c r="IOC99" s="143"/>
      <c r="IOD99" s="143"/>
      <c r="IOE99" s="143"/>
      <c r="IOF99" s="143"/>
      <c r="IOG99" s="143"/>
      <c r="IOH99" s="143"/>
      <c r="IOI99" s="143"/>
      <c r="IOJ99" s="143"/>
      <c r="IOK99" s="143"/>
      <c r="IOL99" s="143"/>
      <c r="IOM99" s="143"/>
      <c r="ION99" s="143"/>
      <c r="IOO99" s="143"/>
      <c r="IOP99" s="143"/>
      <c r="IOQ99" s="143"/>
      <c r="IOR99" s="143"/>
      <c r="IOS99" s="143"/>
      <c r="IOT99" s="143"/>
      <c r="IOU99" s="143"/>
      <c r="IOV99" s="143"/>
      <c r="IOW99" s="143"/>
      <c r="IOX99" s="143"/>
      <c r="IOY99" s="143"/>
      <c r="IOZ99" s="143"/>
      <c r="IPA99" s="143"/>
      <c r="IPB99" s="143"/>
      <c r="IPC99" s="143"/>
      <c r="IPD99" s="143"/>
      <c r="IPE99" s="143"/>
      <c r="IPF99" s="143"/>
      <c r="IPG99" s="143"/>
      <c r="IPH99" s="143"/>
      <c r="IPI99" s="143"/>
      <c r="IPJ99" s="143"/>
      <c r="IPK99" s="143"/>
      <c r="IPL99" s="143"/>
      <c r="IPM99" s="143"/>
      <c r="IPN99" s="143"/>
      <c r="IPO99" s="143"/>
      <c r="IPP99" s="143"/>
      <c r="IPQ99" s="143"/>
      <c r="IPR99" s="143"/>
      <c r="IPS99" s="143"/>
      <c r="IPT99" s="143"/>
      <c r="IPU99" s="143"/>
      <c r="IPV99" s="143"/>
      <c r="IPW99" s="143"/>
      <c r="IPX99" s="143"/>
      <c r="IPY99" s="143"/>
      <c r="IPZ99" s="143"/>
      <c r="IQA99" s="143"/>
      <c r="IQB99" s="143"/>
      <c r="IQC99" s="143"/>
      <c r="IQD99" s="143"/>
      <c r="IQE99" s="143"/>
      <c r="IQF99" s="143"/>
      <c r="IQG99" s="143"/>
      <c r="IQH99" s="143"/>
      <c r="IQI99" s="143"/>
      <c r="IQJ99" s="143"/>
      <c r="IQK99" s="143"/>
      <c r="IQL99" s="143"/>
      <c r="IQM99" s="143"/>
      <c r="IQN99" s="143"/>
      <c r="IQO99" s="143"/>
      <c r="IQP99" s="143"/>
      <c r="IQQ99" s="143"/>
      <c r="IQR99" s="143"/>
      <c r="IQS99" s="143"/>
      <c r="IQT99" s="143"/>
      <c r="IQU99" s="143"/>
      <c r="IQV99" s="143"/>
      <c r="IQW99" s="143"/>
      <c r="IQX99" s="143"/>
      <c r="IQY99" s="143"/>
      <c r="IQZ99" s="143"/>
      <c r="IRA99" s="143"/>
      <c r="IRB99" s="143"/>
      <c r="IRC99" s="143"/>
      <c r="IRD99" s="143"/>
      <c r="IRE99" s="143"/>
      <c r="IRF99" s="143"/>
      <c r="IRG99" s="143"/>
      <c r="IRH99" s="143"/>
      <c r="IRI99" s="143"/>
      <c r="IRJ99" s="143"/>
      <c r="IRK99" s="143"/>
      <c r="IRL99" s="143"/>
      <c r="IRM99" s="143"/>
      <c r="IRN99" s="143"/>
      <c r="IRO99" s="143"/>
      <c r="IRP99" s="143"/>
      <c r="IRQ99" s="143"/>
      <c r="IRR99" s="143"/>
      <c r="IRS99" s="143"/>
      <c r="IRT99" s="143"/>
      <c r="IRU99" s="143"/>
      <c r="IRV99" s="143"/>
      <c r="IRW99" s="143"/>
      <c r="IRX99" s="143"/>
      <c r="IRY99" s="143"/>
      <c r="IRZ99" s="143"/>
      <c r="ISA99" s="143"/>
      <c r="ISB99" s="143"/>
      <c r="ISC99" s="143"/>
      <c r="ISD99" s="143"/>
      <c r="ISE99" s="143"/>
      <c r="ISF99" s="143"/>
      <c r="ISG99" s="143"/>
      <c r="ISH99" s="143"/>
      <c r="ISI99" s="143"/>
      <c r="ISJ99" s="143"/>
      <c r="ISK99" s="143"/>
      <c r="ISL99" s="143"/>
      <c r="ISM99" s="143"/>
      <c r="ISN99" s="143"/>
      <c r="ISO99" s="143"/>
      <c r="ISP99" s="143"/>
      <c r="ISQ99" s="143"/>
      <c r="ISR99" s="143"/>
      <c r="ISS99" s="143"/>
      <c r="IST99" s="143"/>
      <c r="ISU99" s="143"/>
      <c r="ISV99" s="143"/>
      <c r="ISW99" s="143"/>
      <c r="ISX99" s="143"/>
      <c r="ISY99" s="143"/>
      <c r="ISZ99" s="143"/>
      <c r="ITA99" s="143"/>
      <c r="ITB99" s="143"/>
      <c r="ITC99" s="143"/>
      <c r="ITD99" s="143"/>
      <c r="ITE99" s="143"/>
      <c r="ITF99" s="143"/>
      <c r="ITG99" s="143"/>
      <c r="ITH99" s="143"/>
      <c r="ITI99" s="143"/>
      <c r="ITJ99" s="143"/>
      <c r="ITK99" s="143"/>
      <c r="ITL99" s="143"/>
      <c r="ITM99" s="143"/>
      <c r="ITN99" s="143"/>
      <c r="ITO99" s="143"/>
      <c r="ITP99" s="143"/>
      <c r="ITQ99" s="143"/>
      <c r="ITR99" s="143"/>
      <c r="ITS99" s="143"/>
      <c r="ITT99" s="143"/>
      <c r="ITU99" s="143"/>
      <c r="ITV99" s="143"/>
      <c r="ITW99" s="143"/>
      <c r="ITX99" s="143"/>
      <c r="ITY99" s="143"/>
      <c r="ITZ99" s="143"/>
      <c r="IUA99" s="143"/>
      <c r="IUB99" s="143"/>
      <c r="IUC99" s="143"/>
      <c r="IUD99" s="143"/>
      <c r="IUE99" s="143"/>
      <c r="IUF99" s="143"/>
      <c r="IUG99" s="143"/>
      <c r="IUH99" s="143"/>
      <c r="IUI99" s="143"/>
      <c r="IUJ99" s="143"/>
      <c r="IUK99" s="143"/>
      <c r="IUL99" s="143"/>
      <c r="IUM99" s="143"/>
      <c r="IUN99" s="143"/>
      <c r="IUO99" s="143"/>
      <c r="IUP99" s="143"/>
      <c r="IUQ99" s="143"/>
      <c r="IUR99" s="143"/>
      <c r="IUS99" s="143"/>
      <c r="IUT99" s="143"/>
      <c r="IUU99" s="143"/>
      <c r="IUV99" s="143"/>
      <c r="IUW99" s="143"/>
      <c r="IUX99" s="143"/>
      <c r="IUY99" s="143"/>
      <c r="IUZ99" s="143"/>
      <c r="IVA99" s="143"/>
      <c r="IVB99" s="143"/>
      <c r="IVC99" s="143"/>
      <c r="IVD99" s="143"/>
      <c r="IVE99" s="143"/>
      <c r="IVF99" s="143"/>
      <c r="IVG99" s="143"/>
      <c r="IVH99" s="143"/>
      <c r="IVI99" s="143"/>
      <c r="IVJ99" s="143"/>
      <c r="IVK99" s="143"/>
      <c r="IVL99" s="143"/>
      <c r="IVM99" s="143"/>
      <c r="IVN99" s="143"/>
      <c r="IVO99" s="143"/>
      <c r="IVP99" s="143"/>
      <c r="IVQ99" s="143"/>
      <c r="IVR99" s="143"/>
      <c r="IVS99" s="143"/>
      <c r="IVT99" s="143"/>
      <c r="IVU99" s="143"/>
      <c r="IVV99" s="143"/>
      <c r="IVW99" s="143"/>
      <c r="IVX99" s="143"/>
      <c r="IVY99" s="143"/>
      <c r="IVZ99" s="143"/>
      <c r="IWA99" s="143"/>
      <c r="IWB99" s="143"/>
      <c r="IWC99" s="143"/>
      <c r="IWD99" s="143"/>
      <c r="IWE99" s="143"/>
      <c r="IWF99" s="143"/>
      <c r="IWG99" s="143"/>
      <c r="IWH99" s="143"/>
      <c r="IWI99" s="143"/>
      <c r="IWJ99" s="143"/>
      <c r="IWK99" s="143"/>
      <c r="IWL99" s="143"/>
      <c r="IWM99" s="143"/>
      <c r="IWN99" s="143"/>
      <c r="IWO99" s="143"/>
      <c r="IWP99" s="143"/>
      <c r="IWQ99" s="143"/>
      <c r="IWR99" s="143"/>
      <c r="IWS99" s="143"/>
      <c r="IWT99" s="143"/>
      <c r="IWU99" s="143"/>
      <c r="IWV99" s="143"/>
      <c r="IWW99" s="143"/>
      <c r="IWX99" s="143"/>
      <c r="IWY99" s="143"/>
      <c r="IWZ99" s="143"/>
      <c r="IXA99" s="143"/>
      <c r="IXB99" s="143"/>
      <c r="IXC99" s="143"/>
      <c r="IXD99" s="143"/>
      <c r="IXE99" s="143"/>
      <c r="IXF99" s="143"/>
      <c r="IXG99" s="143"/>
      <c r="IXH99" s="143"/>
      <c r="IXI99" s="143"/>
      <c r="IXJ99" s="143"/>
      <c r="IXK99" s="143"/>
      <c r="IXL99" s="143"/>
      <c r="IXM99" s="143"/>
      <c r="IXN99" s="143"/>
      <c r="IXO99" s="143"/>
      <c r="IXP99" s="143"/>
      <c r="IXQ99" s="143"/>
      <c r="IXR99" s="143"/>
      <c r="IXS99" s="143"/>
      <c r="IXT99" s="143"/>
      <c r="IXU99" s="143"/>
      <c r="IXV99" s="143"/>
      <c r="IXW99" s="143"/>
      <c r="IXX99" s="143"/>
      <c r="IXY99" s="143"/>
      <c r="IXZ99" s="143"/>
      <c r="IYA99" s="143"/>
      <c r="IYB99" s="143"/>
      <c r="IYC99" s="143"/>
      <c r="IYD99" s="143"/>
      <c r="IYE99" s="143"/>
      <c r="IYF99" s="143"/>
      <c r="IYG99" s="143"/>
      <c r="IYH99" s="143"/>
      <c r="IYI99" s="143"/>
      <c r="IYJ99" s="143"/>
      <c r="IYK99" s="143"/>
      <c r="IYL99" s="143"/>
      <c r="IYM99" s="143"/>
      <c r="IYN99" s="143"/>
      <c r="IYO99" s="143"/>
      <c r="IYP99" s="143"/>
      <c r="IYQ99" s="143"/>
      <c r="IYR99" s="143"/>
      <c r="IYS99" s="143"/>
      <c r="IYT99" s="143"/>
      <c r="IYU99" s="143"/>
      <c r="IYV99" s="143"/>
      <c r="IYW99" s="143"/>
      <c r="IYX99" s="143"/>
      <c r="IYY99" s="143"/>
      <c r="IYZ99" s="143"/>
      <c r="IZA99" s="143"/>
      <c r="IZB99" s="143"/>
      <c r="IZC99" s="143"/>
      <c r="IZD99" s="143"/>
      <c r="IZE99" s="143"/>
      <c r="IZF99" s="143"/>
      <c r="IZG99" s="143"/>
      <c r="IZH99" s="143"/>
      <c r="IZI99" s="143"/>
      <c r="IZJ99" s="143"/>
      <c r="IZK99" s="143"/>
      <c r="IZL99" s="143"/>
      <c r="IZM99" s="143"/>
      <c r="IZN99" s="143"/>
      <c r="IZO99" s="143"/>
      <c r="IZP99" s="143"/>
      <c r="IZQ99" s="143"/>
      <c r="IZR99" s="143"/>
      <c r="IZS99" s="143"/>
      <c r="IZT99" s="143"/>
      <c r="IZU99" s="143"/>
      <c r="IZV99" s="143"/>
      <c r="IZW99" s="143"/>
      <c r="IZX99" s="143"/>
      <c r="IZY99" s="143"/>
      <c r="IZZ99" s="143"/>
      <c r="JAA99" s="143"/>
      <c r="JAB99" s="143"/>
      <c r="JAC99" s="143"/>
      <c r="JAD99" s="143"/>
      <c r="JAE99" s="143"/>
      <c r="JAF99" s="143"/>
      <c r="JAG99" s="143"/>
      <c r="JAH99" s="143"/>
      <c r="JAI99" s="143"/>
      <c r="JAJ99" s="143"/>
      <c r="JAK99" s="143"/>
      <c r="JAL99" s="143"/>
      <c r="JAM99" s="143"/>
      <c r="JAN99" s="143"/>
      <c r="JAO99" s="143"/>
      <c r="JAP99" s="143"/>
      <c r="JAQ99" s="143"/>
      <c r="JAR99" s="143"/>
      <c r="JAS99" s="143"/>
      <c r="JAT99" s="143"/>
      <c r="JAU99" s="143"/>
      <c r="JAV99" s="143"/>
      <c r="JAW99" s="143"/>
      <c r="JAX99" s="143"/>
      <c r="JAY99" s="143"/>
      <c r="JAZ99" s="143"/>
      <c r="JBA99" s="143"/>
      <c r="JBB99" s="143"/>
      <c r="JBC99" s="143"/>
      <c r="JBD99" s="143"/>
      <c r="JBE99" s="143"/>
      <c r="JBF99" s="143"/>
      <c r="JBG99" s="143"/>
      <c r="JBH99" s="143"/>
      <c r="JBI99" s="143"/>
      <c r="JBJ99" s="143"/>
      <c r="JBK99" s="143"/>
      <c r="JBL99" s="143"/>
      <c r="JBM99" s="143"/>
      <c r="JBN99" s="143"/>
      <c r="JBO99" s="143"/>
      <c r="JBP99" s="143"/>
      <c r="JBQ99" s="143"/>
      <c r="JBR99" s="143"/>
      <c r="JBS99" s="143"/>
      <c r="JBT99" s="143"/>
      <c r="JBU99" s="143"/>
      <c r="JBV99" s="143"/>
      <c r="JBW99" s="143"/>
      <c r="JBX99" s="143"/>
      <c r="JBY99" s="143"/>
      <c r="JBZ99" s="143"/>
      <c r="JCA99" s="143"/>
      <c r="JCB99" s="143"/>
      <c r="JCC99" s="143"/>
      <c r="JCD99" s="143"/>
      <c r="JCE99" s="143"/>
      <c r="JCF99" s="143"/>
      <c r="JCG99" s="143"/>
      <c r="JCH99" s="143"/>
      <c r="JCI99" s="143"/>
      <c r="JCJ99" s="143"/>
      <c r="JCK99" s="143"/>
      <c r="JCL99" s="143"/>
      <c r="JCM99" s="143"/>
      <c r="JCN99" s="143"/>
      <c r="JCO99" s="143"/>
      <c r="JCP99" s="143"/>
      <c r="JCQ99" s="143"/>
      <c r="JCR99" s="143"/>
      <c r="JCS99" s="143"/>
      <c r="JCT99" s="143"/>
      <c r="JCU99" s="143"/>
      <c r="JCV99" s="143"/>
      <c r="JCW99" s="143"/>
      <c r="JCX99" s="143"/>
      <c r="JCY99" s="143"/>
      <c r="JCZ99" s="143"/>
      <c r="JDA99" s="143"/>
      <c r="JDB99" s="143"/>
      <c r="JDC99" s="143"/>
      <c r="JDD99" s="143"/>
      <c r="JDE99" s="143"/>
      <c r="JDF99" s="143"/>
      <c r="JDG99" s="143"/>
      <c r="JDH99" s="143"/>
      <c r="JDI99" s="143"/>
      <c r="JDJ99" s="143"/>
      <c r="JDK99" s="143"/>
      <c r="JDL99" s="143"/>
      <c r="JDM99" s="143"/>
      <c r="JDN99" s="143"/>
      <c r="JDO99" s="143"/>
      <c r="JDP99" s="143"/>
      <c r="JDQ99" s="143"/>
      <c r="JDR99" s="143"/>
      <c r="JDS99" s="143"/>
      <c r="JDT99" s="143"/>
      <c r="JDU99" s="143"/>
      <c r="JDV99" s="143"/>
      <c r="JDW99" s="143"/>
      <c r="JDX99" s="143"/>
      <c r="JDY99" s="143"/>
      <c r="JDZ99" s="143"/>
      <c r="JEA99" s="143"/>
      <c r="JEB99" s="143"/>
      <c r="JEC99" s="143"/>
      <c r="JED99" s="143"/>
      <c r="JEE99" s="143"/>
      <c r="JEF99" s="143"/>
      <c r="JEG99" s="143"/>
      <c r="JEH99" s="143"/>
      <c r="JEI99" s="143"/>
      <c r="JEJ99" s="143"/>
      <c r="JEK99" s="143"/>
      <c r="JEL99" s="143"/>
      <c r="JEM99" s="143"/>
      <c r="JEN99" s="143"/>
      <c r="JEO99" s="143"/>
      <c r="JEP99" s="143"/>
      <c r="JEQ99" s="143"/>
      <c r="JER99" s="143"/>
      <c r="JES99" s="143"/>
      <c r="JET99" s="143"/>
      <c r="JEU99" s="143"/>
      <c r="JEV99" s="143"/>
      <c r="JEW99" s="143"/>
      <c r="JEX99" s="143"/>
      <c r="JEY99" s="143"/>
      <c r="JEZ99" s="143"/>
      <c r="JFA99" s="143"/>
      <c r="JFB99" s="143"/>
      <c r="JFC99" s="143"/>
      <c r="JFD99" s="143"/>
      <c r="JFE99" s="143"/>
      <c r="JFF99" s="143"/>
      <c r="JFG99" s="143"/>
      <c r="JFH99" s="143"/>
      <c r="JFI99" s="143"/>
      <c r="JFJ99" s="143"/>
      <c r="JFK99" s="143"/>
      <c r="JFL99" s="143"/>
      <c r="JFM99" s="143"/>
      <c r="JFN99" s="143"/>
      <c r="JFO99" s="143"/>
      <c r="JFP99" s="143"/>
      <c r="JFQ99" s="143"/>
      <c r="JFR99" s="143"/>
      <c r="JFS99" s="143"/>
      <c r="JFT99" s="143"/>
      <c r="JFU99" s="143"/>
      <c r="JFV99" s="143"/>
      <c r="JFW99" s="143"/>
      <c r="JFX99" s="143"/>
      <c r="JFY99" s="143"/>
      <c r="JFZ99" s="143"/>
      <c r="JGA99" s="143"/>
      <c r="JGB99" s="143"/>
      <c r="JGC99" s="143"/>
      <c r="JGD99" s="143"/>
      <c r="JGE99" s="143"/>
      <c r="JGF99" s="143"/>
      <c r="JGG99" s="143"/>
      <c r="JGH99" s="143"/>
      <c r="JGI99" s="143"/>
      <c r="JGJ99" s="143"/>
      <c r="JGK99" s="143"/>
      <c r="JGL99" s="143"/>
      <c r="JGM99" s="143"/>
      <c r="JGN99" s="143"/>
      <c r="JGO99" s="143"/>
      <c r="JGP99" s="143"/>
      <c r="JGQ99" s="143"/>
      <c r="JGR99" s="143"/>
      <c r="JGS99" s="143"/>
      <c r="JGT99" s="143"/>
      <c r="JGU99" s="143"/>
      <c r="JGV99" s="143"/>
      <c r="JGW99" s="143"/>
      <c r="JGX99" s="143"/>
      <c r="JGY99" s="143"/>
      <c r="JGZ99" s="143"/>
      <c r="JHA99" s="143"/>
      <c r="JHB99" s="143"/>
      <c r="JHC99" s="143"/>
      <c r="JHD99" s="143"/>
      <c r="JHE99" s="143"/>
      <c r="JHF99" s="143"/>
      <c r="JHG99" s="143"/>
      <c r="JHH99" s="143"/>
      <c r="JHI99" s="143"/>
      <c r="JHJ99" s="143"/>
      <c r="JHK99" s="143"/>
      <c r="JHL99" s="143"/>
      <c r="JHM99" s="143"/>
      <c r="JHN99" s="143"/>
      <c r="JHO99" s="143"/>
      <c r="JHP99" s="143"/>
      <c r="JHQ99" s="143"/>
      <c r="JHR99" s="143"/>
      <c r="JHS99" s="143"/>
      <c r="JHT99" s="143"/>
      <c r="JHU99" s="143"/>
      <c r="JHV99" s="143"/>
      <c r="JHW99" s="143"/>
      <c r="JHX99" s="143"/>
      <c r="JHY99" s="143"/>
      <c r="JHZ99" s="143"/>
      <c r="JIA99" s="143"/>
      <c r="JIB99" s="143"/>
      <c r="JIC99" s="143"/>
      <c r="JID99" s="143"/>
      <c r="JIE99" s="143"/>
      <c r="JIF99" s="143"/>
      <c r="JIG99" s="143"/>
      <c r="JIH99" s="143"/>
      <c r="JII99" s="143"/>
      <c r="JIJ99" s="143"/>
      <c r="JIK99" s="143"/>
      <c r="JIL99" s="143"/>
      <c r="JIM99" s="143"/>
      <c r="JIN99" s="143"/>
      <c r="JIO99" s="143"/>
      <c r="JIP99" s="143"/>
      <c r="JIQ99" s="143"/>
      <c r="JIR99" s="143"/>
      <c r="JIS99" s="143"/>
      <c r="JIT99" s="143"/>
      <c r="JIU99" s="143"/>
      <c r="JIV99" s="143"/>
      <c r="JIW99" s="143"/>
      <c r="JIX99" s="143"/>
      <c r="JIY99" s="143"/>
      <c r="JIZ99" s="143"/>
      <c r="JJA99" s="143"/>
      <c r="JJB99" s="143"/>
      <c r="JJC99" s="143"/>
      <c r="JJD99" s="143"/>
      <c r="JJE99" s="143"/>
      <c r="JJF99" s="143"/>
      <c r="JJG99" s="143"/>
      <c r="JJH99" s="143"/>
      <c r="JJI99" s="143"/>
      <c r="JJJ99" s="143"/>
      <c r="JJK99" s="143"/>
      <c r="JJL99" s="143"/>
      <c r="JJM99" s="143"/>
      <c r="JJN99" s="143"/>
      <c r="JJO99" s="143"/>
      <c r="JJP99" s="143"/>
      <c r="JJQ99" s="143"/>
      <c r="JJR99" s="143"/>
      <c r="JJS99" s="143"/>
      <c r="JJT99" s="143"/>
      <c r="JJU99" s="143"/>
      <c r="JJV99" s="143"/>
      <c r="JJW99" s="143"/>
      <c r="JJX99" s="143"/>
      <c r="JJY99" s="143"/>
      <c r="JJZ99" s="143"/>
      <c r="JKA99" s="143"/>
      <c r="JKB99" s="143"/>
      <c r="JKC99" s="143"/>
      <c r="JKD99" s="143"/>
      <c r="JKE99" s="143"/>
      <c r="JKF99" s="143"/>
      <c r="JKG99" s="143"/>
      <c r="JKH99" s="143"/>
      <c r="JKI99" s="143"/>
      <c r="JKJ99" s="143"/>
      <c r="JKK99" s="143"/>
      <c r="JKL99" s="143"/>
      <c r="JKM99" s="143"/>
      <c r="JKN99" s="143"/>
      <c r="JKO99" s="143"/>
      <c r="JKP99" s="143"/>
      <c r="JKQ99" s="143"/>
      <c r="JKR99" s="143"/>
      <c r="JKS99" s="143"/>
      <c r="JKT99" s="143"/>
      <c r="JKU99" s="143"/>
      <c r="JKV99" s="143"/>
      <c r="JKW99" s="143"/>
      <c r="JKX99" s="143"/>
      <c r="JKY99" s="143"/>
      <c r="JKZ99" s="143"/>
      <c r="JLA99" s="143"/>
      <c r="JLB99" s="143"/>
      <c r="JLC99" s="143"/>
      <c r="JLD99" s="143"/>
      <c r="JLE99" s="143"/>
      <c r="JLF99" s="143"/>
      <c r="JLG99" s="143"/>
      <c r="JLH99" s="143"/>
      <c r="JLI99" s="143"/>
      <c r="JLJ99" s="143"/>
      <c r="JLK99" s="143"/>
      <c r="JLL99" s="143"/>
      <c r="JLM99" s="143"/>
      <c r="JLN99" s="143"/>
      <c r="JLO99" s="143"/>
      <c r="JLP99" s="143"/>
      <c r="JLQ99" s="143"/>
      <c r="JLR99" s="143"/>
      <c r="JLS99" s="143"/>
      <c r="JLT99" s="143"/>
      <c r="JLU99" s="143"/>
      <c r="JLV99" s="143"/>
      <c r="JLW99" s="143"/>
      <c r="JLX99" s="143"/>
      <c r="JLY99" s="143"/>
      <c r="JLZ99" s="143"/>
      <c r="JMA99" s="143"/>
      <c r="JMB99" s="143"/>
      <c r="JMC99" s="143"/>
      <c r="JMD99" s="143"/>
      <c r="JME99" s="143"/>
      <c r="JMF99" s="143"/>
      <c r="JMG99" s="143"/>
      <c r="JMH99" s="143"/>
      <c r="JMI99" s="143"/>
      <c r="JMJ99" s="143"/>
      <c r="JMK99" s="143"/>
      <c r="JML99" s="143"/>
      <c r="JMM99" s="143"/>
      <c r="JMN99" s="143"/>
      <c r="JMO99" s="143"/>
      <c r="JMP99" s="143"/>
      <c r="JMQ99" s="143"/>
      <c r="JMR99" s="143"/>
      <c r="JMS99" s="143"/>
      <c r="JMT99" s="143"/>
      <c r="JMU99" s="143"/>
      <c r="JMV99" s="143"/>
      <c r="JMW99" s="143"/>
      <c r="JMX99" s="143"/>
      <c r="JMY99" s="143"/>
      <c r="JMZ99" s="143"/>
      <c r="JNA99" s="143"/>
      <c r="JNB99" s="143"/>
      <c r="JNC99" s="143"/>
      <c r="JND99" s="143"/>
      <c r="JNE99" s="143"/>
      <c r="JNF99" s="143"/>
      <c r="JNG99" s="143"/>
      <c r="JNH99" s="143"/>
      <c r="JNI99" s="143"/>
      <c r="JNJ99" s="143"/>
      <c r="JNK99" s="143"/>
      <c r="JNL99" s="143"/>
      <c r="JNM99" s="143"/>
      <c r="JNN99" s="143"/>
      <c r="JNO99" s="143"/>
      <c r="JNP99" s="143"/>
      <c r="JNQ99" s="143"/>
      <c r="JNR99" s="143"/>
      <c r="JNS99" s="143"/>
      <c r="JNT99" s="143"/>
      <c r="JNU99" s="143"/>
      <c r="JNV99" s="143"/>
      <c r="JNW99" s="143"/>
      <c r="JNX99" s="143"/>
      <c r="JNY99" s="143"/>
      <c r="JNZ99" s="143"/>
      <c r="JOA99" s="143"/>
      <c r="JOB99" s="143"/>
      <c r="JOC99" s="143"/>
      <c r="JOD99" s="143"/>
      <c r="JOE99" s="143"/>
      <c r="JOF99" s="143"/>
      <c r="JOG99" s="143"/>
      <c r="JOH99" s="143"/>
      <c r="JOI99" s="143"/>
      <c r="JOJ99" s="143"/>
      <c r="JOK99" s="143"/>
      <c r="JOL99" s="143"/>
      <c r="JOM99" s="143"/>
      <c r="JON99" s="143"/>
      <c r="JOO99" s="143"/>
      <c r="JOP99" s="143"/>
      <c r="JOQ99" s="143"/>
      <c r="JOR99" s="143"/>
      <c r="JOS99" s="143"/>
      <c r="JOT99" s="143"/>
      <c r="JOU99" s="143"/>
      <c r="JOV99" s="143"/>
      <c r="JOW99" s="143"/>
      <c r="JOX99" s="143"/>
      <c r="JOY99" s="143"/>
      <c r="JOZ99" s="143"/>
      <c r="JPA99" s="143"/>
      <c r="JPB99" s="143"/>
      <c r="JPC99" s="143"/>
      <c r="JPD99" s="143"/>
      <c r="JPE99" s="143"/>
      <c r="JPF99" s="143"/>
      <c r="JPG99" s="143"/>
      <c r="JPH99" s="143"/>
      <c r="JPI99" s="143"/>
      <c r="JPJ99" s="143"/>
      <c r="JPK99" s="143"/>
      <c r="JPL99" s="143"/>
      <c r="JPM99" s="143"/>
      <c r="JPN99" s="143"/>
      <c r="JPO99" s="143"/>
      <c r="JPP99" s="143"/>
      <c r="JPQ99" s="143"/>
      <c r="JPR99" s="143"/>
      <c r="JPS99" s="143"/>
      <c r="JPT99" s="143"/>
      <c r="JPU99" s="143"/>
      <c r="JPV99" s="143"/>
      <c r="JPW99" s="143"/>
      <c r="JPX99" s="143"/>
      <c r="JPY99" s="143"/>
      <c r="JPZ99" s="143"/>
      <c r="JQA99" s="143"/>
      <c r="JQB99" s="143"/>
      <c r="JQC99" s="143"/>
      <c r="JQD99" s="143"/>
      <c r="JQE99" s="143"/>
      <c r="JQF99" s="143"/>
      <c r="JQG99" s="143"/>
      <c r="JQH99" s="143"/>
      <c r="JQI99" s="143"/>
      <c r="JQJ99" s="143"/>
      <c r="JQK99" s="143"/>
      <c r="JQL99" s="143"/>
      <c r="JQM99" s="143"/>
      <c r="JQN99" s="143"/>
      <c r="JQO99" s="143"/>
      <c r="JQP99" s="143"/>
      <c r="JQQ99" s="143"/>
      <c r="JQR99" s="143"/>
      <c r="JQS99" s="143"/>
      <c r="JQT99" s="143"/>
      <c r="JQU99" s="143"/>
      <c r="JQV99" s="143"/>
      <c r="JQW99" s="143"/>
      <c r="JQX99" s="143"/>
      <c r="JQY99" s="143"/>
      <c r="JQZ99" s="143"/>
      <c r="JRA99" s="143"/>
      <c r="JRB99" s="143"/>
      <c r="JRC99" s="143"/>
      <c r="JRD99" s="143"/>
      <c r="JRE99" s="143"/>
      <c r="JRF99" s="143"/>
      <c r="JRG99" s="143"/>
      <c r="JRH99" s="143"/>
      <c r="JRI99" s="143"/>
      <c r="JRJ99" s="143"/>
      <c r="JRK99" s="143"/>
      <c r="JRL99" s="143"/>
      <c r="JRM99" s="143"/>
      <c r="JRN99" s="143"/>
      <c r="JRO99" s="143"/>
      <c r="JRP99" s="143"/>
      <c r="JRQ99" s="143"/>
      <c r="JRR99" s="143"/>
      <c r="JRS99" s="143"/>
      <c r="JRT99" s="143"/>
      <c r="JRU99" s="143"/>
      <c r="JRV99" s="143"/>
      <c r="JRW99" s="143"/>
      <c r="JRX99" s="143"/>
      <c r="JRY99" s="143"/>
      <c r="JRZ99" s="143"/>
      <c r="JSA99" s="143"/>
      <c r="JSB99" s="143"/>
      <c r="JSC99" s="143"/>
      <c r="JSD99" s="143"/>
      <c r="JSE99" s="143"/>
      <c r="JSF99" s="143"/>
      <c r="JSG99" s="143"/>
      <c r="JSH99" s="143"/>
      <c r="JSI99" s="143"/>
      <c r="JSJ99" s="143"/>
      <c r="JSK99" s="143"/>
      <c r="JSL99" s="143"/>
      <c r="JSM99" s="143"/>
      <c r="JSN99" s="143"/>
      <c r="JSO99" s="143"/>
      <c r="JSP99" s="143"/>
      <c r="JSQ99" s="143"/>
      <c r="JSR99" s="143"/>
      <c r="JSS99" s="143"/>
      <c r="JST99" s="143"/>
      <c r="JSU99" s="143"/>
      <c r="JSV99" s="143"/>
      <c r="JSW99" s="143"/>
      <c r="JSX99" s="143"/>
      <c r="JSY99" s="143"/>
      <c r="JSZ99" s="143"/>
      <c r="JTA99" s="143"/>
      <c r="JTB99" s="143"/>
      <c r="JTC99" s="143"/>
      <c r="JTD99" s="143"/>
      <c r="JTE99" s="143"/>
      <c r="JTF99" s="143"/>
      <c r="JTG99" s="143"/>
      <c r="JTH99" s="143"/>
      <c r="JTI99" s="143"/>
      <c r="JTJ99" s="143"/>
      <c r="JTK99" s="143"/>
      <c r="JTL99" s="143"/>
      <c r="JTM99" s="143"/>
      <c r="JTN99" s="143"/>
      <c r="JTO99" s="143"/>
      <c r="JTP99" s="143"/>
      <c r="JTQ99" s="143"/>
      <c r="JTR99" s="143"/>
      <c r="JTS99" s="143"/>
      <c r="JTT99" s="143"/>
      <c r="JTU99" s="143"/>
      <c r="JTV99" s="143"/>
      <c r="JTW99" s="143"/>
      <c r="JTX99" s="143"/>
      <c r="JTY99" s="143"/>
      <c r="JTZ99" s="143"/>
      <c r="JUA99" s="143"/>
      <c r="JUB99" s="143"/>
      <c r="JUC99" s="143"/>
      <c r="JUD99" s="143"/>
      <c r="JUE99" s="143"/>
      <c r="JUF99" s="143"/>
      <c r="JUG99" s="143"/>
      <c r="JUH99" s="143"/>
      <c r="JUI99" s="143"/>
      <c r="JUJ99" s="143"/>
      <c r="JUK99" s="143"/>
      <c r="JUL99" s="143"/>
      <c r="JUM99" s="143"/>
      <c r="JUN99" s="143"/>
      <c r="JUO99" s="143"/>
      <c r="JUP99" s="143"/>
      <c r="JUQ99" s="143"/>
      <c r="JUR99" s="143"/>
      <c r="JUS99" s="143"/>
      <c r="JUT99" s="143"/>
      <c r="JUU99" s="143"/>
      <c r="JUV99" s="143"/>
      <c r="JUW99" s="143"/>
      <c r="JUX99" s="143"/>
      <c r="JUY99" s="143"/>
      <c r="JUZ99" s="143"/>
      <c r="JVA99" s="143"/>
      <c r="JVB99" s="143"/>
      <c r="JVC99" s="143"/>
      <c r="JVD99" s="143"/>
      <c r="JVE99" s="143"/>
      <c r="JVF99" s="143"/>
      <c r="JVG99" s="143"/>
      <c r="JVH99" s="143"/>
      <c r="JVI99" s="143"/>
      <c r="JVJ99" s="143"/>
      <c r="JVK99" s="143"/>
      <c r="JVL99" s="143"/>
      <c r="JVM99" s="143"/>
      <c r="JVN99" s="143"/>
      <c r="JVO99" s="143"/>
      <c r="JVP99" s="143"/>
      <c r="JVQ99" s="143"/>
      <c r="JVR99" s="143"/>
      <c r="JVS99" s="143"/>
      <c r="JVT99" s="143"/>
      <c r="JVU99" s="143"/>
      <c r="JVV99" s="143"/>
      <c r="JVW99" s="143"/>
      <c r="JVX99" s="143"/>
      <c r="JVY99" s="143"/>
      <c r="JVZ99" s="143"/>
      <c r="JWA99" s="143"/>
      <c r="JWB99" s="143"/>
      <c r="JWC99" s="143"/>
      <c r="JWD99" s="143"/>
      <c r="JWE99" s="143"/>
      <c r="JWF99" s="143"/>
      <c r="JWG99" s="143"/>
      <c r="JWH99" s="143"/>
      <c r="JWI99" s="143"/>
      <c r="JWJ99" s="143"/>
      <c r="JWK99" s="143"/>
      <c r="JWL99" s="143"/>
      <c r="JWM99" s="143"/>
      <c r="JWN99" s="143"/>
      <c r="JWO99" s="143"/>
      <c r="JWP99" s="143"/>
      <c r="JWQ99" s="143"/>
      <c r="JWR99" s="143"/>
      <c r="JWS99" s="143"/>
      <c r="JWT99" s="143"/>
      <c r="JWU99" s="143"/>
      <c r="JWV99" s="143"/>
      <c r="JWW99" s="143"/>
      <c r="JWX99" s="143"/>
      <c r="JWY99" s="143"/>
      <c r="JWZ99" s="143"/>
      <c r="JXA99" s="143"/>
      <c r="JXB99" s="143"/>
      <c r="JXC99" s="143"/>
      <c r="JXD99" s="143"/>
      <c r="JXE99" s="143"/>
      <c r="JXF99" s="143"/>
      <c r="JXG99" s="143"/>
      <c r="JXH99" s="143"/>
      <c r="JXI99" s="143"/>
      <c r="JXJ99" s="143"/>
      <c r="JXK99" s="143"/>
      <c r="JXL99" s="143"/>
      <c r="JXM99" s="143"/>
      <c r="JXN99" s="143"/>
      <c r="JXO99" s="143"/>
      <c r="JXP99" s="143"/>
      <c r="JXQ99" s="143"/>
      <c r="JXR99" s="143"/>
      <c r="JXS99" s="143"/>
      <c r="JXT99" s="143"/>
      <c r="JXU99" s="143"/>
      <c r="JXV99" s="143"/>
      <c r="JXW99" s="143"/>
      <c r="JXX99" s="143"/>
      <c r="JXY99" s="143"/>
      <c r="JXZ99" s="143"/>
      <c r="JYA99" s="143"/>
      <c r="JYB99" s="143"/>
      <c r="JYC99" s="143"/>
      <c r="JYD99" s="143"/>
      <c r="JYE99" s="143"/>
      <c r="JYF99" s="143"/>
      <c r="JYG99" s="143"/>
      <c r="JYH99" s="143"/>
      <c r="JYI99" s="143"/>
      <c r="JYJ99" s="143"/>
      <c r="JYK99" s="143"/>
      <c r="JYL99" s="143"/>
      <c r="JYM99" s="143"/>
      <c r="JYN99" s="143"/>
      <c r="JYO99" s="143"/>
      <c r="JYP99" s="143"/>
      <c r="JYQ99" s="143"/>
      <c r="JYR99" s="143"/>
      <c r="JYS99" s="143"/>
      <c r="JYT99" s="143"/>
      <c r="JYU99" s="143"/>
      <c r="JYV99" s="143"/>
      <c r="JYW99" s="143"/>
      <c r="JYX99" s="143"/>
      <c r="JYY99" s="143"/>
      <c r="JYZ99" s="143"/>
      <c r="JZA99" s="143"/>
      <c r="JZB99" s="143"/>
      <c r="JZC99" s="143"/>
      <c r="JZD99" s="143"/>
      <c r="JZE99" s="143"/>
      <c r="JZF99" s="143"/>
      <c r="JZG99" s="143"/>
      <c r="JZH99" s="143"/>
      <c r="JZI99" s="143"/>
      <c r="JZJ99" s="143"/>
      <c r="JZK99" s="143"/>
      <c r="JZL99" s="143"/>
      <c r="JZM99" s="143"/>
      <c r="JZN99" s="143"/>
      <c r="JZO99" s="143"/>
      <c r="JZP99" s="143"/>
      <c r="JZQ99" s="143"/>
      <c r="JZR99" s="143"/>
      <c r="JZS99" s="143"/>
      <c r="JZT99" s="143"/>
      <c r="JZU99" s="143"/>
      <c r="JZV99" s="143"/>
      <c r="JZW99" s="143"/>
      <c r="JZX99" s="143"/>
      <c r="JZY99" s="143"/>
      <c r="JZZ99" s="143"/>
      <c r="KAA99" s="143"/>
      <c r="KAB99" s="143"/>
      <c r="KAC99" s="143"/>
      <c r="KAD99" s="143"/>
      <c r="KAE99" s="143"/>
      <c r="KAF99" s="143"/>
      <c r="KAG99" s="143"/>
      <c r="KAH99" s="143"/>
      <c r="KAI99" s="143"/>
      <c r="KAJ99" s="143"/>
      <c r="KAK99" s="143"/>
      <c r="KAL99" s="143"/>
      <c r="KAM99" s="143"/>
      <c r="KAN99" s="143"/>
      <c r="KAO99" s="143"/>
      <c r="KAP99" s="143"/>
      <c r="KAQ99" s="143"/>
      <c r="KAR99" s="143"/>
      <c r="KAS99" s="143"/>
      <c r="KAT99" s="143"/>
      <c r="KAU99" s="143"/>
      <c r="KAV99" s="143"/>
      <c r="KAW99" s="143"/>
      <c r="KAX99" s="143"/>
      <c r="KAY99" s="143"/>
      <c r="KAZ99" s="143"/>
      <c r="KBA99" s="143"/>
      <c r="KBB99" s="143"/>
      <c r="KBC99" s="143"/>
      <c r="KBD99" s="143"/>
      <c r="KBE99" s="143"/>
      <c r="KBF99" s="143"/>
      <c r="KBG99" s="143"/>
      <c r="KBH99" s="143"/>
      <c r="KBI99" s="143"/>
      <c r="KBJ99" s="143"/>
      <c r="KBK99" s="143"/>
      <c r="KBL99" s="143"/>
      <c r="KBM99" s="143"/>
      <c r="KBN99" s="143"/>
      <c r="KBO99" s="143"/>
      <c r="KBP99" s="143"/>
      <c r="KBQ99" s="143"/>
      <c r="KBR99" s="143"/>
      <c r="KBS99" s="143"/>
      <c r="KBT99" s="143"/>
      <c r="KBU99" s="143"/>
      <c r="KBV99" s="143"/>
      <c r="KBW99" s="143"/>
      <c r="KBX99" s="143"/>
      <c r="KBY99" s="143"/>
      <c r="KBZ99" s="143"/>
      <c r="KCA99" s="143"/>
      <c r="KCB99" s="143"/>
      <c r="KCC99" s="143"/>
      <c r="KCD99" s="143"/>
      <c r="KCE99" s="143"/>
      <c r="KCF99" s="143"/>
      <c r="KCG99" s="143"/>
      <c r="KCH99" s="143"/>
      <c r="KCI99" s="143"/>
      <c r="KCJ99" s="143"/>
      <c r="KCK99" s="143"/>
      <c r="KCL99" s="143"/>
      <c r="KCM99" s="143"/>
      <c r="KCN99" s="143"/>
      <c r="KCO99" s="143"/>
      <c r="KCP99" s="143"/>
      <c r="KCQ99" s="143"/>
      <c r="KCR99" s="143"/>
      <c r="KCS99" s="143"/>
      <c r="KCT99" s="143"/>
      <c r="KCU99" s="143"/>
      <c r="KCV99" s="143"/>
      <c r="KCW99" s="143"/>
      <c r="KCX99" s="143"/>
      <c r="KCY99" s="143"/>
      <c r="KCZ99" s="143"/>
      <c r="KDA99" s="143"/>
      <c r="KDB99" s="143"/>
      <c r="KDC99" s="143"/>
      <c r="KDD99" s="143"/>
      <c r="KDE99" s="143"/>
      <c r="KDF99" s="143"/>
      <c r="KDG99" s="143"/>
      <c r="KDH99" s="143"/>
      <c r="KDI99" s="143"/>
      <c r="KDJ99" s="143"/>
      <c r="KDK99" s="143"/>
      <c r="KDL99" s="143"/>
      <c r="KDM99" s="143"/>
      <c r="KDN99" s="143"/>
      <c r="KDO99" s="143"/>
      <c r="KDP99" s="143"/>
      <c r="KDQ99" s="143"/>
      <c r="KDR99" s="143"/>
      <c r="KDS99" s="143"/>
      <c r="KDT99" s="143"/>
      <c r="KDU99" s="143"/>
      <c r="KDV99" s="143"/>
      <c r="KDW99" s="143"/>
      <c r="KDX99" s="143"/>
      <c r="KDY99" s="143"/>
      <c r="KDZ99" s="143"/>
      <c r="KEA99" s="143"/>
      <c r="KEB99" s="143"/>
      <c r="KEC99" s="143"/>
      <c r="KED99" s="143"/>
      <c r="KEE99" s="143"/>
      <c r="KEF99" s="143"/>
      <c r="KEG99" s="143"/>
      <c r="KEH99" s="143"/>
      <c r="KEI99" s="143"/>
      <c r="KEJ99" s="143"/>
      <c r="KEK99" s="143"/>
      <c r="KEL99" s="143"/>
      <c r="KEM99" s="143"/>
      <c r="KEN99" s="143"/>
      <c r="KEO99" s="143"/>
      <c r="KEP99" s="143"/>
      <c r="KEQ99" s="143"/>
      <c r="KER99" s="143"/>
      <c r="KES99" s="143"/>
      <c r="KET99" s="143"/>
      <c r="KEU99" s="143"/>
      <c r="KEV99" s="143"/>
      <c r="KEW99" s="143"/>
      <c r="KEX99" s="143"/>
      <c r="KEY99" s="143"/>
      <c r="KEZ99" s="143"/>
      <c r="KFA99" s="143"/>
      <c r="KFB99" s="143"/>
      <c r="KFC99" s="143"/>
      <c r="KFD99" s="143"/>
      <c r="KFE99" s="143"/>
      <c r="KFF99" s="143"/>
      <c r="KFG99" s="143"/>
      <c r="KFH99" s="143"/>
      <c r="KFI99" s="143"/>
      <c r="KFJ99" s="143"/>
      <c r="KFK99" s="143"/>
      <c r="KFL99" s="143"/>
      <c r="KFM99" s="143"/>
      <c r="KFN99" s="143"/>
      <c r="KFO99" s="143"/>
      <c r="KFP99" s="143"/>
      <c r="KFQ99" s="143"/>
      <c r="KFR99" s="143"/>
      <c r="KFS99" s="143"/>
      <c r="KFT99" s="143"/>
      <c r="KFU99" s="143"/>
      <c r="KFV99" s="143"/>
      <c r="KFW99" s="143"/>
      <c r="KFX99" s="143"/>
      <c r="KFY99" s="143"/>
      <c r="KFZ99" s="143"/>
      <c r="KGA99" s="143"/>
      <c r="KGB99" s="143"/>
      <c r="KGC99" s="143"/>
      <c r="KGD99" s="143"/>
      <c r="KGE99" s="143"/>
      <c r="KGF99" s="143"/>
      <c r="KGG99" s="143"/>
      <c r="KGH99" s="143"/>
      <c r="KGI99" s="143"/>
      <c r="KGJ99" s="143"/>
      <c r="KGK99" s="143"/>
      <c r="KGL99" s="143"/>
      <c r="KGM99" s="143"/>
      <c r="KGN99" s="143"/>
      <c r="KGO99" s="143"/>
      <c r="KGP99" s="143"/>
      <c r="KGQ99" s="143"/>
      <c r="KGR99" s="143"/>
      <c r="KGS99" s="143"/>
      <c r="KGT99" s="143"/>
      <c r="KGU99" s="143"/>
      <c r="KGV99" s="143"/>
      <c r="KGW99" s="143"/>
      <c r="KGX99" s="143"/>
      <c r="KGY99" s="143"/>
      <c r="KGZ99" s="143"/>
      <c r="KHA99" s="143"/>
      <c r="KHB99" s="143"/>
      <c r="KHC99" s="143"/>
      <c r="KHD99" s="143"/>
      <c r="KHE99" s="143"/>
      <c r="KHF99" s="143"/>
      <c r="KHG99" s="143"/>
      <c r="KHH99" s="143"/>
      <c r="KHI99" s="143"/>
      <c r="KHJ99" s="143"/>
      <c r="KHK99" s="143"/>
      <c r="KHL99" s="143"/>
      <c r="KHM99" s="143"/>
      <c r="KHN99" s="143"/>
      <c r="KHO99" s="143"/>
      <c r="KHP99" s="143"/>
      <c r="KHQ99" s="143"/>
      <c r="KHR99" s="143"/>
      <c r="KHS99" s="143"/>
      <c r="KHT99" s="143"/>
      <c r="KHU99" s="143"/>
      <c r="KHV99" s="143"/>
      <c r="KHW99" s="143"/>
      <c r="KHX99" s="143"/>
      <c r="KHY99" s="143"/>
      <c r="KHZ99" s="143"/>
      <c r="KIA99" s="143"/>
      <c r="KIB99" s="143"/>
      <c r="KIC99" s="143"/>
      <c r="KID99" s="143"/>
      <c r="KIE99" s="143"/>
      <c r="KIF99" s="143"/>
      <c r="KIG99" s="143"/>
      <c r="KIH99" s="143"/>
      <c r="KII99" s="143"/>
      <c r="KIJ99" s="143"/>
      <c r="KIK99" s="143"/>
      <c r="KIL99" s="143"/>
      <c r="KIM99" s="143"/>
      <c r="KIN99" s="143"/>
      <c r="KIO99" s="143"/>
      <c r="KIP99" s="143"/>
      <c r="KIQ99" s="143"/>
      <c r="KIR99" s="143"/>
      <c r="KIS99" s="143"/>
      <c r="KIT99" s="143"/>
      <c r="KIU99" s="143"/>
      <c r="KIV99" s="143"/>
      <c r="KIW99" s="143"/>
      <c r="KIX99" s="143"/>
      <c r="KIY99" s="143"/>
      <c r="KIZ99" s="143"/>
      <c r="KJA99" s="143"/>
      <c r="KJB99" s="143"/>
      <c r="KJC99" s="143"/>
      <c r="KJD99" s="143"/>
      <c r="KJE99" s="143"/>
      <c r="KJF99" s="143"/>
      <c r="KJG99" s="143"/>
      <c r="KJH99" s="143"/>
      <c r="KJI99" s="143"/>
      <c r="KJJ99" s="143"/>
      <c r="KJK99" s="143"/>
      <c r="KJL99" s="143"/>
      <c r="KJM99" s="143"/>
      <c r="KJN99" s="143"/>
      <c r="KJO99" s="143"/>
      <c r="KJP99" s="143"/>
      <c r="KJQ99" s="143"/>
      <c r="KJR99" s="143"/>
      <c r="KJS99" s="143"/>
      <c r="KJT99" s="143"/>
      <c r="KJU99" s="143"/>
      <c r="KJV99" s="143"/>
      <c r="KJW99" s="143"/>
      <c r="KJX99" s="143"/>
      <c r="KJY99" s="143"/>
      <c r="KJZ99" s="143"/>
      <c r="KKA99" s="143"/>
      <c r="KKB99" s="143"/>
      <c r="KKC99" s="143"/>
      <c r="KKD99" s="143"/>
      <c r="KKE99" s="143"/>
      <c r="KKF99" s="143"/>
      <c r="KKG99" s="143"/>
      <c r="KKH99" s="143"/>
      <c r="KKI99" s="143"/>
      <c r="KKJ99" s="143"/>
      <c r="KKK99" s="143"/>
      <c r="KKL99" s="143"/>
      <c r="KKM99" s="143"/>
      <c r="KKN99" s="143"/>
      <c r="KKO99" s="143"/>
      <c r="KKP99" s="143"/>
      <c r="KKQ99" s="143"/>
      <c r="KKR99" s="143"/>
      <c r="KKS99" s="143"/>
      <c r="KKT99" s="143"/>
      <c r="KKU99" s="143"/>
      <c r="KKV99" s="143"/>
      <c r="KKW99" s="143"/>
      <c r="KKX99" s="143"/>
      <c r="KKY99" s="143"/>
      <c r="KKZ99" s="143"/>
      <c r="KLA99" s="143"/>
      <c r="KLB99" s="143"/>
      <c r="KLC99" s="143"/>
      <c r="KLD99" s="143"/>
      <c r="KLE99" s="143"/>
      <c r="KLF99" s="143"/>
      <c r="KLG99" s="143"/>
      <c r="KLH99" s="143"/>
      <c r="KLI99" s="143"/>
      <c r="KLJ99" s="143"/>
      <c r="KLK99" s="143"/>
      <c r="KLL99" s="143"/>
      <c r="KLM99" s="143"/>
      <c r="KLN99" s="143"/>
      <c r="KLO99" s="143"/>
      <c r="KLP99" s="143"/>
      <c r="KLQ99" s="143"/>
      <c r="KLR99" s="143"/>
      <c r="KLS99" s="143"/>
      <c r="KLT99" s="143"/>
      <c r="KLU99" s="143"/>
      <c r="KLV99" s="143"/>
      <c r="KLW99" s="143"/>
      <c r="KLX99" s="143"/>
      <c r="KLY99" s="143"/>
      <c r="KLZ99" s="143"/>
      <c r="KMA99" s="143"/>
      <c r="KMB99" s="143"/>
      <c r="KMC99" s="143"/>
      <c r="KMD99" s="143"/>
      <c r="KME99" s="143"/>
      <c r="KMF99" s="143"/>
      <c r="KMG99" s="143"/>
      <c r="KMH99" s="143"/>
      <c r="KMI99" s="143"/>
      <c r="KMJ99" s="143"/>
      <c r="KMK99" s="143"/>
      <c r="KML99" s="143"/>
      <c r="KMM99" s="143"/>
      <c r="KMN99" s="143"/>
      <c r="KMO99" s="143"/>
      <c r="KMP99" s="143"/>
      <c r="KMQ99" s="143"/>
      <c r="KMR99" s="143"/>
      <c r="KMS99" s="143"/>
      <c r="KMT99" s="143"/>
      <c r="KMU99" s="143"/>
      <c r="KMV99" s="143"/>
      <c r="KMW99" s="143"/>
      <c r="KMX99" s="143"/>
      <c r="KMY99" s="143"/>
      <c r="KMZ99" s="143"/>
      <c r="KNA99" s="143"/>
      <c r="KNB99" s="143"/>
      <c r="KNC99" s="143"/>
      <c r="KND99" s="143"/>
      <c r="KNE99" s="143"/>
      <c r="KNF99" s="143"/>
      <c r="KNG99" s="143"/>
      <c r="KNH99" s="143"/>
      <c r="KNI99" s="143"/>
      <c r="KNJ99" s="143"/>
      <c r="KNK99" s="143"/>
      <c r="KNL99" s="143"/>
      <c r="KNM99" s="143"/>
      <c r="KNN99" s="143"/>
      <c r="KNO99" s="143"/>
      <c r="KNP99" s="143"/>
      <c r="KNQ99" s="143"/>
      <c r="KNR99" s="143"/>
      <c r="KNS99" s="143"/>
      <c r="KNT99" s="143"/>
      <c r="KNU99" s="143"/>
      <c r="KNV99" s="143"/>
      <c r="KNW99" s="143"/>
      <c r="KNX99" s="143"/>
      <c r="KNY99" s="143"/>
      <c r="KNZ99" s="143"/>
      <c r="KOA99" s="143"/>
      <c r="KOB99" s="143"/>
      <c r="KOC99" s="143"/>
      <c r="KOD99" s="143"/>
      <c r="KOE99" s="143"/>
      <c r="KOF99" s="143"/>
      <c r="KOG99" s="143"/>
      <c r="KOH99" s="143"/>
      <c r="KOI99" s="143"/>
      <c r="KOJ99" s="143"/>
      <c r="KOK99" s="143"/>
      <c r="KOL99" s="143"/>
      <c r="KOM99" s="143"/>
      <c r="KON99" s="143"/>
      <c r="KOO99" s="143"/>
      <c r="KOP99" s="143"/>
      <c r="KOQ99" s="143"/>
      <c r="KOR99" s="143"/>
      <c r="KOS99" s="143"/>
      <c r="KOT99" s="143"/>
      <c r="KOU99" s="143"/>
      <c r="KOV99" s="143"/>
      <c r="KOW99" s="143"/>
      <c r="KOX99" s="143"/>
      <c r="KOY99" s="143"/>
      <c r="KOZ99" s="143"/>
      <c r="KPA99" s="143"/>
      <c r="KPB99" s="143"/>
      <c r="KPC99" s="143"/>
      <c r="KPD99" s="143"/>
      <c r="KPE99" s="143"/>
      <c r="KPF99" s="143"/>
      <c r="KPG99" s="143"/>
      <c r="KPH99" s="143"/>
      <c r="KPI99" s="143"/>
      <c r="KPJ99" s="143"/>
      <c r="KPK99" s="143"/>
      <c r="KPL99" s="143"/>
      <c r="KPM99" s="143"/>
      <c r="KPN99" s="143"/>
      <c r="KPO99" s="143"/>
      <c r="KPP99" s="143"/>
      <c r="KPQ99" s="143"/>
      <c r="KPR99" s="143"/>
      <c r="KPS99" s="143"/>
      <c r="KPT99" s="143"/>
      <c r="KPU99" s="143"/>
      <c r="KPV99" s="143"/>
      <c r="KPW99" s="143"/>
      <c r="KPX99" s="143"/>
      <c r="KPY99" s="143"/>
      <c r="KPZ99" s="143"/>
      <c r="KQA99" s="143"/>
      <c r="KQB99" s="143"/>
      <c r="KQC99" s="143"/>
      <c r="KQD99" s="143"/>
      <c r="KQE99" s="143"/>
      <c r="KQF99" s="143"/>
      <c r="KQG99" s="143"/>
      <c r="KQH99" s="143"/>
      <c r="KQI99" s="143"/>
      <c r="KQJ99" s="143"/>
      <c r="KQK99" s="143"/>
      <c r="KQL99" s="143"/>
      <c r="KQM99" s="143"/>
      <c r="KQN99" s="143"/>
      <c r="KQO99" s="143"/>
      <c r="KQP99" s="143"/>
      <c r="KQQ99" s="143"/>
      <c r="KQR99" s="143"/>
      <c r="KQS99" s="143"/>
      <c r="KQT99" s="143"/>
      <c r="KQU99" s="143"/>
      <c r="KQV99" s="143"/>
      <c r="KQW99" s="143"/>
      <c r="KQX99" s="143"/>
      <c r="KQY99" s="143"/>
      <c r="KQZ99" s="143"/>
      <c r="KRA99" s="143"/>
      <c r="KRB99" s="143"/>
      <c r="KRC99" s="143"/>
      <c r="KRD99" s="143"/>
      <c r="KRE99" s="143"/>
      <c r="KRF99" s="143"/>
      <c r="KRG99" s="143"/>
      <c r="KRH99" s="143"/>
      <c r="KRI99" s="143"/>
      <c r="KRJ99" s="143"/>
      <c r="KRK99" s="143"/>
      <c r="KRL99" s="143"/>
      <c r="KRM99" s="143"/>
      <c r="KRN99" s="143"/>
      <c r="KRO99" s="143"/>
      <c r="KRP99" s="143"/>
      <c r="KRQ99" s="143"/>
      <c r="KRR99" s="143"/>
      <c r="KRS99" s="143"/>
      <c r="KRT99" s="143"/>
      <c r="KRU99" s="143"/>
      <c r="KRV99" s="143"/>
      <c r="KRW99" s="143"/>
      <c r="KRX99" s="143"/>
      <c r="KRY99" s="143"/>
      <c r="KRZ99" s="143"/>
      <c r="KSA99" s="143"/>
      <c r="KSB99" s="143"/>
      <c r="KSC99" s="143"/>
      <c r="KSD99" s="143"/>
      <c r="KSE99" s="143"/>
      <c r="KSF99" s="143"/>
      <c r="KSG99" s="143"/>
      <c r="KSH99" s="143"/>
      <c r="KSI99" s="143"/>
      <c r="KSJ99" s="143"/>
      <c r="KSK99" s="143"/>
      <c r="KSL99" s="143"/>
      <c r="KSM99" s="143"/>
      <c r="KSN99" s="143"/>
      <c r="KSO99" s="143"/>
      <c r="KSP99" s="143"/>
      <c r="KSQ99" s="143"/>
      <c r="KSR99" s="143"/>
      <c r="KSS99" s="143"/>
      <c r="KST99" s="143"/>
      <c r="KSU99" s="143"/>
      <c r="KSV99" s="143"/>
      <c r="KSW99" s="143"/>
      <c r="KSX99" s="143"/>
      <c r="KSY99" s="143"/>
      <c r="KSZ99" s="143"/>
      <c r="KTA99" s="143"/>
      <c r="KTB99" s="143"/>
      <c r="KTC99" s="143"/>
      <c r="KTD99" s="143"/>
      <c r="KTE99" s="143"/>
      <c r="KTF99" s="143"/>
      <c r="KTG99" s="143"/>
      <c r="KTH99" s="143"/>
      <c r="KTI99" s="143"/>
      <c r="KTJ99" s="143"/>
      <c r="KTK99" s="143"/>
      <c r="KTL99" s="143"/>
      <c r="KTM99" s="143"/>
      <c r="KTN99" s="143"/>
      <c r="KTO99" s="143"/>
      <c r="KTP99" s="143"/>
      <c r="KTQ99" s="143"/>
      <c r="KTR99" s="143"/>
      <c r="KTS99" s="143"/>
      <c r="KTT99" s="143"/>
      <c r="KTU99" s="143"/>
      <c r="KTV99" s="143"/>
      <c r="KTW99" s="143"/>
      <c r="KTX99" s="143"/>
      <c r="KTY99" s="143"/>
      <c r="KTZ99" s="143"/>
      <c r="KUA99" s="143"/>
      <c r="KUB99" s="143"/>
      <c r="KUC99" s="143"/>
      <c r="KUD99" s="143"/>
      <c r="KUE99" s="143"/>
      <c r="KUF99" s="143"/>
      <c r="KUG99" s="143"/>
      <c r="KUH99" s="143"/>
      <c r="KUI99" s="143"/>
      <c r="KUJ99" s="143"/>
      <c r="KUK99" s="143"/>
      <c r="KUL99" s="143"/>
      <c r="KUM99" s="143"/>
      <c r="KUN99" s="143"/>
      <c r="KUO99" s="143"/>
      <c r="KUP99" s="143"/>
      <c r="KUQ99" s="143"/>
      <c r="KUR99" s="143"/>
      <c r="KUS99" s="143"/>
      <c r="KUT99" s="143"/>
      <c r="KUU99" s="143"/>
      <c r="KUV99" s="143"/>
      <c r="KUW99" s="143"/>
      <c r="KUX99" s="143"/>
      <c r="KUY99" s="143"/>
      <c r="KUZ99" s="143"/>
      <c r="KVA99" s="143"/>
      <c r="KVB99" s="143"/>
      <c r="KVC99" s="143"/>
      <c r="KVD99" s="143"/>
      <c r="KVE99" s="143"/>
      <c r="KVF99" s="143"/>
      <c r="KVG99" s="143"/>
      <c r="KVH99" s="143"/>
      <c r="KVI99" s="143"/>
      <c r="KVJ99" s="143"/>
      <c r="KVK99" s="143"/>
      <c r="KVL99" s="143"/>
      <c r="KVM99" s="143"/>
      <c r="KVN99" s="143"/>
      <c r="KVO99" s="143"/>
      <c r="KVP99" s="143"/>
      <c r="KVQ99" s="143"/>
      <c r="KVR99" s="143"/>
      <c r="KVS99" s="143"/>
      <c r="KVT99" s="143"/>
      <c r="KVU99" s="143"/>
      <c r="KVV99" s="143"/>
      <c r="KVW99" s="143"/>
      <c r="KVX99" s="143"/>
      <c r="KVY99" s="143"/>
      <c r="KVZ99" s="143"/>
      <c r="KWA99" s="143"/>
      <c r="KWB99" s="143"/>
      <c r="KWC99" s="143"/>
      <c r="KWD99" s="143"/>
      <c r="KWE99" s="143"/>
      <c r="KWF99" s="143"/>
      <c r="KWG99" s="143"/>
      <c r="KWH99" s="143"/>
      <c r="KWI99" s="143"/>
      <c r="KWJ99" s="143"/>
      <c r="KWK99" s="143"/>
      <c r="KWL99" s="143"/>
      <c r="KWM99" s="143"/>
      <c r="KWN99" s="143"/>
      <c r="KWO99" s="143"/>
      <c r="KWP99" s="143"/>
      <c r="KWQ99" s="143"/>
      <c r="KWR99" s="143"/>
      <c r="KWS99" s="143"/>
      <c r="KWT99" s="143"/>
      <c r="KWU99" s="143"/>
      <c r="KWV99" s="143"/>
      <c r="KWW99" s="143"/>
      <c r="KWX99" s="143"/>
      <c r="KWY99" s="143"/>
      <c r="KWZ99" s="143"/>
      <c r="KXA99" s="143"/>
      <c r="KXB99" s="143"/>
      <c r="KXC99" s="143"/>
      <c r="KXD99" s="143"/>
      <c r="KXE99" s="143"/>
      <c r="KXF99" s="143"/>
      <c r="KXG99" s="143"/>
      <c r="KXH99" s="143"/>
      <c r="KXI99" s="143"/>
      <c r="KXJ99" s="143"/>
      <c r="KXK99" s="143"/>
      <c r="KXL99" s="143"/>
      <c r="KXM99" s="143"/>
      <c r="KXN99" s="143"/>
      <c r="KXO99" s="143"/>
      <c r="KXP99" s="143"/>
      <c r="KXQ99" s="143"/>
      <c r="KXR99" s="143"/>
      <c r="KXS99" s="143"/>
      <c r="KXT99" s="143"/>
      <c r="KXU99" s="143"/>
      <c r="KXV99" s="143"/>
      <c r="KXW99" s="143"/>
      <c r="KXX99" s="143"/>
      <c r="KXY99" s="143"/>
      <c r="KXZ99" s="143"/>
      <c r="KYA99" s="143"/>
      <c r="KYB99" s="143"/>
      <c r="KYC99" s="143"/>
      <c r="KYD99" s="143"/>
      <c r="KYE99" s="143"/>
      <c r="KYF99" s="143"/>
      <c r="KYG99" s="143"/>
      <c r="KYH99" s="143"/>
      <c r="KYI99" s="143"/>
      <c r="KYJ99" s="143"/>
      <c r="KYK99" s="143"/>
      <c r="KYL99" s="143"/>
      <c r="KYM99" s="143"/>
      <c r="KYN99" s="143"/>
      <c r="KYO99" s="143"/>
      <c r="KYP99" s="143"/>
      <c r="KYQ99" s="143"/>
      <c r="KYR99" s="143"/>
      <c r="KYS99" s="143"/>
      <c r="KYT99" s="143"/>
      <c r="KYU99" s="143"/>
      <c r="KYV99" s="143"/>
      <c r="KYW99" s="143"/>
      <c r="KYX99" s="143"/>
      <c r="KYY99" s="143"/>
      <c r="KYZ99" s="143"/>
      <c r="KZA99" s="143"/>
      <c r="KZB99" s="143"/>
      <c r="KZC99" s="143"/>
      <c r="KZD99" s="143"/>
      <c r="KZE99" s="143"/>
      <c r="KZF99" s="143"/>
      <c r="KZG99" s="143"/>
      <c r="KZH99" s="143"/>
      <c r="KZI99" s="143"/>
      <c r="KZJ99" s="143"/>
      <c r="KZK99" s="143"/>
      <c r="KZL99" s="143"/>
      <c r="KZM99" s="143"/>
      <c r="KZN99" s="143"/>
      <c r="KZO99" s="143"/>
      <c r="KZP99" s="143"/>
      <c r="KZQ99" s="143"/>
      <c r="KZR99" s="143"/>
      <c r="KZS99" s="143"/>
      <c r="KZT99" s="143"/>
      <c r="KZU99" s="143"/>
      <c r="KZV99" s="143"/>
      <c r="KZW99" s="143"/>
      <c r="KZX99" s="143"/>
      <c r="KZY99" s="143"/>
      <c r="KZZ99" s="143"/>
      <c r="LAA99" s="143"/>
      <c r="LAB99" s="143"/>
      <c r="LAC99" s="143"/>
      <c r="LAD99" s="143"/>
      <c r="LAE99" s="143"/>
      <c r="LAF99" s="143"/>
      <c r="LAG99" s="143"/>
      <c r="LAH99" s="143"/>
      <c r="LAI99" s="143"/>
      <c r="LAJ99" s="143"/>
      <c r="LAK99" s="143"/>
      <c r="LAL99" s="143"/>
      <c r="LAM99" s="143"/>
      <c r="LAN99" s="143"/>
      <c r="LAO99" s="143"/>
      <c r="LAP99" s="143"/>
      <c r="LAQ99" s="143"/>
      <c r="LAR99" s="143"/>
      <c r="LAS99" s="143"/>
      <c r="LAT99" s="143"/>
      <c r="LAU99" s="143"/>
      <c r="LAV99" s="143"/>
      <c r="LAW99" s="143"/>
      <c r="LAX99" s="143"/>
      <c r="LAY99" s="143"/>
      <c r="LAZ99" s="143"/>
      <c r="LBA99" s="143"/>
      <c r="LBB99" s="143"/>
      <c r="LBC99" s="143"/>
      <c r="LBD99" s="143"/>
      <c r="LBE99" s="143"/>
      <c r="LBF99" s="143"/>
      <c r="LBG99" s="143"/>
      <c r="LBH99" s="143"/>
      <c r="LBI99" s="143"/>
      <c r="LBJ99" s="143"/>
      <c r="LBK99" s="143"/>
      <c r="LBL99" s="143"/>
      <c r="LBM99" s="143"/>
      <c r="LBN99" s="143"/>
      <c r="LBO99" s="143"/>
      <c r="LBP99" s="143"/>
      <c r="LBQ99" s="143"/>
      <c r="LBR99" s="143"/>
      <c r="LBS99" s="143"/>
      <c r="LBT99" s="143"/>
      <c r="LBU99" s="143"/>
      <c r="LBV99" s="143"/>
      <c r="LBW99" s="143"/>
      <c r="LBX99" s="143"/>
      <c r="LBY99" s="143"/>
      <c r="LBZ99" s="143"/>
      <c r="LCA99" s="143"/>
      <c r="LCB99" s="143"/>
      <c r="LCC99" s="143"/>
      <c r="LCD99" s="143"/>
      <c r="LCE99" s="143"/>
      <c r="LCF99" s="143"/>
      <c r="LCG99" s="143"/>
      <c r="LCH99" s="143"/>
      <c r="LCI99" s="143"/>
      <c r="LCJ99" s="143"/>
      <c r="LCK99" s="143"/>
      <c r="LCL99" s="143"/>
      <c r="LCM99" s="143"/>
      <c r="LCN99" s="143"/>
      <c r="LCO99" s="143"/>
      <c r="LCP99" s="143"/>
      <c r="LCQ99" s="143"/>
      <c r="LCR99" s="143"/>
      <c r="LCS99" s="143"/>
      <c r="LCT99" s="143"/>
      <c r="LCU99" s="143"/>
      <c r="LCV99" s="143"/>
      <c r="LCW99" s="143"/>
      <c r="LCX99" s="143"/>
      <c r="LCY99" s="143"/>
      <c r="LCZ99" s="143"/>
      <c r="LDA99" s="143"/>
      <c r="LDB99" s="143"/>
      <c r="LDC99" s="143"/>
      <c r="LDD99" s="143"/>
      <c r="LDE99" s="143"/>
      <c r="LDF99" s="143"/>
      <c r="LDG99" s="143"/>
      <c r="LDH99" s="143"/>
      <c r="LDI99" s="143"/>
      <c r="LDJ99" s="143"/>
      <c r="LDK99" s="143"/>
      <c r="LDL99" s="143"/>
      <c r="LDM99" s="143"/>
      <c r="LDN99" s="143"/>
      <c r="LDO99" s="143"/>
      <c r="LDP99" s="143"/>
      <c r="LDQ99" s="143"/>
      <c r="LDR99" s="143"/>
      <c r="LDS99" s="143"/>
      <c r="LDT99" s="143"/>
      <c r="LDU99" s="143"/>
      <c r="LDV99" s="143"/>
      <c r="LDW99" s="143"/>
      <c r="LDX99" s="143"/>
      <c r="LDY99" s="143"/>
      <c r="LDZ99" s="143"/>
      <c r="LEA99" s="143"/>
      <c r="LEB99" s="143"/>
      <c r="LEC99" s="143"/>
      <c r="LED99" s="143"/>
      <c r="LEE99" s="143"/>
      <c r="LEF99" s="143"/>
      <c r="LEG99" s="143"/>
      <c r="LEH99" s="143"/>
      <c r="LEI99" s="143"/>
      <c r="LEJ99" s="143"/>
      <c r="LEK99" s="143"/>
      <c r="LEL99" s="143"/>
      <c r="LEM99" s="143"/>
      <c r="LEN99" s="143"/>
      <c r="LEO99" s="143"/>
      <c r="LEP99" s="143"/>
      <c r="LEQ99" s="143"/>
      <c r="LER99" s="143"/>
      <c r="LES99" s="143"/>
      <c r="LET99" s="143"/>
      <c r="LEU99" s="143"/>
      <c r="LEV99" s="143"/>
      <c r="LEW99" s="143"/>
      <c r="LEX99" s="143"/>
      <c r="LEY99" s="143"/>
      <c r="LEZ99" s="143"/>
      <c r="LFA99" s="143"/>
      <c r="LFB99" s="143"/>
      <c r="LFC99" s="143"/>
      <c r="LFD99" s="143"/>
      <c r="LFE99" s="143"/>
      <c r="LFF99" s="143"/>
      <c r="LFG99" s="143"/>
      <c r="LFH99" s="143"/>
      <c r="LFI99" s="143"/>
      <c r="LFJ99" s="143"/>
      <c r="LFK99" s="143"/>
      <c r="LFL99" s="143"/>
      <c r="LFM99" s="143"/>
      <c r="LFN99" s="143"/>
      <c r="LFO99" s="143"/>
      <c r="LFP99" s="143"/>
      <c r="LFQ99" s="143"/>
      <c r="LFR99" s="143"/>
      <c r="LFS99" s="143"/>
      <c r="LFT99" s="143"/>
      <c r="LFU99" s="143"/>
      <c r="LFV99" s="143"/>
      <c r="LFW99" s="143"/>
      <c r="LFX99" s="143"/>
      <c r="LFY99" s="143"/>
      <c r="LFZ99" s="143"/>
      <c r="LGA99" s="143"/>
      <c r="LGB99" s="143"/>
      <c r="LGC99" s="143"/>
      <c r="LGD99" s="143"/>
      <c r="LGE99" s="143"/>
      <c r="LGF99" s="143"/>
      <c r="LGG99" s="143"/>
      <c r="LGH99" s="143"/>
      <c r="LGI99" s="143"/>
      <c r="LGJ99" s="143"/>
      <c r="LGK99" s="143"/>
      <c r="LGL99" s="143"/>
      <c r="LGM99" s="143"/>
      <c r="LGN99" s="143"/>
      <c r="LGO99" s="143"/>
      <c r="LGP99" s="143"/>
      <c r="LGQ99" s="143"/>
      <c r="LGR99" s="143"/>
      <c r="LGS99" s="143"/>
      <c r="LGT99" s="143"/>
      <c r="LGU99" s="143"/>
      <c r="LGV99" s="143"/>
      <c r="LGW99" s="143"/>
      <c r="LGX99" s="143"/>
      <c r="LGY99" s="143"/>
      <c r="LGZ99" s="143"/>
      <c r="LHA99" s="143"/>
      <c r="LHB99" s="143"/>
      <c r="LHC99" s="143"/>
      <c r="LHD99" s="143"/>
      <c r="LHE99" s="143"/>
      <c r="LHF99" s="143"/>
      <c r="LHG99" s="143"/>
      <c r="LHH99" s="143"/>
      <c r="LHI99" s="143"/>
      <c r="LHJ99" s="143"/>
      <c r="LHK99" s="143"/>
      <c r="LHL99" s="143"/>
      <c r="LHM99" s="143"/>
      <c r="LHN99" s="143"/>
      <c r="LHO99" s="143"/>
      <c r="LHP99" s="143"/>
      <c r="LHQ99" s="143"/>
      <c r="LHR99" s="143"/>
      <c r="LHS99" s="143"/>
      <c r="LHT99" s="143"/>
      <c r="LHU99" s="143"/>
      <c r="LHV99" s="143"/>
      <c r="LHW99" s="143"/>
      <c r="LHX99" s="143"/>
      <c r="LHY99" s="143"/>
      <c r="LHZ99" s="143"/>
      <c r="LIA99" s="143"/>
      <c r="LIB99" s="143"/>
      <c r="LIC99" s="143"/>
      <c r="LID99" s="143"/>
      <c r="LIE99" s="143"/>
      <c r="LIF99" s="143"/>
      <c r="LIG99" s="143"/>
      <c r="LIH99" s="143"/>
      <c r="LII99" s="143"/>
      <c r="LIJ99" s="143"/>
      <c r="LIK99" s="143"/>
      <c r="LIL99" s="143"/>
      <c r="LIM99" s="143"/>
      <c r="LIN99" s="143"/>
      <c r="LIO99" s="143"/>
      <c r="LIP99" s="143"/>
      <c r="LIQ99" s="143"/>
      <c r="LIR99" s="143"/>
      <c r="LIS99" s="143"/>
      <c r="LIT99" s="143"/>
      <c r="LIU99" s="143"/>
      <c r="LIV99" s="143"/>
      <c r="LIW99" s="143"/>
      <c r="LIX99" s="143"/>
      <c r="LIY99" s="143"/>
      <c r="LIZ99" s="143"/>
      <c r="LJA99" s="143"/>
      <c r="LJB99" s="143"/>
      <c r="LJC99" s="143"/>
      <c r="LJD99" s="143"/>
      <c r="LJE99" s="143"/>
      <c r="LJF99" s="143"/>
      <c r="LJG99" s="143"/>
      <c r="LJH99" s="143"/>
      <c r="LJI99" s="143"/>
      <c r="LJJ99" s="143"/>
      <c r="LJK99" s="143"/>
      <c r="LJL99" s="143"/>
      <c r="LJM99" s="143"/>
      <c r="LJN99" s="143"/>
      <c r="LJO99" s="143"/>
      <c r="LJP99" s="143"/>
      <c r="LJQ99" s="143"/>
      <c r="LJR99" s="143"/>
      <c r="LJS99" s="143"/>
      <c r="LJT99" s="143"/>
      <c r="LJU99" s="143"/>
      <c r="LJV99" s="143"/>
      <c r="LJW99" s="143"/>
      <c r="LJX99" s="143"/>
      <c r="LJY99" s="143"/>
      <c r="LJZ99" s="143"/>
      <c r="LKA99" s="143"/>
      <c r="LKB99" s="143"/>
      <c r="LKC99" s="143"/>
      <c r="LKD99" s="143"/>
      <c r="LKE99" s="143"/>
      <c r="LKF99" s="143"/>
      <c r="LKG99" s="143"/>
      <c r="LKH99" s="143"/>
      <c r="LKI99" s="143"/>
      <c r="LKJ99" s="143"/>
      <c r="LKK99" s="143"/>
      <c r="LKL99" s="143"/>
      <c r="LKM99" s="143"/>
      <c r="LKN99" s="143"/>
      <c r="LKO99" s="143"/>
      <c r="LKP99" s="143"/>
      <c r="LKQ99" s="143"/>
      <c r="LKR99" s="143"/>
      <c r="LKS99" s="143"/>
      <c r="LKT99" s="143"/>
      <c r="LKU99" s="143"/>
      <c r="LKV99" s="143"/>
      <c r="LKW99" s="143"/>
      <c r="LKX99" s="143"/>
      <c r="LKY99" s="143"/>
      <c r="LKZ99" s="143"/>
      <c r="LLA99" s="143"/>
      <c r="LLB99" s="143"/>
      <c r="LLC99" s="143"/>
      <c r="LLD99" s="143"/>
      <c r="LLE99" s="143"/>
      <c r="LLF99" s="143"/>
      <c r="LLG99" s="143"/>
      <c r="LLH99" s="143"/>
      <c r="LLI99" s="143"/>
      <c r="LLJ99" s="143"/>
      <c r="LLK99" s="143"/>
      <c r="LLL99" s="143"/>
      <c r="LLM99" s="143"/>
      <c r="LLN99" s="143"/>
      <c r="LLO99" s="143"/>
      <c r="LLP99" s="143"/>
      <c r="LLQ99" s="143"/>
      <c r="LLR99" s="143"/>
      <c r="LLS99" s="143"/>
      <c r="LLT99" s="143"/>
      <c r="LLU99" s="143"/>
      <c r="LLV99" s="143"/>
      <c r="LLW99" s="143"/>
      <c r="LLX99" s="143"/>
      <c r="LLY99" s="143"/>
      <c r="LLZ99" s="143"/>
      <c r="LMA99" s="143"/>
      <c r="LMB99" s="143"/>
      <c r="LMC99" s="143"/>
      <c r="LMD99" s="143"/>
      <c r="LME99" s="143"/>
      <c r="LMF99" s="143"/>
      <c r="LMG99" s="143"/>
      <c r="LMH99" s="143"/>
      <c r="LMI99" s="143"/>
      <c r="LMJ99" s="143"/>
      <c r="LMK99" s="143"/>
      <c r="LML99" s="143"/>
      <c r="LMM99" s="143"/>
      <c r="LMN99" s="143"/>
      <c r="LMO99" s="143"/>
      <c r="LMP99" s="143"/>
      <c r="LMQ99" s="143"/>
      <c r="LMR99" s="143"/>
      <c r="LMS99" s="143"/>
      <c r="LMT99" s="143"/>
      <c r="LMU99" s="143"/>
      <c r="LMV99" s="143"/>
      <c r="LMW99" s="143"/>
      <c r="LMX99" s="143"/>
      <c r="LMY99" s="143"/>
      <c r="LMZ99" s="143"/>
      <c r="LNA99" s="143"/>
      <c r="LNB99" s="143"/>
      <c r="LNC99" s="143"/>
      <c r="LND99" s="143"/>
      <c r="LNE99" s="143"/>
      <c r="LNF99" s="143"/>
      <c r="LNG99" s="143"/>
      <c r="LNH99" s="143"/>
      <c r="LNI99" s="143"/>
      <c r="LNJ99" s="143"/>
      <c r="LNK99" s="143"/>
      <c r="LNL99" s="143"/>
      <c r="LNM99" s="143"/>
      <c r="LNN99" s="143"/>
      <c r="LNO99" s="143"/>
      <c r="LNP99" s="143"/>
      <c r="LNQ99" s="143"/>
      <c r="LNR99" s="143"/>
      <c r="LNS99" s="143"/>
      <c r="LNT99" s="143"/>
      <c r="LNU99" s="143"/>
      <c r="LNV99" s="143"/>
      <c r="LNW99" s="143"/>
      <c r="LNX99" s="143"/>
      <c r="LNY99" s="143"/>
      <c r="LNZ99" s="143"/>
      <c r="LOA99" s="143"/>
      <c r="LOB99" s="143"/>
      <c r="LOC99" s="143"/>
      <c r="LOD99" s="143"/>
      <c r="LOE99" s="143"/>
      <c r="LOF99" s="143"/>
      <c r="LOG99" s="143"/>
      <c r="LOH99" s="143"/>
      <c r="LOI99" s="143"/>
      <c r="LOJ99" s="143"/>
      <c r="LOK99" s="143"/>
      <c r="LOL99" s="143"/>
      <c r="LOM99" s="143"/>
      <c r="LON99" s="143"/>
      <c r="LOO99" s="143"/>
      <c r="LOP99" s="143"/>
      <c r="LOQ99" s="143"/>
      <c r="LOR99" s="143"/>
      <c r="LOS99" s="143"/>
      <c r="LOT99" s="143"/>
      <c r="LOU99" s="143"/>
      <c r="LOV99" s="143"/>
      <c r="LOW99" s="143"/>
      <c r="LOX99" s="143"/>
      <c r="LOY99" s="143"/>
      <c r="LOZ99" s="143"/>
      <c r="LPA99" s="143"/>
      <c r="LPB99" s="143"/>
      <c r="LPC99" s="143"/>
      <c r="LPD99" s="143"/>
      <c r="LPE99" s="143"/>
      <c r="LPF99" s="143"/>
      <c r="LPG99" s="143"/>
      <c r="LPH99" s="143"/>
      <c r="LPI99" s="143"/>
      <c r="LPJ99" s="143"/>
      <c r="LPK99" s="143"/>
      <c r="LPL99" s="143"/>
      <c r="LPM99" s="143"/>
      <c r="LPN99" s="143"/>
      <c r="LPO99" s="143"/>
      <c r="LPP99" s="143"/>
      <c r="LPQ99" s="143"/>
      <c r="LPR99" s="143"/>
      <c r="LPS99" s="143"/>
      <c r="LPT99" s="143"/>
      <c r="LPU99" s="143"/>
      <c r="LPV99" s="143"/>
      <c r="LPW99" s="143"/>
      <c r="LPX99" s="143"/>
      <c r="LPY99" s="143"/>
      <c r="LPZ99" s="143"/>
      <c r="LQA99" s="143"/>
      <c r="LQB99" s="143"/>
      <c r="LQC99" s="143"/>
      <c r="LQD99" s="143"/>
      <c r="LQE99" s="143"/>
      <c r="LQF99" s="143"/>
      <c r="LQG99" s="143"/>
      <c r="LQH99" s="143"/>
      <c r="LQI99" s="143"/>
      <c r="LQJ99" s="143"/>
      <c r="LQK99" s="143"/>
      <c r="LQL99" s="143"/>
      <c r="LQM99" s="143"/>
      <c r="LQN99" s="143"/>
      <c r="LQO99" s="143"/>
      <c r="LQP99" s="143"/>
      <c r="LQQ99" s="143"/>
      <c r="LQR99" s="143"/>
      <c r="LQS99" s="143"/>
      <c r="LQT99" s="143"/>
      <c r="LQU99" s="143"/>
      <c r="LQV99" s="143"/>
      <c r="LQW99" s="143"/>
      <c r="LQX99" s="143"/>
      <c r="LQY99" s="143"/>
      <c r="LQZ99" s="143"/>
      <c r="LRA99" s="143"/>
      <c r="LRB99" s="143"/>
      <c r="LRC99" s="143"/>
      <c r="LRD99" s="143"/>
      <c r="LRE99" s="143"/>
      <c r="LRF99" s="143"/>
      <c r="LRG99" s="143"/>
      <c r="LRH99" s="143"/>
      <c r="LRI99" s="143"/>
      <c r="LRJ99" s="143"/>
      <c r="LRK99" s="143"/>
      <c r="LRL99" s="143"/>
      <c r="LRM99" s="143"/>
      <c r="LRN99" s="143"/>
      <c r="LRO99" s="143"/>
      <c r="LRP99" s="143"/>
      <c r="LRQ99" s="143"/>
      <c r="LRR99" s="143"/>
      <c r="LRS99" s="143"/>
      <c r="LRT99" s="143"/>
      <c r="LRU99" s="143"/>
      <c r="LRV99" s="143"/>
      <c r="LRW99" s="143"/>
      <c r="LRX99" s="143"/>
      <c r="LRY99" s="143"/>
      <c r="LRZ99" s="143"/>
      <c r="LSA99" s="143"/>
      <c r="LSB99" s="143"/>
      <c r="LSC99" s="143"/>
      <c r="LSD99" s="143"/>
      <c r="LSE99" s="143"/>
      <c r="LSF99" s="143"/>
      <c r="LSG99" s="143"/>
      <c r="LSH99" s="143"/>
      <c r="LSI99" s="143"/>
      <c r="LSJ99" s="143"/>
      <c r="LSK99" s="143"/>
      <c r="LSL99" s="143"/>
      <c r="LSM99" s="143"/>
      <c r="LSN99" s="143"/>
      <c r="LSO99" s="143"/>
      <c r="LSP99" s="143"/>
      <c r="LSQ99" s="143"/>
      <c r="LSR99" s="143"/>
      <c r="LSS99" s="143"/>
      <c r="LST99" s="143"/>
      <c r="LSU99" s="143"/>
      <c r="LSV99" s="143"/>
      <c r="LSW99" s="143"/>
      <c r="LSX99" s="143"/>
      <c r="LSY99" s="143"/>
      <c r="LSZ99" s="143"/>
      <c r="LTA99" s="143"/>
      <c r="LTB99" s="143"/>
      <c r="LTC99" s="143"/>
      <c r="LTD99" s="143"/>
      <c r="LTE99" s="143"/>
      <c r="LTF99" s="143"/>
      <c r="LTG99" s="143"/>
      <c r="LTH99" s="143"/>
      <c r="LTI99" s="143"/>
      <c r="LTJ99" s="143"/>
      <c r="LTK99" s="143"/>
      <c r="LTL99" s="143"/>
      <c r="LTM99" s="143"/>
      <c r="LTN99" s="143"/>
      <c r="LTO99" s="143"/>
      <c r="LTP99" s="143"/>
      <c r="LTQ99" s="143"/>
      <c r="LTR99" s="143"/>
      <c r="LTS99" s="143"/>
      <c r="LTT99" s="143"/>
      <c r="LTU99" s="143"/>
      <c r="LTV99" s="143"/>
      <c r="LTW99" s="143"/>
      <c r="LTX99" s="143"/>
      <c r="LTY99" s="143"/>
      <c r="LTZ99" s="143"/>
      <c r="LUA99" s="143"/>
      <c r="LUB99" s="143"/>
      <c r="LUC99" s="143"/>
      <c r="LUD99" s="143"/>
      <c r="LUE99" s="143"/>
      <c r="LUF99" s="143"/>
      <c r="LUG99" s="143"/>
      <c r="LUH99" s="143"/>
      <c r="LUI99" s="143"/>
      <c r="LUJ99" s="143"/>
      <c r="LUK99" s="143"/>
      <c r="LUL99" s="143"/>
      <c r="LUM99" s="143"/>
      <c r="LUN99" s="143"/>
      <c r="LUO99" s="143"/>
      <c r="LUP99" s="143"/>
      <c r="LUQ99" s="143"/>
      <c r="LUR99" s="143"/>
      <c r="LUS99" s="143"/>
      <c r="LUT99" s="143"/>
      <c r="LUU99" s="143"/>
      <c r="LUV99" s="143"/>
      <c r="LUW99" s="143"/>
      <c r="LUX99" s="143"/>
      <c r="LUY99" s="143"/>
      <c r="LUZ99" s="143"/>
      <c r="LVA99" s="143"/>
      <c r="LVB99" s="143"/>
      <c r="LVC99" s="143"/>
      <c r="LVD99" s="143"/>
      <c r="LVE99" s="143"/>
      <c r="LVF99" s="143"/>
      <c r="LVG99" s="143"/>
      <c r="LVH99" s="143"/>
      <c r="LVI99" s="143"/>
      <c r="LVJ99" s="143"/>
      <c r="LVK99" s="143"/>
      <c r="LVL99" s="143"/>
      <c r="LVM99" s="143"/>
      <c r="LVN99" s="143"/>
      <c r="LVO99" s="143"/>
      <c r="LVP99" s="143"/>
      <c r="LVQ99" s="143"/>
      <c r="LVR99" s="143"/>
      <c r="LVS99" s="143"/>
      <c r="LVT99" s="143"/>
      <c r="LVU99" s="143"/>
      <c r="LVV99" s="143"/>
      <c r="LVW99" s="143"/>
      <c r="LVX99" s="143"/>
      <c r="LVY99" s="143"/>
      <c r="LVZ99" s="143"/>
      <c r="LWA99" s="143"/>
      <c r="LWB99" s="143"/>
      <c r="LWC99" s="143"/>
      <c r="LWD99" s="143"/>
      <c r="LWE99" s="143"/>
      <c r="LWF99" s="143"/>
      <c r="LWG99" s="143"/>
      <c r="LWH99" s="143"/>
      <c r="LWI99" s="143"/>
      <c r="LWJ99" s="143"/>
      <c r="LWK99" s="143"/>
      <c r="LWL99" s="143"/>
      <c r="LWM99" s="143"/>
      <c r="LWN99" s="143"/>
      <c r="LWO99" s="143"/>
      <c r="LWP99" s="143"/>
      <c r="LWQ99" s="143"/>
      <c r="LWR99" s="143"/>
      <c r="LWS99" s="143"/>
      <c r="LWT99" s="143"/>
      <c r="LWU99" s="143"/>
      <c r="LWV99" s="143"/>
      <c r="LWW99" s="143"/>
      <c r="LWX99" s="143"/>
      <c r="LWY99" s="143"/>
      <c r="LWZ99" s="143"/>
      <c r="LXA99" s="143"/>
      <c r="LXB99" s="143"/>
      <c r="LXC99" s="143"/>
      <c r="LXD99" s="143"/>
      <c r="LXE99" s="143"/>
      <c r="LXF99" s="143"/>
      <c r="LXG99" s="143"/>
      <c r="LXH99" s="143"/>
      <c r="LXI99" s="143"/>
      <c r="LXJ99" s="143"/>
      <c r="LXK99" s="143"/>
      <c r="LXL99" s="143"/>
      <c r="LXM99" s="143"/>
      <c r="LXN99" s="143"/>
      <c r="LXO99" s="143"/>
      <c r="LXP99" s="143"/>
      <c r="LXQ99" s="143"/>
      <c r="LXR99" s="143"/>
      <c r="LXS99" s="143"/>
      <c r="LXT99" s="143"/>
      <c r="LXU99" s="143"/>
      <c r="LXV99" s="143"/>
      <c r="LXW99" s="143"/>
      <c r="LXX99" s="143"/>
      <c r="LXY99" s="143"/>
      <c r="LXZ99" s="143"/>
      <c r="LYA99" s="143"/>
      <c r="LYB99" s="143"/>
      <c r="LYC99" s="143"/>
      <c r="LYD99" s="143"/>
      <c r="LYE99" s="143"/>
      <c r="LYF99" s="143"/>
      <c r="LYG99" s="143"/>
      <c r="LYH99" s="143"/>
      <c r="LYI99" s="143"/>
      <c r="LYJ99" s="143"/>
      <c r="LYK99" s="143"/>
      <c r="LYL99" s="143"/>
      <c r="LYM99" s="143"/>
      <c r="LYN99" s="143"/>
      <c r="LYO99" s="143"/>
      <c r="LYP99" s="143"/>
      <c r="LYQ99" s="143"/>
      <c r="LYR99" s="143"/>
      <c r="LYS99" s="143"/>
      <c r="LYT99" s="143"/>
      <c r="LYU99" s="143"/>
      <c r="LYV99" s="143"/>
      <c r="LYW99" s="143"/>
      <c r="LYX99" s="143"/>
      <c r="LYY99" s="143"/>
      <c r="LYZ99" s="143"/>
      <c r="LZA99" s="143"/>
      <c r="LZB99" s="143"/>
      <c r="LZC99" s="143"/>
      <c r="LZD99" s="143"/>
      <c r="LZE99" s="143"/>
      <c r="LZF99" s="143"/>
      <c r="LZG99" s="143"/>
      <c r="LZH99" s="143"/>
      <c r="LZI99" s="143"/>
      <c r="LZJ99" s="143"/>
      <c r="LZK99" s="143"/>
      <c r="LZL99" s="143"/>
      <c r="LZM99" s="143"/>
      <c r="LZN99" s="143"/>
      <c r="LZO99" s="143"/>
      <c r="LZP99" s="143"/>
      <c r="LZQ99" s="143"/>
      <c r="LZR99" s="143"/>
      <c r="LZS99" s="143"/>
      <c r="LZT99" s="143"/>
      <c r="LZU99" s="143"/>
      <c r="LZV99" s="143"/>
      <c r="LZW99" s="143"/>
      <c r="LZX99" s="143"/>
      <c r="LZY99" s="143"/>
      <c r="LZZ99" s="143"/>
      <c r="MAA99" s="143"/>
      <c r="MAB99" s="143"/>
      <c r="MAC99" s="143"/>
      <c r="MAD99" s="143"/>
      <c r="MAE99" s="143"/>
      <c r="MAF99" s="143"/>
      <c r="MAG99" s="143"/>
      <c r="MAH99" s="143"/>
      <c r="MAI99" s="143"/>
      <c r="MAJ99" s="143"/>
      <c r="MAK99" s="143"/>
      <c r="MAL99" s="143"/>
      <c r="MAM99" s="143"/>
      <c r="MAN99" s="143"/>
      <c r="MAO99" s="143"/>
      <c r="MAP99" s="143"/>
      <c r="MAQ99" s="143"/>
      <c r="MAR99" s="143"/>
      <c r="MAS99" s="143"/>
      <c r="MAT99" s="143"/>
      <c r="MAU99" s="143"/>
      <c r="MAV99" s="143"/>
      <c r="MAW99" s="143"/>
      <c r="MAX99" s="143"/>
      <c r="MAY99" s="143"/>
      <c r="MAZ99" s="143"/>
      <c r="MBA99" s="143"/>
      <c r="MBB99" s="143"/>
      <c r="MBC99" s="143"/>
      <c r="MBD99" s="143"/>
      <c r="MBE99" s="143"/>
      <c r="MBF99" s="143"/>
      <c r="MBG99" s="143"/>
      <c r="MBH99" s="143"/>
      <c r="MBI99" s="143"/>
      <c r="MBJ99" s="143"/>
      <c r="MBK99" s="143"/>
      <c r="MBL99" s="143"/>
      <c r="MBM99" s="143"/>
      <c r="MBN99" s="143"/>
      <c r="MBO99" s="143"/>
      <c r="MBP99" s="143"/>
      <c r="MBQ99" s="143"/>
      <c r="MBR99" s="143"/>
      <c r="MBS99" s="143"/>
      <c r="MBT99" s="143"/>
      <c r="MBU99" s="143"/>
      <c r="MBV99" s="143"/>
      <c r="MBW99" s="143"/>
      <c r="MBX99" s="143"/>
      <c r="MBY99" s="143"/>
      <c r="MBZ99" s="143"/>
      <c r="MCA99" s="143"/>
      <c r="MCB99" s="143"/>
      <c r="MCC99" s="143"/>
      <c r="MCD99" s="143"/>
      <c r="MCE99" s="143"/>
      <c r="MCF99" s="143"/>
      <c r="MCG99" s="143"/>
      <c r="MCH99" s="143"/>
      <c r="MCI99" s="143"/>
      <c r="MCJ99" s="143"/>
      <c r="MCK99" s="143"/>
      <c r="MCL99" s="143"/>
      <c r="MCM99" s="143"/>
      <c r="MCN99" s="143"/>
      <c r="MCO99" s="143"/>
      <c r="MCP99" s="143"/>
      <c r="MCQ99" s="143"/>
      <c r="MCR99" s="143"/>
      <c r="MCS99" s="143"/>
      <c r="MCT99" s="143"/>
      <c r="MCU99" s="143"/>
      <c r="MCV99" s="143"/>
      <c r="MCW99" s="143"/>
      <c r="MCX99" s="143"/>
      <c r="MCY99" s="143"/>
      <c r="MCZ99" s="143"/>
      <c r="MDA99" s="143"/>
      <c r="MDB99" s="143"/>
      <c r="MDC99" s="143"/>
      <c r="MDD99" s="143"/>
      <c r="MDE99" s="143"/>
      <c r="MDF99" s="143"/>
      <c r="MDG99" s="143"/>
      <c r="MDH99" s="143"/>
      <c r="MDI99" s="143"/>
      <c r="MDJ99" s="143"/>
      <c r="MDK99" s="143"/>
      <c r="MDL99" s="143"/>
      <c r="MDM99" s="143"/>
      <c r="MDN99" s="143"/>
      <c r="MDO99" s="143"/>
      <c r="MDP99" s="143"/>
      <c r="MDQ99" s="143"/>
      <c r="MDR99" s="143"/>
      <c r="MDS99" s="143"/>
      <c r="MDT99" s="143"/>
      <c r="MDU99" s="143"/>
      <c r="MDV99" s="143"/>
      <c r="MDW99" s="143"/>
      <c r="MDX99" s="143"/>
      <c r="MDY99" s="143"/>
      <c r="MDZ99" s="143"/>
      <c r="MEA99" s="143"/>
      <c r="MEB99" s="143"/>
      <c r="MEC99" s="143"/>
      <c r="MED99" s="143"/>
      <c r="MEE99" s="143"/>
      <c r="MEF99" s="143"/>
      <c r="MEG99" s="143"/>
      <c r="MEH99" s="143"/>
      <c r="MEI99" s="143"/>
      <c r="MEJ99" s="143"/>
      <c r="MEK99" s="143"/>
      <c r="MEL99" s="143"/>
      <c r="MEM99" s="143"/>
      <c r="MEN99" s="143"/>
      <c r="MEO99" s="143"/>
      <c r="MEP99" s="143"/>
      <c r="MEQ99" s="143"/>
      <c r="MER99" s="143"/>
      <c r="MES99" s="143"/>
      <c r="MET99" s="143"/>
      <c r="MEU99" s="143"/>
      <c r="MEV99" s="143"/>
      <c r="MEW99" s="143"/>
      <c r="MEX99" s="143"/>
      <c r="MEY99" s="143"/>
      <c r="MEZ99" s="143"/>
      <c r="MFA99" s="143"/>
      <c r="MFB99" s="143"/>
      <c r="MFC99" s="143"/>
      <c r="MFD99" s="143"/>
      <c r="MFE99" s="143"/>
      <c r="MFF99" s="143"/>
      <c r="MFG99" s="143"/>
      <c r="MFH99" s="143"/>
      <c r="MFI99" s="143"/>
      <c r="MFJ99" s="143"/>
      <c r="MFK99" s="143"/>
      <c r="MFL99" s="143"/>
      <c r="MFM99" s="143"/>
      <c r="MFN99" s="143"/>
      <c r="MFO99" s="143"/>
      <c r="MFP99" s="143"/>
      <c r="MFQ99" s="143"/>
      <c r="MFR99" s="143"/>
      <c r="MFS99" s="143"/>
      <c r="MFT99" s="143"/>
      <c r="MFU99" s="143"/>
      <c r="MFV99" s="143"/>
      <c r="MFW99" s="143"/>
      <c r="MFX99" s="143"/>
      <c r="MFY99" s="143"/>
      <c r="MFZ99" s="143"/>
      <c r="MGA99" s="143"/>
      <c r="MGB99" s="143"/>
      <c r="MGC99" s="143"/>
      <c r="MGD99" s="143"/>
      <c r="MGE99" s="143"/>
      <c r="MGF99" s="143"/>
      <c r="MGG99" s="143"/>
      <c r="MGH99" s="143"/>
      <c r="MGI99" s="143"/>
      <c r="MGJ99" s="143"/>
      <c r="MGK99" s="143"/>
      <c r="MGL99" s="143"/>
      <c r="MGM99" s="143"/>
      <c r="MGN99" s="143"/>
      <c r="MGO99" s="143"/>
      <c r="MGP99" s="143"/>
      <c r="MGQ99" s="143"/>
      <c r="MGR99" s="143"/>
      <c r="MGS99" s="143"/>
      <c r="MGT99" s="143"/>
      <c r="MGU99" s="143"/>
      <c r="MGV99" s="143"/>
      <c r="MGW99" s="143"/>
      <c r="MGX99" s="143"/>
      <c r="MGY99" s="143"/>
      <c r="MGZ99" s="143"/>
      <c r="MHA99" s="143"/>
      <c r="MHB99" s="143"/>
      <c r="MHC99" s="143"/>
      <c r="MHD99" s="143"/>
      <c r="MHE99" s="143"/>
      <c r="MHF99" s="143"/>
      <c r="MHG99" s="143"/>
      <c r="MHH99" s="143"/>
      <c r="MHI99" s="143"/>
      <c r="MHJ99" s="143"/>
      <c r="MHK99" s="143"/>
      <c r="MHL99" s="143"/>
      <c r="MHM99" s="143"/>
      <c r="MHN99" s="143"/>
      <c r="MHO99" s="143"/>
      <c r="MHP99" s="143"/>
      <c r="MHQ99" s="143"/>
      <c r="MHR99" s="143"/>
      <c r="MHS99" s="143"/>
      <c r="MHT99" s="143"/>
      <c r="MHU99" s="143"/>
      <c r="MHV99" s="143"/>
      <c r="MHW99" s="143"/>
      <c r="MHX99" s="143"/>
      <c r="MHY99" s="143"/>
      <c r="MHZ99" s="143"/>
      <c r="MIA99" s="143"/>
      <c r="MIB99" s="143"/>
      <c r="MIC99" s="143"/>
      <c r="MID99" s="143"/>
      <c r="MIE99" s="143"/>
      <c r="MIF99" s="143"/>
      <c r="MIG99" s="143"/>
      <c r="MIH99" s="143"/>
      <c r="MII99" s="143"/>
      <c r="MIJ99" s="143"/>
      <c r="MIK99" s="143"/>
      <c r="MIL99" s="143"/>
      <c r="MIM99" s="143"/>
      <c r="MIN99" s="143"/>
      <c r="MIO99" s="143"/>
      <c r="MIP99" s="143"/>
      <c r="MIQ99" s="143"/>
      <c r="MIR99" s="143"/>
      <c r="MIS99" s="143"/>
      <c r="MIT99" s="143"/>
      <c r="MIU99" s="143"/>
      <c r="MIV99" s="143"/>
      <c r="MIW99" s="143"/>
      <c r="MIX99" s="143"/>
      <c r="MIY99" s="143"/>
      <c r="MIZ99" s="143"/>
      <c r="MJA99" s="143"/>
      <c r="MJB99" s="143"/>
      <c r="MJC99" s="143"/>
      <c r="MJD99" s="143"/>
      <c r="MJE99" s="143"/>
      <c r="MJF99" s="143"/>
      <c r="MJG99" s="143"/>
      <c r="MJH99" s="143"/>
      <c r="MJI99" s="143"/>
      <c r="MJJ99" s="143"/>
      <c r="MJK99" s="143"/>
      <c r="MJL99" s="143"/>
      <c r="MJM99" s="143"/>
      <c r="MJN99" s="143"/>
      <c r="MJO99" s="143"/>
      <c r="MJP99" s="143"/>
      <c r="MJQ99" s="143"/>
      <c r="MJR99" s="143"/>
      <c r="MJS99" s="143"/>
      <c r="MJT99" s="143"/>
      <c r="MJU99" s="143"/>
      <c r="MJV99" s="143"/>
      <c r="MJW99" s="143"/>
      <c r="MJX99" s="143"/>
      <c r="MJY99" s="143"/>
      <c r="MJZ99" s="143"/>
      <c r="MKA99" s="143"/>
      <c r="MKB99" s="143"/>
      <c r="MKC99" s="143"/>
      <c r="MKD99" s="143"/>
      <c r="MKE99" s="143"/>
      <c r="MKF99" s="143"/>
      <c r="MKG99" s="143"/>
      <c r="MKH99" s="143"/>
      <c r="MKI99" s="143"/>
      <c r="MKJ99" s="143"/>
      <c r="MKK99" s="143"/>
      <c r="MKL99" s="143"/>
      <c r="MKM99" s="143"/>
      <c r="MKN99" s="143"/>
      <c r="MKO99" s="143"/>
      <c r="MKP99" s="143"/>
      <c r="MKQ99" s="143"/>
      <c r="MKR99" s="143"/>
      <c r="MKS99" s="143"/>
      <c r="MKT99" s="143"/>
      <c r="MKU99" s="143"/>
      <c r="MKV99" s="143"/>
      <c r="MKW99" s="143"/>
      <c r="MKX99" s="143"/>
      <c r="MKY99" s="143"/>
      <c r="MKZ99" s="143"/>
      <c r="MLA99" s="143"/>
      <c r="MLB99" s="143"/>
      <c r="MLC99" s="143"/>
      <c r="MLD99" s="143"/>
      <c r="MLE99" s="143"/>
      <c r="MLF99" s="143"/>
      <c r="MLG99" s="143"/>
      <c r="MLH99" s="143"/>
      <c r="MLI99" s="143"/>
      <c r="MLJ99" s="143"/>
      <c r="MLK99" s="143"/>
      <c r="MLL99" s="143"/>
      <c r="MLM99" s="143"/>
      <c r="MLN99" s="143"/>
      <c r="MLO99" s="143"/>
      <c r="MLP99" s="143"/>
      <c r="MLQ99" s="143"/>
      <c r="MLR99" s="143"/>
      <c r="MLS99" s="143"/>
      <c r="MLT99" s="143"/>
      <c r="MLU99" s="143"/>
      <c r="MLV99" s="143"/>
      <c r="MLW99" s="143"/>
      <c r="MLX99" s="143"/>
      <c r="MLY99" s="143"/>
      <c r="MLZ99" s="143"/>
      <c r="MMA99" s="143"/>
      <c r="MMB99" s="143"/>
      <c r="MMC99" s="143"/>
      <c r="MMD99" s="143"/>
      <c r="MME99" s="143"/>
      <c r="MMF99" s="143"/>
      <c r="MMG99" s="143"/>
      <c r="MMH99" s="143"/>
      <c r="MMI99" s="143"/>
      <c r="MMJ99" s="143"/>
      <c r="MMK99" s="143"/>
      <c r="MML99" s="143"/>
      <c r="MMM99" s="143"/>
      <c r="MMN99" s="143"/>
      <c r="MMO99" s="143"/>
      <c r="MMP99" s="143"/>
      <c r="MMQ99" s="143"/>
      <c r="MMR99" s="143"/>
      <c r="MMS99" s="143"/>
      <c r="MMT99" s="143"/>
      <c r="MMU99" s="143"/>
      <c r="MMV99" s="143"/>
      <c r="MMW99" s="143"/>
      <c r="MMX99" s="143"/>
      <c r="MMY99" s="143"/>
      <c r="MMZ99" s="143"/>
      <c r="MNA99" s="143"/>
      <c r="MNB99" s="143"/>
      <c r="MNC99" s="143"/>
      <c r="MND99" s="143"/>
      <c r="MNE99" s="143"/>
      <c r="MNF99" s="143"/>
      <c r="MNG99" s="143"/>
      <c r="MNH99" s="143"/>
      <c r="MNI99" s="143"/>
      <c r="MNJ99" s="143"/>
      <c r="MNK99" s="143"/>
      <c r="MNL99" s="143"/>
      <c r="MNM99" s="143"/>
      <c r="MNN99" s="143"/>
      <c r="MNO99" s="143"/>
      <c r="MNP99" s="143"/>
      <c r="MNQ99" s="143"/>
      <c r="MNR99" s="143"/>
      <c r="MNS99" s="143"/>
      <c r="MNT99" s="143"/>
      <c r="MNU99" s="143"/>
      <c r="MNV99" s="143"/>
      <c r="MNW99" s="143"/>
      <c r="MNX99" s="143"/>
      <c r="MNY99" s="143"/>
      <c r="MNZ99" s="143"/>
      <c r="MOA99" s="143"/>
      <c r="MOB99" s="143"/>
      <c r="MOC99" s="143"/>
      <c r="MOD99" s="143"/>
      <c r="MOE99" s="143"/>
      <c r="MOF99" s="143"/>
      <c r="MOG99" s="143"/>
      <c r="MOH99" s="143"/>
      <c r="MOI99" s="143"/>
      <c r="MOJ99" s="143"/>
      <c r="MOK99" s="143"/>
      <c r="MOL99" s="143"/>
      <c r="MOM99" s="143"/>
      <c r="MON99" s="143"/>
      <c r="MOO99" s="143"/>
      <c r="MOP99" s="143"/>
      <c r="MOQ99" s="143"/>
      <c r="MOR99" s="143"/>
      <c r="MOS99" s="143"/>
      <c r="MOT99" s="143"/>
      <c r="MOU99" s="143"/>
      <c r="MOV99" s="143"/>
      <c r="MOW99" s="143"/>
      <c r="MOX99" s="143"/>
      <c r="MOY99" s="143"/>
      <c r="MOZ99" s="143"/>
      <c r="MPA99" s="143"/>
      <c r="MPB99" s="143"/>
      <c r="MPC99" s="143"/>
      <c r="MPD99" s="143"/>
      <c r="MPE99" s="143"/>
      <c r="MPF99" s="143"/>
      <c r="MPG99" s="143"/>
      <c r="MPH99" s="143"/>
      <c r="MPI99" s="143"/>
      <c r="MPJ99" s="143"/>
      <c r="MPK99" s="143"/>
      <c r="MPL99" s="143"/>
      <c r="MPM99" s="143"/>
      <c r="MPN99" s="143"/>
      <c r="MPO99" s="143"/>
      <c r="MPP99" s="143"/>
      <c r="MPQ99" s="143"/>
      <c r="MPR99" s="143"/>
      <c r="MPS99" s="143"/>
      <c r="MPT99" s="143"/>
      <c r="MPU99" s="143"/>
      <c r="MPV99" s="143"/>
      <c r="MPW99" s="143"/>
      <c r="MPX99" s="143"/>
      <c r="MPY99" s="143"/>
      <c r="MPZ99" s="143"/>
      <c r="MQA99" s="143"/>
      <c r="MQB99" s="143"/>
      <c r="MQC99" s="143"/>
      <c r="MQD99" s="143"/>
      <c r="MQE99" s="143"/>
      <c r="MQF99" s="143"/>
      <c r="MQG99" s="143"/>
      <c r="MQH99" s="143"/>
      <c r="MQI99" s="143"/>
      <c r="MQJ99" s="143"/>
      <c r="MQK99" s="143"/>
      <c r="MQL99" s="143"/>
      <c r="MQM99" s="143"/>
      <c r="MQN99" s="143"/>
      <c r="MQO99" s="143"/>
      <c r="MQP99" s="143"/>
      <c r="MQQ99" s="143"/>
      <c r="MQR99" s="143"/>
      <c r="MQS99" s="143"/>
      <c r="MQT99" s="143"/>
      <c r="MQU99" s="143"/>
      <c r="MQV99" s="143"/>
      <c r="MQW99" s="143"/>
      <c r="MQX99" s="143"/>
      <c r="MQY99" s="143"/>
      <c r="MQZ99" s="143"/>
      <c r="MRA99" s="143"/>
      <c r="MRB99" s="143"/>
      <c r="MRC99" s="143"/>
      <c r="MRD99" s="143"/>
      <c r="MRE99" s="143"/>
      <c r="MRF99" s="143"/>
      <c r="MRG99" s="143"/>
      <c r="MRH99" s="143"/>
      <c r="MRI99" s="143"/>
      <c r="MRJ99" s="143"/>
      <c r="MRK99" s="143"/>
      <c r="MRL99" s="143"/>
      <c r="MRM99" s="143"/>
      <c r="MRN99" s="143"/>
      <c r="MRO99" s="143"/>
      <c r="MRP99" s="143"/>
      <c r="MRQ99" s="143"/>
      <c r="MRR99" s="143"/>
      <c r="MRS99" s="143"/>
      <c r="MRT99" s="143"/>
      <c r="MRU99" s="143"/>
      <c r="MRV99" s="143"/>
      <c r="MRW99" s="143"/>
      <c r="MRX99" s="143"/>
      <c r="MRY99" s="143"/>
      <c r="MRZ99" s="143"/>
      <c r="MSA99" s="143"/>
      <c r="MSB99" s="143"/>
      <c r="MSC99" s="143"/>
      <c r="MSD99" s="143"/>
      <c r="MSE99" s="143"/>
      <c r="MSF99" s="143"/>
      <c r="MSG99" s="143"/>
      <c r="MSH99" s="143"/>
      <c r="MSI99" s="143"/>
      <c r="MSJ99" s="143"/>
      <c r="MSK99" s="143"/>
      <c r="MSL99" s="143"/>
      <c r="MSM99" s="143"/>
      <c r="MSN99" s="143"/>
      <c r="MSO99" s="143"/>
      <c r="MSP99" s="143"/>
      <c r="MSQ99" s="143"/>
      <c r="MSR99" s="143"/>
      <c r="MSS99" s="143"/>
      <c r="MST99" s="143"/>
      <c r="MSU99" s="143"/>
      <c r="MSV99" s="143"/>
      <c r="MSW99" s="143"/>
      <c r="MSX99" s="143"/>
      <c r="MSY99" s="143"/>
      <c r="MSZ99" s="143"/>
      <c r="MTA99" s="143"/>
      <c r="MTB99" s="143"/>
      <c r="MTC99" s="143"/>
      <c r="MTD99" s="143"/>
      <c r="MTE99" s="143"/>
      <c r="MTF99" s="143"/>
      <c r="MTG99" s="143"/>
      <c r="MTH99" s="143"/>
      <c r="MTI99" s="143"/>
      <c r="MTJ99" s="143"/>
      <c r="MTK99" s="143"/>
      <c r="MTL99" s="143"/>
      <c r="MTM99" s="143"/>
      <c r="MTN99" s="143"/>
      <c r="MTO99" s="143"/>
      <c r="MTP99" s="143"/>
      <c r="MTQ99" s="143"/>
      <c r="MTR99" s="143"/>
      <c r="MTS99" s="143"/>
      <c r="MTT99" s="143"/>
      <c r="MTU99" s="143"/>
      <c r="MTV99" s="143"/>
      <c r="MTW99" s="143"/>
      <c r="MTX99" s="143"/>
      <c r="MTY99" s="143"/>
      <c r="MTZ99" s="143"/>
      <c r="MUA99" s="143"/>
      <c r="MUB99" s="143"/>
      <c r="MUC99" s="143"/>
      <c r="MUD99" s="143"/>
      <c r="MUE99" s="143"/>
      <c r="MUF99" s="143"/>
      <c r="MUG99" s="143"/>
      <c r="MUH99" s="143"/>
      <c r="MUI99" s="143"/>
      <c r="MUJ99" s="143"/>
      <c r="MUK99" s="143"/>
      <c r="MUL99" s="143"/>
      <c r="MUM99" s="143"/>
      <c r="MUN99" s="143"/>
      <c r="MUO99" s="143"/>
      <c r="MUP99" s="143"/>
      <c r="MUQ99" s="143"/>
      <c r="MUR99" s="143"/>
      <c r="MUS99" s="143"/>
      <c r="MUT99" s="143"/>
      <c r="MUU99" s="143"/>
      <c r="MUV99" s="143"/>
      <c r="MUW99" s="143"/>
      <c r="MUX99" s="143"/>
      <c r="MUY99" s="143"/>
      <c r="MUZ99" s="143"/>
      <c r="MVA99" s="143"/>
      <c r="MVB99" s="143"/>
      <c r="MVC99" s="143"/>
      <c r="MVD99" s="143"/>
      <c r="MVE99" s="143"/>
      <c r="MVF99" s="143"/>
      <c r="MVG99" s="143"/>
      <c r="MVH99" s="143"/>
      <c r="MVI99" s="143"/>
      <c r="MVJ99" s="143"/>
      <c r="MVK99" s="143"/>
      <c r="MVL99" s="143"/>
      <c r="MVM99" s="143"/>
      <c r="MVN99" s="143"/>
      <c r="MVO99" s="143"/>
      <c r="MVP99" s="143"/>
      <c r="MVQ99" s="143"/>
      <c r="MVR99" s="143"/>
      <c r="MVS99" s="143"/>
      <c r="MVT99" s="143"/>
      <c r="MVU99" s="143"/>
      <c r="MVV99" s="143"/>
      <c r="MVW99" s="143"/>
      <c r="MVX99" s="143"/>
      <c r="MVY99" s="143"/>
      <c r="MVZ99" s="143"/>
      <c r="MWA99" s="143"/>
      <c r="MWB99" s="143"/>
      <c r="MWC99" s="143"/>
      <c r="MWD99" s="143"/>
      <c r="MWE99" s="143"/>
      <c r="MWF99" s="143"/>
      <c r="MWG99" s="143"/>
      <c r="MWH99" s="143"/>
      <c r="MWI99" s="143"/>
      <c r="MWJ99" s="143"/>
      <c r="MWK99" s="143"/>
      <c r="MWL99" s="143"/>
      <c r="MWM99" s="143"/>
      <c r="MWN99" s="143"/>
      <c r="MWO99" s="143"/>
      <c r="MWP99" s="143"/>
      <c r="MWQ99" s="143"/>
      <c r="MWR99" s="143"/>
      <c r="MWS99" s="143"/>
      <c r="MWT99" s="143"/>
      <c r="MWU99" s="143"/>
      <c r="MWV99" s="143"/>
      <c r="MWW99" s="143"/>
      <c r="MWX99" s="143"/>
      <c r="MWY99" s="143"/>
      <c r="MWZ99" s="143"/>
      <c r="MXA99" s="143"/>
      <c r="MXB99" s="143"/>
      <c r="MXC99" s="143"/>
      <c r="MXD99" s="143"/>
      <c r="MXE99" s="143"/>
      <c r="MXF99" s="143"/>
      <c r="MXG99" s="143"/>
      <c r="MXH99" s="143"/>
      <c r="MXI99" s="143"/>
      <c r="MXJ99" s="143"/>
      <c r="MXK99" s="143"/>
      <c r="MXL99" s="143"/>
      <c r="MXM99" s="143"/>
      <c r="MXN99" s="143"/>
      <c r="MXO99" s="143"/>
      <c r="MXP99" s="143"/>
      <c r="MXQ99" s="143"/>
      <c r="MXR99" s="143"/>
      <c r="MXS99" s="143"/>
      <c r="MXT99" s="143"/>
      <c r="MXU99" s="143"/>
      <c r="MXV99" s="143"/>
      <c r="MXW99" s="143"/>
      <c r="MXX99" s="143"/>
      <c r="MXY99" s="143"/>
      <c r="MXZ99" s="143"/>
      <c r="MYA99" s="143"/>
      <c r="MYB99" s="143"/>
      <c r="MYC99" s="143"/>
      <c r="MYD99" s="143"/>
      <c r="MYE99" s="143"/>
      <c r="MYF99" s="143"/>
      <c r="MYG99" s="143"/>
      <c r="MYH99" s="143"/>
      <c r="MYI99" s="143"/>
      <c r="MYJ99" s="143"/>
      <c r="MYK99" s="143"/>
      <c r="MYL99" s="143"/>
      <c r="MYM99" s="143"/>
      <c r="MYN99" s="143"/>
      <c r="MYO99" s="143"/>
      <c r="MYP99" s="143"/>
      <c r="MYQ99" s="143"/>
      <c r="MYR99" s="143"/>
      <c r="MYS99" s="143"/>
      <c r="MYT99" s="143"/>
      <c r="MYU99" s="143"/>
      <c r="MYV99" s="143"/>
      <c r="MYW99" s="143"/>
      <c r="MYX99" s="143"/>
      <c r="MYY99" s="143"/>
      <c r="MYZ99" s="143"/>
      <c r="MZA99" s="143"/>
      <c r="MZB99" s="143"/>
      <c r="MZC99" s="143"/>
      <c r="MZD99" s="143"/>
      <c r="MZE99" s="143"/>
      <c r="MZF99" s="143"/>
      <c r="MZG99" s="143"/>
      <c r="MZH99" s="143"/>
      <c r="MZI99" s="143"/>
      <c r="MZJ99" s="143"/>
      <c r="MZK99" s="143"/>
      <c r="MZL99" s="143"/>
      <c r="MZM99" s="143"/>
      <c r="MZN99" s="143"/>
      <c r="MZO99" s="143"/>
      <c r="MZP99" s="143"/>
      <c r="MZQ99" s="143"/>
      <c r="MZR99" s="143"/>
      <c r="MZS99" s="143"/>
      <c r="MZT99" s="143"/>
      <c r="MZU99" s="143"/>
      <c r="MZV99" s="143"/>
      <c r="MZW99" s="143"/>
      <c r="MZX99" s="143"/>
      <c r="MZY99" s="143"/>
      <c r="MZZ99" s="143"/>
      <c r="NAA99" s="143"/>
      <c r="NAB99" s="143"/>
      <c r="NAC99" s="143"/>
      <c r="NAD99" s="143"/>
      <c r="NAE99" s="143"/>
      <c r="NAF99" s="143"/>
      <c r="NAG99" s="143"/>
      <c r="NAH99" s="143"/>
      <c r="NAI99" s="143"/>
      <c r="NAJ99" s="143"/>
      <c r="NAK99" s="143"/>
      <c r="NAL99" s="143"/>
      <c r="NAM99" s="143"/>
      <c r="NAN99" s="143"/>
      <c r="NAO99" s="143"/>
      <c r="NAP99" s="143"/>
      <c r="NAQ99" s="143"/>
      <c r="NAR99" s="143"/>
      <c r="NAS99" s="143"/>
      <c r="NAT99" s="143"/>
      <c r="NAU99" s="143"/>
      <c r="NAV99" s="143"/>
      <c r="NAW99" s="143"/>
      <c r="NAX99" s="143"/>
      <c r="NAY99" s="143"/>
      <c r="NAZ99" s="143"/>
      <c r="NBA99" s="143"/>
      <c r="NBB99" s="143"/>
      <c r="NBC99" s="143"/>
      <c r="NBD99" s="143"/>
      <c r="NBE99" s="143"/>
      <c r="NBF99" s="143"/>
      <c r="NBG99" s="143"/>
      <c r="NBH99" s="143"/>
      <c r="NBI99" s="143"/>
      <c r="NBJ99" s="143"/>
      <c r="NBK99" s="143"/>
      <c r="NBL99" s="143"/>
      <c r="NBM99" s="143"/>
      <c r="NBN99" s="143"/>
      <c r="NBO99" s="143"/>
      <c r="NBP99" s="143"/>
      <c r="NBQ99" s="143"/>
      <c r="NBR99" s="143"/>
      <c r="NBS99" s="143"/>
      <c r="NBT99" s="143"/>
      <c r="NBU99" s="143"/>
      <c r="NBV99" s="143"/>
      <c r="NBW99" s="143"/>
      <c r="NBX99" s="143"/>
      <c r="NBY99" s="143"/>
      <c r="NBZ99" s="143"/>
      <c r="NCA99" s="143"/>
      <c r="NCB99" s="143"/>
      <c r="NCC99" s="143"/>
      <c r="NCD99" s="143"/>
      <c r="NCE99" s="143"/>
      <c r="NCF99" s="143"/>
      <c r="NCG99" s="143"/>
      <c r="NCH99" s="143"/>
      <c r="NCI99" s="143"/>
      <c r="NCJ99" s="143"/>
      <c r="NCK99" s="143"/>
      <c r="NCL99" s="143"/>
      <c r="NCM99" s="143"/>
      <c r="NCN99" s="143"/>
      <c r="NCO99" s="143"/>
      <c r="NCP99" s="143"/>
      <c r="NCQ99" s="143"/>
      <c r="NCR99" s="143"/>
      <c r="NCS99" s="143"/>
      <c r="NCT99" s="143"/>
      <c r="NCU99" s="143"/>
      <c r="NCV99" s="143"/>
      <c r="NCW99" s="143"/>
      <c r="NCX99" s="143"/>
      <c r="NCY99" s="143"/>
      <c r="NCZ99" s="143"/>
      <c r="NDA99" s="143"/>
      <c r="NDB99" s="143"/>
      <c r="NDC99" s="143"/>
      <c r="NDD99" s="143"/>
      <c r="NDE99" s="143"/>
      <c r="NDF99" s="143"/>
      <c r="NDG99" s="143"/>
      <c r="NDH99" s="143"/>
      <c r="NDI99" s="143"/>
      <c r="NDJ99" s="143"/>
      <c r="NDK99" s="143"/>
      <c r="NDL99" s="143"/>
      <c r="NDM99" s="143"/>
      <c r="NDN99" s="143"/>
      <c r="NDO99" s="143"/>
      <c r="NDP99" s="143"/>
      <c r="NDQ99" s="143"/>
      <c r="NDR99" s="143"/>
      <c r="NDS99" s="143"/>
      <c r="NDT99" s="143"/>
      <c r="NDU99" s="143"/>
      <c r="NDV99" s="143"/>
      <c r="NDW99" s="143"/>
      <c r="NDX99" s="143"/>
      <c r="NDY99" s="143"/>
      <c r="NDZ99" s="143"/>
      <c r="NEA99" s="143"/>
      <c r="NEB99" s="143"/>
      <c r="NEC99" s="143"/>
      <c r="NED99" s="143"/>
      <c r="NEE99" s="143"/>
      <c r="NEF99" s="143"/>
      <c r="NEG99" s="143"/>
      <c r="NEH99" s="143"/>
      <c r="NEI99" s="143"/>
      <c r="NEJ99" s="143"/>
      <c r="NEK99" s="143"/>
      <c r="NEL99" s="143"/>
      <c r="NEM99" s="143"/>
      <c r="NEN99" s="143"/>
      <c r="NEO99" s="143"/>
      <c r="NEP99" s="143"/>
      <c r="NEQ99" s="143"/>
      <c r="NER99" s="143"/>
      <c r="NES99" s="143"/>
      <c r="NET99" s="143"/>
      <c r="NEU99" s="143"/>
      <c r="NEV99" s="143"/>
      <c r="NEW99" s="143"/>
      <c r="NEX99" s="143"/>
      <c r="NEY99" s="143"/>
      <c r="NEZ99" s="143"/>
      <c r="NFA99" s="143"/>
      <c r="NFB99" s="143"/>
      <c r="NFC99" s="143"/>
      <c r="NFD99" s="143"/>
      <c r="NFE99" s="143"/>
      <c r="NFF99" s="143"/>
      <c r="NFG99" s="143"/>
      <c r="NFH99" s="143"/>
      <c r="NFI99" s="143"/>
      <c r="NFJ99" s="143"/>
      <c r="NFK99" s="143"/>
      <c r="NFL99" s="143"/>
      <c r="NFM99" s="143"/>
      <c r="NFN99" s="143"/>
      <c r="NFO99" s="143"/>
      <c r="NFP99" s="143"/>
      <c r="NFQ99" s="143"/>
      <c r="NFR99" s="143"/>
      <c r="NFS99" s="143"/>
      <c r="NFT99" s="143"/>
      <c r="NFU99" s="143"/>
      <c r="NFV99" s="143"/>
      <c r="NFW99" s="143"/>
      <c r="NFX99" s="143"/>
      <c r="NFY99" s="143"/>
      <c r="NFZ99" s="143"/>
      <c r="NGA99" s="143"/>
      <c r="NGB99" s="143"/>
      <c r="NGC99" s="143"/>
      <c r="NGD99" s="143"/>
      <c r="NGE99" s="143"/>
      <c r="NGF99" s="143"/>
      <c r="NGG99" s="143"/>
      <c r="NGH99" s="143"/>
      <c r="NGI99" s="143"/>
      <c r="NGJ99" s="143"/>
      <c r="NGK99" s="143"/>
      <c r="NGL99" s="143"/>
      <c r="NGM99" s="143"/>
      <c r="NGN99" s="143"/>
      <c r="NGO99" s="143"/>
      <c r="NGP99" s="143"/>
      <c r="NGQ99" s="143"/>
      <c r="NGR99" s="143"/>
      <c r="NGS99" s="143"/>
      <c r="NGT99" s="143"/>
      <c r="NGU99" s="143"/>
      <c r="NGV99" s="143"/>
      <c r="NGW99" s="143"/>
      <c r="NGX99" s="143"/>
      <c r="NGY99" s="143"/>
      <c r="NGZ99" s="143"/>
      <c r="NHA99" s="143"/>
      <c r="NHB99" s="143"/>
      <c r="NHC99" s="143"/>
      <c r="NHD99" s="143"/>
      <c r="NHE99" s="143"/>
      <c r="NHF99" s="143"/>
      <c r="NHG99" s="143"/>
      <c r="NHH99" s="143"/>
      <c r="NHI99" s="143"/>
      <c r="NHJ99" s="143"/>
      <c r="NHK99" s="143"/>
      <c r="NHL99" s="143"/>
      <c r="NHM99" s="143"/>
      <c r="NHN99" s="143"/>
      <c r="NHO99" s="143"/>
      <c r="NHP99" s="143"/>
      <c r="NHQ99" s="143"/>
      <c r="NHR99" s="143"/>
      <c r="NHS99" s="143"/>
      <c r="NHT99" s="143"/>
      <c r="NHU99" s="143"/>
      <c r="NHV99" s="143"/>
      <c r="NHW99" s="143"/>
      <c r="NHX99" s="143"/>
      <c r="NHY99" s="143"/>
      <c r="NHZ99" s="143"/>
      <c r="NIA99" s="143"/>
      <c r="NIB99" s="143"/>
      <c r="NIC99" s="143"/>
      <c r="NID99" s="143"/>
      <c r="NIE99" s="143"/>
      <c r="NIF99" s="143"/>
      <c r="NIG99" s="143"/>
      <c r="NIH99" s="143"/>
      <c r="NII99" s="143"/>
      <c r="NIJ99" s="143"/>
      <c r="NIK99" s="143"/>
      <c r="NIL99" s="143"/>
      <c r="NIM99" s="143"/>
      <c r="NIN99" s="143"/>
      <c r="NIO99" s="143"/>
      <c r="NIP99" s="143"/>
      <c r="NIQ99" s="143"/>
      <c r="NIR99" s="143"/>
      <c r="NIS99" s="143"/>
      <c r="NIT99" s="143"/>
      <c r="NIU99" s="143"/>
      <c r="NIV99" s="143"/>
      <c r="NIW99" s="143"/>
      <c r="NIX99" s="143"/>
      <c r="NIY99" s="143"/>
      <c r="NIZ99" s="143"/>
      <c r="NJA99" s="143"/>
      <c r="NJB99" s="143"/>
      <c r="NJC99" s="143"/>
      <c r="NJD99" s="143"/>
      <c r="NJE99" s="143"/>
      <c r="NJF99" s="143"/>
      <c r="NJG99" s="143"/>
      <c r="NJH99" s="143"/>
      <c r="NJI99" s="143"/>
      <c r="NJJ99" s="143"/>
      <c r="NJK99" s="143"/>
      <c r="NJL99" s="143"/>
      <c r="NJM99" s="143"/>
      <c r="NJN99" s="143"/>
      <c r="NJO99" s="143"/>
      <c r="NJP99" s="143"/>
      <c r="NJQ99" s="143"/>
      <c r="NJR99" s="143"/>
      <c r="NJS99" s="143"/>
      <c r="NJT99" s="143"/>
      <c r="NJU99" s="143"/>
      <c r="NJV99" s="143"/>
      <c r="NJW99" s="143"/>
      <c r="NJX99" s="143"/>
      <c r="NJY99" s="143"/>
      <c r="NJZ99" s="143"/>
      <c r="NKA99" s="143"/>
      <c r="NKB99" s="143"/>
      <c r="NKC99" s="143"/>
      <c r="NKD99" s="143"/>
      <c r="NKE99" s="143"/>
      <c r="NKF99" s="143"/>
      <c r="NKG99" s="143"/>
      <c r="NKH99" s="143"/>
      <c r="NKI99" s="143"/>
      <c r="NKJ99" s="143"/>
      <c r="NKK99" s="143"/>
      <c r="NKL99" s="143"/>
      <c r="NKM99" s="143"/>
      <c r="NKN99" s="143"/>
      <c r="NKO99" s="143"/>
      <c r="NKP99" s="143"/>
      <c r="NKQ99" s="143"/>
      <c r="NKR99" s="143"/>
      <c r="NKS99" s="143"/>
      <c r="NKT99" s="143"/>
      <c r="NKU99" s="143"/>
      <c r="NKV99" s="143"/>
      <c r="NKW99" s="143"/>
      <c r="NKX99" s="143"/>
      <c r="NKY99" s="143"/>
      <c r="NKZ99" s="143"/>
      <c r="NLA99" s="143"/>
      <c r="NLB99" s="143"/>
      <c r="NLC99" s="143"/>
      <c r="NLD99" s="143"/>
      <c r="NLE99" s="143"/>
      <c r="NLF99" s="143"/>
      <c r="NLG99" s="143"/>
      <c r="NLH99" s="143"/>
      <c r="NLI99" s="143"/>
      <c r="NLJ99" s="143"/>
      <c r="NLK99" s="143"/>
      <c r="NLL99" s="143"/>
      <c r="NLM99" s="143"/>
      <c r="NLN99" s="143"/>
      <c r="NLO99" s="143"/>
      <c r="NLP99" s="143"/>
      <c r="NLQ99" s="143"/>
      <c r="NLR99" s="143"/>
      <c r="NLS99" s="143"/>
      <c r="NLT99" s="143"/>
      <c r="NLU99" s="143"/>
      <c r="NLV99" s="143"/>
      <c r="NLW99" s="143"/>
      <c r="NLX99" s="143"/>
      <c r="NLY99" s="143"/>
      <c r="NLZ99" s="143"/>
      <c r="NMA99" s="143"/>
      <c r="NMB99" s="143"/>
      <c r="NMC99" s="143"/>
      <c r="NMD99" s="143"/>
      <c r="NME99" s="143"/>
      <c r="NMF99" s="143"/>
      <c r="NMG99" s="143"/>
      <c r="NMH99" s="143"/>
      <c r="NMI99" s="143"/>
      <c r="NMJ99" s="143"/>
      <c r="NMK99" s="143"/>
      <c r="NML99" s="143"/>
      <c r="NMM99" s="143"/>
      <c r="NMN99" s="143"/>
      <c r="NMO99" s="143"/>
      <c r="NMP99" s="143"/>
      <c r="NMQ99" s="143"/>
      <c r="NMR99" s="143"/>
      <c r="NMS99" s="143"/>
      <c r="NMT99" s="143"/>
      <c r="NMU99" s="143"/>
      <c r="NMV99" s="143"/>
      <c r="NMW99" s="143"/>
      <c r="NMX99" s="143"/>
      <c r="NMY99" s="143"/>
      <c r="NMZ99" s="143"/>
      <c r="NNA99" s="143"/>
      <c r="NNB99" s="143"/>
      <c r="NNC99" s="143"/>
      <c r="NND99" s="143"/>
      <c r="NNE99" s="143"/>
      <c r="NNF99" s="143"/>
      <c r="NNG99" s="143"/>
      <c r="NNH99" s="143"/>
      <c r="NNI99" s="143"/>
      <c r="NNJ99" s="143"/>
      <c r="NNK99" s="143"/>
      <c r="NNL99" s="143"/>
      <c r="NNM99" s="143"/>
      <c r="NNN99" s="143"/>
      <c r="NNO99" s="143"/>
      <c r="NNP99" s="143"/>
      <c r="NNQ99" s="143"/>
      <c r="NNR99" s="143"/>
      <c r="NNS99" s="143"/>
      <c r="NNT99" s="143"/>
      <c r="NNU99" s="143"/>
      <c r="NNV99" s="143"/>
      <c r="NNW99" s="143"/>
      <c r="NNX99" s="143"/>
      <c r="NNY99" s="143"/>
      <c r="NNZ99" s="143"/>
      <c r="NOA99" s="143"/>
      <c r="NOB99" s="143"/>
      <c r="NOC99" s="143"/>
      <c r="NOD99" s="143"/>
      <c r="NOE99" s="143"/>
      <c r="NOF99" s="143"/>
      <c r="NOG99" s="143"/>
      <c r="NOH99" s="143"/>
      <c r="NOI99" s="143"/>
      <c r="NOJ99" s="143"/>
      <c r="NOK99" s="143"/>
      <c r="NOL99" s="143"/>
      <c r="NOM99" s="143"/>
      <c r="NON99" s="143"/>
      <c r="NOO99" s="143"/>
      <c r="NOP99" s="143"/>
      <c r="NOQ99" s="143"/>
      <c r="NOR99" s="143"/>
      <c r="NOS99" s="143"/>
      <c r="NOT99" s="143"/>
      <c r="NOU99" s="143"/>
      <c r="NOV99" s="143"/>
      <c r="NOW99" s="143"/>
      <c r="NOX99" s="143"/>
      <c r="NOY99" s="143"/>
      <c r="NOZ99" s="143"/>
      <c r="NPA99" s="143"/>
      <c r="NPB99" s="143"/>
      <c r="NPC99" s="143"/>
      <c r="NPD99" s="143"/>
      <c r="NPE99" s="143"/>
      <c r="NPF99" s="143"/>
      <c r="NPG99" s="143"/>
      <c r="NPH99" s="143"/>
      <c r="NPI99" s="143"/>
      <c r="NPJ99" s="143"/>
      <c r="NPK99" s="143"/>
      <c r="NPL99" s="143"/>
      <c r="NPM99" s="143"/>
      <c r="NPN99" s="143"/>
      <c r="NPO99" s="143"/>
      <c r="NPP99" s="143"/>
      <c r="NPQ99" s="143"/>
      <c r="NPR99" s="143"/>
      <c r="NPS99" s="143"/>
      <c r="NPT99" s="143"/>
      <c r="NPU99" s="143"/>
      <c r="NPV99" s="143"/>
      <c r="NPW99" s="143"/>
      <c r="NPX99" s="143"/>
      <c r="NPY99" s="143"/>
      <c r="NPZ99" s="143"/>
      <c r="NQA99" s="143"/>
      <c r="NQB99" s="143"/>
      <c r="NQC99" s="143"/>
      <c r="NQD99" s="143"/>
      <c r="NQE99" s="143"/>
      <c r="NQF99" s="143"/>
      <c r="NQG99" s="143"/>
      <c r="NQH99" s="143"/>
      <c r="NQI99" s="143"/>
      <c r="NQJ99" s="143"/>
      <c r="NQK99" s="143"/>
      <c r="NQL99" s="143"/>
      <c r="NQM99" s="143"/>
      <c r="NQN99" s="143"/>
      <c r="NQO99" s="143"/>
      <c r="NQP99" s="143"/>
      <c r="NQQ99" s="143"/>
      <c r="NQR99" s="143"/>
      <c r="NQS99" s="143"/>
      <c r="NQT99" s="143"/>
      <c r="NQU99" s="143"/>
      <c r="NQV99" s="143"/>
      <c r="NQW99" s="143"/>
      <c r="NQX99" s="143"/>
      <c r="NQY99" s="143"/>
      <c r="NQZ99" s="143"/>
      <c r="NRA99" s="143"/>
      <c r="NRB99" s="143"/>
      <c r="NRC99" s="143"/>
      <c r="NRD99" s="143"/>
      <c r="NRE99" s="143"/>
      <c r="NRF99" s="143"/>
      <c r="NRG99" s="143"/>
      <c r="NRH99" s="143"/>
      <c r="NRI99" s="143"/>
      <c r="NRJ99" s="143"/>
      <c r="NRK99" s="143"/>
      <c r="NRL99" s="143"/>
      <c r="NRM99" s="143"/>
      <c r="NRN99" s="143"/>
      <c r="NRO99" s="143"/>
      <c r="NRP99" s="143"/>
      <c r="NRQ99" s="143"/>
      <c r="NRR99" s="143"/>
      <c r="NRS99" s="143"/>
      <c r="NRT99" s="143"/>
      <c r="NRU99" s="143"/>
      <c r="NRV99" s="143"/>
      <c r="NRW99" s="143"/>
      <c r="NRX99" s="143"/>
      <c r="NRY99" s="143"/>
      <c r="NRZ99" s="143"/>
      <c r="NSA99" s="143"/>
      <c r="NSB99" s="143"/>
      <c r="NSC99" s="143"/>
      <c r="NSD99" s="143"/>
      <c r="NSE99" s="143"/>
      <c r="NSF99" s="143"/>
      <c r="NSG99" s="143"/>
      <c r="NSH99" s="143"/>
      <c r="NSI99" s="143"/>
      <c r="NSJ99" s="143"/>
      <c r="NSK99" s="143"/>
      <c r="NSL99" s="143"/>
      <c r="NSM99" s="143"/>
      <c r="NSN99" s="143"/>
      <c r="NSO99" s="143"/>
      <c r="NSP99" s="143"/>
      <c r="NSQ99" s="143"/>
      <c r="NSR99" s="143"/>
      <c r="NSS99" s="143"/>
      <c r="NST99" s="143"/>
      <c r="NSU99" s="143"/>
      <c r="NSV99" s="143"/>
      <c r="NSW99" s="143"/>
      <c r="NSX99" s="143"/>
      <c r="NSY99" s="143"/>
      <c r="NSZ99" s="143"/>
      <c r="NTA99" s="143"/>
      <c r="NTB99" s="143"/>
      <c r="NTC99" s="143"/>
      <c r="NTD99" s="143"/>
      <c r="NTE99" s="143"/>
      <c r="NTF99" s="143"/>
      <c r="NTG99" s="143"/>
      <c r="NTH99" s="143"/>
      <c r="NTI99" s="143"/>
      <c r="NTJ99" s="143"/>
      <c r="NTK99" s="143"/>
      <c r="NTL99" s="143"/>
      <c r="NTM99" s="143"/>
      <c r="NTN99" s="143"/>
      <c r="NTO99" s="143"/>
      <c r="NTP99" s="143"/>
      <c r="NTQ99" s="143"/>
      <c r="NTR99" s="143"/>
      <c r="NTS99" s="143"/>
      <c r="NTT99" s="143"/>
      <c r="NTU99" s="143"/>
      <c r="NTV99" s="143"/>
      <c r="NTW99" s="143"/>
      <c r="NTX99" s="143"/>
      <c r="NTY99" s="143"/>
      <c r="NTZ99" s="143"/>
      <c r="NUA99" s="143"/>
      <c r="NUB99" s="143"/>
      <c r="NUC99" s="143"/>
      <c r="NUD99" s="143"/>
      <c r="NUE99" s="143"/>
      <c r="NUF99" s="143"/>
      <c r="NUG99" s="143"/>
      <c r="NUH99" s="143"/>
      <c r="NUI99" s="143"/>
      <c r="NUJ99" s="143"/>
      <c r="NUK99" s="143"/>
      <c r="NUL99" s="143"/>
      <c r="NUM99" s="143"/>
      <c r="NUN99" s="143"/>
      <c r="NUO99" s="143"/>
      <c r="NUP99" s="143"/>
      <c r="NUQ99" s="143"/>
      <c r="NUR99" s="143"/>
      <c r="NUS99" s="143"/>
      <c r="NUT99" s="143"/>
      <c r="NUU99" s="143"/>
      <c r="NUV99" s="143"/>
      <c r="NUW99" s="143"/>
      <c r="NUX99" s="143"/>
      <c r="NUY99" s="143"/>
      <c r="NUZ99" s="143"/>
      <c r="NVA99" s="143"/>
      <c r="NVB99" s="143"/>
      <c r="NVC99" s="143"/>
      <c r="NVD99" s="143"/>
      <c r="NVE99" s="143"/>
      <c r="NVF99" s="143"/>
      <c r="NVG99" s="143"/>
      <c r="NVH99" s="143"/>
      <c r="NVI99" s="143"/>
      <c r="NVJ99" s="143"/>
      <c r="NVK99" s="143"/>
      <c r="NVL99" s="143"/>
      <c r="NVM99" s="143"/>
      <c r="NVN99" s="143"/>
      <c r="NVO99" s="143"/>
      <c r="NVP99" s="143"/>
      <c r="NVQ99" s="143"/>
      <c r="NVR99" s="143"/>
      <c r="NVS99" s="143"/>
      <c r="NVT99" s="143"/>
      <c r="NVU99" s="143"/>
      <c r="NVV99" s="143"/>
      <c r="NVW99" s="143"/>
      <c r="NVX99" s="143"/>
      <c r="NVY99" s="143"/>
      <c r="NVZ99" s="143"/>
      <c r="NWA99" s="143"/>
      <c r="NWB99" s="143"/>
      <c r="NWC99" s="143"/>
      <c r="NWD99" s="143"/>
      <c r="NWE99" s="143"/>
      <c r="NWF99" s="143"/>
      <c r="NWG99" s="143"/>
      <c r="NWH99" s="143"/>
      <c r="NWI99" s="143"/>
      <c r="NWJ99" s="143"/>
      <c r="NWK99" s="143"/>
      <c r="NWL99" s="143"/>
      <c r="NWM99" s="143"/>
      <c r="NWN99" s="143"/>
      <c r="NWO99" s="143"/>
      <c r="NWP99" s="143"/>
      <c r="NWQ99" s="143"/>
      <c r="NWR99" s="143"/>
      <c r="NWS99" s="143"/>
      <c r="NWT99" s="143"/>
      <c r="NWU99" s="143"/>
      <c r="NWV99" s="143"/>
      <c r="NWW99" s="143"/>
      <c r="NWX99" s="143"/>
      <c r="NWY99" s="143"/>
      <c r="NWZ99" s="143"/>
      <c r="NXA99" s="143"/>
      <c r="NXB99" s="143"/>
      <c r="NXC99" s="143"/>
      <c r="NXD99" s="143"/>
      <c r="NXE99" s="143"/>
      <c r="NXF99" s="143"/>
      <c r="NXG99" s="143"/>
      <c r="NXH99" s="143"/>
      <c r="NXI99" s="143"/>
      <c r="NXJ99" s="143"/>
      <c r="NXK99" s="143"/>
      <c r="NXL99" s="143"/>
      <c r="NXM99" s="143"/>
      <c r="NXN99" s="143"/>
      <c r="NXO99" s="143"/>
      <c r="NXP99" s="143"/>
      <c r="NXQ99" s="143"/>
      <c r="NXR99" s="143"/>
      <c r="NXS99" s="143"/>
      <c r="NXT99" s="143"/>
      <c r="NXU99" s="143"/>
      <c r="NXV99" s="143"/>
      <c r="NXW99" s="143"/>
      <c r="NXX99" s="143"/>
      <c r="NXY99" s="143"/>
      <c r="NXZ99" s="143"/>
      <c r="NYA99" s="143"/>
      <c r="NYB99" s="143"/>
      <c r="NYC99" s="143"/>
      <c r="NYD99" s="143"/>
      <c r="NYE99" s="143"/>
      <c r="NYF99" s="143"/>
      <c r="NYG99" s="143"/>
      <c r="NYH99" s="143"/>
      <c r="NYI99" s="143"/>
      <c r="NYJ99" s="143"/>
      <c r="NYK99" s="143"/>
      <c r="NYL99" s="143"/>
      <c r="NYM99" s="143"/>
      <c r="NYN99" s="143"/>
      <c r="NYO99" s="143"/>
      <c r="NYP99" s="143"/>
      <c r="NYQ99" s="143"/>
      <c r="NYR99" s="143"/>
      <c r="NYS99" s="143"/>
      <c r="NYT99" s="143"/>
      <c r="NYU99" s="143"/>
      <c r="NYV99" s="143"/>
      <c r="NYW99" s="143"/>
      <c r="NYX99" s="143"/>
      <c r="NYY99" s="143"/>
      <c r="NYZ99" s="143"/>
      <c r="NZA99" s="143"/>
      <c r="NZB99" s="143"/>
      <c r="NZC99" s="143"/>
      <c r="NZD99" s="143"/>
      <c r="NZE99" s="143"/>
      <c r="NZF99" s="143"/>
      <c r="NZG99" s="143"/>
      <c r="NZH99" s="143"/>
      <c r="NZI99" s="143"/>
      <c r="NZJ99" s="143"/>
      <c r="NZK99" s="143"/>
      <c r="NZL99" s="143"/>
      <c r="NZM99" s="143"/>
      <c r="NZN99" s="143"/>
      <c r="NZO99" s="143"/>
      <c r="NZP99" s="143"/>
      <c r="NZQ99" s="143"/>
      <c r="NZR99" s="143"/>
      <c r="NZS99" s="143"/>
      <c r="NZT99" s="143"/>
      <c r="NZU99" s="143"/>
      <c r="NZV99" s="143"/>
      <c r="NZW99" s="143"/>
      <c r="NZX99" s="143"/>
      <c r="NZY99" s="143"/>
      <c r="NZZ99" s="143"/>
      <c r="OAA99" s="143"/>
      <c r="OAB99" s="143"/>
      <c r="OAC99" s="143"/>
      <c r="OAD99" s="143"/>
      <c r="OAE99" s="143"/>
      <c r="OAF99" s="143"/>
      <c r="OAG99" s="143"/>
      <c r="OAH99" s="143"/>
      <c r="OAI99" s="143"/>
      <c r="OAJ99" s="143"/>
      <c r="OAK99" s="143"/>
      <c r="OAL99" s="143"/>
      <c r="OAM99" s="143"/>
      <c r="OAN99" s="143"/>
      <c r="OAO99" s="143"/>
      <c r="OAP99" s="143"/>
      <c r="OAQ99" s="143"/>
      <c r="OAR99" s="143"/>
      <c r="OAS99" s="143"/>
      <c r="OAT99" s="143"/>
      <c r="OAU99" s="143"/>
      <c r="OAV99" s="143"/>
      <c r="OAW99" s="143"/>
      <c r="OAX99" s="143"/>
      <c r="OAY99" s="143"/>
      <c r="OAZ99" s="143"/>
      <c r="OBA99" s="143"/>
      <c r="OBB99" s="143"/>
      <c r="OBC99" s="143"/>
      <c r="OBD99" s="143"/>
      <c r="OBE99" s="143"/>
      <c r="OBF99" s="143"/>
      <c r="OBG99" s="143"/>
      <c r="OBH99" s="143"/>
      <c r="OBI99" s="143"/>
      <c r="OBJ99" s="143"/>
      <c r="OBK99" s="143"/>
      <c r="OBL99" s="143"/>
      <c r="OBM99" s="143"/>
      <c r="OBN99" s="143"/>
      <c r="OBO99" s="143"/>
      <c r="OBP99" s="143"/>
      <c r="OBQ99" s="143"/>
      <c r="OBR99" s="143"/>
      <c r="OBS99" s="143"/>
      <c r="OBT99" s="143"/>
      <c r="OBU99" s="143"/>
      <c r="OBV99" s="143"/>
      <c r="OBW99" s="143"/>
      <c r="OBX99" s="143"/>
      <c r="OBY99" s="143"/>
      <c r="OBZ99" s="143"/>
      <c r="OCA99" s="143"/>
      <c r="OCB99" s="143"/>
      <c r="OCC99" s="143"/>
      <c r="OCD99" s="143"/>
      <c r="OCE99" s="143"/>
      <c r="OCF99" s="143"/>
      <c r="OCG99" s="143"/>
      <c r="OCH99" s="143"/>
      <c r="OCI99" s="143"/>
      <c r="OCJ99" s="143"/>
      <c r="OCK99" s="143"/>
      <c r="OCL99" s="143"/>
      <c r="OCM99" s="143"/>
      <c r="OCN99" s="143"/>
      <c r="OCO99" s="143"/>
      <c r="OCP99" s="143"/>
      <c r="OCQ99" s="143"/>
      <c r="OCR99" s="143"/>
      <c r="OCS99" s="143"/>
      <c r="OCT99" s="143"/>
      <c r="OCU99" s="143"/>
      <c r="OCV99" s="143"/>
      <c r="OCW99" s="143"/>
      <c r="OCX99" s="143"/>
      <c r="OCY99" s="143"/>
      <c r="OCZ99" s="143"/>
      <c r="ODA99" s="143"/>
      <c r="ODB99" s="143"/>
      <c r="ODC99" s="143"/>
      <c r="ODD99" s="143"/>
      <c r="ODE99" s="143"/>
      <c r="ODF99" s="143"/>
      <c r="ODG99" s="143"/>
      <c r="ODH99" s="143"/>
      <c r="ODI99" s="143"/>
      <c r="ODJ99" s="143"/>
      <c r="ODK99" s="143"/>
      <c r="ODL99" s="143"/>
      <c r="ODM99" s="143"/>
      <c r="ODN99" s="143"/>
      <c r="ODO99" s="143"/>
      <c r="ODP99" s="143"/>
      <c r="ODQ99" s="143"/>
      <c r="ODR99" s="143"/>
      <c r="ODS99" s="143"/>
      <c r="ODT99" s="143"/>
      <c r="ODU99" s="143"/>
      <c r="ODV99" s="143"/>
      <c r="ODW99" s="143"/>
      <c r="ODX99" s="143"/>
      <c r="ODY99" s="143"/>
      <c r="ODZ99" s="143"/>
      <c r="OEA99" s="143"/>
      <c r="OEB99" s="143"/>
      <c r="OEC99" s="143"/>
      <c r="OED99" s="143"/>
      <c r="OEE99" s="143"/>
      <c r="OEF99" s="143"/>
      <c r="OEG99" s="143"/>
      <c r="OEH99" s="143"/>
      <c r="OEI99" s="143"/>
      <c r="OEJ99" s="143"/>
      <c r="OEK99" s="143"/>
      <c r="OEL99" s="143"/>
      <c r="OEM99" s="143"/>
      <c r="OEN99" s="143"/>
      <c r="OEO99" s="143"/>
      <c r="OEP99" s="143"/>
      <c r="OEQ99" s="143"/>
      <c r="OER99" s="143"/>
      <c r="OES99" s="143"/>
      <c r="OET99" s="143"/>
      <c r="OEU99" s="143"/>
      <c r="OEV99" s="143"/>
      <c r="OEW99" s="143"/>
      <c r="OEX99" s="143"/>
      <c r="OEY99" s="143"/>
      <c r="OEZ99" s="143"/>
      <c r="OFA99" s="143"/>
      <c r="OFB99" s="143"/>
      <c r="OFC99" s="143"/>
      <c r="OFD99" s="143"/>
      <c r="OFE99" s="143"/>
      <c r="OFF99" s="143"/>
      <c r="OFG99" s="143"/>
      <c r="OFH99" s="143"/>
      <c r="OFI99" s="143"/>
      <c r="OFJ99" s="143"/>
      <c r="OFK99" s="143"/>
      <c r="OFL99" s="143"/>
      <c r="OFM99" s="143"/>
      <c r="OFN99" s="143"/>
      <c r="OFO99" s="143"/>
      <c r="OFP99" s="143"/>
      <c r="OFQ99" s="143"/>
      <c r="OFR99" s="143"/>
      <c r="OFS99" s="143"/>
      <c r="OFT99" s="143"/>
      <c r="OFU99" s="143"/>
      <c r="OFV99" s="143"/>
      <c r="OFW99" s="143"/>
      <c r="OFX99" s="143"/>
      <c r="OFY99" s="143"/>
      <c r="OFZ99" s="143"/>
      <c r="OGA99" s="143"/>
      <c r="OGB99" s="143"/>
      <c r="OGC99" s="143"/>
      <c r="OGD99" s="143"/>
      <c r="OGE99" s="143"/>
      <c r="OGF99" s="143"/>
      <c r="OGG99" s="143"/>
      <c r="OGH99" s="143"/>
      <c r="OGI99" s="143"/>
      <c r="OGJ99" s="143"/>
      <c r="OGK99" s="143"/>
      <c r="OGL99" s="143"/>
      <c r="OGM99" s="143"/>
      <c r="OGN99" s="143"/>
      <c r="OGO99" s="143"/>
      <c r="OGP99" s="143"/>
      <c r="OGQ99" s="143"/>
      <c r="OGR99" s="143"/>
      <c r="OGS99" s="143"/>
      <c r="OGT99" s="143"/>
      <c r="OGU99" s="143"/>
      <c r="OGV99" s="143"/>
      <c r="OGW99" s="143"/>
      <c r="OGX99" s="143"/>
      <c r="OGY99" s="143"/>
      <c r="OGZ99" s="143"/>
      <c r="OHA99" s="143"/>
      <c r="OHB99" s="143"/>
      <c r="OHC99" s="143"/>
      <c r="OHD99" s="143"/>
      <c r="OHE99" s="143"/>
      <c r="OHF99" s="143"/>
      <c r="OHG99" s="143"/>
      <c r="OHH99" s="143"/>
      <c r="OHI99" s="143"/>
      <c r="OHJ99" s="143"/>
      <c r="OHK99" s="143"/>
      <c r="OHL99" s="143"/>
      <c r="OHM99" s="143"/>
      <c r="OHN99" s="143"/>
      <c r="OHO99" s="143"/>
      <c r="OHP99" s="143"/>
      <c r="OHQ99" s="143"/>
      <c r="OHR99" s="143"/>
      <c r="OHS99" s="143"/>
      <c r="OHT99" s="143"/>
      <c r="OHU99" s="143"/>
      <c r="OHV99" s="143"/>
      <c r="OHW99" s="143"/>
      <c r="OHX99" s="143"/>
      <c r="OHY99" s="143"/>
      <c r="OHZ99" s="143"/>
      <c r="OIA99" s="143"/>
      <c r="OIB99" s="143"/>
      <c r="OIC99" s="143"/>
      <c r="OID99" s="143"/>
      <c r="OIE99" s="143"/>
      <c r="OIF99" s="143"/>
      <c r="OIG99" s="143"/>
      <c r="OIH99" s="143"/>
      <c r="OII99" s="143"/>
      <c r="OIJ99" s="143"/>
      <c r="OIK99" s="143"/>
      <c r="OIL99" s="143"/>
      <c r="OIM99" s="143"/>
      <c r="OIN99" s="143"/>
      <c r="OIO99" s="143"/>
      <c r="OIP99" s="143"/>
      <c r="OIQ99" s="143"/>
      <c r="OIR99" s="143"/>
      <c r="OIS99" s="143"/>
      <c r="OIT99" s="143"/>
      <c r="OIU99" s="143"/>
      <c r="OIV99" s="143"/>
      <c r="OIW99" s="143"/>
      <c r="OIX99" s="143"/>
      <c r="OIY99" s="143"/>
      <c r="OIZ99" s="143"/>
      <c r="OJA99" s="143"/>
      <c r="OJB99" s="143"/>
      <c r="OJC99" s="143"/>
      <c r="OJD99" s="143"/>
      <c r="OJE99" s="143"/>
      <c r="OJF99" s="143"/>
      <c r="OJG99" s="143"/>
      <c r="OJH99" s="143"/>
      <c r="OJI99" s="143"/>
      <c r="OJJ99" s="143"/>
      <c r="OJK99" s="143"/>
      <c r="OJL99" s="143"/>
      <c r="OJM99" s="143"/>
      <c r="OJN99" s="143"/>
      <c r="OJO99" s="143"/>
      <c r="OJP99" s="143"/>
      <c r="OJQ99" s="143"/>
      <c r="OJR99" s="143"/>
      <c r="OJS99" s="143"/>
      <c r="OJT99" s="143"/>
      <c r="OJU99" s="143"/>
      <c r="OJV99" s="143"/>
      <c r="OJW99" s="143"/>
      <c r="OJX99" s="143"/>
      <c r="OJY99" s="143"/>
      <c r="OJZ99" s="143"/>
      <c r="OKA99" s="143"/>
      <c r="OKB99" s="143"/>
      <c r="OKC99" s="143"/>
      <c r="OKD99" s="143"/>
      <c r="OKE99" s="143"/>
      <c r="OKF99" s="143"/>
      <c r="OKG99" s="143"/>
      <c r="OKH99" s="143"/>
      <c r="OKI99" s="143"/>
      <c r="OKJ99" s="143"/>
      <c r="OKK99" s="143"/>
      <c r="OKL99" s="143"/>
      <c r="OKM99" s="143"/>
      <c r="OKN99" s="143"/>
      <c r="OKO99" s="143"/>
      <c r="OKP99" s="143"/>
      <c r="OKQ99" s="143"/>
      <c r="OKR99" s="143"/>
      <c r="OKS99" s="143"/>
      <c r="OKT99" s="143"/>
      <c r="OKU99" s="143"/>
      <c r="OKV99" s="143"/>
      <c r="OKW99" s="143"/>
      <c r="OKX99" s="143"/>
      <c r="OKY99" s="143"/>
      <c r="OKZ99" s="143"/>
      <c r="OLA99" s="143"/>
      <c r="OLB99" s="143"/>
      <c r="OLC99" s="143"/>
      <c r="OLD99" s="143"/>
      <c r="OLE99" s="143"/>
      <c r="OLF99" s="143"/>
      <c r="OLG99" s="143"/>
      <c r="OLH99" s="143"/>
      <c r="OLI99" s="143"/>
      <c r="OLJ99" s="143"/>
      <c r="OLK99" s="143"/>
      <c r="OLL99" s="143"/>
      <c r="OLM99" s="143"/>
      <c r="OLN99" s="143"/>
      <c r="OLO99" s="143"/>
      <c r="OLP99" s="143"/>
      <c r="OLQ99" s="143"/>
      <c r="OLR99" s="143"/>
      <c r="OLS99" s="143"/>
      <c r="OLT99" s="143"/>
      <c r="OLU99" s="143"/>
      <c r="OLV99" s="143"/>
      <c r="OLW99" s="143"/>
      <c r="OLX99" s="143"/>
      <c r="OLY99" s="143"/>
      <c r="OLZ99" s="143"/>
      <c r="OMA99" s="143"/>
      <c r="OMB99" s="143"/>
      <c r="OMC99" s="143"/>
      <c r="OMD99" s="143"/>
      <c r="OME99" s="143"/>
      <c r="OMF99" s="143"/>
      <c r="OMG99" s="143"/>
      <c r="OMH99" s="143"/>
      <c r="OMI99" s="143"/>
      <c r="OMJ99" s="143"/>
      <c r="OMK99" s="143"/>
      <c r="OML99" s="143"/>
      <c r="OMM99" s="143"/>
      <c r="OMN99" s="143"/>
      <c r="OMO99" s="143"/>
      <c r="OMP99" s="143"/>
      <c r="OMQ99" s="143"/>
      <c r="OMR99" s="143"/>
      <c r="OMS99" s="143"/>
      <c r="OMT99" s="143"/>
      <c r="OMU99" s="143"/>
      <c r="OMV99" s="143"/>
      <c r="OMW99" s="143"/>
      <c r="OMX99" s="143"/>
      <c r="OMY99" s="143"/>
      <c r="OMZ99" s="143"/>
      <c r="ONA99" s="143"/>
      <c r="ONB99" s="143"/>
      <c r="ONC99" s="143"/>
      <c r="OND99" s="143"/>
      <c r="ONE99" s="143"/>
      <c r="ONF99" s="143"/>
      <c r="ONG99" s="143"/>
      <c r="ONH99" s="143"/>
      <c r="ONI99" s="143"/>
      <c r="ONJ99" s="143"/>
      <c r="ONK99" s="143"/>
      <c r="ONL99" s="143"/>
      <c r="ONM99" s="143"/>
      <c r="ONN99" s="143"/>
      <c r="ONO99" s="143"/>
      <c r="ONP99" s="143"/>
      <c r="ONQ99" s="143"/>
      <c r="ONR99" s="143"/>
      <c r="ONS99" s="143"/>
      <c r="ONT99" s="143"/>
      <c r="ONU99" s="143"/>
      <c r="ONV99" s="143"/>
      <c r="ONW99" s="143"/>
      <c r="ONX99" s="143"/>
      <c r="ONY99" s="143"/>
      <c r="ONZ99" s="143"/>
      <c r="OOA99" s="143"/>
      <c r="OOB99" s="143"/>
      <c r="OOC99" s="143"/>
      <c r="OOD99" s="143"/>
      <c r="OOE99" s="143"/>
      <c r="OOF99" s="143"/>
      <c r="OOG99" s="143"/>
      <c r="OOH99" s="143"/>
      <c r="OOI99" s="143"/>
      <c r="OOJ99" s="143"/>
      <c r="OOK99" s="143"/>
      <c r="OOL99" s="143"/>
      <c r="OOM99" s="143"/>
      <c r="OON99" s="143"/>
      <c r="OOO99" s="143"/>
      <c r="OOP99" s="143"/>
      <c r="OOQ99" s="143"/>
      <c r="OOR99" s="143"/>
      <c r="OOS99" s="143"/>
      <c r="OOT99" s="143"/>
      <c r="OOU99" s="143"/>
      <c r="OOV99" s="143"/>
      <c r="OOW99" s="143"/>
      <c r="OOX99" s="143"/>
      <c r="OOY99" s="143"/>
      <c r="OOZ99" s="143"/>
      <c r="OPA99" s="143"/>
      <c r="OPB99" s="143"/>
      <c r="OPC99" s="143"/>
      <c r="OPD99" s="143"/>
      <c r="OPE99" s="143"/>
      <c r="OPF99" s="143"/>
      <c r="OPG99" s="143"/>
      <c r="OPH99" s="143"/>
      <c r="OPI99" s="143"/>
      <c r="OPJ99" s="143"/>
      <c r="OPK99" s="143"/>
      <c r="OPL99" s="143"/>
      <c r="OPM99" s="143"/>
      <c r="OPN99" s="143"/>
      <c r="OPO99" s="143"/>
      <c r="OPP99" s="143"/>
      <c r="OPQ99" s="143"/>
      <c r="OPR99" s="143"/>
      <c r="OPS99" s="143"/>
      <c r="OPT99" s="143"/>
      <c r="OPU99" s="143"/>
      <c r="OPV99" s="143"/>
      <c r="OPW99" s="143"/>
      <c r="OPX99" s="143"/>
      <c r="OPY99" s="143"/>
      <c r="OPZ99" s="143"/>
      <c r="OQA99" s="143"/>
      <c r="OQB99" s="143"/>
      <c r="OQC99" s="143"/>
      <c r="OQD99" s="143"/>
      <c r="OQE99" s="143"/>
      <c r="OQF99" s="143"/>
      <c r="OQG99" s="143"/>
      <c r="OQH99" s="143"/>
      <c r="OQI99" s="143"/>
      <c r="OQJ99" s="143"/>
      <c r="OQK99" s="143"/>
      <c r="OQL99" s="143"/>
      <c r="OQM99" s="143"/>
      <c r="OQN99" s="143"/>
      <c r="OQO99" s="143"/>
      <c r="OQP99" s="143"/>
      <c r="OQQ99" s="143"/>
      <c r="OQR99" s="143"/>
      <c r="OQS99" s="143"/>
      <c r="OQT99" s="143"/>
      <c r="OQU99" s="143"/>
      <c r="OQV99" s="143"/>
      <c r="OQW99" s="143"/>
      <c r="OQX99" s="143"/>
      <c r="OQY99" s="143"/>
      <c r="OQZ99" s="143"/>
      <c r="ORA99" s="143"/>
      <c r="ORB99" s="143"/>
      <c r="ORC99" s="143"/>
      <c r="ORD99" s="143"/>
      <c r="ORE99" s="143"/>
      <c r="ORF99" s="143"/>
      <c r="ORG99" s="143"/>
      <c r="ORH99" s="143"/>
      <c r="ORI99" s="143"/>
      <c r="ORJ99" s="143"/>
      <c r="ORK99" s="143"/>
      <c r="ORL99" s="143"/>
      <c r="ORM99" s="143"/>
      <c r="ORN99" s="143"/>
      <c r="ORO99" s="143"/>
      <c r="ORP99" s="143"/>
      <c r="ORQ99" s="143"/>
      <c r="ORR99" s="143"/>
      <c r="ORS99" s="143"/>
      <c r="ORT99" s="143"/>
      <c r="ORU99" s="143"/>
      <c r="ORV99" s="143"/>
      <c r="ORW99" s="143"/>
      <c r="ORX99" s="143"/>
      <c r="ORY99" s="143"/>
      <c r="ORZ99" s="143"/>
      <c r="OSA99" s="143"/>
      <c r="OSB99" s="143"/>
      <c r="OSC99" s="143"/>
      <c r="OSD99" s="143"/>
      <c r="OSE99" s="143"/>
      <c r="OSF99" s="143"/>
      <c r="OSG99" s="143"/>
      <c r="OSH99" s="143"/>
      <c r="OSI99" s="143"/>
      <c r="OSJ99" s="143"/>
      <c r="OSK99" s="143"/>
      <c r="OSL99" s="143"/>
      <c r="OSM99" s="143"/>
      <c r="OSN99" s="143"/>
      <c r="OSO99" s="143"/>
      <c r="OSP99" s="143"/>
      <c r="OSQ99" s="143"/>
      <c r="OSR99" s="143"/>
      <c r="OSS99" s="143"/>
      <c r="OST99" s="143"/>
      <c r="OSU99" s="143"/>
      <c r="OSV99" s="143"/>
      <c r="OSW99" s="143"/>
      <c r="OSX99" s="143"/>
      <c r="OSY99" s="143"/>
      <c r="OSZ99" s="143"/>
      <c r="OTA99" s="143"/>
      <c r="OTB99" s="143"/>
      <c r="OTC99" s="143"/>
      <c r="OTD99" s="143"/>
      <c r="OTE99" s="143"/>
      <c r="OTF99" s="143"/>
      <c r="OTG99" s="143"/>
      <c r="OTH99" s="143"/>
      <c r="OTI99" s="143"/>
      <c r="OTJ99" s="143"/>
      <c r="OTK99" s="143"/>
      <c r="OTL99" s="143"/>
      <c r="OTM99" s="143"/>
      <c r="OTN99" s="143"/>
      <c r="OTO99" s="143"/>
      <c r="OTP99" s="143"/>
      <c r="OTQ99" s="143"/>
      <c r="OTR99" s="143"/>
      <c r="OTS99" s="143"/>
      <c r="OTT99" s="143"/>
      <c r="OTU99" s="143"/>
      <c r="OTV99" s="143"/>
      <c r="OTW99" s="143"/>
      <c r="OTX99" s="143"/>
      <c r="OTY99" s="143"/>
      <c r="OTZ99" s="143"/>
      <c r="OUA99" s="143"/>
      <c r="OUB99" s="143"/>
      <c r="OUC99" s="143"/>
      <c r="OUD99" s="143"/>
      <c r="OUE99" s="143"/>
      <c r="OUF99" s="143"/>
      <c r="OUG99" s="143"/>
      <c r="OUH99" s="143"/>
      <c r="OUI99" s="143"/>
      <c r="OUJ99" s="143"/>
      <c r="OUK99" s="143"/>
      <c r="OUL99" s="143"/>
      <c r="OUM99" s="143"/>
      <c r="OUN99" s="143"/>
      <c r="OUO99" s="143"/>
      <c r="OUP99" s="143"/>
      <c r="OUQ99" s="143"/>
      <c r="OUR99" s="143"/>
      <c r="OUS99" s="143"/>
      <c r="OUT99" s="143"/>
      <c r="OUU99" s="143"/>
      <c r="OUV99" s="143"/>
      <c r="OUW99" s="143"/>
      <c r="OUX99" s="143"/>
      <c r="OUY99" s="143"/>
      <c r="OUZ99" s="143"/>
      <c r="OVA99" s="143"/>
      <c r="OVB99" s="143"/>
      <c r="OVC99" s="143"/>
      <c r="OVD99" s="143"/>
      <c r="OVE99" s="143"/>
      <c r="OVF99" s="143"/>
      <c r="OVG99" s="143"/>
      <c r="OVH99" s="143"/>
      <c r="OVI99" s="143"/>
      <c r="OVJ99" s="143"/>
      <c r="OVK99" s="143"/>
      <c r="OVL99" s="143"/>
      <c r="OVM99" s="143"/>
      <c r="OVN99" s="143"/>
      <c r="OVO99" s="143"/>
      <c r="OVP99" s="143"/>
      <c r="OVQ99" s="143"/>
      <c r="OVR99" s="143"/>
      <c r="OVS99" s="143"/>
      <c r="OVT99" s="143"/>
      <c r="OVU99" s="143"/>
      <c r="OVV99" s="143"/>
      <c r="OVW99" s="143"/>
      <c r="OVX99" s="143"/>
      <c r="OVY99" s="143"/>
      <c r="OVZ99" s="143"/>
      <c r="OWA99" s="143"/>
      <c r="OWB99" s="143"/>
      <c r="OWC99" s="143"/>
      <c r="OWD99" s="143"/>
      <c r="OWE99" s="143"/>
      <c r="OWF99" s="143"/>
      <c r="OWG99" s="143"/>
      <c r="OWH99" s="143"/>
      <c r="OWI99" s="143"/>
      <c r="OWJ99" s="143"/>
      <c r="OWK99" s="143"/>
      <c r="OWL99" s="143"/>
      <c r="OWM99" s="143"/>
      <c r="OWN99" s="143"/>
      <c r="OWO99" s="143"/>
      <c r="OWP99" s="143"/>
      <c r="OWQ99" s="143"/>
      <c r="OWR99" s="143"/>
      <c r="OWS99" s="143"/>
      <c r="OWT99" s="143"/>
      <c r="OWU99" s="143"/>
      <c r="OWV99" s="143"/>
      <c r="OWW99" s="143"/>
      <c r="OWX99" s="143"/>
      <c r="OWY99" s="143"/>
      <c r="OWZ99" s="143"/>
      <c r="OXA99" s="143"/>
      <c r="OXB99" s="143"/>
      <c r="OXC99" s="143"/>
      <c r="OXD99" s="143"/>
      <c r="OXE99" s="143"/>
      <c r="OXF99" s="143"/>
      <c r="OXG99" s="143"/>
      <c r="OXH99" s="143"/>
      <c r="OXI99" s="143"/>
      <c r="OXJ99" s="143"/>
      <c r="OXK99" s="143"/>
      <c r="OXL99" s="143"/>
      <c r="OXM99" s="143"/>
      <c r="OXN99" s="143"/>
      <c r="OXO99" s="143"/>
      <c r="OXP99" s="143"/>
      <c r="OXQ99" s="143"/>
      <c r="OXR99" s="143"/>
      <c r="OXS99" s="143"/>
      <c r="OXT99" s="143"/>
      <c r="OXU99" s="143"/>
      <c r="OXV99" s="143"/>
      <c r="OXW99" s="143"/>
      <c r="OXX99" s="143"/>
      <c r="OXY99" s="143"/>
      <c r="OXZ99" s="143"/>
      <c r="OYA99" s="143"/>
      <c r="OYB99" s="143"/>
      <c r="OYC99" s="143"/>
      <c r="OYD99" s="143"/>
      <c r="OYE99" s="143"/>
      <c r="OYF99" s="143"/>
      <c r="OYG99" s="143"/>
      <c r="OYH99" s="143"/>
      <c r="OYI99" s="143"/>
      <c r="OYJ99" s="143"/>
      <c r="OYK99" s="143"/>
      <c r="OYL99" s="143"/>
      <c r="OYM99" s="143"/>
      <c r="OYN99" s="143"/>
      <c r="OYO99" s="143"/>
      <c r="OYP99" s="143"/>
      <c r="OYQ99" s="143"/>
      <c r="OYR99" s="143"/>
      <c r="OYS99" s="143"/>
      <c r="OYT99" s="143"/>
      <c r="OYU99" s="143"/>
      <c r="OYV99" s="143"/>
      <c r="OYW99" s="143"/>
      <c r="OYX99" s="143"/>
      <c r="OYY99" s="143"/>
      <c r="OYZ99" s="143"/>
      <c r="OZA99" s="143"/>
      <c r="OZB99" s="143"/>
      <c r="OZC99" s="143"/>
      <c r="OZD99" s="143"/>
      <c r="OZE99" s="143"/>
      <c r="OZF99" s="143"/>
      <c r="OZG99" s="143"/>
      <c r="OZH99" s="143"/>
      <c r="OZI99" s="143"/>
      <c r="OZJ99" s="143"/>
      <c r="OZK99" s="143"/>
      <c r="OZL99" s="143"/>
      <c r="OZM99" s="143"/>
      <c r="OZN99" s="143"/>
      <c r="OZO99" s="143"/>
      <c r="OZP99" s="143"/>
      <c r="OZQ99" s="143"/>
      <c r="OZR99" s="143"/>
      <c r="OZS99" s="143"/>
      <c r="OZT99" s="143"/>
      <c r="OZU99" s="143"/>
      <c r="OZV99" s="143"/>
      <c r="OZW99" s="143"/>
      <c r="OZX99" s="143"/>
      <c r="OZY99" s="143"/>
      <c r="OZZ99" s="143"/>
      <c r="PAA99" s="143"/>
      <c r="PAB99" s="143"/>
      <c r="PAC99" s="143"/>
      <c r="PAD99" s="143"/>
      <c r="PAE99" s="143"/>
      <c r="PAF99" s="143"/>
      <c r="PAG99" s="143"/>
      <c r="PAH99" s="143"/>
      <c r="PAI99" s="143"/>
      <c r="PAJ99" s="143"/>
      <c r="PAK99" s="143"/>
      <c r="PAL99" s="143"/>
      <c r="PAM99" s="143"/>
      <c r="PAN99" s="143"/>
      <c r="PAO99" s="143"/>
      <c r="PAP99" s="143"/>
      <c r="PAQ99" s="143"/>
      <c r="PAR99" s="143"/>
      <c r="PAS99" s="143"/>
      <c r="PAT99" s="143"/>
      <c r="PAU99" s="143"/>
      <c r="PAV99" s="143"/>
      <c r="PAW99" s="143"/>
      <c r="PAX99" s="143"/>
      <c r="PAY99" s="143"/>
      <c r="PAZ99" s="143"/>
      <c r="PBA99" s="143"/>
      <c r="PBB99" s="143"/>
      <c r="PBC99" s="143"/>
      <c r="PBD99" s="143"/>
      <c r="PBE99" s="143"/>
      <c r="PBF99" s="143"/>
      <c r="PBG99" s="143"/>
      <c r="PBH99" s="143"/>
      <c r="PBI99" s="143"/>
      <c r="PBJ99" s="143"/>
      <c r="PBK99" s="143"/>
      <c r="PBL99" s="143"/>
      <c r="PBM99" s="143"/>
      <c r="PBN99" s="143"/>
      <c r="PBO99" s="143"/>
      <c r="PBP99" s="143"/>
      <c r="PBQ99" s="143"/>
      <c r="PBR99" s="143"/>
      <c r="PBS99" s="143"/>
      <c r="PBT99" s="143"/>
      <c r="PBU99" s="143"/>
      <c r="PBV99" s="143"/>
      <c r="PBW99" s="143"/>
      <c r="PBX99" s="143"/>
      <c r="PBY99" s="143"/>
      <c r="PBZ99" s="143"/>
      <c r="PCA99" s="143"/>
      <c r="PCB99" s="143"/>
      <c r="PCC99" s="143"/>
      <c r="PCD99" s="143"/>
      <c r="PCE99" s="143"/>
      <c r="PCF99" s="143"/>
      <c r="PCG99" s="143"/>
      <c r="PCH99" s="143"/>
      <c r="PCI99" s="143"/>
      <c r="PCJ99" s="143"/>
      <c r="PCK99" s="143"/>
      <c r="PCL99" s="143"/>
      <c r="PCM99" s="143"/>
      <c r="PCN99" s="143"/>
      <c r="PCO99" s="143"/>
      <c r="PCP99" s="143"/>
      <c r="PCQ99" s="143"/>
      <c r="PCR99" s="143"/>
      <c r="PCS99" s="143"/>
      <c r="PCT99" s="143"/>
      <c r="PCU99" s="143"/>
      <c r="PCV99" s="143"/>
      <c r="PCW99" s="143"/>
      <c r="PCX99" s="143"/>
      <c r="PCY99" s="143"/>
      <c r="PCZ99" s="143"/>
      <c r="PDA99" s="143"/>
      <c r="PDB99" s="143"/>
      <c r="PDC99" s="143"/>
      <c r="PDD99" s="143"/>
      <c r="PDE99" s="143"/>
      <c r="PDF99" s="143"/>
      <c r="PDG99" s="143"/>
      <c r="PDH99" s="143"/>
      <c r="PDI99" s="143"/>
      <c r="PDJ99" s="143"/>
      <c r="PDK99" s="143"/>
      <c r="PDL99" s="143"/>
      <c r="PDM99" s="143"/>
      <c r="PDN99" s="143"/>
      <c r="PDO99" s="143"/>
      <c r="PDP99" s="143"/>
      <c r="PDQ99" s="143"/>
      <c r="PDR99" s="143"/>
      <c r="PDS99" s="143"/>
      <c r="PDT99" s="143"/>
      <c r="PDU99" s="143"/>
      <c r="PDV99" s="143"/>
      <c r="PDW99" s="143"/>
      <c r="PDX99" s="143"/>
      <c r="PDY99" s="143"/>
      <c r="PDZ99" s="143"/>
      <c r="PEA99" s="143"/>
      <c r="PEB99" s="143"/>
      <c r="PEC99" s="143"/>
      <c r="PED99" s="143"/>
      <c r="PEE99" s="143"/>
      <c r="PEF99" s="143"/>
      <c r="PEG99" s="143"/>
      <c r="PEH99" s="143"/>
      <c r="PEI99" s="143"/>
      <c r="PEJ99" s="143"/>
      <c r="PEK99" s="143"/>
      <c r="PEL99" s="143"/>
      <c r="PEM99" s="143"/>
      <c r="PEN99" s="143"/>
      <c r="PEO99" s="143"/>
      <c r="PEP99" s="143"/>
      <c r="PEQ99" s="143"/>
      <c r="PER99" s="143"/>
      <c r="PES99" s="143"/>
      <c r="PET99" s="143"/>
      <c r="PEU99" s="143"/>
      <c r="PEV99" s="143"/>
      <c r="PEW99" s="143"/>
      <c r="PEX99" s="143"/>
      <c r="PEY99" s="143"/>
      <c r="PEZ99" s="143"/>
      <c r="PFA99" s="143"/>
      <c r="PFB99" s="143"/>
      <c r="PFC99" s="143"/>
      <c r="PFD99" s="143"/>
      <c r="PFE99" s="143"/>
      <c r="PFF99" s="143"/>
      <c r="PFG99" s="143"/>
      <c r="PFH99" s="143"/>
      <c r="PFI99" s="143"/>
      <c r="PFJ99" s="143"/>
      <c r="PFK99" s="143"/>
      <c r="PFL99" s="143"/>
      <c r="PFM99" s="143"/>
      <c r="PFN99" s="143"/>
      <c r="PFO99" s="143"/>
      <c r="PFP99" s="143"/>
      <c r="PFQ99" s="143"/>
      <c r="PFR99" s="143"/>
      <c r="PFS99" s="143"/>
      <c r="PFT99" s="143"/>
      <c r="PFU99" s="143"/>
      <c r="PFV99" s="143"/>
      <c r="PFW99" s="143"/>
      <c r="PFX99" s="143"/>
      <c r="PFY99" s="143"/>
      <c r="PFZ99" s="143"/>
      <c r="PGA99" s="143"/>
      <c r="PGB99" s="143"/>
      <c r="PGC99" s="143"/>
      <c r="PGD99" s="143"/>
      <c r="PGE99" s="143"/>
      <c r="PGF99" s="143"/>
      <c r="PGG99" s="143"/>
      <c r="PGH99" s="143"/>
      <c r="PGI99" s="143"/>
      <c r="PGJ99" s="143"/>
      <c r="PGK99" s="143"/>
      <c r="PGL99" s="143"/>
      <c r="PGM99" s="143"/>
      <c r="PGN99" s="143"/>
      <c r="PGO99" s="143"/>
      <c r="PGP99" s="143"/>
      <c r="PGQ99" s="143"/>
      <c r="PGR99" s="143"/>
      <c r="PGS99" s="143"/>
      <c r="PGT99" s="143"/>
      <c r="PGU99" s="143"/>
      <c r="PGV99" s="143"/>
      <c r="PGW99" s="143"/>
      <c r="PGX99" s="143"/>
      <c r="PGY99" s="143"/>
      <c r="PGZ99" s="143"/>
      <c r="PHA99" s="143"/>
      <c r="PHB99" s="143"/>
      <c r="PHC99" s="143"/>
      <c r="PHD99" s="143"/>
      <c r="PHE99" s="143"/>
      <c r="PHF99" s="143"/>
      <c r="PHG99" s="143"/>
      <c r="PHH99" s="143"/>
      <c r="PHI99" s="143"/>
      <c r="PHJ99" s="143"/>
      <c r="PHK99" s="143"/>
      <c r="PHL99" s="143"/>
      <c r="PHM99" s="143"/>
      <c r="PHN99" s="143"/>
      <c r="PHO99" s="143"/>
      <c r="PHP99" s="143"/>
      <c r="PHQ99" s="143"/>
      <c r="PHR99" s="143"/>
      <c r="PHS99" s="143"/>
      <c r="PHT99" s="143"/>
      <c r="PHU99" s="143"/>
      <c r="PHV99" s="143"/>
      <c r="PHW99" s="143"/>
      <c r="PHX99" s="143"/>
      <c r="PHY99" s="143"/>
      <c r="PHZ99" s="143"/>
      <c r="PIA99" s="143"/>
      <c r="PIB99" s="143"/>
      <c r="PIC99" s="143"/>
      <c r="PID99" s="143"/>
      <c r="PIE99" s="143"/>
      <c r="PIF99" s="143"/>
      <c r="PIG99" s="143"/>
      <c r="PIH99" s="143"/>
      <c r="PII99" s="143"/>
      <c r="PIJ99" s="143"/>
      <c r="PIK99" s="143"/>
      <c r="PIL99" s="143"/>
      <c r="PIM99" s="143"/>
      <c r="PIN99" s="143"/>
      <c r="PIO99" s="143"/>
      <c r="PIP99" s="143"/>
      <c r="PIQ99" s="143"/>
      <c r="PIR99" s="143"/>
      <c r="PIS99" s="143"/>
      <c r="PIT99" s="143"/>
      <c r="PIU99" s="143"/>
      <c r="PIV99" s="143"/>
      <c r="PIW99" s="143"/>
      <c r="PIX99" s="143"/>
      <c r="PIY99" s="143"/>
      <c r="PIZ99" s="143"/>
      <c r="PJA99" s="143"/>
      <c r="PJB99" s="143"/>
      <c r="PJC99" s="143"/>
      <c r="PJD99" s="143"/>
      <c r="PJE99" s="143"/>
      <c r="PJF99" s="143"/>
      <c r="PJG99" s="143"/>
      <c r="PJH99" s="143"/>
      <c r="PJI99" s="143"/>
      <c r="PJJ99" s="143"/>
      <c r="PJK99" s="143"/>
      <c r="PJL99" s="143"/>
      <c r="PJM99" s="143"/>
      <c r="PJN99" s="143"/>
      <c r="PJO99" s="143"/>
      <c r="PJP99" s="143"/>
      <c r="PJQ99" s="143"/>
      <c r="PJR99" s="143"/>
      <c r="PJS99" s="143"/>
      <c r="PJT99" s="143"/>
      <c r="PJU99" s="143"/>
      <c r="PJV99" s="143"/>
      <c r="PJW99" s="143"/>
      <c r="PJX99" s="143"/>
      <c r="PJY99" s="143"/>
      <c r="PJZ99" s="143"/>
      <c r="PKA99" s="143"/>
      <c r="PKB99" s="143"/>
      <c r="PKC99" s="143"/>
      <c r="PKD99" s="143"/>
      <c r="PKE99" s="143"/>
      <c r="PKF99" s="143"/>
      <c r="PKG99" s="143"/>
      <c r="PKH99" s="143"/>
      <c r="PKI99" s="143"/>
      <c r="PKJ99" s="143"/>
      <c r="PKK99" s="143"/>
      <c r="PKL99" s="143"/>
      <c r="PKM99" s="143"/>
      <c r="PKN99" s="143"/>
      <c r="PKO99" s="143"/>
      <c r="PKP99" s="143"/>
      <c r="PKQ99" s="143"/>
      <c r="PKR99" s="143"/>
      <c r="PKS99" s="143"/>
      <c r="PKT99" s="143"/>
      <c r="PKU99" s="143"/>
      <c r="PKV99" s="143"/>
      <c r="PKW99" s="143"/>
      <c r="PKX99" s="143"/>
      <c r="PKY99" s="143"/>
      <c r="PKZ99" s="143"/>
      <c r="PLA99" s="143"/>
      <c r="PLB99" s="143"/>
      <c r="PLC99" s="143"/>
      <c r="PLD99" s="143"/>
      <c r="PLE99" s="143"/>
      <c r="PLF99" s="143"/>
      <c r="PLG99" s="143"/>
      <c r="PLH99" s="143"/>
      <c r="PLI99" s="143"/>
      <c r="PLJ99" s="143"/>
      <c r="PLK99" s="143"/>
      <c r="PLL99" s="143"/>
      <c r="PLM99" s="143"/>
      <c r="PLN99" s="143"/>
      <c r="PLO99" s="143"/>
      <c r="PLP99" s="143"/>
      <c r="PLQ99" s="143"/>
      <c r="PLR99" s="143"/>
      <c r="PLS99" s="143"/>
      <c r="PLT99" s="143"/>
      <c r="PLU99" s="143"/>
      <c r="PLV99" s="143"/>
      <c r="PLW99" s="143"/>
      <c r="PLX99" s="143"/>
      <c r="PLY99" s="143"/>
      <c r="PLZ99" s="143"/>
      <c r="PMA99" s="143"/>
      <c r="PMB99" s="143"/>
      <c r="PMC99" s="143"/>
      <c r="PMD99" s="143"/>
      <c r="PME99" s="143"/>
      <c r="PMF99" s="143"/>
      <c r="PMG99" s="143"/>
      <c r="PMH99" s="143"/>
      <c r="PMI99" s="143"/>
      <c r="PMJ99" s="143"/>
      <c r="PMK99" s="143"/>
      <c r="PML99" s="143"/>
      <c r="PMM99" s="143"/>
      <c r="PMN99" s="143"/>
      <c r="PMO99" s="143"/>
      <c r="PMP99" s="143"/>
      <c r="PMQ99" s="143"/>
      <c r="PMR99" s="143"/>
      <c r="PMS99" s="143"/>
      <c r="PMT99" s="143"/>
      <c r="PMU99" s="143"/>
      <c r="PMV99" s="143"/>
      <c r="PMW99" s="143"/>
      <c r="PMX99" s="143"/>
      <c r="PMY99" s="143"/>
      <c r="PMZ99" s="143"/>
      <c r="PNA99" s="143"/>
      <c r="PNB99" s="143"/>
      <c r="PNC99" s="143"/>
      <c r="PND99" s="143"/>
      <c r="PNE99" s="143"/>
      <c r="PNF99" s="143"/>
      <c r="PNG99" s="143"/>
      <c r="PNH99" s="143"/>
      <c r="PNI99" s="143"/>
      <c r="PNJ99" s="143"/>
      <c r="PNK99" s="143"/>
      <c r="PNL99" s="143"/>
      <c r="PNM99" s="143"/>
      <c r="PNN99" s="143"/>
      <c r="PNO99" s="143"/>
      <c r="PNP99" s="143"/>
      <c r="PNQ99" s="143"/>
      <c r="PNR99" s="143"/>
      <c r="PNS99" s="143"/>
      <c r="PNT99" s="143"/>
      <c r="PNU99" s="143"/>
      <c r="PNV99" s="143"/>
      <c r="PNW99" s="143"/>
      <c r="PNX99" s="143"/>
      <c r="PNY99" s="143"/>
      <c r="PNZ99" s="143"/>
      <c r="POA99" s="143"/>
      <c r="POB99" s="143"/>
      <c r="POC99" s="143"/>
      <c r="POD99" s="143"/>
      <c r="POE99" s="143"/>
      <c r="POF99" s="143"/>
      <c r="POG99" s="143"/>
      <c r="POH99" s="143"/>
      <c r="POI99" s="143"/>
      <c r="POJ99" s="143"/>
      <c r="POK99" s="143"/>
      <c r="POL99" s="143"/>
      <c r="POM99" s="143"/>
      <c r="PON99" s="143"/>
      <c r="POO99" s="143"/>
      <c r="POP99" s="143"/>
      <c r="POQ99" s="143"/>
      <c r="POR99" s="143"/>
      <c r="POS99" s="143"/>
      <c r="POT99" s="143"/>
      <c r="POU99" s="143"/>
      <c r="POV99" s="143"/>
      <c r="POW99" s="143"/>
      <c r="POX99" s="143"/>
      <c r="POY99" s="143"/>
      <c r="POZ99" s="143"/>
      <c r="PPA99" s="143"/>
      <c r="PPB99" s="143"/>
      <c r="PPC99" s="143"/>
      <c r="PPD99" s="143"/>
      <c r="PPE99" s="143"/>
      <c r="PPF99" s="143"/>
      <c r="PPG99" s="143"/>
      <c r="PPH99" s="143"/>
      <c r="PPI99" s="143"/>
      <c r="PPJ99" s="143"/>
      <c r="PPK99" s="143"/>
      <c r="PPL99" s="143"/>
      <c r="PPM99" s="143"/>
      <c r="PPN99" s="143"/>
      <c r="PPO99" s="143"/>
      <c r="PPP99" s="143"/>
      <c r="PPQ99" s="143"/>
      <c r="PPR99" s="143"/>
      <c r="PPS99" s="143"/>
      <c r="PPT99" s="143"/>
      <c r="PPU99" s="143"/>
      <c r="PPV99" s="143"/>
      <c r="PPW99" s="143"/>
      <c r="PPX99" s="143"/>
      <c r="PPY99" s="143"/>
      <c r="PPZ99" s="143"/>
      <c r="PQA99" s="143"/>
      <c r="PQB99" s="143"/>
      <c r="PQC99" s="143"/>
      <c r="PQD99" s="143"/>
      <c r="PQE99" s="143"/>
      <c r="PQF99" s="143"/>
      <c r="PQG99" s="143"/>
      <c r="PQH99" s="143"/>
      <c r="PQI99" s="143"/>
      <c r="PQJ99" s="143"/>
      <c r="PQK99" s="143"/>
      <c r="PQL99" s="143"/>
      <c r="PQM99" s="143"/>
      <c r="PQN99" s="143"/>
      <c r="PQO99" s="143"/>
      <c r="PQP99" s="143"/>
      <c r="PQQ99" s="143"/>
      <c r="PQR99" s="143"/>
      <c r="PQS99" s="143"/>
      <c r="PQT99" s="143"/>
      <c r="PQU99" s="143"/>
      <c r="PQV99" s="143"/>
      <c r="PQW99" s="143"/>
      <c r="PQX99" s="143"/>
      <c r="PQY99" s="143"/>
      <c r="PQZ99" s="143"/>
      <c r="PRA99" s="143"/>
      <c r="PRB99" s="143"/>
      <c r="PRC99" s="143"/>
      <c r="PRD99" s="143"/>
      <c r="PRE99" s="143"/>
      <c r="PRF99" s="143"/>
      <c r="PRG99" s="143"/>
      <c r="PRH99" s="143"/>
      <c r="PRI99" s="143"/>
      <c r="PRJ99" s="143"/>
      <c r="PRK99" s="143"/>
      <c r="PRL99" s="143"/>
      <c r="PRM99" s="143"/>
      <c r="PRN99" s="143"/>
      <c r="PRO99" s="143"/>
      <c r="PRP99" s="143"/>
      <c r="PRQ99" s="143"/>
      <c r="PRR99" s="143"/>
      <c r="PRS99" s="143"/>
      <c r="PRT99" s="143"/>
      <c r="PRU99" s="143"/>
      <c r="PRV99" s="143"/>
      <c r="PRW99" s="143"/>
      <c r="PRX99" s="143"/>
      <c r="PRY99" s="143"/>
      <c r="PRZ99" s="143"/>
      <c r="PSA99" s="143"/>
      <c r="PSB99" s="143"/>
      <c r="PSC99" s="143"/>
      <c r="PSD99" s="143"/>
      <c r="PSE99" s="143"/>
      <c r="PSF99" s="143"/>
      <c r="PSG99" s="143"/>
      <c r="PSH99" s="143"/>
      <c r="PSI99" s="143"/>
      <c r="PSJ99" s="143"/>
      <c r="PSK99" s="143"/>
      <c r="PSL99" s="143"/>
      <c r="PSM99" s="143"/>
      <c r="PSN99" s="143"/>
      <c r="PSO99" s="143"/>
      <c r="PSP99" s="143"/>
      <c r="PSQ99" s="143"/>
      <c r="PSR99" s="143"/>
      <c r="PSS99" s="143"/>
      <c r="PST99" s="143"/>
      <c r="PSU99" s="143"/>
      <c r="PSV99" s="143"/>
      <c r="PSW99" s="143"/>
      <c r="PSX99" s="143"/>
      <c r="PSY99" s="143"/>
      <c r="PSZ99" s="143"/>
      <c r="PTA99" s="143"/>
      <c r="PTB99" s="143"/>
      <c r="PTC99" s="143"/>
      <c r="PTD99" s="143"/>
      <c r="PTE99" s="143"/>
      <c r="PTF99" s="143"/>
      <c r="PTG99" s="143"/>
      <c r="PTH99" s="143"/>
      <c r="PTI99" s="143"/>
      <c r="PTJ99" s="143"/>
      <c r="PTK99" s="143"/>
      <c r="PTL99" s="143"/>
      <c r="PTM99" s="143"/>
      <c r="PTN99" s="143"/>
      <c r="PTO99" s="143"/>
      <c r="PTP99" s="143"/>
      <c r="PTQ99" s="143"/>
      <c r="PTR99" s="143"/>
      <c r="PTS99" s="143"/>
      <c r="PTT99" s="143"/>
      <c r="PTU99" s="143"/>
      <c r="PTV99" s="143"/>
      <c r="PTW99" s="143"/>
      <c r="PTX99" s="143"/>
      <c r="PTY99" s="143"/>
      <c r="PTZ99" s="143"/>
      <c r="PUA99" s="143"/>
      <c r="PUB99" s="143"/>
      <c r="PUC99" s="143"/>
      <c r="PUD99" s="143"/>
      <c r="PUE99" s="143"/>
      <c r="PUF99" s="143"/>
      <c r="PUG99" s="143"/>
      <c r="PUH99" s="143"/>
      <c r="PUI99" s="143"/>
      <c r="PUJ99" s="143"/>
      <c r="PUK99" s="143"/>
      <c r="PUL99" s="143"/>
      <c r="PUM99" s="143"/>
      <c r="PUN99" s="143"/>
      <c r="PUO99" s="143"/>
      <c r="PUP99" s="143"/>
      <c r="PUQ99" s="143"/>
      <c r="PUR99" s="143"/>
      <c r="PUS99" s="143"/>
      <c r="PUT99" s="143"/>
      <c r="PUU99" s="143"/>
      <c r="PUV99" s="143"/>
      <c r="PUW99" s="143"/>
      <c r="PUX99" s="143"/>
      <c r="PUY99" s="143"/>
      <c r="PUZ99" s="143"/>
      <c r="PVA99" s="143"/>
      <c r="PVB99" s="143"/>
      <c r="PVC99" s="143"/>
      <c r="PVD99" s="143"/>
      <c r="PVE99" s="143"/>
      <c r="PVF99" s="143"/>
      <c r="PVG99" s="143"/>
      <c r="PVH99" s="143"/>
      <c r="PVI99" s="143"/>
      <c r="PVJ99" s="143"/>
      <c r="PVK99" s="143"/>
      <c r="PVL99" s="143"/>
      <c r="PVM99" s="143"/>
      <c r="PVN99" s="143"/>
      <c r="PVO99" s="143"/>
      <c r="PVP99" s="143"/>
      <c r="PVQ99" s="143"/>
      <c r="PVR99" s="143"/>
      <c r="PVS99" s="143"/>
      <c r="PVT99" s="143"/>
      <c r="PVU99" s="143"/>
      <c r="PVV99" s="143"/>
      <c r="PVW99" s="143"/>
      <c r="PVX99" s="143"/>
      <c r="PVY99" s="143"/>
      <c r="PVZ99" s="143"/>
      <c r="PWA99" s="143"/>
      <c r="PWB99" s="143"/>
      <c r="PWC99" s="143"/>
      <c r="PWD99" s="143"/>
      <c r="PWE99" s="143"/>
      <c r="PWF99" s="143"/>
      <c r="PWG99" s="143"/>
      <c r="PWH99" s="143"/>
      <c r="PWI99" s="143"/>
      <c r="PWJ99" s="143"/>
      <c r="PWK99" s="143"/>
      <c r="PWL99" s="143"/>
      <c r="PWM99" s="143"/>
      <c r="PWN99" s="143"/>
      <c r="PWO99" s="143"/>
      <c r="PWP99" s="143"/>
      <c r="PWQ99" s="143"/>
      <c r="PWR99" s="143"/>
      <c r="PWS99" s="143"/>
      <c r="PWT99" s="143"/>
      <c r="PWU99" s="143"/>
      <c r="PWV99" s="143"/>
      <c r="PWW99" s="143"/>
      <c r="PWX99" s="143"/>
      <c r="PWY99" s="143"/>
      <c r="PWZ99" s="143"/>
      <c r="PXA99" s="143"/>
      <c r="PXB99" s="143"/>
      <c r="PXC99" s="143"/>
      <c r="PXD99" s="143"/>
      <c r="PXE99" s="143"/>
      <c r="PXF99" s="143"/>
      <c r="PXG99" s="143"/>
      <c r="PXH99" s="143"/>
      <c r="PXI99" s="143"/>
      <c r="PXJ99" s="143"/>
      <c r="PXK99" s="143"/>
      <c r="PXL99" s="143"/>
      <c r="PXM99" s="143"/>
      <c r="PXN99" s="143"/>
      <c r="PXO99" s="143"/>
      <c r="PXP99" s="143"/>
      <c r="PXQ99" s="143"/>
      <c r="PXR99" s="143"/>
      <c r="PXS99" s="143"/>
      <c r="PXT99" s="143"/>
      <c r="PXU99" s="143"/>
      <c r="PXV99" s="143"/>
      <c r="PXW99" s="143"/>
      <c r="PXX99" s="143"/>
      <c r="PXY99" s="143"/>
      <c r="PXZ99" s="143"/>
      <c r="PYA99" s="143"/>
      <c r="PYB99" s="143"/>
      <c r="PYC99" s="143"/>
      <c r="PYD99" s="143"/>
      <c r="PYE99" s="143"/>
      <c r="PYF99" s="143"/>
      <c r="PYG99" s="143"/>
      <c r="PYH99" s="143"/>
      <c r="PYI99" s="143"/>
      <c r="PYJ99" s="143"/>
      <c r="PYK99" s="143"/>
      <c r="PYL99" s="143"/>
      <c r="PYM99" s="143"/>
      <c r="PYN99" s="143"/>
      <c r="PYO99" s="143"/>
      <c r="PYP99" s="143"/>
      <c r="PYQ99" s="143"/>
      <c r="PYR99" s="143"/>
      <c r="PYS99" s="143"/>
      <c r="PYT99" s="143"/>
      <c r="PYU99" s="143"/>
      <c r="PYV99" s="143"/>
      <c r="PYW99" s="143"/>
      <c r="PYX99" s="143"/>
      <c r="PYY99" s="143"/>
      <c r="PYZ99" s="143"/>
      <c r="PZA99" s="143"/>
      <c r="PZB99" s="143"/>
      <c r="PZC99" s="143"/>
      <c r="PZD99" s="143"/>
      <c r="PZE99" s="143"/>
      <c r="PZF99" s="143"/>
      <c r="PZG99" s="143"/>
      <c r="PZH99" s="143"/>
      <c r="PZI99" s="143"/>
      <c r="PZJ99" s="143"/>
      <c r="PZK99" s="143"/>
      <c r="PZL99" s="143"/>
      <c r="PZM99" s="143"/>
      <c r="PZN99" s="143"/>
      <c r="PZO99" s="143"/>
      <c r="PZP99" s="143"/>
      <c r="PZQ99" s="143"/>
      <c r="PZR99" s="143"/>
      <c r="PZS99" s="143"/>
      <c r="PZT99" s="143"/>
      <c r="PZU99" s="143"/>
      <c r="PZV99" s="143"/>
      <c r="PZW99" s="143"/>
      <c r="PZX99" s="143"/>
      <c r="PZY99" s="143"/>
      <c r="PZZ99" s="143"/>
      <c r="QAA99" s="143"/>
      <c r="QAB99" s="143"/>
      <c r="QAC99" s="143"/>
      <c r="QAD99" s="143"/>
      <c r="QAE99" s="143"/>
      <c r="QAF99" s="143"/>
      <c r="QAG99" s="143"/>
      <c r="QAH99" s="143"/>
      <c r="QAI99" s="143"/>
      <c r="QAJ99" s="143"/>
      <c r="QAK99" s="143"/>
      <c r="QAL99" s="143"/>
      <c r="QAM99" s="143"/>
      <c r="QAN99" s="143"/>
      <c r="QAO99" s="143"/>
      <c r="QAP99" s="143"/>
      <c r="QAQ99" s="143"/>
      <c r="QAR99" s="143"/>
      <c r="QAS99" s="143"/>
      <c r="QAT99" s="143"/>
      <c r="QAU99" s="143"/>
      <c r="QAV99" s="143"/>
      <c r="QAW99" s="143"/>
      <c r="QAX99" s="143"/>
      <c r="QAY99" s="143"/>
      <c r="QAZ99" s="143"/>
      <c r="QBA99" s="143"/>
      <c r="QBB99" s="143"/>
      <c r="QBC99" s="143"/>
      <c r="QBD99" s="143"/>
      <c r="QBE99" s="143"/>
      <c r="QBF99" s="143"/>
      <c r="QBG99" s="143"/>
      <c r="QBH99" s="143"/>
      <c r="QBI99" s="143"/>
      <c r="QBJ99" s="143"/>
      <c r="QBK99" s="143"/>
      <c r="QBL99" s="143"/>
      <c r="QBM99" s="143"/>
      <c r="QBN99" s="143"/>
      <c r="QBO99" s="143"/>
      <c r="QBP99" s="143"/>
      <c r="QBQ99" s="143"/>
      <c r="QBR99" s="143"/>
      <c r="QBS99" s="143"/>
      <c r="QBT99" s="143"/>
      <c r="QBU99" s="143"/>
      <c r="QBV99" s="143"/>
      <c r="QBW99" s="143"/>
      <c r="QBX99" s="143"/>
      <c r="QBY99" s="143"/>
      <c r="QBZ99" s="143"/>
      <c r="QCA99" s="143"/>
      <c r="QCB99" s="143"/>
      <c r="QCC99" s="143"/>
      <c r="QCD99" s="143"/>
      <c r="QCE99" s="143"/>
      <c r="QCF99" s="143"/>
      <c r="QCG99" s="143"/>
      <c r="QCH99" s="143"/>
      <c r="QCI99" s="143"/>
      <c r="QCJ99" s="143"/>
      <c r="QCK99" s="143"/>
      <c r="QCL99" s="143"/>
      <c r="QCM99" s="143"/>
      <c r="QCN99" s="143"/>
      <c r="QCO99" s="143"/>
      <c r="QCP99" s="143"/>
      <c r="QCQ99" s="143"/>
      <c r="QCR99" s="143"/>
      <c r="QCS99" s="143"/>
      <c r="QCT99" s="143"/>
      <c r="QCU99" s="143"/>
      <c r="QCV99" s="143"/>
      <c r="QCW99" s="143"/>
      <c r="QCX99" s="143"/>
      <c r="QCY99" s="143"/>
      <c r="QCZ99" s="143"/>
      <c r="QDA99" s="143"/>
      <c r="QDB99" s="143"/>
      <c r="QDC99" s="143"/>
      <c r="QDD99" s="143"/>
      <c r="QDE99" s="143"/>
      <c r="QDF99" s="143"/>
      <c r="QDG99" s="143"/>
      <c r="QDH99" s="143"/>
      <c r="QDI99" s="143"/>
      <c r="QDJ99" s="143"/>
      <c r="QDK99" s="143"/>
      <c r="QDL99" s="143"/>
      <c r="QDM99" s="143"/>
      <c r="QDN99" s="143"/>
      <c r="QDO99" s="143"/>
      <c r="QDP99" s="143"/>
      <c r="QDQ99" s="143"/>
      <c r="QDR99" s="143"/>
      <c r="QDS99" s="143"/>
      <c r="QDT99" s="143"/>
      <c r="QDU99" s="143"/>
      <c r="QDV99" s="143"/>
      <c r="QDW99" s="143"/>
      <c r="QDX99" s="143"/>
      <c r="QDY99" s="143"/>
      <c r="QDZ99" s="143"/>
      <c r="QEA99" s="143"/>
      <c r="QEB99" s="143"/>
      <c r="QEC99" s="143"/>
      <c r="QED99" s="143"/>
      <c r="QEE99" s="143"/>
      <c r="QEF99" s="143"/>
      <c r="QEG99" s="143"/>
      <c r="QEH99" s="143"/>
      <c r="QEI99" s="143"/>
      <c r="QEJ99" s="143"/>
      <c r="QEK99" s="143"/>
      <c r="QEL99" s="143"/>
      <c r="QEM99" s="143"/>
      <c r="QEN99" s="143"/>
      <c r="QEO99" s="143"/>
      <c r="QEP99" s="143"/>
      <c r="QEQ99" s="143"/>
      <c r="QER99" s="143"/>
      <c r="QES99" s="143"/>
      <c r="QET99" s="143"/>
      <c r="QEU99" s="143"/>
      <c r="QEV99" s="143"/>
      <c r="QEW99" s="143"/>
      <c r="QEX99" s="143"/>
      <c r="QEY99" s="143"/>
      <c r="QEZ99" s="143"/>
      <c r="QFA99" s="143"/>
      <c r="QFB99" s="143"/>
      <c r="QFC99" s="143"/>
      <c r="QFD99" s="143"/>
      <c r="QFE99" s="143"/>
      <c r="QFF99" s="143"/>
      <c r="QFG99" s="143"/>
      <c r="QFH99" s="143"/>
      <c r="QFI99" s="143"/>
      <c r="QFJ99" s="143"/>
      <c r="QFK99" s="143"/>
      <c r="QFL99" s="143"/>
      <c r="QFM99" s="143"/>
      <c r="QFN99" s="143"/>
      <c r="QFO99" s="143"/>
      <c r="QFP99" s="143"/>
      <c r="QFQ99" s="143"/>
      <c r="QFR99" s="143"/>
      <c r="QFS99" s="143"/>
      <c r="QFT99" s="143"/>
      <c r="QFU99" s="143"/>
      <c r="QFV99" s="143"/>
      <c r="QFW99" s="143"/>
      <c r="QFX99" s="143"/>
      <c r="QFY99" s="143"/>
      <c r="QFZ99" s="143"/>
      <c r="QGA99" s="143"/>
      <c r="QGB99" s="143"/>
      <c r="QGC99" s="143"/>
      <c r="QGD99" s="143"/>
      <c r="QGE99" s="143"/>
      <c r="QGF99" s="143"/>
      <c r="QGG99" s="143"/>
      <c r="QGH99" s="143"/>
      <c r="QGI99" s="143"/>
      <c r="QGJ99" s="143"/>
      <c r="QGK99" s="143"/>
      <c r="QGL99" s="143"/>
      <c r="QGM99" s="143"/>
      <c r="QGN99" s="143"/>
      <c r="QGO99" s="143"/>
      <c r="QGP99" s="143"/>
      <c r="QGQ99" s="143"/>
      <c r="QGR99" s="143"/>
      <c r="QGS99" s="143"/>
      <c r="QGT99" s="143"/>
      <c r="QGU99" s="143"/>
      <c r="QGV99" s="143"/>
      <c r="QGW99" s="143"/>
      <c r="QGX99" s="143"/>
      <c r="QGY99" s="143"/>
      <c r="QGZ99" s="143"/>
      <c r="QHA99" s="143"/>
      <c r="QHB99" s="143"/>
      <c r="QHC99" s="143"/>
      <c r="QHD99" s="143"/>
      <c r="QHE99" s="143"/>
      <c r="QHF99" s="143"/>
      <c r="QHG99" s="143"/>
      <c r="QHH99" s="143"/>
      <c r="QHI99" s="143"/>
      <c r="QHJ99" s="143"/>
      <c r="QHK99" s="143"/>
      <c r="QHL99" s="143"/>
      <c r="QHM99" s="143"/>
      <c r="QHN99" s="143"/>
      <c r="QHO99" s="143"/>
      <c r="QHP99" s="143"/>
      <c r="QHQ99" s="143"/>
      <c r="QHR99" s="143"/>
      <c r="QHS99" s="143"/>
      <c r="QHT99" s="143"/>
      <c r="QHU99" s="143"/>
      <c r="QHV99" s="143"/>
      <c r="QHW99" s="143"/>
      <c r="QHX99" s="143"/>
      <c r="QHY99" s="143"/>
      <c r="QHZ99" s="143"/>
      <c r="QIA99" s="143"/>
      <c r="QIB99" s="143"/>
      <c r="QIC99" s="143"/>
      <c r="QID99" s="143"/>
      <c r="QIE99" s="143"/>
      <c r="QIF99" s="143"/>
      <c r="QIG99" s="143"/>
      <c r="QIH99" s="143"/>
      <c r="QII99" s="143"/>
      <c r="QIJ99" s="143"/>
      <c r="QIK99" s="143"/>
      <c r="QIL99" s="143"/>
      <c r="QIM99" s="143"/>
      <c r="QIN99" s="143"/>
      <c r="QIO99" s="143"/>
      <c r="QIP99" s="143"/>
      <c r="QIQ99" s="143"/>
      <c r="QIR99" s="143"/>
      <c r="QIS99" s="143"/>
      <c r="QIT99" s="143"/>
      <c r="QIU99" s="143"/>
      <c r="QIV99" s="143"/>
      <c r="QIW99" s="143"/>
      <c r="QIX99" s="143"/>
      <c r="QIY99" s="143"/>
      <c r="QIZ99" s="143"/>
      <c r="QJA99" s="143"/>
      <c r="QJB99" s="143"/>
      <c r="QJC99" s="143"/>
      <c r="QJD99" s="143"/>
      <c r="QJE99" s="143"/>
      <c r="QJF99" s="143"/>
      <c r="QJG99" s="143"/>
      <c r="QJH99" s="143"/>
      <c r="QJI99" s="143"/>
      <c r="QJJ99" s="143"/>
      <c r="QJK99" s="143"/>
      <c r="QJL99" s="143"/>
      <c r="QJM99" s="143"/>
      <c r="QJN99" s="143"/>
      <c r="QJO99" s="143"/>
      <c r="QJP99" s="143"/>
      <c r="QJQ99" s="143"/>
      <c r="QJR99" s="143"/>
      <c r="QJS99" s="143"/>
      <c r="QJT99" s="143"/>
      <c r="QJU99" s="143"/>
      <c r="QJV99" s="143"/>
      <c r="QJW99" s="143"/>
      <c r="QJX99" s="143"/>
      <c r="QJY99" s="143"/>
      <c r="QJZ99" s="143"/>
      <c r="QKA99" s="143"/>
      <c r="QKB99" s="143"/>
      <c r="QKC99" s="143"/>
      <c r="QKD99" s="143"/>
      <c r="QKE99" s="143"/>
      <c r="QKF99" s="143"/>
      <c r="QKG99" s="143"/>
      <c r="QKH99" s="143"/>
      <c r="QKI99" s="143"/>
      <c r="QKJ99" s="143"/>
      <c r="QKK99" s="143"/>
      <c r="QKL99" s="143"/>
      <c r="QKM99" s="143"/>
      <c r="QKN99" s="143"/>
      <c r="QKO99" s="143"/>
      <c r="QKP99" s="143"/>
      <c r="QKQ99" s="143"/>
      <c r="QKR99" s="143"/>
      <c r="QKS99" s="143"/>
      <c r="QKT99" s="143"/>
      <c r="QKU99" s="143"/>
      <c r="QKV99" s="143"/>
      <c r="QKW99" s="143"/>
      <c r="QKX99" s="143"/>
      <c r="QKY99" s="143"/>
      <c r="QKZ99" s="143"/>
      <c r="QLA99" s="143"/>
      <c r="QLB99" s="143"/>
      <c r="QLC99" s="143"/>
      <c r="QLD99" s="143"/>
      <c r="QLE99" s="143"/>
      <c r="QLF99" s="143"/>
      <c r="QLG99" s="143"/>
      <c r="QLH99" s="143"/>
      <c r="QLI99" s="143"/>
      <c r="QLJ99" s="143"/>
      <c r="QLK99" s="143"/>
      <c r="QLL99" s="143"/>
      <c r="QLM99" s="143"/>
      <c r="QLN99" s="143"/>
      <c r="QLO99" s="143"/>
      <c r="QLP99" s="143"/>
      <c r="QLQ99" s="143"/>
      <c r="QLR99" s="143"/>
      <c r="QLS99" s="143"/>
      <c r="QLT99" s="143"/>
      <c r="QLU99" s="143"/>
      <c r="QLV99" s="143"/>
      <c r="QLW99" s="143"/>
      <c r="QLX99" s="143"/>
      <c r="QLY99" s="143"/>
      <c r="QLZ99" s="143"/>
      <c r="QMA99" s="143"/>
      <c r="QMB99" s="143"/>
      <c r="QMC99" s="143"/>
      <c r="QMD99" s="143"/>
      <c r="QME99" s="143"/>
      <c r="QMF99" s="143"/>
      <c r="QMG99" s="143"/>
      <c r="QMH99" s="143"/>
      <c r="QMI99" s="143"/>
      <c r="QMJ99" s="143"/>
      <c r="QMK99" s="143"/>
      <c r="QML99" s="143"/>
      <c r="QMM99" s="143"/>
      <c r="QMN99" s="143"/>
      <c r="QMO99" s="143"/>
      <c r="QMP99" s="143"/>
      <c r="QMQ99" s="143"/>
      <c r="QMR99" s="143"/>
      <c r="QMS99" s="143"/>
      <c r="QMT99" s="143"/>
      <c r="QMU99" s="143"/>
      <c r="QMV99" s="143"/>
      <c r="QMW99" s="143"/>
      <c r="QMX99" s="143"/>
      <c r="QMY99" s="143"/>
      <c r="QMZ99" s="143"/>
      <c r="QNA99" s="143"/>
      <c r="QNB99" s="143"/>
      <c r="QNC99" s="143"/>
      <c r="QND99" s="143"/>
      <c r="QNE99" s="143"/>
      <c r="QNF99" s="143"/>
      <c r="QNG99" s="143"/>
      <c r="QNH99" s="143"/>
      <c r="QNI99" s="143"/>
      <c r="QNJ99" s="143"/>
      <c r="QNK99" s="143"/>
      <c r="QNL99" s="143"/>
      <c r="QNM99" s="143"/>
      <c r="QNN99" s="143"/>
      <c r="QNO99" s="143"/>
      <c r="QNP99" s="143"/>
      <c r="QNQ99" s="143"/>
      <c r="QNR99" s="143"/>
      <c r="QNS99" s="143"/>
      <c r="QNT99" s="143"/>
      <c r="QNU99" s="143"/>
      <c r="QNV99" s="143"/>
      <c r="QNW99" s="143"/>
      <c r="QNX99" s="143"/>
      <c r="QNY99" s="143"/>
      <c r="QNZ99" s="143"/>
      <c r="QOA99" s="143"/>
      <c r="QOB99" s="143"/>
      <c r="QOC99" s="143"/>
      <c r="QOD99" s="143"/>
      <c r="QOE99" s="143"/>
      <c r="QOF99" s="143"/>
      <c r="QOG99" s="143"/>
      <c r="QOH99" s="143"/>
      <c r="QOI99" s="143"/>
      <c r="QOJ99" s="143"/>
      <c r="QOK99" s="143"/>
      <c r="QOL99" s="143"/>
      <c r="QOM99" s="143"/>
      <c r="QON99" s="143"/>
      <c r="QOO99" s="143"/>
      <c r="QOP99" s="143"/>
      <c r="QOQ99" s="143"/>
      <c r="QOR99" s="143"/>
      <c r="QOS99" s="143"/>
      <c r="QOT99" s="143"/>
      <c r="QOU99" s="143"/>
      <c r="QOV99" s="143"/>
      <c r="QOW99" s="143"/>
      <c r="QOX99" s="143"/>
      <c r="QOY99" s="143"/>
      <c r="QOZ99" s="143"/>
      <c r="QPA99" s="143"/>
      <c r="QPB99" s="143"/>
      <c r="QPC99" s="143"/>
      <c r="QPD99" s="143"/>
      <c r="QPE99" s="143"/>
      <c r="QPF99" s="143"/>
      <c r="QPG99" s="143"/>
      <c r="QPH99" s="143"/>
      <c r="QPI99" s="143"/>
      <c r="QPJ99" s="143"/>
      <c r="QPK99" s="143"/>
      <c r="QPL99" s="143"/>
      <c r="QPM99" s="143"/>
      <c r="QPN99" s="143"/>
      <c r="QPO99" s="143"/>
      <c r="QPP99" s="143"/>
      <c r="QPQ99" s="143"/>
      <c r="QPR99" s="143"/>
      <c r="QPS99" s="143"/>
      <c r="QPT99" s="143"/>
      <c r="QPU99" s="143"/>
      <c r="QPV99" s="143"/>
      <c r="QPW99" s="143"/>
      <c r="QPX99" s="143"/>
      <c r="QPY99" s="143"/>
      <c r="QPZ99" s="143"/>
      <c r="QQA99" s="143"/>
      <c r="QQB99" s="143"/>
      <c r="QQC99" s="143"/>
      <c r="QQD99" s="143"/>
      <c r="QQE99" s="143"/>
      <c r="QQF99" s="143"/>
      <c r="QQG99" s="143"/>
      <c r="QQH99" s="143"/>
      <c r="QQI99" s="143"/>
      <c r="QQJ99" s="143"/>
      <c r="QQK99" s="143"/>
      <c r="QQL99" s="143"/>
      <c r="QQM99" s="143"/>
      <c r="QQN99" s="143"/>
      <c r="QQO99" s="143"/>
      <c r="QQP99" s="143"/>
      <c r="QQQ99" s="143"/>
      <c r="QQR99" s="143"/>
      <c r="QQS99" s="143"/>
      <c r="QQT99" s="143"/>
      <c r="QQU99" s="143"/>
      <c r="QQV99" s="143"/>
      <c r="QQW99" s="143"/>
      <c r="QQX99" s="143"/>
      <c r="QQY99" s="143"/>
      <c r="QQZ99" s="143"/>
      <c r="QRA99" s="143"/>
      <c r="QRB99" s="143"/>
      <c r="QRC99" s="143"/>
      <c r="QRD99" s="143"/>
      <c r="QRE99" s="143"/>
      <c r="QRF99" s="143"/>
      <c r="QRG99" s="143"/>
      <c r="QRH99" s="143"/>
      <c r="QRI99" s="143"/>
      <c r="QRJ99" s="143"/>
      <c r="QRK99" s="143"/>
      <c r="QRL99" s="143"/>
      <c r="QRM99" s="143"/>
      <c r="QRN99" s="143"/>
      <c r="QRO99" s="143"/>
      <c r="QRP99" s="143"/>
      <c r="QRQ99" s="143"/>
      <c r="QRR99" s="143"/>
      <c r="QRS99" s="143"/>
      <c r="QRT99" s="143"/>
      <c r="QRU99" s="143"/>
      <c r="QRV99" s="143"/>
      <c r="QRW99" s="143"/>
      <c r="QRX99" s="143"/>
      <c r="QRY99" s="143"/>
      <c r="QRZ99" s="143"/>
      <c r="QSA99" s="143"/>
      <c r="QSB99" s="143"/>
      <c r="QSC99" s="143"/>
      <c r="QSD99" s="143"/>
      <c r="QSE99" s="143"/>
      <c r="QSF99" s="143"/>
      <c r="QSG99" s="143"/>
      <c r="QSH99" s="143"/>
      <c r="QSI99" s="143"/>
      <c r="QSJ99" s="143"/>
      <c r="QSK99" s="143"/>
      <c r="QSL99" s="143"/>
      <c r="QSM99" s="143"/>
      <c r="QSN99" s="143"/>
      <c r="QSO99" s="143"/>
      <c r="QSP99" s="143"/>
      <c r="QSQ99" s="143"/>
      <c r="QSR99" s="143"/>
      <c r="QSS99" s="143"/>
      <c r="QST99" s="143"/>
      <c r="QSU99" s="143"/>
      <c r="QSV99" s="143"/>
      <c r="QSW99" s="143"/>
      <c r="QSX99" s="143"/>
      <c r="QSY99" s="143"/>
      <c r="QSZ99" s="143"/>
      <c r="QTA99" s="143"/>
      <c r="QTB99" s="143"/>
      <c r="QTC99" s="143"/>
      <c r="QTD99" s="143"/>
      <c r="QTE99" s="143"/>
      <c r="QTF99" s="143"/>
      <c r="QTG99" s="143"/>
      <c r="QTH99" s="143"/>
      <c r="QTI99" s="143"/>
      <c r="QTJ99" s="143"/>
      <c r="QTK99" s="143"/>
      <c r="QTL99" s="143"/>
      <c r="QTM99" s="143"/>
      <c r="QTN99" s="143"/>
      <c r="QTO99" s="143"/>
      <c r="QTP99" s="143"/>
      <c r="QTQ99" s="143"/>
      <c r="QTR99" s="143"/>
      <c r="QTS99" s="143"/>
      <c r="QTT99" s="143"/>
      <c r="QTU99" s="143"/>
      <c r="QTV99" s="143"/>
      <c r="QTW99" s="143"/>
      <c r="QTX99" s="143"/>
      <c r="QTY99" s="143"/>
      <c r="QTZ99" s="143"/>
      <c r="QUA99" s="143"/>
      <c r="QUB99" s="143"/>
      <c r="QUC99" s="143"/>
      <c r="QUD99" s="143"/>
      <c r="QUE99" s="143"/>
      <c r="QUF99" s="143"/>
      <c r="QUG99" s="143"/>
      <c r="QUH99" s="143"/>
      <c r="QUI99" s="143"/>
      <c r="QUJ99" s="143"/>
      <c r="QUK99" s="143"/>
      <c r="QUL99" s="143"/>
      <c r="QUM99" s="143"/>
      <c r="QUN99" s="143"/>
      <c r="QUO99" s="143"/>
      <c r="QUP99" s="143"/>
      <c r="QUQ99" s="143"/>
      <c r="QUR99" s="143"/>
      <c r="QUS99" s="143"/>
      <c r="QUT99" s="143"/>
      <c r="QUU99" s="143"/>
      <c r="QUV99" s="143"/>
      <c r="QUW99" s="143"/>
      <c r="QUX99" s="143"/>
      <c r="QUY99" s="143"/>
      <c r="QUZ99" s="143"/>
      <c r="QVA99" s="143"/>
      <c r="QVB99" s="143"/>
      <c r="QVC99" s="143"/>
      <c r="QVD99" s="143"/>
      <c r="QVE99" s="143"/>
      <c r="QVF99" s="143"/>
      <c r="QVG99" s="143"/>
      <c r="QVH99" s="143"/>
      <c r="QVI99" s="143"/>
      <c r="QVJ99" s="143"/>
      <c r="QVK99" s="143"/>
      <c r="QVL99" s="143"/>
      <c r="QVM99" s="143"/>
      <c r="QVN99" s="143"/>
      <c r="QVO99" s="143"/>
      <c r="QVP99" s="143"/>
      <c r="QVQ99" s="143"/>
      <c r="QVR99" s="143"/>
      <c r="QVS99" s="143"/>
      <c r="QVT99" s="143"/>
      <c r="QVU99" s="143"/>
      <c r="QVV99" s="143"/>
      <c r="QVW99" s="143"/>
      <c r="QVX99" s="143"/>
      <c r="QVY99" s="143"/>
      <c r="QVZ99" s="143"/>
      <c r="QWA99" s="143"/>
      <c r="QWB99" s="143"/>
      <c r="QWC99" s="143"/>
      <c r="QWD99" s="143"/>
      <c r="QWE99" s="143"/>
      <c r="QWF99" s="143"/>
      <c r="QWG99" s="143"/>
      <c r="QWH99" s="143"/>
      <c r="QWI99" s="143"/>
      <c r="QWJ99" s="143"/>
      <c r="QWK99" s="143"/>
      <c r="QWL99" s="143"/>
      <c r="QWM99" s="143"/>
      <c r="QWN99" s="143"/>
      <c r="QWO99" s="143"/>
      <c r="QWP99" s="143"/>
      <c r="QWQ99" s="143"/>
      <c r="QWR99" s="143"/>
      <c r="QWS99" s="143"/>
      <c r="QWT99" s="143"/>
      <c r="QWU99" s="143"/>
      <c r="QWV99" s="143"/>
      <c r="QWW99" s="143"/>
      <c r="QWX99" s="143"/>
      <c r="QWY99" s="143"/>
      <c r="QWZ99" s="143"/>
      <c r="QXA99" s="143"/>
      <c r="QXB99" s="143"/>
      <c r="QXC99" s="143"/>
      <c r="QXD99" s="143"/>
      <c r="QXE99" s="143"/>
      <c r="QXF99" s="143"/>
      <c r="QXG99" s="143"/>
      <c r="QXH99" s="143"/>
      <c r="QXI99" s="143"/>
      <c r="QXJ99" s="143"/>
      <c r="QXK99" s="143"/>
      <c r="QXL99" s="143"/>
      <c r="QXM99" s="143"/>
      <c r="QXN99" s="143"/>
      <c r="QXO99" s="143"/>
      <c r="QXP99" s="143"/>
      <c r="QXQ99" s="143"/>
      <c r="QXR99" s="143"/>
      <c r="QXS99" s="143"/>
      <c r="QXT99" s="143"/>
      <c r="QXU99" s="143"/>
      <c r="QXV99" s="143"/>
      <c r="QXW99" s="143"/>
      <c r="QXX99" s="143"/>
      <c r="QXY99" s="143"/>
      <c r="QXZ99" s="143"/>
      <c r="QYA99" s="143"/>
      <c r="QYB99" s="143"/>
      <c r="QYC99" s="143"/>
      <c r="QYD99" s="143"/>
      <c r="QYE99" s="143"/>
      <c r="QYF99" s="143"/>
      <c r="QYG99" s="143"/>
      <c r="QYH99" s="143"/>
      <c r="QYI99" s="143"/>
      <c r="QYJ99" s="143"/>
      <c r="QYK99" s="143"/>
      <c r="QYL99" s="143"/>
      <c r="QYM99" s="143"/>
      <c r="QYN99" s="143"/>
      <c r="QYO99" s="143"/>
      <c r="QYP99" s="143"/>
      <c r="QYQ99" s="143"/>
      <c r="QYR99" s="143"/>
      <c r="QYS99" s="143"/>
      <c r="QYT99" s="143"/>
      <c r="QYU99" s="143"/>
      <c r="QYV99" s="143"/>
      <c r="QYW99" s="143"/>
      <c r="QYX99" s="143"/>
      <c r="QYY99" s="143"/>
      <c r="QYZ99" s="143"/>
      <c r="QZA99" s="143"/>
      <c r="QZB99" s="143"/>
      <c r="QZC99" s="143"/>
      <c r="QZD99" s="143"/>
      <c r="QZE99" s="143"/>
      <c r="QZF99" s="143"/>
      <c r="QZG99" s="143"/>
      <c r="QZH99" s="143"/>
      <c r="QZI99" s="143"/>
      <c r="QZJ99" s="143"/>
      <c r="QZK99" s="143"/>
      <c r="QZL99" s="143"/>
      <c r="QZM99" s="143"/>
      <c r="QZN99" s="143"/>
      <c r="QZO99" s="143"/>
      <c r="QZP99" s="143"/>
      <c r="QZQ99" s="143"/>
      <c r="QZR99" s="143"/>
      <c r="QZS99" s="143"/>
      <c r="QZT99" s="143"/>
      <c r="QZU99" s="143"/>
      <c r="QZV99" s="143"/>
      <c r="QZW99" s="143"/>
      <c r="QZX99" s="143"/>
      <c r="QZY99" s="143"/>
      <c r="QZZ99" s="143"/>
      <c r="RAA99" s="143"/>
      <c r="RAB99" s="143"/>
      <c r="RAC99" s="143"/>
      <c r="RAD99" s="143"/>
      <c r="RAE99" s="143"/>
      <c r="RAF99" s="143"/>
      <c r="RAG99" s="143"/>
      <c r="RAH99" s="143"/>
      <c r="RAI99" s="143"/>
      <c r="RAJ99" s="143"/>
      <c r="RAK99" s="143"/>
      <c r="RAL99" s="143"/>
      <c r="RAM99" s="143"/>
      <c r="RAN99" s="143"/>
      <c r="RAO99" s="143"/>
      <c r="RAP99" s="143"/>
      <c r="RAQ99" s="143"/>
      <c r="RAR99" s="143"/>
      <c r="RAS99" s="143"/>
      <c r="RAT99" s="143"/>
      <c r="RAU99" s="143"/>
      <c r="RAV99" s="143"/>
      <c r="RAW99" s="143"/>
      <c r="RAX99" s="143"/>
      <c r="RAY99" s="143"/>
      <c r="RAZ99" s="143"/>
      <c r="RBA99" s="143"/>
      <c r="RBB99" s="143"/>
      <c r="RBC99" s="143"/>
      <c r="RBD99" s="143"/>
      <c r="RBE99" s="143"/>
      <c r="RBF99" s="143"/>
      <c r="RBG99" s="143"/>
      <c r="RBH99" s="143"/>
      <c r="RBI99" s="143"/>
      <c r="RBJ99" s="143"/>
      <c r="RBK99" s="143"/>
      <c r="RBL99" s="143"/>
      <c r="RBM99" s="143"/>
      <c r="RBN99" s="143"/>
      <c r="RBO99" s="143"/>
      <c r="RBP99" s="143"/>
      <c r="RBQ99" s="143"/>
      <c r="RBR99" s="143"/>
      <c r="RBS99" s="143"/>
      <c r="RBT99" s="143"/>
      <c r="RBU99" s="143"/>
      <c r="RBV99" s="143"/>
      <c r="RBW99" s="143"/>
      <c r="RBX99" s="143"/>
      <c r="RBY99" s="143"/>
      <c r="RBZ99" s="143"/>
      <c r="RCA99" s="143"/>
      <c r="RCB99" s="143"/>
      <c r="RCC99" s="143"/>
      <c r="RCD99" s="143"/>
      <c r="RCE99" s="143"/>
      <c r="RCF99" s="143"/>
      <c r="RCG99" s="143"/>
      <c r="RCH99" s="143"/>
      <c r="RCI99" s="143"/>
      <c r="RCJ99" s="143"/>
      <c r="RCK99" s="143"/>
      <c r="RCL99" s="143"/>
      <c r="RCM99" s="143"/>
      <c r="RCN99" s="143"/>
      <c r="RCO99" s="143"/>
      <c r="RCP99" s="143"/>
      <c r="RCQ99" s="143"/>
      <c r="RCR99" s="143"/>
      <c r="RCS99" s="143"/>
      <c r="RCT99" s="143"/>
      <c r="RCU99" s="143"/>
      <c r="RCV99" s="143"/>
      <c r="RCW99" s="143"/>
      <c r="RCX99" s="143"/>
      <c r="RCY99" s="143"/>
      <c r="RCZ99" s="143"/>
      <c r="RDA99" s="143"/>
      <c r="RDB99" s="143"/>
      <c r="RDC99" s="143"/>
      <c r="RDD99" s="143"/>
      <c r="RDE99" s="143"/>
      <c r="RDF99" s="143"/>
      <c r="RDG99" s="143"/>
      <c r="RDH99" s="143"/>
      <c r="RDI99" s="143"/>
      <c r="RDJ99" s="143"/>
      <c r="RDK99" s="143"/>
      <c r="RDL99" s="143"/>
      <c r="RDM99" s="143"/>
      <c r="RDN99" s="143"/>
      <c r="RDO99" s="143"/>
      <c r="RDP99" s="143"/>
      <c r="RDQ99" s="143"/>
      <c r="RDR99" s="143"/>
      <c r="RDS99" s="143"/>
      <c r="RDT99" s="143"/>
      <c r="RDU99" s="143"/>
      <c r="RDV99" s="143"/>
      <c r="RDW99" s="143"/>
      <c r="RDX99" s="143"/>
      <c r="RDY99" s="143"/>
      <c r="RDZ99" s="143"/>
      <c r="REA99" s="143"/>
      <c r="REB99" s="143"/>
      <c r="REC99" s="143"/>
      <c r="RED99" s="143"/>
      <c r="REE99" s="143"/>
      <c r="REF99" s="143"/>
      <c r="REG99" s="143"/>
      <c r="REH99" s="143"/>
      <c r="REI99" s="143"/>
      <c r="REJ99" s="143"/>
      <c r="REK99" s="143"/>
      <c r="REL99" s="143"/>
      <c r="REM99" s="143"/>
      <c r="REN99" s="143"/>
      <c r="REO99" s="143"/>
      <c r="REP99" s="143"/>
      <c r="REQ99" s="143"/>
      <c r="RER99" s="143"/>
      <c r="RES99" s="143"/>
      <c r="RET99" s="143"/>
      <c r="REU99" s="143"/>
      <c r="REV99" s="143"/>
      <c r="REW99" s="143"/>
      <c r="REX99" s="143"/>
      <c r="REY99" s="143"/>
      <c r="REZ99" s="143"/>
      <c r="RFA99" s="143"/>
      <c r="RFB99" s="143"/>
      <c r="RFC99" s="143"/>
      <c r="RFD99" s="143"/>
      <c r="RFE99" s="143"/>
      <c r="RFF99" s="143"/>
      <c r="RFG99" s="143"/>
      <c r="RFH99" s="143"/>
      <c r="RFI99" s="143"/>
      <c r="RFJ99" s="143"/>
      <c r="RFK99" s="143"/>
      <c r="RFL99" s="143"/>
      <c r="RFM99" s="143"/>
      <c r="RFN99" s="143"/>
      <c r="RFO99" s="143"/>
      <c r="RFP99" s="143"/>
      <c r="RFQ99" s="143"/>
      <c r="RFR99" s="143"/>
      <c r="RFS99" s="143"/>
      <c r="RFT99" s="143"/>
      <c r="RFU99" s="143"/>
      <c r="RFV99" s="143"/>
      <c r="RFW99" s="143"/>
      <c r="RFX99" s="143"/>
      <c r="RFY99" s="143"/>
      <c r="RFZ99" s="143"/>
      <c r="RGA99" s="143"/>
      <c r="RGB99" s="143"/>
      <c r="RGC99" s="143"/>
      <c r="RGD99" s="143"/>
      <c r="RGE99" s="143"/>
      <c r="RGF99" s="143"/>
      <c r="RGG99" s="143"/>
      <c r="RGH99" s="143"/>
      <c r="RGI99" s="143"/>
      <c r="RGJ99" s="143"/>
      <c r="RGK99" s="143"/>
      <c r="RGL99" s="143"/>
      <c r="RGM99" s="143"/>
      <c r="RGN99" s="143"/>
      <c r="RGO99" s="143"/>
      <c r="RGP99" s="143"/>
      <c r="RGQ99" s="143"/>
      <c r="RGR99" s="143"/>
      <c r="RGS99" s="143"/>
      <c r="RGT99" s="143"/>
      <c r="RGU99" s="143"/>
      <c r="RGV99" s="143"/>
      <c r="RGW99" s="143"/>
      <c r="RGX99" s="143"/>
      <c r="RGY99" s="143"/>
      <c r="RGZ99" s="143"/>
      <c r="RHA99" s="143"/>
      <c r="RHB99" s="143"/>
      <c r="RHC99" s="143"/>
      <c r="RHD99" s="143"/>
      <c r="RHE99" s="143"/>
      <c r="RHF99" s="143"/>
      <c r="RHG99" s="143"/>
      <c r="RHH99" s="143"/>
      <c r="RHI99" s="143"/>
      <c r="RHJ99" s="143"/>
      <c r="RHK99" s="143"/>
      <c r="RHL99" s="143"/>
      <c r="RHM99" s="143"/>
      <c r="RHN99" s="143"/>
      <c r="RHO99" s="143"/>
      <c r="RHP99" s="143"/>
      <c r="RHQ99" s="143"/>
      <c r="RHR99" s="143"/>
      <c r="RHS99" s="143"/>
      <c r="RHT99" s="143"/>
      <c r="RHU99" s="143"/>
      <c r="RHV99" s="143"/>
      <c r="RHW99" s="143"/>
      <c r="RHX99" s="143"/>
      <c r="RHY99" s="143"/>
      <c r="RHZ99" s="143"/>
      <c r="RIA99" s="143"/>
      <c r="RIB99" s="143"/>
      <c r="RIC99" s="143"/>
      <c r="RID99" s="143"/>
      <c r="RIE99" s="143"/>
      <c r="RIF99" s="143"/>
      <c r="RIG99" s="143"/>
      <c r="RIH99" s="143"/>
      <c r="RII99" s="143"/>
      <c r="RIJ99" s="143"/>
      <c r="RIK99" s="143"/>
      <c r="RIL99" s="143"/>
      <c r="RIM99" s="143"/>
      <c r="RIN99" s="143"/>
      <c r="RIO99" s="143"/>
      <c r="RIP99" s="143"/>
      <c r="RIQ99" s="143"/>
      <c r="RIR99" s="143"/>
      <c r="RIS99" s="143"/>
      <c r="RIT99" s="143"/>
      <c r="RIU99" s="143"/>
      <c r="RIV99" s="143"/>
      <c r="RIW99" s="143"/>
      <c r="RIX99" s="143"/>
      <c r="RIY99" s="143"/>
      <c r="RIZ99" s="143"/>
      <c r="RJA99" s="143"/>
      <c r="RJB99" s="143"/>
      <c r="RJC99" s="143"/>
      <c r="RJD99" s="143"/>
      <c r="RJE99" s="143"/>
      <c r="RJF99" s="143"/>
      <c r="RJG99" s="143"/>
      <c r="RJH99" s="143"/>
      <c r="RJI99" s="143"/>
      <c r="RJJ99" s="143"/>
      <c r="RJK99" s="143"/>
      <c r="RJL99" s="143"/>
      <c r="RJM99" s="143"/>
      <c r="RJN99" s="143"/>
      <c r="RJO99" s="143"/>
      <c r="RJP99" s="143"/>
      <c r="RJQ99" s="143"/>
      <c r="RJR99" s="143"/>
      <c r="RJS99" s="143"/>
      <c r="RJT99" s="143"/>
      <c r="RJU99" s="143"/>
      <c r="RJV99" s="143"/>
      <c r="RJW99" s="143"/>
      <c r="RJX99" s="143"/>
      <c r="RJY99" s="143"/>
      <c r="RJZ99" s="143"/>
      <c r="RKA99" s="143"/>
      <c r="RKB99" s="143"/>
      <c r="RKC99" s="143"/>
      <c r="RKD99" s="143"/>
      <c r="RKE99" s="143"/>
      <c r="RKF99" s="143"/>
      <c r="RKG99" s="143"/>
      <c r="RKH99" s="143"/>
      <c r="RKI99" s="143"/>
      <c r="RKJ99" s="143"/>
      <c r="RKK99" s="143"/>
      <c r="RKL99" s="143"/>
      <c r="RKM99" s="143"/>
      <c r="RKN99" s="143"/>
      <c r="RKO99" s="143"/>
      <c r="RKP99" s="143"/>
      <c r="RKQ99" s="143"/>
      <c r="RKR99" s="143"/>
      <c r="RKS99" s="143"/>
      <c r="RKT99" s="143"/>
      <c r="RKU99" s="143"/>
      <c r="RKV99" s="143"/>
      <c r="RKW99" s="143"/>
      <c r="RKX99" s="143"/>
      <c r="RKY99" s="143"/>
      <c r="RKZ99" s="143"/>
      <c r="RLA99" s="143"/>
      <c r="RLB99" s="143"/>
      <c r="RLC99" s="143"/>
      <c r="RLD99" s="143"/>
      <c r="RLE99" s="143"/>
      <c r="RLF99" s="143"/>
      <c r="RLG99" s="143"/>
      <c r="RLH99" s="143"/>
      <c r="RLI99" s="143"/>
      <c r="RLJ99" s="143"/>
      <c r="RLK99" s="143"/>
      <c r="RLL99" s="143"/>
      <c r="RLM99" s="143"/>
      <c r="RLN99" s="143"/>
      <c r="RLO99" s="143"/>
      <c r="RLP99" s="143"/>
      <c r="RLQ99" s="143"/>
      <c r="RLR99" s="143"/>
      <c r="RLS99" s="143"/>
      <c r="RLT99" s="143"/>
      <c r="RLU99" s="143"/>
      <c r="RLV99" s="143"/>
      <c r="RLW99" s="143"/>
      <c r="RLX99" s="143"/>
      <c r="RLY99" s="143"/>
      <c r="RLZ99" s="143"/>
      <c r="RMA99" s="143"/>
      <c r="RMB99" s="143"/>
      <c r="RMC99" s="143"/>
      <c r="RMD99" s="143"/>
      <c r="RME99" s="143"/>
      <c r="RMF99" s="143"/>
      <c r="RMG99" s="143"/>
      <c r="RMH99" s="143"/>
      <c r="RMI99" s="143"/>
      <c r="RMJ99" s="143"/>
      <c r="RMK99" s="143"/>
      <c r="RML99" s="143"/>
      <c r="RMM99" s="143"/>
      <c r="RMN99" s="143"/>
      <c r="RMO99" s="143"/>
      <c r="RMP99" s="143"/>
      <c r="RMQ99" s="143"/>
      <c r="RMR99" s="143"/>
      <c r="RMS99" s="143"/>
      <c r="RMT99" s="143"/>
      <c r="RMU99" s="143"/>
      <c r="RMV99" s="143"/>
      <c r="RMW99" s="143"/>
      <c r="RMX99" s="143"/>
      <c r="RMY99" s="143"/>
      <c r="RMZ99" s="143"/>
      <c r="RNA99" s="143"/>
      <c r="RNB99" s="143"/>
      <c r="RNC99" s="143"/>
      <c r="RND99" s="143"/>
      <c r="RNE99" s="143"/>
      <c r="RNF99" s="143"/>
      <c r="RNG99" s="143"/>
      <c r="RNH99" s="143"/>
      <c r="RNI99" s="143"/>
      <c r="RNJ99" s="143"/>
      <c r="RNK99" s="143"/>
      <c r="RNL99" s="143"/>
      <c r="RNM99" s="143"/>
      <c r="RNN99" s="143"/>
      <c r="RNO99" s="143"/>
      <c r="RNP99" s="143"/>
      <c r="RNQ99" s="143"/>
      <c r="RNR99" s="143"/>
      <c r="RNS99" s="143"/>
      <c r="RNT99" s="143"/>
      <c r="RNU99" s="143"/>
      <c r="RNV99" s="143"/>
      <c r="RNW99" s="143"/>
      <c r="RNX99" s="143"/>
      <c r="RNY99" s="143"/>
      <c r="RNZ99" s="143"/>
      <c r="ROA99" s="143"/>
      <c r="ROB99" s="143"/>
      <c r="ROC99" s="143"/>
      <c r="ROD99" s="143"/>
      <c r="ROE99" s="143"/>
      <c r="ROF99" s="143"/>
      <c r="ROG99" s="143"/>
      <c r="ROH99" s="143"/>
      <c r="ROI99" s="143"/>
      <c r="ROJ99" s="143"/>
      <c r="ROK99" s="143"/>
      <c r="ROL99" s="143"/>
      <c r="ROM99" s="143"/>
      <c r="RON99" s="143"/>
      <c r="ROO99" s="143"/>
      <c r="ROP99" s="143"/>
      <c r="ROQ99" s="143"/>
      <c r="ROR99" s="143"/>
      <c r="ROS99" s="143"/>
      <c r="ROT99" s="143"/>
      <c r="ROU99" s="143"/>
      <c r="ROV99" s="143"/>
      <c r="ROW99" s="143"/>
      <c r="ROX99" s="143"/>
      <c r="ROY99" s="143"/>
      <c r="ROZ99" s="143"/>
      <c r="RPA99" s="143"/>
      <c r="RPB99" s="143"/>
      <c r="RPC99" s="143"/>
      <c r="RPD99" s="143"/>
      <c r="RPE99" s="143"/>
      <c r="RPF99" s="143"/>
      <c r="RPG99" s="143"/>
      <c r="RPH99" s="143"/>
      <c r="RPI99" s="143"/>
      <c r="RPJ99" s="143"/>
      <c r="RPK99" s="143"/>
      <c r="RPL99" s="143"/>
      <c r="RPM99" s="143"/>
      <c r="RPN99" s="143"/>
      <c r="RPO99" s="143"/>
      <c r="RPP99" s="143"/>
      <c r="RPQ99" s="143"/>
      <c r="RPR99" s="143"/>
      <c r="RPS99" s="143"/>
      <c r="RPT99" s="143"/>
      <c r="RPU99" s="143"/>
      <c r="RPV99" s="143"/>
      <c r="RPW99" s="143"/>
      <c r="RPX99" s="143"/>
      <c r="RPY99" s="143"/>
      <c r="RPZ99" s="143"/>
      <c r="RQA99" s="143"/>
      <c r="RQB99" s="143"/>
      <c r="RQC99" s="143"/>
      <c r="RQD99" s="143"/>
      <c r="RQE99" s="143"/>
      <c r="RQF99" s="143"/>
      <c r="RQG99" s="143"/>
      <c r="RQH99" s="143"/>
      <c r="RQI99" s="143"/>
      <c r="RQJ99" s="143"/>
      <c r="RQK99" s="143"/>
      <c r="RQL99" s="143"/>
      <c r="RQM99" s="143"/>
      <c r="RQN99" s="143"/>
      <c r="RQO99" s="143"/>
      <c r="RQP99" s="143"/>
      <c r="RQQ99" s="143"/>
      <c r="RQR99" s="143"/>
      <c r="RQS99" s="143"/>
      <c r="RQT99" s="143"/>
      <c r="RQU99" s="143"/>
      <c r="RQV99" s="143"/>
      <c r="RQW99" s="143"/>
      <c r="RQX99" s="143"/>
      <c r="RQY99" s="143"/>
      <c r="RQZ99" s="143"/>
      <c r="RRA99" s="143"/>
      <c r="RRB99" s="143"/>
      <c r="RRC99" s="143"/>
      <c r="RRD99" s="143"/>
      <c r="RRE99" s="143"/>
      <c r="RRF99" s="143"/>
      <c r="RRG99" s="143"/>
      <c r="RRH99" s="143"/>
      <c r="RRI99" s="143"/>
      <c r="RRJ99" s="143"/>
      <c r="RRK99" s="143"/>
      <c r="RRL99" s="143"/>
      <c r="RRM99" s="143"/>
      <c r="RRN99" s="143"/>
      <c r="RRO99" s="143"/>
      <c r="RRP99" s="143"/>
      <c r="RRQ99" s="143"/>
      <c r="RRR99" s="143"/>
      <c r="RRS99" s="143"/>
      <c r="RRT99" s="143"/>
      <c r="RRU99" s="143"/>
      <c r="RRV99" s="143"/>
      <c r="RRW99" s="143"/>
      <c r="RRX99" s="143"/>
      <c r="RRY99" s="143"/>
      <c r="RRZ99" s="143"/>
      <c r="RSA99" s="143"/>
      <c r="RSB99" s="143"/>
      <c r="RSC99" s="143"/>
      <c r="RSD99" s="143"/>
      <c r="RSE99" s="143"/>
      <c r="RSF99" s="143"/>
      <c r="RSG99" s="143"/>
      <c r="RSH99" s="143"/>
      <c r="RSI99" s="143"/>
      <c r="RSJ99" s="143"/>
      <c r="RSK99" s="143"/>
      <c r="RSL99" s="143"/>
      <c r="RSM99" s="143"/>
      <c r="RSN99" s="143"/>
      <c r="RSO99" s="143"/>
      <c r="RSP99" s="143"/>
      <c r="RSQ99" s="143"/>
      <c r="RSR99" s="143"/>
      <c r="RSS99" s="143"/>
      <c r="RST99" s="143"/>
      <c r="RSU99" s="143"/>
      <c r="RSV99" s="143"/>
      <c r="RSW99" s="143"/>
      <c r="RSX99" s="143"/>
      <c r="RSY99" s="143"/>
      <c r="RSZ99" s="143"/>
      <c r="RTA99" s="143"/>
      <c r="RTB99" s="143"/>
      <c r="RTC99" s="143"/>
      <c r="RTD99" s="143"/>
      <c r="RTE99" s="143"/>
      <c r="RTF99" s="143"/>
      <c r="RTG99" s="143"/>
      <c r="RTH99" s="143"/>
      <c r="RTI99" s="143"/>
      <c r="RTJ99" s="143"/>
      <c r="RTK99" s="143"/>
      <c r="RTL99" s="143"/>
      <c r="RTM99" s="143"/>
      <c r="RTN99" s="143"/>
      <c r="RTO99" s="143"/>
      <c r="RTP99" s="143"/>
      <c r="RTQ99" s="143"/>
      <c r="RTR99" s="143"/>
      <c r="RTS99" s="143"/>
      <c r="RTT99" s="143"/>
      <c r="RTU99" s="143"/>
      <c r="RTV99" s="143"/>
      <c r="RTW99" s="143"/>
      <c r="RTX99" s="143"/>
      <c r="RTY99" s="143"/>
      <c r="RTZ99" s="143"/>
      <c r="RUA99" s="143"/>
      <c r="RUB99" s="143"/>
      <c r="RUC99" s="143"/>
      <c r="RUD99" s="143"/>
      <c r="RUE99" s="143"/>
      <c r="RUF99" s="143"/>
      <c r="RUG99" s="143"/>
      <c r="RUH99" s="143"/>
      <c r="RUI99" s="143"/>
      <c r="RUJ99" s="143"/>
      <c r="RUK99" s="143"/>
      <c r="RUL99" s="143"/>
      <c r="RUM99" s="143"/>
      <c r="RUN99" s="143"/>
      <c r="RUO99" s="143"/>
      <c r="RUP99" s="143"/>
      <c r="RUQ99" s="143"/>
      <c r="RUR99" s="143"/>
      <c r="RUS99" s="143"/>
      <c r="RUT99" s="143"/>
      <c r="RUU99" s="143"/>
      <c r="RUV99" s="143"/>
      <c r="RUW99" s="143"/>
      <c r="RUX99" s="143"/>
      <c r="RUY99" s="143"/>
      <c r="RUZ99" s="143"/>
      <c r="RVA99" s="143"/>
      <c r="RVB99" s="143"/>
      <c r="RVC99" s="143"/>
      <c r="RVD99" s="143"/>
      <c r="RVE99" s="143"/>
      <c r="RVF99" s="143"/>
      <c r="RVG99" s="143"/>
      <c r="RVH99" s="143"/>
      <c r="RVI99" s="143"/>
      <c r="RVJ99" s="143"/>
      <c r="RVK99" s="143"/>
      <c r="RVL99" s="143"/>
      <c r="RVM99" s="143"/>
      <c r="RVN99" s="143"/>
      <c r="RVO99" s="143"/>
      <c r="RVP99" s="143"/>
      <c r="RVQ99" s="143"/>
      <c r="RVR99" s="143"/>
      <c r="RVS99" s="143"/>
      <c r="RVT99" s="143"/>
      <c r="RVU99" s="143"/>
      <c r="RVV99" s="143"/>
      <c r="RVW99" s="143"/>
      <c r="RVX99" s="143"/>
      <c r="RVY99" s="143"/>
      <c r="RVZ99" s="143"/>
      <c r="RWA99" s="143"/>
      <c r="RWB99" s="143"/>
      <c r="RWC99" s="143"/>
      <c r="RWD99" s="143"/>
      <c r="RWE99" s="143"/>
      <c r="RWF99" s="143"/>
      <c r="RWG99" s="143"/>
      <c r="RWH99" s="143"/>
      <c r="RWI99" s="143"/>
      <c r="RWJ99" s="143"/>
      <c r="RWK99" s="143"/>
      <c r="RWL99" s="143"/>
      <c r="RWM99" s="143"/>
      <c r="RWN99" s="143"/>
      <c r="RWO99" s="143"/>
      <c r="RWP99" s="143"/>
      <c r="RWQ99" s="143"/>
      <c r="RWR99" s="143"/>
      <c r="RWS99" s="143"/>
      <c r="RWT99" s="143"/>
      <c r="RWU99" s="143"/>
      <c r="RWV99" s="143"/>
      <c r="RWW99" s="143"/>
      <c r="RWX99" s="143"/>
      <c r="RWY99" s="143"/>
      <c r="RWZ99" s="143"/>
      <c r="RXA99" s="143"/>
      <c r="RXB99" s="143"/>
      <c r="RXC99" s="143"/>
      <c r="RXD99" s="143"/>
      <c r="RXE99" s="143"/>
      <c r="RXF99" s="143"/>
      <c r="RXG99" s="143"/>
      <c r="RXH99" s="143"/>
      <c r="RXI99" s="143"/>
      <c r="RXJ99" s="143"/>
      <c r="RXK99" s="143"/>
      <c r="RXL99" s="143"/>
      <c r="RXM99" s="143"/>
      <c r="RXN99" s="143"/>
      <c r="RXO99" s="143"/>
      <c r="RXP99" s="143"/>
      <c r="RXQ99" s="143"/>
      <c r="RXR99" s="143"/>
      <c r="RXS99" s="143"/>
      <c r="RXT99" s="143"/>
      <c r="RXU99" s="143"/>
      <c r="RXV99" s="143"/>
      <c r="RXW99" s="143"/>
      <c r="RXX99" s="143"/>
      <c r="RXY99" s="143"/>
      <c r="RXZ99" s="143"/>
      <c r="RYA99" s="143"/>
      <c r="RYB99" s="143"/>
      <c r="RYC99" s="143"/>
      <c r="RYD99" s="143"/>
      <c r="RYE99" s="143"/>
      <c r="RYF99" s="143"/>
      <c r="RYG99" s="143"/>
      <c r="RYH99" s="143"/>
      <c r="RYI99" s="143"/>
      <c r="RYJ99" s="143"/>
      <c r="RYK99" s="143"/>
      <c r="RYL99" s="143"/>
      <c r="RYM99" s="143"/>
      <c r="RYN99" s="143"/>
      <c r="RYO99" s="143"/>
      <c r="RYP99" s="143"/>
      <c r="RYQ99" s="143"/>
      <c r="RYR99" s="143"/>
      <c r="RYS99" s="143"/>
      <c r="RYT99" s="143"/>
      <c r="RYU99" s="143"/>
      <c r="RYV99" s="143"/>
      <c r="RYW99" s="143"/>
      <c r="RYX99" s="143"/>
      <c r="RYY99" s="143"/>
      <c r="RYZ99" s="143"/>
      <c r="RZA99" s="143"/>
      <c r="RZB99" s="143"/>
      <c r="RZC99" s="143"/>
      <c r="RZD99" s="143"/>
      <c r="RZE99" s="143"/>
      <c r="RZF99" s="143"/>
      <c r="RZG99" s="143"/>
      <c r="RZH99" s="143"/>
      <c r="RZI99" s="143"/>
      <c r="RZJ99" s="143"/>
      <c r="RZK99" s="143"/>
      <c r="RZL99" s="143"/>
      <c r="RZM99" s="143"/>
      <c r="RZN99" s="143"/>
      <c r="RZO99" s="143"/>
      <c r="RZP99" s="143"/>
      <c r="RZQ99" s="143"/>
      <c r="RZR99" s="143"/>
      <c r="RZS99" s="143"/>
      <c r="RZT99" s="143"/>
      <c r="RZU99" s="143"/>
      <c r="RZV99" s="143"/>
      <c r="RZW99" s="143"/>
      <c r="RZX99" s="143"/>
      <c r="RZY99" s="143"/>
      <c r="RZZ99" s="143"/>
      <c r="SAA99" s="143"/>
      <c r="SAB99" s="143"/>
      <c r="SAC99" s="143"/>
      <c r="SAD99" s="143"/>
      <c r="SAE99" s="143"/>
      <c r="SAF99" s="143"/>
      <c r="SAG99" s="143"/>
      <c r="SAH99" s="143"/>
      <c r="SAI99" s="143"/>
      <c r="SAJ99" s="143"/>
      <c r="SAK99" s="143"/>
      <c r="SAL99" s="143"/>
      <c r="SAM99" s="143"/>
      <c r="SAN99" s="143"/>
      <c r="SAO99" s="143"/>
      <c r="SAP99" s="143"/>
      <c r="SAQ99" s="143"/>
      <c r="SAR99" s="143"/>
      <c r="SAS99" s="143"/>
      <c r="SAT99" s="143"/>
      <c r="SAU99" s="143"/>
      <c r="SAV99" s="143"/>
      <c r="SAW99" s="143"/>
      <c r="SAX99" s="143"/>
      <c r="SAY99" s="143"/>
      <c r="SAZ99" s="143"/>
      <c r="SBA99" s="143"/>
      <c r="SBB99" s="143"/>
      <c r="SBC99" s="143"/>
      <c r="SBD99" s="143"/>
      <c r="SBE99" s="143"/>
      <c r="SBF99" s="143"/>
      <c r="SBG99" s="143"/>
      <c r="SBH99" s="143"/>
      <c r="SBI99" s="143"/>
      <c r="SBJ99" s="143"/>
      <c r="SBK99" s="143"/>
      <c r="SBL99" s="143"/>
      <c r="SBM99" s="143"/>
      <c r="SBN99" s="143"/>
      <c r="SBO99" s="143"/>
      <c r="SBP99" s="143"/>
      <c r="SBQ99" s="143"/>
      <c r="SBR99" s="143"/>
      <c r="SBS99" s="143"/>
      <c r="SBT99" s="143"/>
      <c r="SBU99" s="143"/>
      <c r="SBV99" s="143"/>
      <c r="SBW99" s="143"/>
      <c r="SBX99" s="143"/>
      <c r="SBY99" s="143"/>
      <c r="SBZ99" s="143"/>
      <c r="SCA99" s="143"/>
      <c r="SCB99" s="143"/>
      <c r="SCC99" s="143"/>
      <c r="SCD99" s="143"/>
      <c r="SCE99" s="143"/>
      <c r="SCF99" s="143"/>
      <c r="SCG99" s="143"/>
      <c r="SCH99" s="143"/>
      <c r="SCI99" s="143"/>
      <c r="SCJ99" s="143"/>
      <c r="SCK99" s="143"/>
      <c r="SCL99" s="143"/>
      <c r="SCM99" s="143"/>
      <c r="SCN99" s="143"/>
      <c r="SCO99" s="143"/>
      <c r="SCP99" s="143"/>
      <c r="SCQ99" s="143"/>
      <c r="SCR99" s="143"/>
      <c r="SCS99" s="143"/>
      <c r="SCT99" s="143"/>
      <c r="SCU99" s="143"/>
      <c r="SCV99" s="143"/>
      <c r="SCW99" s="143"/>
      <c r="SCX99" s="143"/>
      <c r="SCY99" s="143"/>
      <c r="SCZ99" s="143"/>
      <c r="SDA99" s="143"/>
      <c r="SDB99" s="143"/>
      <c r="SDC99" s="143"/>
      <c r="SDD99" s="143"/>
      <c r="SDE99" s="143"/>
      <c r="SDF99" s="143"/>
      <c r="SDG99" s="143"/>
      <c r="SDH99" s="143"/>
      <c r="SDI99" s="143"/>
      <c r="SDJ99" s="143"/>
      <c r="SDK99" s="143"/>
      <c r="SDL99" s="143"/>
      <c r="SDM99" s="143"/>
      <c r="SDN99" s="143"/>
      <c r="SDO99" s="143"/>
      <c r="SDP99" s="143"/>
      <c r="SDQ99" s="143"/>
      <c r="SDR99" s="143"/>
      <c r="SDS99" s="143"/>
      <c r="SDT99" s="143"/>
      <c r="SDU99" s="143"/>
      <c r="SDV99" s="143"/>
      <c r="SDW99" s="143"/>
      <c r="SDX99" s="143"/>
      <c r="SDY99" s="143"/>
      <c r="SDZ99" s="143"/>
      <c r="SEA99" s="143"/>
      <c r="SEB99" s="143"/>
      <c r="SEC99" s="143"/>
      <c r="SED99" s="143"/>
      <c r="SEE99" s="143"/>
      <c r="SEF99" s="143"/>
      <c r="SEG99" s="143"/>
      <c r="SEH99" s="143"/>
      <c r="SEI99" s="143"/>
      <c r="SEJ99" s="143"/>
      <c r="SEK99" s="143"/>
      <c r="SEL99" s="143"/>
      <c r="SEM99" s="143"/>
      <c r="SEN99" s="143"/>
      <c r="SEO99" s="143"/>
      <c r="SEP99" s="143"/>
      <c r="SEQ99" s="143"/>
      <c r="SER99" s="143"/>
      <c r="SES99" s="143"/>
      <c r="SET99" s="143"/>
      <c r="SEU99" s="143"/>
      <c r="SEV99" s="143"/>
      <c r="SEW99" s="143"/>
      <c r="SEX99" s="143"/>
      <c r="SEY99" s="143"/>
      <c r="SEZ99" s="143"/>
      <c r="SFA99" s="143"/>
      <c r="SFB99" s="143"/>
      <c r="SFC99" s="143"/>
      <c r="SFD99" s="143"/>
      <c r="SFE99" s="143"/>
      <c r="SFF99" s="143"/>
      <c r="SFG99" s="143"/>
      <c r="SFH99" s="143"/>
      <c r="SFI99" s="143"/>
      <c r="SFJ99" s="143"/>
      <c r="SFK99" s="143"/>
      <c r="SFL99" s="143"/>
      <c r="SFM99" s="143"/>
      <c r="SFN99" s="143"/>
      <c r="SFO99" s="143"/>
      <c r="SFP99" s="143"/>
      <c r="SFQ99" s="143"/>
      <c r="SFR99" s="143"/>
      <c r="SFS99" s="143"/>
      <c r="SFT99" s="143"/>
      <c r="SFU99" s="143"/>
      <c r="SFV99" s="143"/>
      <c r="SFW99" s="143"/>
      <c r="SFX99" s="143"/>
      <c r="SFY99" s="143"/>
      <c r="SFZ99" s="143"/>
      <c r="SGA99" s="143"/>
      <c r="SGB99" s="143"/>
      <c r="SGC99" s="143"/>
      <c r="SGD99" s="143"/>
      <c r="SGE99" s="143"/>
      <c r="SGF99" s="143"/>
      <c r="SGG99" s="143"/>
      <c r="SGH99" s="143"/>
      <c r="SGI99" s="143"/>
      <c r="SGJ99" s="143"/>
      <c r="SGK99" s="143"/>
      <c r="SGL99" s="143"/>
      <c r="SGM99" s="143"/>
      <c r="SGN99" s="143"/>
      <c r="SGO99" s="143"/>
      <c r="SGP99" s="143"/>
      <c r="SGQ99" s="143"/>
      <c r="SGR99" s="143"/>
      <c r="SGS99" s="143"/>
      <c r="SGT99" s="143"/>
      <c r="SGU99" s="143"/>
      <c r="SGV99" s="143"/>
      <c r="SGW99" s="143"/>
      <c r="SGX99" s="143"/>
      <c r="SGY99" s="143"/>
      <c r="SGZ99" s="143"/>
      <c r="SHA99" s="143"/>
      <c r="SHB99" s="143"/>
      <c r="SHC99" s="143"/>
      <c r="SHD99" s="143"/>
      <c r="SHE99" s="143"/>
      <c r="SHF99" s="143"/>
      <c r="SHG99" s="143"/>
      <c r="SHH99" s="143"/>
      <c r="SHI99" s="143"/>
      <c r="SHJ99" s="143"/>
      <c r="SHK99" s="143"/>
      <c r="SHL99" s="143"/>
      <c r="SHM99" s="143"/>
      <c r="SHN99" s="143"/>
      <c r="SHO99" s="143"/>
      <c r="SHP99" s="143"/>
      <c r="SHQ99" s="143"/>
      <c r="SHR99" s="143"/>
      <c r="SHS99" s="143"/>
      <c r="SHT99" s="143"/>
      <c r="SHU99" s="143"/>
      <c r="SHV99" s="143"/>
      <c r="SHW99" s="143"/>
      <c r="SHX99" s="143"/>
      <c r="SHY99" s="143"/>
      <c r="SHZ99" s="143"/>
      <c r="SIA99" s="143"/>
      <c r="SIB99" s="143"/>
      <c r="SIC99" s="143"/>
      <c r="SID99" s="143"/>
      <c r="SIE99" s="143"/>
      <c r="SIF99" s="143"/>
      <c r="SIG99" s="143"/>
      <c r="SIH99" s="143"/>
      <c r="SII99" s="143"/>
      <c r="SIJ99" s="143"/>
      <c r="SIK99" s="143"/>
      <c r="SIL99" s="143"/>
      <c r="SIM99" s="143"/>
      <c r="SIN99" s="143"/>
      <c r="SIO99" s="143"/>
      <c r="SIP99" s="143"/>
      <c r="SIQ99" s="143"/>
      <c r="SIR99" s="143"/>
      <c r="SIS99" s="143"/>
      <c r="SIT99" s="143"/>
      <c r="SIU99" s="143"/>
      <c r="SIV99" s="143"/>
      <c r="SIW99" s="143"/>
      <c r="SIX99" s="143"/>
      <c r="SIY99" s="143"/>
      <c r="SIZ99" s="143"/>
      <c r="SJA99" s="143"/>
      <c r="SJB99" s="143"/>
      <c r="SJC99" s="143"/>
      <c r="SJD99" s="143"/>
      <c r="SJE99" s="143"/>
      <c r="SJF99" s="143"/>
      <c r="SJG99" s="143"/>
      <c r="SJH99" s="143"/>
      <c r="SJI99" s="143"/>
      <c r="SJJ99" s="143"/>
      <c r="SJK99" s="143"/>
      <c r="SJL99" s="143"/>
      <c r="SJM99" s="143"/>
      <c r="SJN99" s="143"/>
      <c r="SJO99" s="143"/>
      <c r="SJP99" s="143"/>
      <c r="SJQ99" s="143"/>
      <c r="SJR99" s="143"/>
      <c r="SJS99" s="143"/>
      <c r="SJT99" s="143"/>
      <c r="SJU99" s="143"/>
      <c r="SJV99" s="143"/>
      <c r="SJW99" s="143"/>
      <c r="SJX99" s="143"/>
      <c r="SJY99" s="143"/>
      <c r="SJZ99" s="143"/>
      <c r="SKA99" s="143"/>
      <c r="SKB99" s="143"/>
      <c r="SKC99" s="143"/>
      <c r="SKD99" s="143"/>
      <c r="SKE99" s="143"/>
      <c r="SKF99" s="143"/>
      <c r="SKG99" s="143"/>
      <c r="SKH99" s="143"/>
      <c r="SKI99" s="143"/>
      <c r="SKJ99" s="143"/>
      <c r="SKK99" s="143"/>
      <c r="SKL99" s="143"/>
      <c r="SKM99" s="143"/>
      <c r="SKN99" s="143"/>
      <c r="SKO99" s="143"/>
      <c r="SKP99" s="143"/>
      <c r="SKQ99" s="143"/>
      <c r="SKR99" s="143"/>
      <c r="SKS99" s="143"/>
      <c r="SKT99" s="143"/>
      <c r="SKU99" s="143"/>
      <c r="SKV99" s="143"/>
      <c r="SKW99" s="143"/>
      <c r="SKX99" s="143"/>
      <c r="SKY99" s="143"/>
      <c r="SKZ99" s="143"/>
      <c r="SLA99" s="143"/>
      <c r="SLB99" s="143"/>
      <c r="SLC99" s="143"/>
      <c r="SLD99" s="143"/>
      <c r="SLE99" s="143"/>
      <c r="SLF99" s="143"/>
      <c r="SLG99" s="143"/>
      <c r="SLH99" s="143"/>
      <c r="SLI99" s="143"/>
      <c r="SLJ99" s="143"/>
      <c r="SLK99" s="143"/>
      <c r="SLL99" s="143"/>
      <c r="SLM99" s="143"/>
      <c r="SLN99" s="143"/>
      <c r="SLO99" s="143"/>
      <c r="SLP99" s="143"/>
      <c r="SLQ99" s="143"/>
      <c r="SLR99" s="143"/>
      <c r="SLS99" s="143"/>
      <c r="SLT99" s="143"/>
      <c r="SLU99" s="143"/>
      <c r="SLV99" s="143"/>
      <c r="SLW99" s="143"/>
      <c r="SLX99" s="143"/>
      <c r="SLY99" s="143"/>
      <c r="SLZ99" s="143"/>
      <c r="SMA99" s="143"/>
      <c r="SMB99" s="143"/>
      <c r="SMC99" s="143"/>
      <c r="SMD99" s="143"/>
      <c r="SME99" s="143"/>
      <c r="SMF99" s="143"/>
      <c r="SMG99" s="143"/>
      <c r="SMH99" s="143"/>
      <c r="SMI99" s="143"/>
      <c r="SMJ99" s="143"/>
      <c r="SMK99" s="143"/>
      <c r="SML99" s="143"/>
      <c r="SMM99" s="143"/>
      <c r="SMN99" s="143"/>
      <c r="SMO99" s="143"/>
      <c r="SMP99" s="143"/>
      <c r="SMQ99" s="143"/>
      <c r="SMR99" s="143"/>
      <c r="SMS99" s="143"/>
      <c r="SMT99" s="143"/>
      <c r="SMU99" s="143"/>
      <c r="SMV99" s="143"/>
      <c r="SMW99" s="143"/>
      <c r="SMX99" s="143"/>
      <c r="SMY99" s="143"/>
      <c r="SMZ99" s="143"/>
      <c r="SNA99" s="143"/>
      <c r="SNB99" s="143"/>
      <c r="SNC99" s="143"/>
      <c r="SND99" s="143"/>
      <c r="SNE99" s="143"/>
      <c r="SNF99" s="143"/>
      <c r="SNG99" s="143"/>
      <c r="SNH99" s="143"/>
      <c r="SNI99" s="143"/>
      <c r="SNJ99" s="143"/>
      <c r="SNK99" s="143"/>
      <c r="SNL99" s="143"/>
      <c r="SNM99" s="143"/>
      <c r="SNN99" s="143"/>
      <c r="SNO99" s="143"/>
      <c r="SNP99" s="143"/>
      <c r="SNQ99" s="143"/>
      <c r="SNR99" s="143"/>
      <c r="SNS99" s="143"/>
      <c r="SNT99" s="143"/>
      <c r="SNU99" s="143"/>
      <c r="SNV99" s="143"/>
      <c r="SNW99" s="143"/>
      <c r="SNX99" s="143"/>
      <c r="SNY99" s="143"/>
      <c r="SNZ99" s="143"/>
      <c r="SOA99" s="143"/>
      <c r="SOB99" s="143"/>
      <c r="SOC99" s="143"/>
      <c r="SOD99" s="143"/>
      <c r="SOE99" s="143"/>
      <c r="SOF99" s="143"/>
      <c r="SOG99" s="143"/>
      <c r="SOH99" s="143"/>
      <c r="SOI99" s="143"/>
      <c r="SOJ99" s="143"/>
      <c r="SOK99" s="143"/>
      <c r="SOL99" s="143"/>
      <c r="SOM99" s="143"/>
      <c r="SON99" s="143"/>
      <c r="SOO99" s="143"/>
      <c r="SOP99" s="143"/>
      <c r="SOQ99" s="143"/>
      <c r="SOR99" s="143"/>
      <c r="SOS99" s="143"/>
      <c r="SOT99" s="143"/>
      <c r="SOU99" s="143"/>
      <c r="SOV99" s="143"/>
      <c r="SOW99" s="143"/>
      <c r="SOX99" s="143"/>
      <c r="SOY99" s="143"/>
      <c r="SOZ99" s="143"/>
      <c r="SPA99" s="143"/>
      <c r="SPB99" s="143"/>
      <c r="SPC99" s="143"/>
      <c r="SPD99" s="143"/>
      <c r="SPE99" s="143"/>
      <c r="SPF99" s="143"/>
      <c r="SPG99" s="143"/>
      <c r="SPH99" s="143"/>
      <c r="SPI99" s="143"/>
      <c r="SPJ99" s="143"/>
      <c r="SPK99" s="143"/>
      <c r="SPL99" s="143"/>
      <c r="SPM99" s="143"/>
      <c r="SPN99" s="143"/>
      <c r="SPO99" s="143"/>
      <c r="SPP99" s="143"/>
      <c r="SPQ99" s="143"/>
      <c r="SPR99" s="143"/>
      <c r="SPS99" s="143"/>
      <c r="SPT99" s="143"/>
      <c r="SPU99" s="143"/>
      <c r="SPV99" s="143"/>
      <c r="SPW99" s="143"/>
      <c r="SPX99" s="143"/>
      <c r="SPY99" s="143"/>
      <c r="SPZ99" s="143"/>
      <c r="SQA99" s="143"/>
      <c r="SQB99" s="143"/>
      <c r="SQC99" s="143"/>
      <c r="SQD99" s="143"/>
      <c r="SQE99" s="143"/>
      <c r="SQF99" s="143"/>
      <c r="SQG99" s="143"/>
      <c r="SQH99" s="143"/>
      <c r="SQI99" s="143"/>
      <c r="SQJ99" s="143"/>
      <c r="SQK99" s="143"/>
      <c r="SQL99" s="143"/>
      <c r="SQM99" s="143"/>
      <c r="SQN99" s="143"/>
      <c r="SQO99" s="143"/>
      <c r="SQP99" s="143"/>
      <c r="SQQ99" s="143"/>
      <c r="SQR99" s="143"/>
      <c r="SQS99" s="143"/>
      <c r="SQT99" s="143"/>
      <c r="SQU99" s="143"/>
      <c r="SQV99" s="143"/>
      <c r="SQW99" s="143"/>
      <c r="SQX99" s="143"/>
      <c r="SQY99" s="143"/>
      <c r="SQZ99" s="143"/>
      <c r="SRA99" s="143"/>
      <c r="SRB99" s="143"/>
      <c r="SRC99" s="143"/>
      <c r="SRD99" s="143"/>
      <c r="SRE99" s="143"/>
      <c r="SRF99" s="143"/>
      <c r="SRG99" s="143"/>
      <c r="SRH99" s="143"/>
      <c r="SRI99" s="143"/>
      <c r="SRJ99" s="143"/>
      <c r="SRK99" s="143"/>
      <c r="SRL99" s="143"/>
      <c r="SRM99" s="143"/>
      <c r="SRN99" s="143"/>
      <c r="SRO99" s="143"/>
      <c r="SRP99" s="143"/>
      <c r="SRQ99" s="143"/>
      <c r="SRR99" s="143"/>
      <c r="SRS99" s="143"/>
      <c r="SRT99" s="143"/>
      <c r="SRU99" s="143"/>
      <c r="SRV99" s="143"/>
      <c r="SRW99" s="143"/>
      <c r="SRX99" s="143"/>
      <c r="SRY99" s="143"/>
      <c r="SRZ99" s="143"/>
      <c r="SSA99" s="143"/>
      <c r="SSB99" s="143"/>
      <c r="SSC99" s="143"/>
      <c r="SSD99" s="143"/>
      <c r="SSE99" s="143"/>
      <c r="SSF99" s="143"/>
      <c r="SSG99" s="143"/>
      <c r="SSH99" s="143"/>
      <c r="SSI99" s="143"/>
      <c r="SSJ99" s="143"/>
      <c r="SSK99" s="143"/>
      <c r="SSL99" s="143"/>
      <c r="SSM99" s="143"/>
      <c r="SSN99" s="143"/>
      <c r="SSO99" s="143"/>
      <c r="SSP99" s="143"/>
      <c r="SSQ99" s="143"/>
      <c r="SSR99" s="143"/>
      <c r="SSS99" s="143"/>
      <c r="SST99" s="143"/>
      <c r="SSU99" s="143"/>
      <c r="SSV99" s="143"/>
      <c r="SSW99" s="143"/>
      <c r="SSX99" s="143"/>
      <c r="SSY99" s="143"/>
      <c r="SSZ99" s="143"/>
      <c r="STA99" s="143"/>
      <c r="STB99" s="143"/>
      <c r="STC99" s="143"/>
      <c r="STD99" s="143"/>
      <c r="STE99" s="143"/>
      <c r="STF99" s="143"/>
      <c r="STG99" s="143"/>
      <c r="STH99" s="143"/>
      <c r="STI99" s="143"/>
      <c r="STJ99" s="143"/>
      <c r="STK99" s="143"/>
      <c r="STL99" s="143"/>
      <c r="STM99" s="143"/>
      <c r="STN99" s="143"/>
      <c r="STO99" s="143"/>
      <c r="STP99" s="143"/>
      <c r="STQ99" s="143"/>
      <c r="STR99" s="143"/>
      <c r="STS99" s="143"/>
      <c r="STT99" s="143"/>
      <c r="STU99" s="143"/>
      <c r="STV99" s="143"/>
      <c r="STW99" s="143"/>
      <c r="STX99" s="143"/>
      <c r="STY99" s="143"/>
      <c r="STZ99" s="143"/>
      <c r="SUA99" s="143"/>
      <c r="SUB99" s="143"/>
      <c r="SUC99" s="143"/>
      <c r="SUD99" s="143"/>
      <c r="SUE99" s="143"/>
      <c r="SUF99" s="143"/>
      <c r="SUG99" s="143"/>
      <c r="SUH99" s="143"/>
      <c r="SUI99" s="143"/>
      <c r="SUJ99" s="143"/>
      <c r="SUK99" s="143"/>
      <c r="SUL99" s="143"/>
      <c r="SUM99" s="143"/>
      <c r="SUN99" s="143"/>
      <c r="SUO99" s="143"/>
      <c r="SUP99" s="143"/>
      <c r="SUQ99" s="143"/>
      <c r="SUR99" s="143"/>
      <c r="SUS99" s="143"/>
      <c r="SUT99" s="143"/>
      <c r="SUU99" s="143"/>
      <c r="SUV99" s="143"/>
      <c r="SUW99" s="143"/>
      <c r="SUX99" s="143"/>
      <c r="SUY99" s="143"/>
      <c r="SUZ99" s="143"/>
      <c r="SVA99" s="143"/>
      <c r="SVB99" s="143"/>
      <c r="SVC99" s="143"/>
      <c r="SVD99" s="143"/>
      <c r="SVE99" s="143"/>
      <c r="SVF99" s="143"/>
      <c r="SVG99" s="143"/>
      <c r="SVH99" s="143"/>
      <c r="SVI99" s="143"/>
      <c r="SVJ99" s="143"/>
      <c r="SVK99" s="143"/>
      <c r="SVL99" s="143"/>
      <c r="SVM99" s="143"/>
      <c r="SVN99" s="143"/>
      <c r="SVO99" s="143"/>
      <c r="SVP99" s="143"/>
      <c r="SVQ99" s="143"/>
      <c r="SVR99" s="143"/>
      <c r="SVS99" s="143"/>
      <c r="SVT99" s="143"/>
      <c r="SVU99" s="143"/>
      <c r="SVV99" s="143"/>
      <c r="SVW99" s="143"/>
      <c r="SVX99" s="143"/>
      <c r="SVY99" s="143"/>
      <c r="SVZ99" s="143"/>
      <c r="SWA99" s="143"/>
      <c r="SWB99" s="143"/>
      <c r="SWC99" s="143"/>
      <c r="SWD99" s="143"/>
      <c r="SWE99" s="143"/>
      <c r="SWF99" s="143"/>
      <c r="SWG99" s="143"/>
      <c r="SWH99" s="143"/>
      <c r="SWI99" s="143"/>
      <c r="SWJ99" s="143"/>
      <c r="SWK99" s="143"/>
      <c r="SWL99" s="143"/>
      <c r="SWM99" s="143"/>
      <c r="SWN99" s="143"/>
      <c r="SWO99" s="143"/>
      <c r="SWP99" s="143"/>
      <c r="SWQ99" s="143"/>
      <c r="SWR99" s="143"/>
      <c r="SWS99" s="143"/>
      <c r="SWT99" s="143"/>
      <c r="SWU99" s="143"/>
      <c r="SWV99" s="143"/>
      <c r="SWW99" s="143"/>
      <c r="SWX99" s="143"/>
      <c r="SWY99" s="143"/>
      <c r="SWZ99" s="143"/>
      <c r="SXA99" s="143"/>
      <c r="SXB99" s="143"/>
      <c r="SXC99" s="143"/>
      <c r="SXD99" s="143"/>
      <c r="SXE99" s="143"/>
      <c r="SXF99" s="143"/>
      <c r="SXG99" s="143"/>
      <c r="SXH99" s="143"/>
      <c r="SXI99" s="143"/>
      <c r="SXJ99" s="143"/>
      <c r="SXK99" s="143"/>
      <c r="SXL99" s="143"/>
      <c r="SXM99" s="143"/>
      <c r="SXN99" s="143"/>
      <c r="SXO99" s="143"/>
      <c r="SXP99" s="143"/>
      <c r="SXQ99" s="143"/>
      <c r="SXR99" s="143"/>
      <c r="SXS99" s="143"/>
      <c r="SXT99" s="143"/>
      <c r="SXU99" s="143"/>
      <c r="SXV99" s="143"/>
      <c r="SXW99" s="143"/>
      <c r="SXX99" s="143"/>
      <c r="SXY99" s="143"/>
      <c r="SXZ99" s="143"/>
      <c r="SYA99" s="143"/>
      <c r="SYB99" s="143"/>
      <c r="SYC99" s="143"/>
      <c r="SYD99" s="143"/>
      <c r="SYE99" s="143"/>
      <c r="SYF99" s="143"/>
      <c r="SYG99" s="143"/>
      <c r="SYH99" s="143"/>
      <c r="SYI99" s="143"/>
      <c r="SYJ99" s="143"/>
      <c r="SYK99" s="143"/>
      <c r="SYL99" s="143"/>
      <c r="SYM99" s="143"/>
      <c r="SYN99" s="143"/>
      <c r="SYO99" s="143"/>
      <c r="SYP99" s="143"/>
      <c r="SYQ99" s="143"/>
      <c r="SYR99" s="143"/>
      <c r="SYS99" s="143"/>
      <c r="SYT99" s="143"/>
      <c r="SYU99" s="143"/>
      <c r="SYV99" s="143"/>
      <c r="SYW99" s="143"/>
      <c r="SYX99" s="143"/>
      <c r="SYY99" s="143"/>
      <c r="SYZ99" s="143"/>
      <c r="SZA99" s="143"/>
      <c r="SZB99" s="143"/>
      <c r="SZC99" s="143"/>
      <c r="SZD99" s="143"/>
      <c r="SZE99" s="143"/>
      <c r="SZF99" s="143"/>
      <c r="SZG99" s="143"/>
      <c r="SZH99" s="143"/>
      <c r="SZI99" s="143"/>
      <c r="SZJ99" s="143"/>
      <c r="SZK99" s="143"/>
      <c r="SZL99" s="143"/>
      <c r="SZM99" s="143"/>
      <c r="SZN99" s="143"/>
      <c r="SZO99" s="143"/>
      <c r="SZP99" s="143"/>
      <c r="SZQ99" s="143"/>
      <c r="SZR99" s="143"/>
      <c r="SZS99" s="143"/>
      <c r="SZT99" s="143"/>
      <c r="SZU99" s="143"/>
      <c r="SZV99" s="143"/>
      <c r="SZW99" s="143"/>
      <c r="SZX99" s="143"/>
      <c r="SZY99" s="143"/>
      <c r="SZZ99" s="143"/>
      <c r="TAA99" s="143"/>
      <c r="TAB99" s="143"/>
      <c r="TAC99" s="143"/>
      <c r="TAD99" s="143"/>
      <c r="TAE99" s="143"/>
      <c r="TAF99" s="143"/>
      <c r="TAG99" s="143"/>
      <c r="TAH99" s="143"/>
      <c r="TAI99" s="143"/>
      <c r="TAJ99" s="143"/>
      <c r="TAK99" s="143"/>
      <c r="TAL99" s="143"/>
      <c r="TAM99" s="143"/>
      <c r="TAN99" s="143"/>
      <c r="TAO99" s="143"/>
      <c r="TAP99" s="143"/>
      <c r="TAQ99" s="143"/>
      <c r="TAR99" s="143"/>
      <c r="TAS99" s="143"/>
      <c r="TAT99" s="143"/>
      <c r="TAU99" s="143"/>
      <c r="TAV99" s="143"/>
      <c r="TAW99" s="143"/>
      <c r="TAX99" s="143"/>
      <c r="TAY99" s="143"/>
      <c r="TAZ99" s="143"/>
      <c r="TBA99" s="143"/>
      <c r="TBB99" s="143"/>
      <c r="TBC99" s="143"/>
      <c r="TBD99" s="143"/>
      <c r="TBE99" s="143"/>
      <c r="TBF99" s="143"/>
      <c r="TBG99" s="143"/>
      <c r="TBH99" s="143"/>
      <c r="TBI99" s="143"/>
      <c r="TBJ99" s="143"/>
      <c r="TBK99" s="143"/>
      <c r="TBL99" s="143"/>
      <c r="TBM99" s="143"/>
      <c r="TBN99" s="143"/>
      <c r="TBO99" s="143"/>
      <c r="TBP99" s="143"/>
      <c r="TBQ99" s="143"/>
      <c r="TBR99" s="143"/>
      <c r="TBS99" s="143"/>
      <c r="TBT99" s="143"/>
      <c r="TBU99" s="143"/>
      <c r="TBV99" s="143"/>
      <c r="TBW99" s="143"/>
      <c r="TBX99" s="143"/>
      <c r="TBY99" s="143"/>
      <c r="TBZ99" s="143"/>
      <c r="TCA99" s="143"/>
      <c r="TCB99" s="143"/>
      <c r="TCC99" s="143"/>
      <c r="TCD99" s="143"/>
      <c r="TCE99" s="143"/>
      <c r="TCF99" s="143"/>
      <c r="TCG99" s="143"/>
      <c r="TCH99" s="143"/>
      <c r="TCI99" s="143"/>
      <c r="TCJ99" s="143"/>
      <c r="TCK99" s="143"/>
      <c r="TCL99" s="143"/>
      <c r="TCM99" s="143"/>
      <c r="TCN99" s="143"/>
      <c r="TCO99" s="143"/>
      <c r="TCP99" s="143"/>
      <c r="TCQ99" s="143"/>
      <c r="TCR99" s="143"/>
      <c r="TCS99" s="143"/>
      <c r="TCT99" s="143"/>
      <c r="TCU99" s="143"/>
      <c r="TCV99" s="143"/>
      <c r="TCW99" s="143"/>
      <c r="TCX99" s="143"/>
      <c r="TCY99" s="143"/>
      <c r="TCZ99" s="143"/>
      <c r="TDA99" s="143"/>
      <c r="TDB99" s="143"/>
      <c r="TDC99" s="143"/>
      <c r="TDD99" s="143"/>
      <c r="TDE99" s="143"/>
      <c r="TDF99" s="143"/>
      <c r="TDG99" s="143"/>
      <c r="TDH99" s="143"/>
      <c r="TDI99" s="143"/>
      <c r="TDJ99" s="143"/>
      <c r="TDK99" s="143"/>
      <c r="TDL99" s="143"/>
      <c r="TDM99" s="143"/>
      <c r="TDN99" s="143"/>
      <c r="TDO99" s="143"/>
      <c r="TDP99" s="143"/>
      <c r="TDQ99" s="143"/>
      <c r="TDR99" s="143"/>
      <c r="TDS99" s="143"/>
      <c r="TDT99" s="143"/>
      <c r="TDU99" s="143"/>
      <c r="TDV99" s="143"/>
      <c r="TDW99" s="143"/>
      <c r="TDX99" s="143"/>
      <c r="TDY99" s="143"/>
      <c r="TDZ99" s="143"/>
      <c r="TEA99" s="143"/>
      <c r="TEB99" s="143"/>
      <c r="TEC99" s="143"/>
      <c r="TED99" s="143"/>
      <c r="TEE99" s="143"/>
      <c r="TEF99" s="143"/>
      <c r="TEG99" s="143"/>
      <c r="TEH99" s="143"/>
      <c r="TEI99" s="143"/>
      <c r="TEJ99" s="143"/>
      <c r="TEK99" s="143"/>
      <c r="TEL99" s="143"/>
      <c r="TEM99" s="143"/>
      <c r="TEN99" s="143"/>
      <c r="TEO99" s="143"/>
      <c r="TEP99" s="143"/>
      <c r="TEQ99" s="143"/>
      <c r="TER99" s="143"/>
      <c r="TES99" s="143"/>
      <c r="TET99" s="143"/>
      <c r="TEU99" s="143"/>
      <c r="TEV99" s="143"/>
      <c r="TEW99" s="143"/>
      <c r="TEX99" s="143"/>
      <c r="TEY99" s="143"/>
      <c r="TEZ99" s="143"/>
      <c r="TFA99" s="143"/>
      <c r="TFB99" s="143"/>
      <c r="TFC99" s="143"/>
      <c r="TFD99" s="143"/>
      <c r="TFE99" s="143"/>
      <c r="TFF99" s="143"/>
      <c r="TFG99" s="143"/>
      <c r="TFH99" s="143"/>
      <c r="TFI99" s="143"/>
      <c r="TFJ99" s="143"/>
      <c r="TFK99" s="143"/>
      <c r="TFL99" s="143"/>
      <c r="TFM99" s="143"/>
      <c r="TFN99" s="143"/>
      <c r="TFO99" s="143"/>
      <c r="TFP99" s="143"/>
      <c r="TFQ99" s="143"/>
      <c r="TFR99" s="143"/>
      <c r="TFS99" s="143"/>
      <c r="TFT99" s="143"/>
      <c r="TFU99" s="143"/>
      <c r="TFV99" s="143"/>
      <c r="TFW99" s="143"/>
      <c r="TFX99" s="143"/>
      <c r="TFY99" s="143"/>
      <c r="TFZ99" s="143"/>
      <c r="TGA99" s="143"/>
      <c r="TGB99" s="143"/>
      <c r="TGC99" s="143"/>
      <c r="TGD99" s="143"/>
      <c r="TGE99" s="143"/>
      <c r="TGF99" s="143"/>
      <c r="TGG99" s="143"/>
      <c r="TGH99" s="143"/>
      <c r="TGI99" s="143"/>
      <c r="TGJ99" s="143"/>
      <c r="TGK99" s="143"/>
      <c r="TGL99" s="143"/>
      <c r="TGM99" s="143"/>
      <c r="TGN99" s="143"/>
      <c r="TGO99" s="143"/>
      <c r="TGP99" s="143"/>
      <c r="TGQ99" s="143"/>
      <c r="TGR99" s="143"/>
      <c r="TGS99" s="143"/>
      <c r="TGT99" s="143"/>
      <c r="TGU99" s="143"/>
      <c r="TGV99" s="143"/>
      <c r="TGW99" s="143"/>
      <c r="TGX99" s="143"/>
      <c r="TGY99" s="143"/>
      <c r="TGZ99" s="143"/>
      <c r="THA99" s="143"/>
      <c r="THB99" s="143"/>
      <c r="THC99" s="143"/>
      <c r="THD99" s="143"/>
      <c r="THE99" s="143"/>
      <c r="THF99" s="143"/>
      <c r="THG99" s="143"/>
      <c r="THH99" s="143"/>
      <c r="THI99" s="143"/>
      <c r="THJ99" s="143"/>
      <c r="THK99" s="143"/>
      <c r="THL99" s="143"/>
      <c r="THM99" s="143"/>
      <c r="THN99" s="143"/>
      <c r="THO99" s="143"/>
      <c r="THP99" s="143"/>
      <c r="THQ99" s="143"/>
      <c r="THR99" s="143"/>
      <c r="THS99" s="143"/>
      <c r="THT99" s="143"/>
      <c r="THU99" s="143"/>
      <c r="THV99" s="143"/>
      <c r="THW99" s="143"/>
      <c r="THX99" s="143"/>
      <c r="THY99" s="143"/>
      <c r="THZ99" s="143"/>
      <c r="TIA99" s="143"/>
      <c r="TIB99" s="143"/>
      <c r="TIC99" s="143"/>
      <c r="TID99" s="143"/>
      <c r="TIE99" s="143"/>
      <c r="TIF99" s="143"/>
      <c r="TIG99" s="143"/>
      <c r="TIH99" s="143"/>
      <c r="TII99" s="143"/>
      <c r="TIJ99" s="143"/>
      <c r="TIK99" s="143"/>
      <c r="TIL99" s="143"/>
      <c r="TIM99" s="143"/>
      <c r="TIN99" s="143"/>
      <c r="TIO99" s="143"/>
      <c r="TIP99" s="143"/>
      <c r="TIQ99" s="143"/>
      <c r="TIR99" s="143"/>
      <c r="TIS99" s="143"/>
      <c r="TIT99" s="143"/>
      <c r="TIU99" s="143"/>
      <c r="TIV99" s="143"/>
      <c r="TIW99" s="143"/>
      <c r="TIX99" s="143"/>
      <c r="TIY99" s="143"/>
      <c r="TIZ99" s="143"/>
      <c r="TJA99" s="143"/>
      <c r="TJB99" s="143"/>
      <c r="TJC99" s="143"/>
      <c r="TJD99" s="143"/>
      <c r="TJE99" s="143"/>
      <c r="TJF99" s="143"/>
      <c r="TJG99" s="143"/>
      <c r="TJH99" s="143"/>
      <c r="TJI99" s="143"/>
      <c r="TJJ99" s="143"/>
      <c r="TJK99" s="143"/>
      <c r="TJL99" s="143"/>
      <c r="TJM99" s="143"/>
      <c r="TJN99" s="143"/>
      <c r="TJO99" s="143"/>
      <c r="TJP99" s="143"/>
      <c r="TJQ99" s="143"/>
      <c r="TJR99" s="143"/>
      <c r="TJS99" s="143"/>
      <c r="TJT99" s="143"/>
      <c r="TJU99" s="143"/>
      <c r="TJV99" s="143"/>
      <c r="TJW99" s="143"/>
      <c r="TJX99" s="143"/>
      <c r="TJY99" s="143"/>
      <c r="TJZ99" s="143"/>
      <c r="TKA99" s="143"/>
      <c r="TKB99" s="143"/>
      <c r="TKC99" s="143"/>
      <c r="TKD99" s="143"/>
      <c r="TKE99" s="143"/>
      <c r="TKF99" s="143"/>
      <c r="TKG99" s="143"/>
      <c r="TKH99" s="143"/>
      <c r="TKI99" s="143"/>
      <c r="TKJ99" s="143"/>
      <c r="TKK99" s="143"/>
      <c r="TKL99" s="143"/>
      <c r="TKM99" s="143"/>
      <c r="TKN99" s="143"/>
      <c r="TKO99" s="143"/>
      <c r="TKP99" s="143"/>
      <c r="TKQ99" s="143"/>
      <c r="TKR99" s="143"/>
      <c r="TKS99" s="143"/>
      <c r="TKT99" s="143"/>
      <c r="TKU99" s="143"/>
      <c r="TKV99" s="143"/>
      <c r="TKW99" s="143"/>
      <c r="TKX99" s="143"/>
      <c r="TKY99" s="143"/>
      <c r="TKZ99" s="143"/>
      <c r="TLA99" s="143"/>
      <c r="TLB99" s="143"/>
      <c r="TLC99" s="143"/>
      <c r="TLD99" s="143"/>
      <c r="TLE99" s="143"/>
      <c r="TLF99" s="143"/>
      <c r="TLG99" s="143"/>
      <c r="TLH99" s="143"/>
      <c r="TLI99" s="143"/>
      <c r="TLJ99" s="143"/>
      <c r="TLK99" s="143"/>
      <c r="TLL99" s="143"/>
      <c r="TLM99" s="143"/>
      <c r="TLN99" s="143"/>
      <c r="TLO99" s="143"/>
      <c r="TLP99" s="143"/>
      <c r="TLQ99" s="143"/>
      <c r="TLR99" s="143"/>
      <c r="TLS99" s="143"/>
      <c r="TLT99" s="143"/>
      <c r="TLU99" s="143"/>
      <c r="TLV99" s="143"/>
      <c r="TLW99" s="143"/>
      <c r="TLX99" s="143"/>
      <c r="TLY99" s="143"/>
      <c r="TLZ99" s="143"/>
      <c r="TMA99" s="143"/>
      <c r="TMB99" s="143"/>
      <c r="TMC99" s="143"/>
      <c r="TMD99" s="143"/>
      <c r="TME99" s="143"/>
      <c r="TMF99" s="143"/>
      <c r="TMG99" s="143"/>
      <c r="TMH99" s="143"/>
      <c r="TMI99" s="143"/>
      <c r="TMJ99" s="143"/>
      <c r="TMK99" s="143"/>
      <c r="TML99" s="143"/>
      <c r="TMM99" s="143"/>
      <c r="TMN99" s="143"/>
      <c r="TMO99" s="143"/>
      <c r="TMP99" s="143"/>
      <c r="TMQ99" s="143"/>
      <c r="TMR99" s="143"/>
      <c r="TMS99" s="143"/>
      <c r="TMT99" s="143"/>
      <c r="TMU99" s="143"/>
      <c r="TMV99" s="143"/>
      <c r="TMW99" s="143"/>
      <c r="TMX99" s="143"/>
      <c r="TMY99" s="143"/>
      <c r="TMZ99" s="143"/>
      <c r="TNA99" s="143"/>
      <c r="TNB99" s="143"/>
      <c r="TNC99" s="143"/>
      <c r="TND99" s="143"/>
      <c r="TNE99" s="143"/>
      <c r="TNF99" s="143"/>
      <c r="TNG99" s="143"/>
      <c r="TNH99" s="143"/>
      <c r="TNI99" s="143"/>
      <c r="TNJ99" s="143"/>
      <c r="TNK99" s="143"/>
      <c r="TNL99" s="143"/>
      <c r="TNM99" s="143"/>
      <c r="TNN99" s="143"/>
      <c r="TNO99" s="143"/>
      <c r="TNP99" s="143"/>
      <c r="TNQ99" s="143"/>
      <c r="TNR99" s="143"/>
      <c r="TNS99" s="143"/>
      <c r="TNT99" s="143"/>
      <c r="TNU99" s="143"/>
      <c r="TNV99" s="143"/>
      <c r="TNW99" s="143"/>
      <c r="TNX99" s="143"/>
      <c r="TNY99" s="143"/>
      <c r="TNZ99" s="143"/>
      <c r="TOA99" s="143"/>
      <c r="TOB99" s="143"/>
      <c r="TOC99" s="143"/>
      <c r="TOD99" s="143"/>
      <c r="TOE99" s="143"/>
      <c r="TOF99" s="143"/>
      <c r="TOG99" s="143"/>
      <c r="TOH99" s="143"/>
      <c r="TOI99" s="143"/>
      <c r="TOJ99" s="143"/>
      <c r="TOK99" s="143"/>
      <c r="TOL99" s="143"/>
      <c r="TOM99" s="143"/>
      <c r="TON99" s="143"/>
      <c r="TOO99" s="143"/>
      <c r="TOP99" s="143"/>
      <c r="TOQ99" s="143"/>
      <c r="TOR99" s="143"/>
      <c r="TOS99" s="143"/>
      <c r="TOT99" s="143"/>
      <c r="TOU99" s="143"/>
      <c r="TOV99" s="143"/>
      <c r="TOW99" s="143"/>
      <c r="TOX99" s="143"/>
      <c r="TOY99" s="143"/>
      <c r="TOZ99" s="143"/>
      <c r="TPA99" s="143"/>
      <c r="TPB99" s="143"/>
      <c r="TPC99" s="143"/>
      <c r="TPD99" s="143"/>
      <c r="TPE99" s="143"/>
      <c r="TPF99" s="143"/>
      <c r="TPG99" s="143"/>
      <c r="TPH99" s="143"/>
      <c r="TPI99" s="143"/>
      <c r="TPJ99" s="143"/>
      <c r="TPK99" s="143"/>
      <c r="TPL99" s="143"/>
      <c r="TPM99" s="143"/>
      <c r="TPN99" s="143"/>
      <c r="TPO99" s="143"/>
      <c r="TPP99" s="143"/>
      <c r="TPQ99" s="143"/>
      <c r="TPR99" s="143"/>
      <c r="TPS99" s="143"/>
      <c r="TPT99" s="143"/>
      <c r="TPU99" s="143"/>
      <c r="TPV99" s="143"/>
      <c r="TPW99" s="143"/>
      <c r="TPX99" s="143"/>
      <c r="TPY99" s="143"/>
      <c r="TPZ99" s="143"/>
      <c r="TQA99" s="143"/>
      <c r="TQB99" s="143"/>
      <c r="TQC99" s="143"/>
      <c r="TQD99" s="143"/>
      <c r="TQE99" s="143"/>
      <c r="TQF99" s="143"/>
      <c r="TQG99" s="143"/>
      <c r="TQH99" s="143"/>
      <c r="TQI99" s="143"/>
      <c r="TQJ99" s="143"/>
      <c r="TQK99" s="143"/>
      <c r="TQL99" s="143"/>
      <c r="TQM99" s="143"/>
      <c r="TQN99" s="143"/>
      <c r="TQO99" s="143"/>
      <c r="TQP99" s="143"/>
      <c r="TQQ99" s="143"/>
      <c r="TQR99" s="143"/>
      <c r="TQS99" s="143"/>
      <c r="TQT99" s="143"/>
      <c r="TQU99" s="143"/>
      <c r="TQV99" s="143"/>
      <c r="TQW99" s="143"/>
      <c r="TQX99" s="143"/>
      <c r="TQY99" s="143"/>
      <c r="TQZ99" s="143"/>
      <c r="TRA99" s="143"/>
      <c r="TRB99" s="143"/>
      <c r="TRC99" s="143"/>
      <c r="TRD99" s="143"/>
      <c r="TRE99" s="143"/>
      <c r="TRF99" s="143"/>
      <c r="TRG99" s="143"/>
      <c r="TRH99" s="143"/>
      <c r="TRI99" s="143"/>
      <c r="TRJ99" s="143"/>
      <c r="TRK99" s="143"/>
      <c r="TRL99" s="143"/>
      <c r="TRM99" s="143"/>
      <c r="TRN99" s="143"/>
      <c r="TRO99" s="143"/>
      <c r="TRP99" s="143"/>
      <c r="TRQ99" s="143"/>
      <c r="TRR99" s="143"/>
      <c r="TRS99" s="143"/>
      <c r="TRT99" s="143"/>
      <c r="TRU99" s="143"/>
      <c r="TRV99" s="143"/>
      <c r="TRW99" s="143"/>
      <c r="TRX99" s="143"/>
      <c r="TRY99" s="143"/>
      <c r="TRZ99" s="143"/>
      <c r="TSA99" s="143"/>
      <c r="TSB99" s="143"/>
      <c r="TSC99" s="143"/>
      <c r="TSD99" s="143"/>
      <c r="TSE99" s="143"/>
      <c r="TSF99" s="143"/>
      <c r="TSG99" s="143"/>
      <c r="TSH99" s="143"/>
      <c r="TSI99" s="143"/>
      <c r="TSJ99" s="143"/>
      <c r="TSK99" s="143"/>
      <c r="TSL99" s="143"/>
      <c r="TSM99" s="143"/>
      <c r="TSN99" s="143"/>
      <c r="TSO99" s="143"/>
      <c r="TSP99" s="143"/>
      <c r="TSQ99" s="143"/>
      <c r="TSR99" s="143"/>
      <c r="TSS99" s="143"/>
      <c r="TST99" s="143"/>
      <c r="TSU99" s="143"/>
      <c r="TSV99" s="143"/>
      <c r="TSW99" s="143"/>
      <c r="TSX99" s="143"/>
      <c r="TSY99" s="143"/>
      <c r="TSZ99" s="143"/>
      <c r="TTA99" s="143"/>
      <c r="TTB99" s="143"/>
      <c r="TTC99" s="143"/>
      <c r="TTD99" s="143"/>
      <c r="TTE99" s="143"/>
      <c r="TTF99" s="143"/>
      <c r="TTG99" s="143"/>
      <c r="TTH99" s="143"/>
      <c r="TTI99" s="143"/>
      <c r="TTJ99" s="143"/>
      <c r="TTK99" s="143"/>
      <c r="TTL99" s="143"/>
      <c r="TTM99" s="143"/>
      <c r="TTN99" s="143"/>
      <c r="TTO99" s="143"/>
      <c r="TTP99" s="143"/>
      <c r="TTQ99" s="143"/>
      <c r="TTR99" s="143"/>
      <c r="TTS99" s="143"/>
      <c r="TTT99" s="143"/>
      <c r="TTU99" s="143"/>
      <c r="TTV99" s="143"/>
      <c r="TTW99" s="143"/>
      <c r="TTX99" s="143"/>
      <c r="TTY99" s="143"/>
      <c r="TTZ99" s="143"/>
      <c r="TUA99" s="143"/>
      <c r="TUB99" s="143"/>
      <c r="TUC99" s="143"/>
      <c r="TUD99" s="143"/>
      <c r="TUE99" s="143"/>
      <c r="TUF99" s="143"/>
      <c r="TUG99" s="143"/>
      <c r="TUH99" s="143"/>
      <c r="TUI99" s="143"/>
      <c r="TUJ99" s="143"/>
      <c r="TUK99" s="143"/>
      <c r="TUL99" s="143"/>
      <c r="TUM99" s="143"/>
      <c r="TUN99" s="143"/>
      <c r="TUO99" s="143"/>
      <c r="TUP99" s="143"/>
      <c r="TUQ99" s="143"/>
      <c r="TUR99" s="143"/>
      <c r="TUS99" s="143"/>
      <c r="TUT99" s="143"/>
      <c r="TUU99" s="143"/>
      <c r="TUV99" s="143"/>
      <c r="TUW99" s="143"/>
      <c r="TUX99" s="143"/>
      <c r="TUY99" s="143"/>
      <c r="TUZ99" s="143"/>
      <c r="TVA99" s="143"/>
      <c r="TVB99" s="143"/>
      <c r="TVC99" s="143"/>
      <c r="TVD99" s="143"/>
      <c r="TVE99" s="143"/>
      <c r="TVF99" s="143"/>
      <c r="TVG99" s="143"/>
      <c r="TVH99" s="143"/>
      <c r="TVI99" s="143"/>
      <c r="TVJ99" s="143"/>
      <c r="TVK99" s="143"/>
      <c r="TVL99" s="143"/>
      <c r="TVM99" s="143"/>
      <c r="TVN99" s="143"/>
      <c r="TVO99" s="143"/>
      <c r="TVP99" s="143"/>
      <c r="TVQ99" s="143"/>
      <c r="TVR99" s="143"/>
      <c r="TVS99" s="143"/>
      <c r="TVT99" s="143"/>
      <c r="TVU99" s="143"/>
      <c r="TVV99" s="143"/>
      <c r="TVW99" s="143"/>
      <c r="TVX99" s="143"/>
      <c r="TVY99" s="143"/>
      <c r="TVZ99" s="143"/>
      <c r="TWA99" s="143"/>
      <c r="TWB99" s="143"/>
      <c r="TWC99" s="143"/>
      <c r="TWD99" s="143"/>
      <c r="TWE99" s="143"/>
      <c r="TWF99" s="143"/>
      <c r="TWG99" s="143"/>
      <c r="TWH99" s="143"/>
      <c r="TWI99" s="143"/>
      <c r="TWJ99" s="143"/>
      <c r="TWK99" s="143"/>
      <c r="TWL99" s="143"/>
      <c r="TWM99" s="143"/>
      <c r="TWN99" s="143"/>
      <c r="TWO99" s="143"/>
      <c r="TWP99" s="143"/>
      <c r="TWQ99" s="143"/>
      <c r="TWR99" s="143"/>
      <c r="TWS99" s="143"/>
      <c r="TWT99" s="143"/>
      <c r="TWU99" s="143"/>
      <c r="TWV99" s="143"/>
      <c r="TWW99" s="143"/>
      <c r="TWX99" s="143"/>
      <c r="TWY99" s="143"/>
      <c r="TWZ99" s="143"/>
      <c r="TXA99" s="143"/>
      <c r="TXB99" s="143"/>
      <c r="TXC99" s="143"/>
      <c r="TXD99" s="143"/>
      <c r="TXE99" s="143"/>
      <c r="TXF99" s="143"/>
      <c r="TXG99" s="143"/>
      <c r="TXH99" s="143"/>
      <c r="TXI99" s="143"/>
      <c r="TXJ99" s="143"/>
      <c r="TXK99" s="143"/>
      <c r="TXL99" s="143"/>
      <c r="TXM99" s="143"/>
      <c r="TXN99" s="143"/>
      <c r="TXO99" s="143"/>
      <c r="TXP99" s="143"/>
      <c r="TXQ99" s="143"/>
      <c r="TXR99" s="143"/>
      <c r="TXS99" s="143"/>
      <c r="TXT99" s="143"/>
      <c r="TXU99" s="143"/>
      <c r="TXV99" s="143"/>
      <c r="TXW99" s="143"/>
      <c r="TXX99" s="143"/>
      <c r="TXY99" s="143"/>
      <c r="TXZ99" s="143"/>
      <c r="TYA99" s="143"/>
      <c r="TYB99" s="143"/>
      <c r="TYC99" s="143"/>
      <c r="TYD99" s="143"/>
      <c r="TYE99" s="143"/>
      <c r="TYF99" s="143"/>
      <c r="TYG99" s="143"/>
      <c r="TYH99" s="143"/>
      <c r="TYI99" s="143"/>
      <c r="TYJ99" s="143"/>
      <c r="TYK99" s="143"/>
      <c r="TYL99" s="143"/>
      <c r="TYM99" s="143"/>
      <c r="TYN99" s="143"/>
      <c r="TYO99" s="143"/>
      <c r="TYP99" s="143"/>
      <c r="TYQ99" s="143"/>
      <c r="TYR99" s="143"/>
      <c r="TYS99" s="143"/>
      <c r="TYT99" s="143"/>
      <c r="TYU99" s="143"/>
      <c r="TYV99" s="143"/>
      <c r="TYW99" s="143"/>
      <c r="TYX99" s="143"/>
      <c r="TYY99" s="143"/>
      <c r="TYZ99" s="143"/>
      <c r="TZA99" s="143"/>
      <c r="TZB99" s="143"/>
      <c r="TZC99" s="143"/>
      <c r="TZD99" s="143"/>
      <c r="TZE99" s="143"/>
      <c r="TZF99" s="143"/>
      <c r="TZG99" s="143"/>
      <c r="TZH99" s="143"/>
      <c r="TZI99" s="143"/>
      <c r="TZJ99" s="143"/>
      <c r="TZK99" s="143"/>
      <c r="TZL99" s="143"/>
      <c r="TZM99" s="143"/>
      <c r="TZN99" s="143"/>
      <c r="TZO99" s="143"/>
      <c r="TZP99" s="143"/>
      <c r="TZQ99" s="143"/>
      <c r="TZR99" s="143"/>
      <c r="TZS99" s="143"/>
      <c r="TZT99" s="143"/>
      <c r="TZU99" s="143"/>
      <c r="TZV99" s="143"/>
      <c r="TZW99" s="143"/>
      <c r="TZX99" s="143"/>
      <c r="TZY99" s="143"/>
      <c r="TZZ99" s="143"/>
      <c r="UAA99" s="143"/>
      <c r="UAB99" s="143"/>
      <c r="UAC99" s="143"/>
      <c r="UAD99" s="143"/>
      <c r="UAE99" s="143"/>
      <c r="UAF99" s="143"/>
      <c r="UAG99" s="143"/>
      <c r="UAH99" s="143"/>
      <c r="UAI99" s="143"/>
      <c r="UAJ99" s="143"/>
      <c r="UAK99" s="143"/>
      <c r="UAL99" s="143"/>
      <c r="UAM99" s="143"/>
      <c r="UAN99" s="143"/>
      <c r="UAO99" s="143"/>
      <c r="UAP99" s="143"/>
      <c r="UAQ99" s="143"/>
      <c r="UAR99" s="143"/>
      <c r="UAS99" s="143"/>
      <c r="UAT99" s="143"/>
      <c r="UAU99" s="143"/>
      <c r="UAV99" s="143"/>
      <c r="UAW99" s="143"/>
      <c r="UAX99" s="143"/>
      <c r="UAY99" s="143"/>
      <c r="UAZ99" s="143"/>
      <c r="UBA99" s="143"/>
      <c r="UBB99" s="143"/>
      <c r="UBC99" s="143"/>
      <c r="UBD99" s="143"/>
      <c r="UBE99" s="143"/>
      <c r="UBF99" s="143"/>
      <c r="UBG99" s="143"/>
      <c r="UBH99" s="143"/>
      <c r="UBI99" s="143"/>
      <c r="UBJ99" s="143"/>
      <c r="UBK99" s="143"/>
      <c r="UBL99" s="143"/>
      <c r="UBM99" s="143"/>
      <c r="UBN99" s="143"/>
      <c r="UBO99" s="143"/>
      <c r="UBP99" s="143"/>
      <c r="UBQ99" s="143"/>
      <c r="UBR99" s="143"/>
      <c r="UBS99" s="143"/>
      <c r="UBT99" s="143"/>
      <c r="UBU99" s="143"/>
      <c r="UBV99" s="143"/>
      <c r="UBW99" s="143"/>
      <c r="UBX99" s="143"/>
      <c r="UBY99" s="143"/>
      <c r="UBZ99" s="143"/>
      <c r="UCA99" s="143"/>
      <c r="UCB99" s="143"/>
      <c r="UCC99" s="143"/>
      <c r="UCD99" s="143"/>
      <c r="UCE99" s="143"/>
      <c r="UCF99" s="143"/>
      <c r="UCG99" s="143"/>
      <c r="UCH99" s="143"/>
      <c r="UCI99" s="143"/>
      <c r="UCJ99" s="143"/>
      <c r="UCK99" s="143"/>
      <c r="UCL99" s="143"/>
      <c r="UCM99" s="143"/>
      <c r="UCN99" s="143"/>
      <c r="UCO99" s="143"/>
      <c r="UCP99" s="143"/>
      <c r="UCQ99" s="143"/>
      <c r="UCR99" s="143"/>
      <c r="UCS99" s="143"/>
      <c r="UCT99" s="143"/>
      <c r="UCU99" s="143"/>
      <c r="UCV99" s="143"/>
      <c r="UCW99" s="143"/>
      <c r="UCX99" s="143"/>
      <c r="UCY99" s="143"/>
      <c r="UCZ99" s="143"/>
      <c r="UDA99" s="143"/>
      <c r="UDB99" s="143"/>
      <c r="UDC99" s="143"/>
      <c r="UDD99" s="143"/>
      <c r="UDE99" s="143"/>
      <c r="UDF99" s="143"/>
      <c r="UDG99" s="143"/>
      <c r="UDH99" s="143"/>
      <c r="UDI99" s="143"/>
      <c r="UDJ99" s="143"/>
      <c r="UDK99" s="143"/>
      <c r="UDL99" s="143"/>
      <c r="UDM99" s="143"/>
      <c r="UDN99" s="143"/>
      <c r="UDO99" s="143"/>
      <c r="UDP99" s="143"/>
      <c r="UDQ99" s="143"/>
      <c r="UDR99" s="143"/>
      <c r="UDS99" s="143"/>
      <c r="UDT99" s="143"/>
      <c r="UDU99" s="143"/>
      <c r="UDV99" s="143"/>
      <c r="UDW99" s="143"/>
      <c r="UDX99" s="143"/>
      <c r="UDY99" s="143"/>
      <c r="UDZ99" s="143"/>
      <c r="UEA99" s="143"/>
      <c r="UEB99" s="143"/>
      <c r="UEC99" s="143"/>
      <c r="UED99" s="143"/>
      <c r="UEE99" s="143"/>
      <c r="UEF99" s="143"/>
      <c r="UEG99" s="143"/>
      <c r="UEH99" s="143"/>
      <c r="UEI99" s="143"/>
      <c r="UEJ99" s="143"/>
      <c r="UEK99" s="143"/>
      <c r="UEL99" s="143"/>
      <c r="UEM99" s="143"/>
      <c r="UEN99" s="143"/>
      <c r="UEO99" s="143"/>
      <c r="UEP99" s="143"/>
      <c r="UEQ99" s="143"/>
      <c r="UER99" s="143"/>
      <c r="UES99" s="143"/>
      <c r="UET99" s="143"/>
      <c r="UEU99" s="143"/>
      <c r="UEV99" s="143"/>
      <c r="UEW99" s="143"/>
      <c r="UEX99" s="143"/>
      <c r="UEY99" s="143"/>
      <c r="UEZ99" s="143"/>
      <c r="UFA99" s="143"/>
      <c r="UFB99" s="143"/>
      <c r="UFC99" s="143"/>
      <c r="UFD99" s="143"/>
      <c r="UFE99" s="143"/>
      <c r="UFF99" s="143"/>
      <c r="UFG99" s="143"/>
      <c r="UFH99" s="143"/>
      <c r="UFI99" s="143"/>
      <c r="UFJ99" s="143"/>
      <c r="UFK99" s="143"/>
      <c r="UFL99" s="143"/>
      <c r="UFM99" s="143"/>
      <c r="UFN99" s="143"/>
      <c r="UFO99" s="143"/>
      <c r="UFP99" s="143"/>
      <c r="UFQ99" s="143"/>
      <c r="UFR99" s="143"/>
      <c r="UFS99" s="143"/>
      <c r="UFT99" s="143"/>
      <c r="UFU99" s="143"/>
      <c r="UFV99" s="143"/>
      <c r="UFW99" s="143"/>
      <c r="UFX99" s="143"/>
      <c r="UFY99" s="143"/>
      <c r="UFZ99" s="143"/>
      <c r="UGA99" s="143"/>
      <c r="UGB99" s="143"/>
      <c r="UGC99" s="143"/>
      <c r="UGD99" s="143"/>
      <c r="UGE99" s="143"/>
      <c r="UGF99" s="143"/>
      <c r="UGG99" s="143"/>
      <c r="UGH99" s="143"/>
      <c r="UGI99" s="143"/>
      <c r="UGJ99" s="143"/>
      <c r="UGK99" s="143"/>
      <c r="UGL99" s="143"/>
      <c r="UGM99" s="143"/>
      <c r="UGN99" s="143"/>
      <c r="UGO99" s="143"/>
      <c r="UGP99" s="143"/>
      <c r="UGQ99" s="143"/>
      <c r="UGR99" s="143"/>
      <c r="UGS99" s="143"/>
      <c r="UGT99" s="143"/>
      <c r="UGU99" s="143"/>
      <c r="UGV99" s="143"/>
      <c r="UGW99" s="143"/>
      <c r="UGX99" s="143"/>
      <c r="UGY99" s="143"/>
      <c r="UGZ99" s="143"/>
      <c r="UHA99" s="143"/>
      <c r="UHB99" s="143"/>
      <c r="UHC99" s="143"/>
      <c r="UHD99" s="143"/>
      <c r="UHE99" s="143"/>
      <c r="UHF99" s="143"/>
      <c r="UHG99" s="143"/>
      <c r="UHH99" s="143"/>
      <c r="UHI99" s="143"/>
      <c r="UHJ99" s="143"/>
      <c r="UHK99" s="143"/>
      <c r="UHL99" s="143"/>
      <c r="UHM99" s="143"/>
      <c r="UHN99" s="143"/>
      <c r="UHO99" s="143"/>
      <c r="UHP99" s="143"/>
      <c r="UHQ99" s="143"/>
      <c r="UHR99" s="143"/>
      <c r="UHS99" s="143"/>
      <c r="UHT99" s="143"/>
      <c r="UHU99" s="143"/>
      <c r="UHV99" s="143"/>
      <c r="UHW99" s="143"/>
      <c r="UHX99" s="143"/>
      <c r="UHY99" s="143"/>
      <c r="UHZ99" s="143"/>
      <c r="UIA99" s="143"/>
      <c r="UIB99" s="143"/>
      <c r="UIC99" s="143"/>
      <c r="UID99" s="143"/>
      <c r="UIE99" s="143"/>
      <c r="UIF99" s="143"/>
      <c r="UIG99" s="143"/>
      <c r="UIH99" s="143"/>
      <c r="UII99" s="143"/>
      <c r="UIJ99" s="143"/>
      <c r="UIK99" s="143"/>
      <c r="UIL99" s="143"/>
      <c r="UIM99" s="143"/>
      <c r="UIN99" s="143"/>
      <c r="UIO99" s="143"/>
      <c r="UIP99" s="143"/>
      <c r="UIQ99" s="143"/>
      <c r="UIR99" s="143"/>
      <c r="UIS99" s="143"/>
      <c r="UIT99" s="143"/>
      <c r="UIU99" s="143"/>
      <c r="UIV99" s="143"/>
      <c r="UIW99" s="143"/>
      <c r="UIX99" s="143"/>
      <c r="UIY99" s="143"/>
      <c r="UIZ99" s="143"/>
      <c r="UJA99" s="143"/>
      <c r="UJB99" s="143"/>
      <c r="UJC99" s="143"/>
      <c r="UJD99" s="143"/>
      <c r="UJE99" s="143"/>
      <c r="UJF99" s="143"/>
      <c r="UJG99" s="143"/>
      <c r="UJH99" s="143"/>
      <c r="UJI99" s="143"/>
      <c r="UJJ99" s="143"/>
      <c r="UJK99" s="143"/>
      <c r="UJL99" s="143"/>
      <c r="UJM99" s="143"/>
      <c r="UJN99" s="143"/>
      <c r="UJO99" s="143"/>
      <c r="UJP99" s="143"/>
      <c r="UJQ99" s="143"/>
      <c r="UJR99" s="143"/>
      <c r="UJS99" s="143"/>
      <c r="UJT99" s="143"/>
      <c r="UJU99" s="143"/>
      <c r="UJV99" s="143"/>
      <c r="UJW99" s="143"/>
      <c r="UJX99" s="143"/>
      <c r="UJY99" s="143"/>
      <c r="UJZ99" s="143"/>
      <c r="UKA99" s="143"/>
      <c r="UKB99" s="143"/>
      <c r="UKC99" s="143"/>
      <c r="UKD99" s="143"/>
      <c r="UKE99" s="143"/>
      <c r="UKF99" s="143"/>
      <c r="UKG99" s="143"/>
      <c r="UKH99" s="143"/>
      <c r="UKI99" s="143"/>
      <c r="UKJ99" s="143"/>
      <c r="UKK99" s="143"/>
      <c r="UKL99" s="143"/>
      <c r="UKM99" s="143"/>
      <c r="UKN99" s="143"/>
      <c r="UKO99" s="143"/>
      <c r="UKP99" s="143"/>
      <c r="UKQ99" s="143"/>
      <c r="UKR99" s="143"/>
      <c r="UKS99" s="143"/>
      <c r="UKT99" s="143"/>
      <c r="UKU99" s="143"/>
      <c r="UKV99" s="143"/>
      <c r="UKW99" s="143"/>
      <c r="UKX99" s="143"/>
      <c r="UKY99" s="143"/>
      <c r="UKZ99" s="143"/>
      <c r="ULA99" s="143"/>
      <c r="ULB99" s="143"/>
      <c r="ULC99" s="143"/>
      <c r="ULD99" s="143"/>
      <c r="ULE99" s="143"/>
      <c r="ULF99" s="143"/>
      <c r="ULG99" s="143"/>
      <c r="ULH99" s="143"/>
      <c r="ULI99" s="143"/>
      <c r="ULJ99" s="143"/>
      <c r="ULK99" s="143"/>
      <c r="ULL99" s="143"/>
      <c r="ULM99" s="143"/>
      <c r="ULN99" s="143"/>
      <c r="ULO99" s="143"/>
      <c r="ULP99" s="143"/>
      <c r="ULQ99" s="143"/>
      <c r="ULR99" s="143"/>
      <c r="ULS99" s="143"/>
      <c r="ULT99" s="143"/>
      <c r="ULU99" s="143"/>
      <c r="ULV99" s="143"/>
      <c r="ULW99" s="143"/>
      <c r="ULX99" s="143"/>
      <c r="ULY99" s="143"/>
      <c r="ULZ99" s="143"/>
      <c r="UMA99" s="143"/>
      <c r="UMB99" s="143"/>
      <c r="UMC99" s="143"/>
      <c r="UMD99" s="143"/>
      <c r="UME99" s="143"/>
      <c r="UMF99" s="143"/>
      <c r="UMG99" s="143"/>
      <c r="UMH99" s="143"/>
      <c r="UMI99" s="143"/>
      <c r="UMJ99" s="143"/>
      <c r="UMK99" s="143"/>
      <c r="UML99" s="143"/>
      <c r="UMM99" s="143"/>
      <c r="UMN99" s="143"/>
      <c r="UMO99" s="143"/>
      <c r="UMP99" s="143"/>
      <c r="UMQ99" s="143"/>
      <c r="UMR99" s="143"/>
      <c r="UMS99" s="143"/>
      <c r="UMT99" s="143"/>
      <c r="UMU99" s="143"/>
      <c r="UMV99" s="143"/>
      <c r="UMW99" s="143"/>
      <c r="UMX99" s="143"/>
      <c r="UMY99" s="143"/>
      <c r="UMZ99" s="143"/>
      <c r="UNA99" s="143"/>
      <c r="UNB99" s="143"/>
      <c r="UNC99" s="143"/>
      <c r="UND99" s="143"/>
      <c r="UNE99" s="143"/>
      <c r="UNF99" s="143"/>
      <c r="UNG99" s="143"/>
      <c r="UNH99" s="143"/>
      <c r="UNI99" s="143"/>
      <c r="UNJ99" s="143"/>
      <c r="UNK99" s="143"/>
      <c r="UNL99" s="143"/>
      <c r="UNM99" s="143"/>
      <c r="UNN99" s="143"/>
      <c r="UNO99" s="143"/>
      <c r="UNP99" s="143"/>
      <c r="UNQ99" s="143"/>
      <c r="UNR99" s="143"/>
      <c r="UNS99" s="143"/>
      <c r="UNT99" s="143"/>
      <c r="UNU99" s="143"/>
      <c r="UNV99" s="143"/>
      <c r="UNW99" s="143"/>
      <c r="UNX99" s="143"/>
      <c r="UNY99" s="143"/>
      <c r="UNZ99" s="143"/>
      <c r="UOA99" s="143"/>
      <c r="UOB99" s="143"/>
      <c r="UOC99" s="143"/>
      <c r="UOD99" s="143"/>
      <c r="UOE99" s="143"/>
      <c r="UOF99" s="143"/>
      <c r="UOG99" s="143"/>
      <c r="UOH99" s="143"/>
      <c r="UOI99" s="143"/>
      <c r="UOJ99" s="143"/>
      <c r="UOK99" s="143"/>
      <c r="UOL99" s="143"/>
      <c r="UOM99" s="143"/>
      <c r="UON99" s="143"/>
      <c r="UOO99" s="143"/>
      <c r="UOP99" s="143"/>
      <c r="UOQ99" s="143"/>
      <c r="UOR99" s="143"/>
      <c r="UOS99" s="143"/>
      <c r="UOT99" s="143"/>
      <c r="UOU99" s="143"/>
      <c r="UOV99" s="143"/>
      <c r="UOW99" s="143"/>
      <c r="UOX99" s="143"/>
      <c r="UOY99" s="143"/>
      <c r="UOZ99" s="143"/>
      <c r="UPA99" s="143"/>
      <c r="UPB99" s="143"/>
      <c r="UPC99" s="143"/>
      <c r="UPD99" s="143"/>
      <c r="UPE99" s="143"/>
      <c r="UPF99" s="143"/>
      <c r="UPG99" s="143"/>
      <c r="UPH99" s="143"/>
      <c r="UPI99" s="143"/>
      <c r="UPJ99" s="143"/>
      <c r="UPK99" s="143"/>
      <c r="UPL99" s="143"/>
      <c r="UPM99" s="143"/>
      <c r="UPN99" s="143"/>
      <c r="UPO99" s="143"/>
      <c r="UPP99" s="143"/>
      <c r="UPQ99" s="143"/>
      <c r="UPR99" s="143"/>
      <c r="UPS99" s="143"/>
      <c r="UPT99" s="143"/>
      <c r="UPU99" s="143"/>
      <c r="UPV99" s="143"/>
      <c r="UPW99" s="143"/>
      <c r="UPX99" s="143"/>
      <c r="UPY99" s="143"/>
      <c r="UPZ99" s="143"/>
      <c r="UQA99" s="143"/>
      <c r="UQB99" s="143"/>
      <c r="UQC99" s="143"/>
      <c r="UQD99" s="143"/>
      <c r="UQE99" s="143"/>
      <c r="UQF99" s="143"/>
      <c r="UQG99" s="143"/>
      <c r="UQH99" s="143"/>
      <c r="UQI99" s="143"/>
      <c r="UQJ99" s="143"/>
      <c r="UQK99" s="143"/>
      <c r="UQL99" s="143"/>
      <c r="UQM99" s="143"/>
      <c r="UQN99" s="143"/>
      <c r="UQO99" s="143"/>
      <c r="UQP99" s="143"/>
      <c r="UQQ99" s="143"/>
      <c r="UQR99" s="143"/>
      <c r="UQS99" s="143"/>
      <c r="UQT99" s="143"/>
      <c r="UQU99" s="143"/>
      <c r="UQV99" s="143"/>
      <c r="UQW99" s="143"/>
      <c r="UQX99" s="143"/>
      <c r="UQY99" s="143"/>
      <c r="UQZ99" s="143"/>
      <c r="URA99" s="143"/>
      <c r="URB99" s="143"/>
      <c r="URC99" s="143"/>
      <c r="URD99" s="143"/>
      <c r="URE99" s="143"/>
      <c r="URF99" s="143"/>
      <c r="URG99" s="143"/>
      <c r="URH99" s="143"/>
      <c r="URI99" s="143"/>
      <c r="URJ99" s="143"/>
      <c r="URK99" s="143"/>
      <c r="URL99" s="143"/>
      <c r="URM99" s="143"/>
      <c r="URN99" s="143"/>
      <c r="URO99" s="143"/>
      <c r="URP99" s="143"/>
      <c r="URQ99" s="143"/>
      <c r="URR99" s="143"/>
      <c r="URS99" s="143"/>
      <c r="URT99" s="143"/>
      <c r="URU99" s="143"/>
      <c r="URV99" s="143"/>
      <c r="URW99" s="143"/>
      <c r="URX99" s="143"/>
      <c r="URY99" s="143"/>
      <c r="URZ99" s="143"/>
      <c r="USA99" s="143"/>
      <c r="USB99" s="143"/>
      <c r="USC99" s="143"/>
      <c r="USD99" s="143"/>
      <c r="USE99" s="143"/>
      <c r="USF99" s="143"/>
      <c r="USG99" s="143"/>
      <c r="USH99" s="143"/>
      <c r="USI99" s="143"/>
      <c r="USJ99" s="143"/>
      <c r="USK99" s="143"/>
      <c r="USL99" s="143"/>
      <c r="USM99" s="143"/>
      <c r="USN99" s="143"/>
      <c r="USO99" s="143"/>
      <c r="USP99" s="143"/>
      <c r="USQ99" s="143"/>
      <c r="USR99" s="143"/>
      <c r="USS99" s="143"/>
      <c r="UST99" s="143"/>
      <c r="USU99" s="143"/>
      <c r="USV99" s="143"/>
      <c r="USW99" s="143"/>
      <c r="USX99" s="143"/>
      <c r="USY99" s="143"/>
      <c r="USZ99" s="143"/>
      <c r="UTA99" s="143"/>
      <c r="UTB99" s="143"/>
      <c r="UTC99" s="143"/>
      <c r="UTD99" s="143"/>
      <c r="UTE99" s="143"/>
      <c r="UTF99" s="143"/>
      <c r="UTG99" s="143"/>
      <c r="UTH99" s="143"/>
      <c r="UTI99" s="143"/>
      <c r="UTJ99" s="143"/>
      <c r="UTK99" s="143"/>
      <c r="UTL99" s="143"/>
      <c r="UTM99" s="143"/>
      <c r="UTN99" s="143"/>
      <c r="UTO99" s="143"/>
      <c r="UTP99" s="143"/>
      <c r="UTQ99" s="143"/>
      <c r="UTR99" s="143"/>
      <c r="UTS99" s="143"/>
      <c r="UTT99" s="143"/>
      <c r="UTU99" s="143"/>
      <c r="UTV99" s="143"/>
      <c r="UTW99" s="143"/>
      <c r="UTX99" s="143"/>
      <c r="UTY99" s="143"/>
      <c r="UTZ99" s="143"/>
      <c r="UUA99" s="143"/>
      <c r="UUB99" s="143"/>
      <c r="UUC99" s="143"/>
      <c r="UUD99" s="143"/>
      <c r="UUE99" s="143"/>
      <c r="UUF99" s="143"/>
      <c r="UUG99" s="143"/>
      <c r="UUH99" s="143"/>
      <c r="UUI99" s="143"/>
      <c r="UUJ99" s="143"/>
      <c r="UUK99" s="143"/>
      <c r="UUL99" s="143"/>
      <c r="UUM99" s="143"/>
      <c r="UUN99" s="143"/>
      <c r="UUO99" s="143"/>
      <c r="UUP99" s="143"/>
      <c r="UUQ99" s="143"/>
      <c r="UUR99" s="143"/>
      <c r="UUS99" s="143"/>
      <c r="UUT99" s="143"/>
      <c r="UUU99" s="143"/>
      <c r="UUV99" s="143"/>
      <c r="UUW99" s="143"/>
      <c r="UUX99" s="143"/>
      <c r="UUY99" s="143"/>
      <c r="UUZ99" s="143"/>
      <c r="UVA99" s="143"/>
      <c r="UVB99" s="143"/>
      <c r="UVC99" s="143"/>
      <c r="UVD99" s="143"/>
      <c r="UVE99" s="143"/>
      <c r="UVF99" s="143"/>
      <c r="UVG99" s="143"/>
      <c r="UVH99" s="143"/>
      <c r="UVI99" s="143"/>
      <c r="UVJ99" s="143"/>
      <c r="UVK99" s="143"/>
      <c r="UVL99" s="143"/>
      <c r="UVM99" s="143"/>
      <c r="UVN99" s="143"/>
      <c r="UVO99" s="143"/>
      <c r="UVP99" s="143"/>
      <c r="UVQ99" s="143"/>
      <c r="UVR99" s="143"/>
      <c r="UVS99" s="143"/>
      <c r="UVT99" s="143"/>
      <c r="UVU99" s="143"/>
      <c r="UVV99" s="143"/>
      <c r="UVW99" s="143"/>
      <c r="UVX99" s="143"/>
      <c r="UVY99" s="143"/>
      <c r="UVZ99" s="143"/>
      <c r="UWA99" s="143"/>
      <c r="UWB99" s="143"/>
      <c r="UWC99" s="143"/>
      <c r="UWD99" s="143"/>
      <c r="UWE99" s="143"/>
      <c r="UWF99" s="143"/>
      <c r="UWG99" s="143"/>
      <c r="UWH99" s="143"/>
      <c r="UWI99" s="143"/>
      <c r="UWJ99" s="143"/>
      <c r="UWK99" s="143"/>
      <c r="UWL99" s="143"/>
      <c r="UWM99" s="143"/>
      <c r="UWN99" s="143"/>
      <c r="UWO99" s="143"/>
      <c r="UWP99" s="143"/>
      <c r="UWQ99" s="143"/>
      <c r="UWR99" s="143"/>
      <c r="UWS99" s="143"/>
      <c r="UWT99" s="143"/>
      <c r="UWU99" s="143"/>
      <c r="UWV99" s="143"/>
      <c r="UWW99" s="143"/>
      <c r="UWX99" s="143"/>
      <c r="UWY99" s="143"/>
      <c r="UWZ99" s="143"/>
      <c r="UXA99" s="143"/>
      <c r="UXB99" s="143"/>
      <c r="UXC99" s="143"/>
      <c r="UXD99" s="143"/>
      <c r="UXE99" s="143"/>
      <c r="UXF99" s="143"/>
      <c r="UXG99" s="143"/>
      <c r="UXH99" s="143"/>
      <c r="UXI99" s="143"/>
      <c r="UXJ99" s="143"/>
      <c r="UXK99" s="143"/>
      <c r="UXL99" s="143"/>
      <c r="UXM99" s="143"/>
      <c r="UXN99" s="143"/>
      <c r="UXO99" s="143"/>
      <c r="UXP99" s="143"/>
      <c r="UXQ99" s="143"/>
      <c r="UXR99" s="143"/>
      <c r="UXS99" s="143"/>
      <c r="UXT99" s="143"/>
      <c r="UXU99" s="143"/>
      <c r="UXV99" s="143"/>
      <c r="UXW99" s="143"/>
      <c r="UXX99" s="143"/>
      <c r="UXY99" s="143"/>
      <c r="UXZ99" s="143"/>
      <c r="UYA99" s="143"/>
      <c r="UYB99" s="143"/>
      <c r="UYC99" s="143"/>
      <c r="UYD99" s="143"/>
      <c r="UYE99" s="143"/>
      <c r="UYF99" s="143"/>
      <c r="UYG99" s="143"/>
      <c r="UYH99" s="143"/>
      <c r="UYI99" s="143"/>
      <c r="UYJ99" s="143"/>
      <c r="UYK99" s="143"/>
      <c r="UYL99" s="143"/>
      <c r="UYM99" s="143"/>
      <c r="UYN99" s="143"/>
      <c r="UYO99" s="143"/>
      <c r="UYP99" s="143"/>
      <c r="UYQ99" s="143"/>
      <c r="UYR99" s="143"/>
      <c r="UYS99" s="143"/>
      <c r="UYT99" s="143"/>
      <c r="UYU99" s="143"/>
      <c r="UYV99" s="143"/>
      <c r="UYW99" s="143"/>
      <c r="UYX99" s="143"/>
      <c r="UYY99" s="143"/>
      <c r="UYZ99" s="143"/>
      <c r="UZA99" s="143"/>
      <c r="UZB99" s="143"/>
      <c r="UZC99" s="143"/>
      <c r="UZD99" s="143"/>
      <c r="UZE99" s="143"/>
      <c r="UZF99" s="143"/>
      <c r="UZG99" s="143"/>
      <c r="UZH99" s="143"/>
      <c r="UZI99" s="143"/>
      <c r="UZJ99" s="143"/>
      <c r="UZK99" s="143"/>
      <c r="UZL99" s="143"/>
      <c r="UZM99" s="143"/>
      <c r="UZN99" s="143"/>
      <c r="UZO99" s="143"/>
      <c r="UZP99" s="143"/>
      <c r="UZQ99" s="143"/>
      <c r="UZR99" s="143"/>
      <c r="UZS99" s="143"/>
      <c r="UZT99" s="143"/>
      <c r="UZU99" s="143"/>
      <c r="UZV99" s="143"/>
      <c r="UZW99" s="143"/>
      <c r="UZX99" s="143"/>
      <c r="UZY99" s="143"/>
      <c r="UZZ99" s="143"/>
      <c r="VAA99" s="143"/>
      <c r="VAB99" s="143"/>
      <c r="VAC99" s="143"/>
      <c r="VAD99" s="143"/>
      <c r="VAE99" s="143"/>
      <c r="VAF99" s="143"/>
      <c r="VAG99" s="143"/>
      <c r="VAH99" s="143"/>
      <c r="VAI99" s="143"/>
      <c r="VAJ99" s="143"/>
      <c r="VAK99" s="143"/>
      <c r="VAL99" s="143"/>
      <c r="VAM99" s="143"/>
      <c r="VAN99" s="143"/>
      <c r="VAO99" s="143"/>
      <c r="VAP99" s="143"/>
      <c r="VAQ99" s="143"/>
      <c r="VAR99" s="143"/>
      <c r="VAS99" s="143"/>
      <c r="VAT99" s="143"/>
      <c r="VAU99" s="143"/>
      <c r="VAV99" s="143"/>
      <c r="VAW99" s="143"/>
      <c r="VAX99" s="143"/>
      <c r="VAY99" s="143"/>
      <c r="VAZ99" s="143"/>
      <c r="VBA99" s="143"/>
      <c r="VBB99" s="143"/>
      <c r="VBC99" s="143"/>
      <c r="VBD99" s="143"/>
      <c r="VBE99" s="143"/>
      <c r="VBF99" s="143"/>
      <c r="VBG99" s="143"/>
      <c r="VBH99" s="143"/>
      <c r="VBI99" s="143"/>
      <c r="VBJ99" s="143"/>
      <c r="VBK99" s="143"/>
      <c r="VBL99" s="143"/>
      <c r="VBM99" s="143"/>
      <c r="VBN99" s="143"/>
      <c r="VBO99" s="143"/>
      <c r="VBP99" s="143"/>
      <c r="VBQ99" s="143"/>
      <c r="VBR99" s="143"/>
      <c r="VBS99" s="143"/>
      <c r="VBT99" s="143"/>
      <c r="VBU99" s="143"/>
      <c r="VBV99" s="143"/>
      <c r="VBW99" s="143"/>
      <c r="VBX99" s="143"/>
      <c r="VBY99" s="143"/>
      <c r="VBZ99" s="143"/>
      <c r="VCA99" s="143"/>
      <c r="VCB99" s="143"/>
      <c r="VCC99" s="143"/>
      <c r="VCD99" s="143"/>
      <c r="VCE99" s="143"/>
      <c r="VCF99" s="143"/>
      <c r="VCG99" s="143"/>
      <c r="VCH99" s="143"/>
      <c r="VCI99" s="143"/>
      <c r="VCJ99" s="143"/>
      <c r="VCK99" s="143"/>
      <c r="VCL99" s="143"/>
      <c r="VCM99" s="143"/>
      <c r="VCN99" s="143"/>
      <c r="VCO99" s="143"/>
      <c r="VCP99" s="143"/>
      <c r="VCQ99" s="143"/>
      <c r="VCR99" s="143"/>
      <c r="VCS99" s="143"/>
      <c r="VCT99" s="143"/>
      <c r="VCU99" s="143"/>
      <c r="VCV99" s="143"/>
      <c r="VCW99" s="143"/>
      <c r="VCX99" s="143"/>
      <c r="VCY99" s="143"/>
      <c r="VCZ99" s="143"/>
      <c r="VDA99" s="143"/>
      <c r="VDB99" s="143"/>
      <c r="VDC99" s="143"/>
      <c r="VDD99" s="143"/>
      <c r="VDE99" s="143"/>
      <c r="VDF99" s="143"/>
      <c r="VDG99" s="143"/>
      <c r="VDH99" s="143"/>
      <c r="VDI99" s="143"/>
      <c r="VDJ99" s="143"/>
      <c r="VDK99" s="143"/>
      <c r="VDL99" s="143"/>
      <c r="VDM99" s="143"/>
      <c r="VDN99" s="143"/>
      <c r="VDO99" s="143"/>
      <c r="VDP99" s="143"/>
      <c r="VDQ99" s="143"/>
      <c r="VDR99" s="143"/>
      <c r="VDS99" s="143"/>
      <c r="VDT99" s="143"/>
      <c r="VDU99" s="143"/>
      <c r="VDV99" s="143"/>
      <c r="VDW99" s="143"/>
      <c r="VDX99" s="143"/>
      <c r="VDY99" s="143"/>
      <c r="VDZ99" s="143"/>
      <c r="VEA99" s="143"/>
      <c r="VEB99" s="143"/>
      <c r="VEC99" s="143"/>
      <c r="VED99" s="143"/>
      <c r="VEE99" s="143"/>
      <c r="VEF99" s="143"/>
      <c r="VEG99" s="143"/>
      <c r="VEH99" s="143"/>
      <c r="VEI99" s="143"/>
      <c r="VEJ99" s="143"/>
      <c r="VEK99" s="143"/>
      <c r="VEL99" s="143"/>
      <c r="VEM99" s="143"/>
      <c r="VEN99" s="143"/>
      <c r="VEO99" s="143"/>
      <c r="VEP99" s="143"/>
      <c r="VEQ99" s="143"/>
      <c r="VER99" s="143"/>
      <c r="VES99" s="143"/>
      <c r="VET99" s="143"/>
      <c r="VEU99" s="143"/>
      <c r="VEV99" s="143"/>
      <c r="VEW99" s="143"/>
      <c r="VEX99" s="143"/>
      <c r="VEY99" s="143"/>
      <c r="VEZ99" s="143"/>
      <c r="VFA99" s="143"/>
      <c r="VFB99" s="143"/>
      <c r="VFC99" s="143"/>
      <c r="VFD99" s="143"/>
      <c r="VFE99" s="143"/>
      <c r="VFF99" s="143"/>
      <c r="VFG99" s="143"/>
      <c r="VFH99" s="143"/>
      <c r="VFI99" s="143"/>
      <c r="VFJ99" s="143"/>
      <c r="VFK99" s="143"/>
      <c r="VFL99" s="143"/>
      <c r="VFM99" s="143"/>
      <c r="VFN99" s="143"/>
      <c r="VFO99" s="143"/>
      <c r="VFP99" s="143"/>
      <c r="VFQ99" s="143"/>
      <c r="VFR99" s="143"/>
      <c r="VFS99" s="143"/>
      <c r="VFT99" s="143"/>
      <c r="VFU99" s="143"/>
      <c r="VFV99" s="143"/>
      <c r="VFW99" s="143"/>
      <c r="VFX99" s="143"/>
      <c r="VFY99" s="143"/>
      <c r="VFZ99" s="143"/>
      <c r="VGA99" s="143"/>
      <c r="VGB99" s="143"/>
      <c r="VGC99" s="143"/>
      <c r="VGD99" s="143"/>
      <c r="VGE99" s="143"/>
      <c r="VGF99" s="143"/>
      <c r="VGG99" s="143"/>
      <c r="VGH99" s="143"/>
      <c r="VGI99" s="143"/>
      <c r="VGJ99" s="143"/>
      <c r="VGK99" s="143"/>
      <c r="VGL99" s="143"/>
      <c r="VGM99" s="143"/>
      <c r="VGN99" s="143"/>
      <c r="VGO99" s="143"/>
      <c r="VGP99" s="143"/>
      <c r="VGQ99" s="143"/>
      <c r="VGR99" s="143"/>
      <c r="VGS99" s="143"/>
      <c r="VGT99" s="143"/>
      <c r="VGU99" s="143"/>
      <c r="VGV99" s="143"/>
      <c r="VGW99" s="143"/>
      <c r="VGX99" s="143"/>
      <c r="VGY99" s="143"/>
      <c r="VGZ99" s="143"/>
      <c r="VHA99" s="143"/>
      <c r="VHB99" s="143"/>
      <c r="VHC99" s="143"/>
      <c r="VHD99" s="143"/>
      <c r="VHE99" s="143"/>
      <c r="VHF99" s="143"/>
      <c r="VHG99" s="143"/>
      <c r="VHH99" s="143"/>
      <c r="VHI99" s="143"/>
      <c r="VHJ99" s="143"/>
      <c r="VHK99" s="143"/>
      <c r="VHL99" s="143"/>
      <c r="VHM99" s="143"/>
      <c r="VHN99" s="143"/>
      <c r="VHO99" s="143"/>
      <c r="VHP99" s="143"/>
      <c r="VHQ99" s="143"/>
      <c r="VHR99" s="143"/>
      <c r="VHS99" s="143"/>
      <c r="VHT99" s="143"/>
      <c r="VHU99" s="143"/>
      <c r="VHV99" s="143"/>
      <c r="VHW99" s="143"/>
      <c r="VHX99" s="143"/>
      <c r="VHY99" s="143"/>
      <c r="VHZ99" s="143"/>
      <c r="VIA99" s="143"/>
      <c r="VIB99" s="143"/>
      <c r="VIC99" s="143"/>
      <c r="VID99" s="143"/>
      <c r="VIE99" s="143"/>
      <c r="VIF99" s="143"/>
      <c r="VIG99" s="143"/>
      <c r="VIH99" s="143"/>
      <c r="VII99" s="143"/>
      <c r="VIJ99" s="143"/>
      <c r="VIK99" s="143"/>
      <c r="VIL99" s="143"/>
      <c r="VIM99" s="143"/>
      <c r="VIN99" s="143"/>
      <c r="VIO99" s="143"/>
      <c r="VIP99" s="143"/>
      <c r="VIQ99" s="143"/>
      <c r="VIR99" s="143"/>
      <c r="VIS99" s="143"/>
      <c r="VIT99" s="143"/>
      <c r="VIU99" s="143"/>
      <c r="VIV99" s="143"/>
      <c r="VIW99" s="143"/>
      <c r="VIX99" s="143"/>
      <c r="VIY99" s="143"/>
      <c r="VIZ99" s="143"/>
      <c r="VJA99" s="143"/>
      <c r="VJB99" s="143"/>
      <c r="VJC99" s="143"/>
      <c r="VJD99" s="143"/>
      <c r="VJE99" s="143"/>
      <c r="VJF99" s="143"/>
      <c r="VJG99" s="143"/>
      <c r="VJH99" s="143"/>
      <c r="VJI99" s="143"/>
      <c r="VJJ99" s="143"/>
      <c r="VJK99" s="143"/>
      <c r="VJL99" s="143"/>
      <c r="VJM99" s="143"/>
      <c r="VJN99" s="143"/>
      <c r="VJO99" s="143"/>
      <c r="VJP99" s="143"/>
      <c r="VJQ99" s="143"/>
      <c r="VJR99" s="143"/>
      <c r="VJS99" s="143"/>
      <c r="VJT99" s="143"/>
      <c r="VJU99" s="143"/>
      <c r="VJV99" s="143"/>
      <c r="VJW99" s="143"/>
      <c r="VJX99" s="143"/>
      <c r="VJY99" s="143"/>
      <c r="VJZ99" s="143"/>
      <c r="VKA99" s="143"/>
      <c r="VKB99" s="143"/>
      <c r="VKC99" s="143"/>
      <c r="VKD99" s="143"/>
      <c r="VKE99" s="143"/>
      <c r="VKF99" s="143"/>
      <c r="VKG99" s="143"/>
      <c r="VKH99" s="143"/>
      <c r="VKI99" s="143"/>
      <c r="VKJ99" s="143"/>
      <c r="VKK99" s="143"/>
      <c r="VKL99" s="143"/>
      <c r="VKM99" s="143"/>
      <c r="VKN99" s="143"/>
      <c r="VKO99" s="143"/>
      <c r="VKP99" s="143"/>
      <c r="VKQ99" s="143"/>
      <c r="VKR99" s="143"/>
      <c r="VKS99" s="143"/>
      <c r="VKT99" s="143"/>
      <c r="VKU99" s="143"/>
      <c r="VKV99" s="143"/>
      <c r="VKW99" s="143"/>
      <c r="VKX99" s="143"/>
      <c r="VKY99" s="143"/>
      <c r="VKZ99" s="143"/>
      <c r="VLA99" s="143"/>
      <c r="VLB99" s="143"/>
      <c r="VLC99" s="143"/>
      <c r="VLD99" s="143"/>
      <c r="VLE99" s="143"/>
      <c r="VLF99" s="143"/>
      <c r="VLG99" s="143"/>
      <c r="VLH99" s="143"/>
      <c r="VLI99" s="143"/>
      <c r="VLJ99" s="143"/>
      <c r="VLK99" s="143"/>
      <c r="VLL99" s="143"/>
      <c r="VLM99" s="143"/>
      <c r="VLN99" s="143"/>
      <c r="VLO99" s="143"/>
      <c r="VLP99" s="143"/>
      <c r="VLQ99" s="143"/>
      <c r="VLR99" s="143"/>
      <c r="VLS99" s="143"/>
      <c r="VLT99" s="143"/>
      <c r="VLU99" s="143"/>
      <c r="VLV99" s="143"/>
      <c r="VLW99" s="143"/>
      <c r="VLX99" s="143"/>
      <c r="VLY99" s="143"/>
      <c r="VLZ99" s="143"/>
      <c r="VMA99" s="143"/>
      <c r="VMB99" s="143"/>
      <c r="VMC99" s="143"/>
      <c r="VMD99" s="143"/>
      <c r="VME99" s="143"/>
      <c r="VMF99" s="143"/>
      <c r="VMG99" s="143"/>
      <c r="VMH99" s="143"/>
      <c r="VMI99" s="143"/>
      <c r="VMJ99" s="143"/>
      <c r="VMK99" s="143"/>
      <c r="VML99" s="143"/>
      <c r="VMM99" s="143"/>
      <c r="VMN99" s="143"/>
      <c r="VMO99" s="143"/>
      <c r="VMP99" s="143"/>
      <c r="VMQ99" s="143"/>
      <c r="VMR99" s="143"/>
      <c r="VMS99" s="143"/>
      <c r="VMT99" s="143"/>
      <c r="VMU99" s="143"/>
      <c r="VMV99" s="143"/>
      <c r="VMW99" s="143"/>
      <c r="VMX99" s="143"/>
      <c r="VMY99" s="143"/>
      <c r="VMZ99" s="143"/>
      <c r="VNA99" s="143"/>
      <c r="VNB99" s="143"/>
      <c r="VNC99" s="143"/>
      <c r="VND99" s="143"/>
      <c r="VNE99" s="143"/>
      <c r="VNF99" s="143"/>
      <c r="VNG99" s="143"/>
      <c r="VNH99" s="143"/>
      <c r="VNI99" s="143"/>
      <c r="VNJ99" s="143"/>
      <c r="VNK99" s="143"/>
      <c r="VNL99" s="143"/>
      <c r="VNM99" s="143"/>
      <c r="VNN99" s="143"/>
      <c r="VNO99" s="143"/>
      <c r="VNP99" s="143"/>
      <c r="VNQ99" s="143"/>
      <c r="VNR99" s="143"/>
      <c r="VNS99" s="143"/>
      <c r="VNT99" s="143"/>
      <c r="VNU99" s="143"/>
      <c r="VNV99" s="143"/>
      <c r="VNW99" s="143"/>
      <c r="VNX99" s="143"/>
      <c r="VNY99" s="143"/>
      <c r="VNZ99" s="143"/>
      <c r="VOA99" s="143"/>
      <c r="VOB99" s="143"/>
      <c r="VOC99" s="143"/>
      <c r="VOD99" s="143"/>
      <c r="VOE99" s="143"/>
      <c r="VOF99" s="143"/>
      <c r="VOG99" s="143"/>
      <c r="VOH99" s="143"/>
      <c r="VOI99" s="143"/>
      <c r="VOJ99" s="143"/>
      <c r="VOK99" s="143"/>
      <c r="VOL99" s="143"/>
      <c r="VOM99" s="143"/>
      <c r="VON99" s="143"/>
      <c r="VOO99" s="143"/>
      <c r="VOP99" s="143"/>
      <c r="VOQ99" s="143"/>
      <c r="VOR99" s="143"/>
      <c r="VOS99" s="143"/>
      <c r="VOT99" s="143"/>
      <c r="VOU99" s="143"/>
      <c r="VOV99" s="143"/>
      <c r="VOW99" s="143"/>
      <c r="VOX99" s="143"/>
      <c r="VOY99" s="143"/>
      <c r="VOZ99" s="143"/>
      <c r="VPA99" s="143"/>
      <c r="VPB99" s="143"/>
      <c r="VPC99" s="143"/>
      <c r="VPD99" s="143"/>
      <c r="VPE99" s="143"/>
      <c r="VPF99" s="143"/>
      <c r="VPG99" s="143"/>
      <c r="VPH99" s="143"/>
      <c r="VPI99" s="143"/>
      <c r="VPJ99" s="143"/>
      <c r="VPK99" s="143"/>
      <c r="VPL99" s="143"/>
      <c r="VPM99" s="143"/>
      <c r="VPN99" s="143"/>
      <c r="VPO99" s="143"/>
      <c r="VPP99" s="143"/>
      <c r="VPQ99" s="143"/>
      <c r="VPR99" s="143"/>
      <c r="VPS99" s="143"/>
      <c r="VPT99" s="143"/>
      <c r="VPU99" s="143"/>
      <c r="VPV99" s="143"/>
      <c r="VPW99" s="143"/>
      <c r="VPX99" s="143"/>
      <c r="VPY99" s="143"/>
      <c r="VPZ99" s="143"/>
      <c r="VQA99" s="143"/>
      <c r="VQB99" s="143"/>
      <c r="VQC99" s="143"/>
      <c r="VQD99" s="143"/>
      <c r="VQE99" s="143"/>
      <c r="VQF99" s="143"/>
      <c r="VQG99" s="143"/>
      <c r="VQH99" s="143"/>
      <c r="VQI99" s="143"/>
      <c r="VQJ99" s="143"/>
      <c r="VQK99" s="143"/>
      <c r="VQL99" s="143"/>
      <c r="VQM99" s="143"/>
      <c r="VQN99" s="143"/>
      <c r="VQO99" s="143"/>
      <c r="VQP99" s="143"/>
      <c r="VQQ99" s="143"/>
      <c r="VQR99" s="143"/>
      <c r="VQS99" s="143"/>
      <c r="VQT99" s="143"/>
      <c r="VQU99" s="143"/>
      <c r="VQV99" s="143"/>
      <c r="VQW99" s="143"/>
      <c r="VQX99" s="143"/>
      <c r="VQY99" s="143"/>
      <c r="VQZ99" s="143"/>
      <c r="VRA99" s="143"/>
      <c r="VRB99" s="143"/>
      <c r="VRC99" s="143"/>
      <c r="VRD99" s="143"/>
      <c r="VRE99" s="143"/>
      <c r="VRF99" s="143"/>
      <c r="VRG99" s="143"/>
      <c r="VRH99" s="143"/>
      <c r="VRI99" s="143"/>
      <c r="VRJ99" s="143"/>
      <c r="VRK99" s="143"/>
      <c r="VRL99" s="143"/>
      <c r="VRM99" s="143"/>
      <c r="VRN99" s="143"/>
      <c r="VRO99" s="143"/>
      <c r="VRP99" s="143"/>
      <c r="VRQ99" s="143"/>
      <c r="VRR99" s="143"/>
      <c r="VRS99" s="143"/>
      <c r="VRT99" s="143"/>
      <c r="VRU99" s="143"/>
      <c r="VRV99" s="143"/>
      <c r="VRW99" s="143"/>
      <c r="VRX99" s="143"/>
      <c r="VRY99" s="143"/>
      <c r="VRZ99" s="143"/>
      <c r="VSA99" s="143"/>
      <c r="VSB99" s="143"/>
      <c r="VSC99" s="143"/>
      <c r="VSD99" s="143"/>
      <c r="VSE99" s="143"/>
      <c r="VSF99" s="143"/>
      <c r="VSG99" s="143"/>
      <c r="VSH99" s="143"/>
      <c r="VSI99" s="143"/>
      <c r="VSJ99" s="143"/>
      <c r="VSK99" s="143"/>
      <c r="VSL99" s="143"/>
      <c r="VSM99" s="143"/>
      <c r="VSN99" s="143"/>
      <c r="VSO99" s="143"/>
      <c r="VSP99" s="143"/>
      <c r="VSQ99" s="143"/>
      <c r="VSR99" s="143"/>
      <c r="VSS99" s="143"/>
      <c r="VST99" s="143"/>
      <c r="VSU99" s="143"/>
      <c r="VSV99" s="143"/>
      <c r="VSW99" s="143"/>
      <c r="VSX99" s="143"/>
      <c r="VSY99" s="143"/>
      <c r="VSZ99" s="143"/>
      <c r="VTA99" s="143"/>
      <c r="VTB99" s="143"/>
      <c r="VTC99" s="143"/>
      <c r="VTD99" s="143"/>
      <c r="VTE99" s="143"/>
      <c r="VTF99" s="143"/>
      <c r="VTG99" s="143"/>
      <c r="VTH99" s="143"/>
      <c r="VTI99" s="143"/>
      <c r="VTJ99" s="143"/>
      <c r="VTK99" s="143"/>
      <c r="VTL99" s="143"/>
      <c r="VTM99" s="143"/>
      <c r="VTN99" s="143"/>
      <c r="VTO99" s="143"/>
      <c r="VTP99" s="143"/>
      <c r="VTQ99" s="143"/>
      <c r="VTR99" s="143"/>
      <c r="VTS99" s="143"/>
      <c r="VTT99" s="143"/>
      <c r="VTU99" s="143"/>
      <c r="VTV99" s="143"/>
      <c r="VTW99" s="143"/>
      <c r="VTX99" s="143"/>
      <c r="VTY99" s="143"/>
      <c r="VTZ99" s="143"/>
      <c r="VUA99" s="143"/>
      <c r="VUB99" s="143"/>
      <c r="VUC99" s="143"/>
      <c r="VUD99" s="143"/>
      <c r="VUE99" s="143"/>
      <c r="VUF99" s="143"/>
      <c r="VUG99" s="143"/>
      <c r="VUH99" s="143"/>
      <c r="VUI99" s="143"/>
      <c r="VUJ99" s="143"/>
      <c r="VUK99" s="143"/>
      <c r="VUL99" s="143"/>
      <c r="VUM99" s="143"/>
      <c r="VUN99" s="143"/>
      <c r="VUO99" s="143"/>
      <c r="VUP99" s="143"/>
      <c r="VUQ99" s="143"/>
      <c r="VUR99" s="143"/>
      <c r="VUS99" s="143"/>
      <c r="VUT99" s="143"/>
      <c r="VUU99" s="143"/>
      <c r="VUV99" s="143"/>
      <c r="VUW99" s="143"/>
      <c r="VUX99" s="143"/>
      <c r="VUY99" s="143"/>
      <c r="VUZ99" s="143"/>
      <c r="VVA99" s="143"/>
      <c r="VVB99" s="143"/>
      <c r="VVC99" s="143"/>
      <c r="VVD99" s="143"/>
      <c r="VVE99" s="143"/>
      <c r="VVF99" s="143"/>
      <c r="VVG99" s="143"/>
      <c r="VVH99" s="143"/>
      <c r="VVI99" s="143"/>
      <c r="VVJ99" s="143"/>
      <c r="VVK99" s="143"/>
      <c r="VVL99" s="143"/>
      <c r="VVM99" s="143"/>
      <c r="VVN99" s="143"/>
      <c r="VVO99" s="143"/>
      <c r="VVP99" s="143"/>
      <c r="VVQ99" s="143"/>
      <c r="VVR99" s="143"/>
      <c r="VVS99" s="143"/>
      <c r="VVT99" s="143"/>
      <c r="VVU99" s="143"/>
      <c r="VVV99" s="143"/>
      <c r="VVW99" s="143"/>
      <c r="VVX99" s="143"/>
      <c r="VVY99" s="143"/>
      <c r="VVZ99" s="143"/>
      <c r="VWA99" s="143"/>
      <c r="VWB99" s="143"/>
      <c r="VWC99" s="143"/>
      <c r="VWD99" s="143"/>
      <c r="VWE99" s="143"/>
      <c r="VWF99" s="143"/>
      <c r="VWG99" s="143"/>
      <c r="VWH99" s="143"/>
      <c r="VWI99" s="143"/>
      <c r="VWJ99" s="143"/>
      <c r="VWK99" s="143"/>
      <c r="VWL99" s="143"/>
      <c r="VWM99" s="143"/>
      <c r="VWN99" s="143"/>
      <c r="VWO99" s="143"/>
      <c r="VWP99" s="143"/>
      <c r="VWQ99" s="143"/>
      <c r="VWR99" s="143"/>
      <c r="VWS99" s="143"/>
      <c r="VWT99" s="143"/>
      <c r="VWU99" s="143"/>
      <c r="VWV99" s="143"/>
      <c r="VWW99" s="143"/>
      <c r="VWX99" s="143"/>
      <c r="VWY99" s="143"/>
      <c r="VWZ99" s="143"/>
      <c r="VXA99" s="143"/>
      <c r="VXB99" s="143"/>
      <c r="VXC99" s="143"/>
      <c r="VXD99" s="143"/>
      <c r="VXE99" s="143"/>
      <c r="VXF99" s="143"/>
      <c r="VXG99" s="143"/>
      <c r="VXH99" s="143"/>
      <c r="VXI99" s="143"/>
      <c r="VXJ99" s="143"/>
      <c r="VXK99" s="143"/>
      <c r="VXL99" s="143"/>
      <c r="VXM99" s="143"/>
      <c r="VXN99" s="143"/>
      <c r="VXO99" s="143"/>
      <c r="VXP99" s="143"/>
      <c r="VXQ99" s="143"/>
      <c r="VXR99" s="143"/>
      <c r="VXS99" s="143"/>
      <c r="VXT99" s="143"/>
      <c r="VXU99" s="143"/>
      <c r="VXV99" s="143"/>
      <c r="VXW99" s="143"/>
      <c r="VXX99" s="143"/>
      <c r="VXY99" s="143"/>
      <c r="VXZ99" s="143"/>
      <c r="VYA99" s="143"/>
      <c r="VYB99" s="143"/>
      <c r="VYC99" s="143"/>
      <c r="VYD99" s="143"/>
      <c r="VYE99" s="143"/>
      <c r="VYF99" s="143"/>
      <c r="VYG99" s="143"/>
      <c r="VYH99" s="143"/>
      <c r="VYI99" s="143"/>
      <c r="VYJ99" s="143"/>
      <c r="VYK99" s="143"/>
      <c r="VYL99" s="143"/>
      <c r="VYM99" s="143"/>
      <c r="VYN99" s="143"/>
      <c r="VYO99" s="143"/>
      <c r="VYP99" s="143"/>
      <c r="VYQ99" s="143"/>
      <c r="VYR99" s="143"/>
      <c r="VYS99" s="143"/>
      <c r="VYT99" s="143"/>
      <c r="VYU99" s="143"/>
      <c r="VYV99" s="143"/>
      <c r="VYW99" s="143"/>
      <c r="VYX99" s="143"/>
      <c r="VYY99" s="143"/>
      <c r="VYZ99" s="143"/>
      <c r="VZA99" s="143"/>
      <c r="VZB99" s="143"/>
      <c r="VZC99" s="143"/>
      <c r="VZD99" s="143"/>
      <c r="VZE99" s="143"/>
      <c r="VZF99" s="143"/>
      <c r="VZG99" s="143"/>
      <c r="VZH99" s="143"/>
      <c r="VZI99" s="143"/>
      <c r="VZJ99" s="143"/>
      <c r="VZK99" s="143"/>
      <c r="VZL99" s="143"/>
      <c r="VZM99" s="143"/>
      <c r="VZN99" s="143"/>
      <c r="VZO99" s="143"/>
      <c r="VZP99" s="143"/>
      <c r="VZQ99" s="143"/>
      <c r="VZR99" s="143"/>
      <c r="VZS99" s="143"/>
      <c r="VZT99" s="143"/>
      <c r="VZU99" s="143"/>
      <c r="VZV99" s="143"/>
      <c r="VZW99" s="143"/>
      <c r="VZX99" s="143"/>
      <c r="VZY99" s="143"/>
      <c r="VZZ99" s="143"/>
      <c r="WAA99" s="143"/>
      <c r="WAB99" s="143"/>
      <c r="WAC99" s="143"/>
      <c r="WAD99" s="143"/>
      <c r="WAE99" s="143"/>
      <c r="WAF99" s="143"/>
      <c r="WAG99" s="143"/>
      <c r="WAH99" s="143"/>
      <c r="WAI99" s="143"/>
      <c r="WAJ99" s="143"/>
      <c r="WAK99" s="143"/>
      <c r="WAL99" s="143"/>
      <c r="WAM99" s="143"/>
      <c r="WAN99" s="143"/>
      <c r="WAO99" s="143"/>
      <c r="WAP99" s="143"/>
      <c r="WAQ99" s="143"/>
      <c r="WAR99" s="143"/>
      <c r="WAS99" s="143"/>
      <c r="WAT99" s="143"/>
      <c r="WAU99" s="143"/>
      <c r="WAV99" s="143"/>
      <c r="WAW99" s="143"/>
      <c r="WAX99" s="143"/>
      <c r="WAY99" s="143"/>
      <c r="WAZ99" s="143"/>
      <c r="WBA99" s="143"/>
      <c r="WBB99" s="143"/>
      <c r="WBC99" s="143"/>
      <c r="WBD99" s="143"/>
      <c r="WBE99" s="143"/>
      <c r="WBF99" s="143"/>
      <c r="WBG99" s="143"/>
      <c r="WBH99" s="143"/>
      <c r="WBI99" s="143"/>
      <c r="WBJ99" s="143"/>
      <c r="WBK99" s="143"/>
      <c r="WBL99" s="143"/>
      <c r="WBM99" s="143"/>
      <c r="WBN99" s="143"/>
      <c r="WBO99" s="143"/>
      <c r="WBP99" s="143"/>
      <c r="WBQ99" s="143"/>
      <c r="WBR99" s="143"/>
      <c r="WBS99" s="143"/>
      <c r="WBT99" s="143"/>
      <c r="WBU99" s="143"/>
      <c r="WBV99" s="143"/>
      <c r="WBW99" s="143"/>
      <c r="WBX99" s="143"/>
      <c r="WBY99" s="143"/>
      <c r="WBZ99" s="143"/>
      <c r="WCA99" s="143"/>
      <c r="WCB99" s="143"/>
      <c r="WCC99" s="143"/>
      <c r="WCD99" s="143"/>
      <c r="WCE99" s="143"/>
      <c r="WCF99" s="143"/>
      <c r="WCG99" s="143"/>
      <c r="WCH99" s="143"/>
      <c r="WCI99" s="143"/>
      <c r="WCJ99" s="143"/>
      <c r="WCK99" s="143"/>
      <c r="WCL99" s="143"/>
      <c r="WCM99" s="143"/>
      <c r="WCN99" s="143"/>
      <c r="WCO99" s="143"/>
      <c r="WCP99" s="143"/>
      <c r="WCQ99" s="143"/>
      <c r="WCR99" s="143"/>
      <c r="WCS99" s="143"/>
      <c r="WCT99" s="143"/>
      <c r="WCU99" s="143"/>
      <c r="WCV99" s="143"/>
      <c r="WCW99" s="143"/>
      <c r="WCX99" s="143"/>
      <c r="WCY99" s="143"/>
      <c r="WCZ99" s="143"/>
      <c r="WDA99" s="143"/>
      <c r="WDB99" s="143"/>
      <c r="WDC99" s="143"/>
      <c r="WDD99" s="143"/>
      <c r="WDE99" s="143"/>
      <c r="WDF99" s="143"/>
      <c r="WDG99" s="143"/>
      <c r="WDH99" s="143"/>
      <c r="WDI99" s="143"/>
      <c r="WDJ99" s="143"/>
      <c r="WDK99" s="143"/>
      <c r="WDL99" s="143"/>
      <c r="WDM99" s="143"/>
      <c r="WDN99" s="143"/>
      <c r="WDO99" s="143"/>
      <c r="WDP99" s="143"/>
      <c r="WDQ99" s="143"/>
      <c r="WDR99" s="143"/>
      <c r="WDS99" s="143"/>
      <c r="WDT99" s="143"/>
      <c r="WDU99" s="143"/>
      <c r="WDV99" s="143"/>
      <c r="WDW99" s="143"/>
      <c r="WDX99" s="143"/>
      <c r="WDY99" s="143"/>
      <c r="WDZ99" s="143"/>
      <c r="WEA99" s="143"/>
      <c r="WEB99" s="143"/>
      <c r="WEC99" s="143"/>
      <c r="WED99" s="143"/>
      <c r="WEE99" s="143"/>
      <c r="WEF99" s="143"/>
      <c r="WEG99" s="143"/>
      <c r="WEH99" s="143"/>
      <c r="WEI99" s="143"/>
      <c r="WEJ99" s="143"/>
      <c r="WEK99" s="143"/>
      <c r="WEL99" s="143"/>
      <c r="WEM99" s="143"/>
      <c r="WEN99" s="143"/>
      <c r="WEO99" s="143"/>
      <c r="WEP99" s="143"/>
      <c r="WEQ99" s="143"/>
      <c r="WER99" s="143"/>
      <c r="WES99" s="143"/>
      <c r="WET99" s="143"/>
      <c r="WEU99" s="143"/>
      <c r="WEV99" s="143"/>
      <c r="WEW99" s="143"/>
      <c r="WEX99" s="143"/>
      <c r="WEY99" s="143"/>
      <c r="WEZ99" s="143"/>
      <c r="WFA99" s="143"/>
      <c r="WFB99" s="143"/>
      <c r="WFC99" s="143"/>
      <c r="WFD99" s="143"/>
      <c r="WFE99" s="143"/>
      <c r="WFF99" s="143"/>
      <c r="WFG99" s="143"/>
      <c r="WFH99" s="143"/>
      <c r="WFI99" s="143"/>
      <c r="WFJ99" s="143"/>
      <c r="WFK99" s="143"/>
      <c r="WFL99" s="143"/>
      <c r="WFM99" s="143"/>
      <c r="WFN99" s="143"/>
      <c r="WFO99" s="143"/>
      <c r="WFP99" s="143"/>
      <c r="WFQ99" s="143"/>
      <c r="WFR99" s="143"/>
      <c r="WFS99" s="143"/>
      <c r="WFT99" s="143"/>
      <c r="WFU99" s="143"/>
      <c r="WFV99" s="143"/>
      <c r="WFW99" s="143"/>
      <c r="WFX99" s="143"/>
      <c r="WFY99" s="143"/>
      <c r="WFZ99" s="143"/>
      <c r="WGA99" s="143"/>
      <c r="WGB99" s="143"/>
      <c r="WGC99" s="143"/>
      <c r="WGD99" s="143"/>
      <c r="WGE99" s="143"/>
      <c r="WGF99" s="143"/>
      <c r="WGG99" s="143"/>
      <c r="WGH99" s="143"/>
      <c r="WGI99" s="143"/>
      <c r="WGJ99" s="143"/>
      <c r="WGK99" s="143"/>
      <c r="WGL99" s="143"/>
      <c r="WGM99" s="143"/>
      <c r="WGN99" s="143"/>
      <c r="WGO99" s="143"/>
      <c r="WGP99" s="143"/>
      <c r="WGQ99" s="143"/>
      <c r="WGR99" s="143"/>
      <c r="WGS99" s="143"/>
      <c r="WGT99" s="143"/>
      <c r="WGU99" s="143"/>
      <c r="WGV99" s="143"/>
      <c r="WGW99" s="143"/>
      <c r="WGX99" s="143"/>
      <c r="WGY99" s="143"/>
      <c r="WGZ99" s="143"/>
      <c r="WHA99" s="143"/>
      <c r="WHB99" s="143"/>
      <c r="WHC99" s="143"/>
      <c r="WHD99" s="143"/>
      <c r="WHE99" s="143"/>
      <c r="WHF99" s="143"/>
      <c r="WHG99" s="143"/>
      <c r="WHH99" s="143"/>
      <c r="WHI99" s="143"/>
      <c r="WHJ99" s="143"/>
      <c r="WHK99" s="143"/>
      <c r="WHL99" s="143"/>
      <c r="WHM99" s="143"/>
      <c r="WHN99" s="143"/>
      <c r="WHO99" s="143"/>
      <c r="WHP99" s="143"/>
      <c r="WHQ99" s="143"/>
      <c r="WHR99" s="143"/>
      <c r="WHS99" s="143"/>
      <c r="WHT99" s="143"/>
      <c r="WHU99" s="143"/>
      <c r="WHV99" s="143"/>
      <c r="WHW99" s="143"/>
      <c r="WHX99" s="143"/>
      <c r="WHY99" s="143"/>
      <c r="WHZ99" s="143"/>
      <c r="WIA99" s="143"/>
      <c r="WIB99" s="143"/>
      <c r="WIC99" s="143"/>
      <c r="WID99" s="143"/>
      <c r="WIE99" s="143"/>
      <c r="WIF99" s="143"/>
      <c r="WIG99" s="143"/>
      <c r="WIH99" s="143"/>
      <c r="WII99" s="143"/>
      <c r="WIJ99" s="143"/>
      <c r="WIK99" s="143"/>
      <c r="WIL99" s="143"/>
      <c r="WIM99" s="143"/>
      <c r="WIN99" s="143"/>
      <c r="WIO99" s="143"/>
      <c r="WIP99" s="143"/>
      <c r="WIQ99" s="143"/>
      <c r="WIR99" s="143"/>
      <c r="WIS99" s="143"/>
      <c r="WIT99" s="143"/>
      <c r="WIU99" s="143"/>
      <c r="WIV99" s="143"/>
      <c r="WIW99" s="143"/>
      <c r="WIX99" s="143"/>
      <c r="WIY99" s="143"/>
      <c r="WIZ99" s="143"/>
      <c r="WJA99" s="143"/>
      <c r="WJB99" s="143"/>
      <c r="WJC99" s="143"/>
      <c r="WJD99" s="143"/>
      <c r="WJE99" s="143"/>
      <c r="WJF99" s="143"/>
      <c r="WJG99" s="143"/>
      <c r="WJH99" s="143"/>
      <c r="WJI99" s="143"/>
      <c r="WJJ99" s="143"/>
      <c r="WJK99" s="143"/>
      <c r="WJL99" s="143"/>
      <c r="WJM99" s="143"/>
      <c r="WJN99" s="143"/>
      <c r="WJO99" s="143"/>
      <c r="WJP99" s="143"/>
      <c r="WJQ99" s="143"/>
      <c r="WJR99" s="143"/>
      <c r="WJS99" s="143"/>
      <c r="WJT99" s="143"/>
      <c r="WJU99" s="143"/>
      <c r="WJV99" s="143"/>
      <c r="WJW99" s="143"/>
      <c r="WJX99" s="143"/>
      <c r="WJY99" s="143"/>
      <c r="WJZ99" s="143"/>
      <c r="WKA99" s="143"/>
      <c r="WKB99" s="143"/>
      <c r="WKC99" s="143"/>
      <c r="WKD99" s="143"/>
      <c r="WKE99" s="143"/>
      <c r="WKF99" s="143"/>
      <c r="WKG99" s="143"/>
      <c r="WKH99" s="143"/>
      <c r="WKI99" s="143"/>
      <c r="WKJ99" s="143"/>
      <c r="WKK99" s="143"/>
      <c r="WKL99" s="143"/>
      <c r="WKM99" s="143"/>
      <c r="WKN99" s="143"/>
      <c r="WKO99" s="143"/>
      <c r="WKP99" s="143"/>
      <c r="WKQ99" s="143"/>
      <c r="WKR99" s="143"/>
      <c r="WKS99" s="143"/>
      <c r="WKT99" s="143"/>
      <c r="WKU99" s="143"/>
      <c r="WKV99" s="143"/>
      <c r="WKW99" s="143"/>
      <c r="WKX99" s="143"/>
      <c r="WKY99" s="143"/>
      <c r="WKZ99" s="143"/>
      <c r="WLA99" s="143"/>
      <c r="WLB99" s="143"/>
      <c r="WLC99" s="143"/>
      <c r="WLD99" s="143"/>
      <c r="WLE99" s="143"/>
      <c r="WLF99" s="143"/>
      <c r="WLG99" s="143"/>
      <c r="WLH99" s="143"/>
      <c r="WLI99" s="143"/>
      <c r="WLJ99" s="143"/>
      <c r="WLK99" s="143"/>
      <c r="WLL99" s="143"/>
      <c r="WLM99" s="143"/>
      <c r="WLN99" s="143"/>
      <c r="WLO99" s="143"/>
      <c r="WLP99" s="143"/>
      <c r="WLQ99" s="143"/>
      <c r="WLR99" s="143"/>
      <c r="WLS99" s="143"/>
      <c r="WLT99" s="143"/>
      <c r="WLU99" s="143"/>
      <c r="WLV99" s="143"/>
      <c r="WLW99" s="143"/>
      <c r="WLX99" s="143"/>
      <c r="WLY99" s="143"/>
      <c r="WLZ99" s="143"/>
      <c r="WMA99" s="143"/>
      <c r="WMB99" s="143"/>
      <c r="WMC99" s="143"/>
      <c r="WMD99" s="143"/>
      <c r="WME99" s="143"/>
      <c r="WMF99" s="143"/>
      <c r="WMG99" s="143"/>
      <c r="WMH99" s="143"/>
      <c r="WMI99" s="143"/>
      <c r="WMJ99" s="143"/>
      <c r="WMK99" s="143"/>
      <c r="WML99" s="143"/>
      <c r="WMM99" s="143"/>
      <c r="WMN99" s="143"/>
      <c r="WMO99" s="143"/>
      <c r="WMP99" s="143"/>
      <c r="WMQ99" s="143"/>
      <c r="WMR99" s="143"/>
      <c r="WMS99" s="143"/>
      <c r="WMT99" s="143"/>
      <c r="WMU99" s="143"/>
      <c r="WMV99" s="143"/>
      <c r="WMW99" s="143"/>
      <c r="WMX99" s="143"/>
      <c r="WMY99" s="143"/>
      <c r="WMZ99" s="143"/>
      <c r="WNA99" s="143"/>
      <c r="WNB99" s="143"/>
      <c r="WNC99" s="143"/>
      <c r="WND99" s="143"/>
      <c r="WNE99" s="143"/>
      <c r="WNF99" s="143"/>
      <c r="WNG99" s="143"/>
      <c r="WNH99" s="143"/>
      <c r="WNI99" s="143"/>
      <c r="WNJ99" s="143"/>
      <c r="WNK99" s="143"/>
      <c r="WNL99" s="143"/>
      <c r="WNM99" s="143"/>
      <c r="WNN99" s="143"/>
      <c r="WNO99" s="143"/>
      <c r="WNP99" s="143"/>
      <c r="WNQ99" s="143"/>
      <c r="WNR99" s="143"/>
      <c r="WNS99" s="143"/>
      <c r="WNT99" s="143"/>
      <c r="WNU99" s="143"/>
      <c r="WNV99" s="143"/>
      <c r="WNW99" s="143"/>
      <c r="WNX99" s="143"/>
      <c r="WNY99" s="143"/>
      <c r="WNZ99" s="143"/>
      <c r="WOA99" s="143"/>
      <c r="WOB99" s="143"/>
      <c r="WOC99" s="143"/>
      <c r="WOD99" s="143"/>
      <c r="WOE99" s="143"/>
      <c r="WOF99" s="143"/>
      <c r="WOG99" s="143"/>
      <c r="WOH99" s="143"/>
      <c r="WOI99" s="143"/>
      <c r="WOJ99" s="143"/>
      <c r="WOK99" s="143"/>
      <c r="WOL99" s="143"/>
      <c r="WOM99" s="143"/>
      <c r="WON99" s="143"/>
      <c r="WOO99" s="143"/>
      <c r="WOP99" s="143"/>
      <c r="WOQ99" s="143"/>
      <c r="WOR99" s="143"/>
      <c r="WOS99" s="143"/>
      <c r="WOT99" s="143"/>
      <c r="WOU99" s="143"/>
      <c r="WOV99" s="143"/>
      <c r="WOW99" s="143"/>
      <c r="WOX99" s="143"/>
      <c r="WOY99" s="143"/>
      <c r="WOZ99" s="143"/>
      <c r="WPA99" s="143"/>
      <c r="WPB99" s="143"/>
      <c r="WPC99" s="143"/>
      <c r="WPD99" s="143"/>
      <c r="WPE99" s="143"/>
      <c r="WPF99" s="143"/>
      <c r="WPG99" s="143"/>
      <c r="WPH99" s="143"/>
      <c r="WPI99" s="143"/>
      <c r="WPJ99" s="143"/>
      <c r="WPK99" s="143"/>
      <c r="WPL99" s="143"/>
      <c r="WPM99" s="143"/>
      <c r="WPN99" s="143"/>
      <c r="WPO99" s="143"/>
      <c r="WPP99" s="143"/>
      <c r="WPQ99" s="143"/>
      <c r="WPR99" s="143"/>
      <c r="WPS99" s="143"/>
      <c r="WPT99" s="143"/>
      <c r="WPU99" s="143"/>
      <c r="WPV99" s="143"/>
      <c r="WPW99" s="143"/>
      <c r="WPX99" s="143"/>
      <c r="WPY99" s="143"/>
      <c r="WPZ99" s="143"/>
      <c r="WQA99" s="143"/>
      <c r="WQB99" s="143"/>
      <c r="WQC99" s="143"/>
      <c r="WQD99" s="143"/>
      <c r="WQE99" s="143"/>
      <c r="WQF99" s="143"/>
      <c r="WQG99" s="143"/>
      <c r="WQH99" s="143"/>
      <c r="WQI99" s="143"/>
      <c r="WQJ99" s="143"/>
      <c r="WQK99" s="143"/>
      <c r="WQL99" s="143"/>
      <c r="WQM99" s="143"/>
      <c r="WQN99" s="143"/>
      <c r="WQO99" s="143"/>
      <c r="WQP99" s="143"/>
      <c r="WQQ99" s="143"/>
      <c r="WQR99" s="143"/>
      <c r="WQS99" s="143"/>
      <c r="WQT99" s="143"/>
      <c r="WQU99" s="143"/>
      <c r="WQV99" s="143"/>
      <c r="WQW99" s="143"/>
      <c r="WQX99" s="143"/>
      <c r="WQY99" s="143"/>
      <c r="WQZ99" s="143"/>
      <c r="WRA99" s="143"/>
      <c r="WRB99" s="143"/>
      <c r="WRC99" s="143"/>
      <c r="WRD99" s="143"/>
      <c r="WRE99" s="143"/>
      <c r="WRF99" s="143"/>
      <c r="WRG99" s="143"/>
      <c r="WRH99" s="143"/>
      <c r="WRI99" s="143"/>
      <c r="WRJ99" s="143"/>
      <c r="WRK99" s="143"/>
      <c r="WRL99" s="143"/>
      <c r="WRM99" s="143"/>
      <c r="WRN99" s="143"/>
      <c r="WRO99" s="143"/>
      <c r="WRP99" s="143"/>
      <c r="WRQ99" s="143"/>
      <c r="WRR99" s="143"/>
      <c r="WRS99" s="143"/>
      <c r="WRT99" s="143"/>
      <c r="WRU99" s="143"/>
      <c r="WRV99" s="143"/>
      <c r="WRW99" s="143"/>
      <c r="WRX99" s="143"/>
      <c r="WRY99" s="143"/>
      <c r="WRZ99" s="143"/>
      <c r="WSA99" s="143"/>
      <c r="WSB99" s="143"/>
      <c r="WSC99" s="143"/>
      <c r="WSD99" s="143"/>
      <c r="WSE99" s="143"/>
      <c r="WSF99" s="143"/>
      <c r="WSG99" s="143"/>
      <c r="WSH99" s="143"/>
      <c r="WSI99" s="143"/>
      <c r="WSJ99" s="143"/>
      <c r="WSK99" s="143"/>
      <c r="WSL99" s="143"/>
      <c r="WSM99" s="143"/>
      <c r="WSN99" s="143"/>
      <c r="WSO99" s="143"/>
      <c r="WSP99" s="143"/>
      <c r="WSQ99" s="143"/>
      <c r="WSR99" s="143"/>
      <c r="WSS99" s="143"/>
      <c r="WST99" s="143"/>
      <c r="WSU99" s="143"/>
      <c r="WSV99" s="143"/>
      <c r="WSW99" s="143"/>
      <c r="WSX99" s="143"/>
      <c r="WSY99" s="143"/>
      <c r="WSZ99" s="143"/>
      <c r="WTA99" s="143"/>
      <c r="WTB99" s="143"/>
      <c r="WTC99" s="143"/>
      <c r="WTD99" s="143"/>
      <c r="WTE99" s="143"/>
      <c r="WTF99" s="143"/>
      <c r="WTG99" s="143"/>
      <c r="WTH99" s="143"/>
      <c r="WTI99" s="143"/>
      <c r="WTJ99" s="143"/>
      <c r="WTK99" s="143"/>
      <c r="WTL99" s="143"/>
      <c r="WTM99" s="143"/>
      <c r="WTN99" s="143"/>
      <c r="WTO99" s="143"/>
      <c r="WTP99" s="143"/>
      <c r="WTQ99" s="143"/>
      <c r="WTR99" s="143"/>
      <c r="WTS99" s="143"/>
      <c r="WTT99" s="143"/>
      <c r="WTU99" s="143"/>
      <c r="WTV99" s="143"/>
      <c r="WTW99" s="143"/>
      <c r="WTX99" s="143"/>
      <c r="WTY99" s="143"/>
      <c r="WTZ99" s="143"/>
      <c r="WUA99" s="143"/>
      <c r="WUB99" s="143"/>
      <c r="WUC99" s="143"/>
      <c r="WUD99" s="143"/>
      <c r="WUE99" s="143"/>
      <c r="WUF99" s="143"/>
      <c r="WUG99" s="143"/>
      <c r="WUH99" s="143"/>
      <c r="WUI99" s="143"/>
      <c r="WUJ99" s="143"/>
      <c r="WUK99" s="143"/>
      <c r="WUL99" s="143"/>
      <c r="WUM99" s="143"/>
      <c r="WUN99" s="143"/>
      <c r="WUO99" s="143"/>
      <c r="WUP99" s="143"/>
      <c r="WUQ99" s="143"/>
      <c r="WUR99" s="143"/>
      <c r="WUS99" s="143"/>
      <c r="WUT99" s="143"/>
      <c r="WUU99" s="143"/>
      <c r="WUV99" s="143"/>
      <c r="WUW99" s="143"/>
      <c r="WUX99" s="143"/>
      <c r="WUY99" s="143"/>
      <c r="WUZ99" s="143"/>
      <c r="WVA99" s="143"/>
      <c r="WVB99" s="143"/>
      <c r="WVC99" s="143"/>
      <c r="WVD99" s="143"/>
      <c r="WVE99" s="143"/>
      <c r="WVF99" s="143"/>
      <c r="WVG99" s="143"/>
      <c r="WVH99" s="143"/>
      <c r="WVI99" s="143"/>
      <c r="WVJ99" s="143"/>
      <c r="WVK99" s="143"/>
      <c r="WVL99" s="143"/>
      <c r="WVM99" s="143"/>
      <c r="WVN99" s="143"/>
      <c r="WVO99" s="143"/>
      <c r="WVP99" s="143"/>
      <c r="WVQ99" s="143"/>
      <c r="WVR99" s="143"/>
      <c r="WVS99" s="143"/>
      <c r="WVT99" s="143"/>
      <c r="WVU99" s="143"/>
      <c r="WVV99" s="143"/>
      <c r="WVW99" s="143"/>
      <c r="WVX99" s="143"/>
      <c r="WVY99" s="143"/>
      <c r="WVZ99" s="143"/>
      <c r="WWA99" s="143"/>
      <c r="WWB99" s="143"/>
      <c r="WWC99" s="143"/>
      <c r="WWD99" s="143"/>
      <c r="WWE99" s="143"/>
      <c r="WWF99" s="143"/>
      <c r="WWG99" s="143"/>
      <c r="WWH99" s="143"/>
      <c r="WWI99" s="143"/>
      <c r="WWJ99" s="143"/>
      <c r="WWK99" s="143"/>
      <c r="WWL99" s="143"/>
      <c r="WWM99" s="143"/>
      <c r="WWN99" s="143"/>
      <c r="WWO99" s="143"/>
      <c r="WWP99" s="143"/>
      <c r="WWQ99" s="143"/>
      <c r="WWR99" s="143"/>
      <c r="WWS99" s="143"/>
      <c r="WWT99" s="143"/>
      <c r="WWU99" s="143"/>
      <c r="WWV99" s="143"/>
      <c r="WWW99" s="143"/>
      <c r="WWX99" s="143"/>
      <c r="WWY99" s="143"/>
      <c r="WWZ99" s="143"/>
      <c r="WXA99" s="143"/>
      <c r="WXB99" s="143"/>
      <c r="WXC99" s="143"/>
      <c r="WXD99" s="143"/>
      <c r="WXE99" s="143"/>
      <c r="WXF99" s="143"/>
      <c r="WXG99" s="143"/>
      <c r="WXH99" s="143"/>
      <c r="WXI99" s="143"/>
      <c r="WXJ99" s="143"/>
      <c r="WXK99" s="143"/>
      <c r="WXL99" s="143"/>
      <c r="WXM99" s="143"/>
      <c r="WXN99" s="143"/>
      <c r="WXO99" s="143"/>
      <c r="WXP99" s="143"/>
      <c r="WXQ99" s="143"/>
      <c r="WXR99" s="143"/>
      <c r="WXS99" s="143"/>
      <c r="WXT99" s="143"/>
      <c r="WXU99" s="143"/>
      <c r="WXV99" s="143"/>
      <c r="WXW99" s="143"/>
      <c r="WXX99" s="143"/>
      <c r="WXY99" s="143"/>
      <c r="WXZ99" s="143"/>
      <c r="WYA99" s="143"/>
      <c r="WYB99" s="143"/>
      <c r="WYC99" s="143"/>
      <c r="WYD99" s="143"/>
      <c r="WYE99" s="143"/>
      <c r="WYF99" s="143"/>
      <c r="WYG99" s="143"/>
      <c r="WYH99" s="143"/>
      <c r="WYI99" s="143"/>
      <c r="WYJ99" s="143"/>
      <c r="WYK99" s="143"/>
      <c r="WYL99" s="143"/>
      <c r="WYM99" s="143"/>
      <c r="WYN99" s="143"/>
      <c r="WYO99" s="143"/>
      <c r="WYP99" s="143"/>
      <c r="WYQ99" s="143"/>
      <c r="WYR99" s="143"/>
      <c r="WYS99" s="143"/>
      <c r="WYT99" s="143"/>
      <c r="WYU99" s="143"/>
      <c r="WYV99" s="143"/>
      <c r="WYW99" s="143"/>
      <c r="WYX99" s="143"/>
      <c r="WYY99" s="143"/>
      <c r="WYZ99" s="143"/>
      <c r="WZA99" s="143"/>
      <c r="WZB99" s="143"/>
      <c r="WZC99" s="143"/>
      <c r="WZD99" s="143"/>
      <c r="WZE99" s="143"/>
      <c r="WZF99" s="143"/>
      <c r="WZG99" s="143"/>
      <c r="WZH99" s="143"/>
      <c r="WZI99" s="143"/>
      <c r="WZJ99" s="143"/>
      <c r="WZK99" s="143"/>
      <c r="WZL99" s="143"/>
      <c r="WZM99" s="143"/>
      <c r="WZN99" s="143"/>
      <c r="WZO99" s="143"/>
      <c r="WZP99" s="143"/>
      <c r="WZQ99" s="143"/>
      <c r="WZR99" s="143"/>
      <c r="WZS99" s="143"/>
      <c r="WZT99" s="143"/>
      <c r="WZU99" s="143"/>
      <c r="WZV99" s="143"/>
      <c r="WZW99" s="143"/>
      <c r="WZX99" s="143"/>
      <c r="WZY99" s="143"/>
      <c r="WZZ99" s="143"/>
      <c r="XAA99" s="143"/>
      <c r="XAB99" s="143"/>
      <c r="XAC99" s="143"/>
      <c r="XAD99" s="143"/>
      <c r="XAE99" s="143"/>
      <c r="XAF99" s="143"/>
      <c r="XAG99" s="143"/>
      <c r="XAH99" s="143"/>
      <c r="XAI99" s="143"/>
      <c r="XAJ99" s="143"/>
      <c r="XAK99" s="143"/>
      <c r="XAL99" s="143"/>
      <c r="XAM99" s="143"/>
      <c r="XAN99" s="143"/>
      <c r="XAO99" s="143"/>
      <c r="XAP99" s="143"/>
      <c r="XAQ99" s="143"/>
      <c r="XAR99" s="143"/>
      <c r="XAS99" s="143"/>
      <c r="XAT99" s="143"/>
      <c r="XAU99" s="143"/>
      <c r="XAV99" s="143"/>
      <c r="XAW99" s="143"/>
      <c r="XAX99" s="143"/>
      <c r="XAY99" s="143"/>
      <c r="XAZ99" s="143"/>
      <c r="XBA99" s="143"/>
      <c r="XBB99" s="143"/>
      <c r="XBC99" s="143"/>
      <c r="XBD99" s="143"/>
      <c r="XBE99" s="143"/>
      <c r="XBF99" s="143"/>
      <c r="XBG99" s="143"/>
      <c r="XBH99" s="143"/>
      <c r="XBI99" s="143"/>
      <c r="XBJ99" s="143"/>
      <c r="XBK99" s="143"/>
      <c r="XBL99" s="143"/>
      <c r="XBM99" s="143"/>
      <c r="XBN99" s="143"/>
      <c r="XBO99" s="143"/>
      <c r="XBP99" s="143"/>
      <c r="XBQ99" s="143"/>
      <c r="XBR99" s="143"/>
      <c r="XBS99" s="143"/>
      <c r="XBT99" s="143"/>
      <c r="XBU99" s="143"/>
      <c r="XBV99" s="143"/>
      <c r="XBW99" s="143"/>
      <c r="XBX99" s="143"/>
      <c r="XBY99" s="143"/>
      <c r="XBZ99" s="143"/>
      <c r="XCA99" s="143"/>
      <c r="XCB99" s="143"/>
      <c r="XCC99" s="143"/>
      <c r="XCD99" s="143"/>
      <c r="XCE99" s="143"/>
      <c r="XCF99" s="143"/>
      <c r="XCG99" s="143"/>
      <c r="XCH99" s="143"/>
      <c r="XCI99" s="143"/>
      <c r="XCJ99" s="143"/>
      <c r="XCK99" s="143"/>
      <c r="XCL99" s="143"/>
      <c r="XCM99" s="143"/>
      <c r="XCN99" s="143"/>
      <c r="XCO99" s="143"/>
      <c r="XCP99" s="143"/>
      <c r="XCQ99" s="143"/>
      <c r="XCR99" s="143"/>
      <c r="XCS99" s="143"/>
      <c r="XCT99" s="143"/>
      <c r="XCU99" s="143"/>
      <c r="XCV99" s="143"/>
      <c r="XCW99" s="143"/>
      <c r="XCX99" s="143"/>
      <c r="XCY99" s="143"/>
      <c r="XCZ99" s="143"/>
      <c r="XDA99" s="143"/>
      <c r="XDB99" s="143"/>
      <c r="XDC99" s="143"/>
      <c r="XDD99" s="143"/>
      <c r="XDE99" s="143"/>
      <c r="XDF99" s="143"/>
      <c r="XDG99" s="143"/>
      <c r="XDH99" s="143"/>
      <c r="XDI99" s="143"/>
      <c r="XDJ99" s="143"/>
      <c r="XDK99" s="143"/>
      <c r="XDL99" s="143"/>
      <c r="XDM99" s="143"/>
      <c r="XDN99" s="143"/>
      <c r="XDO99" s="143"/>
      <c r="XDP99" s="143"/>
      <c r="XDQ99" s="143"/>
      <c r="XDR99" s="143"/>
      <c r="XDS99" s="143"/>
      <c r="XDT99" s="143"/>
      <c r="XDU99" s="143"/>
      <c r="XDV99" s="143"/>
      <c r="XDW99" s="143"/>
      <c r="XDX99" s="143"/>
      <c r="XDY99" s="143"/>
      <c r="XDZ99" s="143"/>
      <c r="XEA99" s="143"/>
      <c r="XEB99" s="143"/>
      <c r="XEC99" s="143"/>
      <c r="XED99" s="143"/>
      <c r="XEE99" s="143"/>
      <c r="XEF99" s="143"/>
      <c r="XEG99" s="143"/>
      <c r="XEH99" s="143"/>
      <c r="XEI99" s="143"/>
      <c r="XEJ99" s="143"/>
      <c r="XEK99" s="143"/>
      <c r="XEL99" s="143"/>
      <c r="XEM99" s="143"/>
      <c r="XEN99" s="143"/>
      <c r="XEO99" s="143"/>
      <c r="XEP99" s="143"/>
      <c r="XEQ99" s="143"/>
      <c r="XER99" s="143"/>
      <c r="XES99" s="143"/>
      <c r="XET99" s="143"/>
      <c r="XEU99" s="143"/>
      <c r="XEV99" s="143"/>
      <c r="XEW99" s="143"/>
      <c r="XEX99" s="143"/>
      <c r="XEY99" s="143"/>
      <c r="XEZ99" s="143"/>
      <c r="XFA99" s="143"/>
      <c r="XFB99" s="143"/>
      <c r="XFC99" s="143"/>
      <c r="XFD99" s="143"/>
    </row>
    <row r="100" spans="1:16384" ht="15" customHeight="1" x14ac:dyDescent="0.2">
      <c r="A100" s="153" t="s">
        <v>50</v>
      </c>
      <c r="B100" s="153"/>
      <c r="C100" s="153"/>
      <c r="D100" s="153"/>
      <c r="E100" s="153"/>
      <c r="F100" s="153"/>
      <c r="G100" s="153"/>
      <c r="H100" s="35"/>
      <c r="I100" s="8"/>
      <c r="J100" s="8"/>
      <c r="K100" s="8"/>
      <c r="L100" s="8"/>
      <c r="M100" s="8"/>
      <c r="N100" s="8"/>
      <c r="O100" s="24"/>
    </row>
    <row r="101" spans="1:16384" s="1" customFormat="1" ht="15" customHeight="1" x14ac:dyDescent="0.2">
      <c r="A101" s="120" t="s">
        <v>23</v>
      </c>
      <c r="B101" s="120" t="s">
        <v>0</v>
      </c>
      <c r="C101" s="120" t="s">
        <v>1</v>
      </c>
      <c r="D101" s="150" t="s">
        <v>2</v>
      </c>
      <c r="E101" s="150"/>
      <c r="F101" s="150"/>
      <c r="G101" s="120" t="s">
        <v>3</v>
      </c>
      <c r="H101" s="71"/>
      <c r="I101" s="72"/>
      <c r="J101" s="72"/>
      <c r="K101" s="72"/>
      <c r="L101" s="72"/>
      <c r="M101" s="72"/>
      <c r="N101" s="72"/>
      <c r="O101" s="53"/>
    </row>
    <row r="102" spans="1:16384" s="1" customFormat="1" ht="15" customHeight="1" x14ac:dyDescent="0.2">
      <c r="A102" s="4"/>
      <c r="B102" s="127" t="s">
        <v>146</v>
      </c>
      <c r="C102" s="4" t="s">
        <v>185</v>
      </c>
      <c r="D102" s="123">
        <v>3</v>
      </c>
      <c r="E102" s="123">
        <v>0</v>
      </c>
      <c r="F102" s="123">
        <v>0</v>
      </c>
      <c r="G102" s="123">
        <v>9</v>
      </c>
      <c r="H102" s="71"/>
      <c r="I102" s="72"/>
      <c r="J102" s="72"/>
      <c r="K102" s="72"/>
      <c r="L102" s="72"/>
      <c r="M102" s="72"/>
      <c r="N102" s="72"/>
      <c r="O102" s="53"/>
    </row>
    <row r="103" spans="1:16384" s="1" customFormat="1" ht="15" customHeight="1" x14ac:dyDescent="0.2">
      <c r="A103" s="4"/>
      <c r="B103" s="123"/>
      <c r="C103" s="4" t="s">
        <v>186</v>
      </c>
      <c r="D103" s="123">
        <v>3</v>
      </c>
      <c r="E103" s="123">
        <v>0</v>
      </c>
      <c r="F103" s="123">
        <v>0</v>
      </c>
      <c r="G103" s="123">
        <v>9</v>
      </c>
      <c r="H103" s="71"/>
      <c r="I103" s="72"/>
      <c r="J103" s="72"/>
      <c r="K103" s="72"/>
      <c r="L103" s="72"/>
      <c r="M103" s="72"/>
      <c r="N103" s="72"/>
      <c r="O103" s="53"/>
    </row>
    <row r="104" spans="1:16384" s="1" customFormat="1" ht="15" customHeight="1" x14ac:dyDescent="0.2">
      <c r="A104" s="159"/>
      <c r="B104" s="159"/>
      <c r="C104" s="159"/>
      <c r="D104" s="159"/>
      <c r="E104" s="159"/>
      <c r="F104" s="159"/>
      <c r="G104" s="159"/>
      <c r="H104" s="71"/>
      <c r="I104" s="72"/>
      <c r="J104" s="72"/>
      <c r="K104" s="72"/>
      <c r="L104" s="72"/>
      <c r="M104" s="72"/>
      <c r="N104" s="72"/>
      <c r="O104" s="53"/>
    </row>
    <row r="105" spans="1:16384" s="1" customFormat="1" ht="15" customHeight="1" x14ac:dyDescent="0.2">
      <c r="A105" s="119" t="s">
        <v>93</v>
      </c>
      <c r="B105" s="148" t="s">
        <v>226</v>
      </c>
      <c r="C105" s="148"/>
      <c r="D105" s="148"/>
      <c r="E105" s="148"/>
      <c r="F105" s="148"/>
      <c r="G105" s="148"/>
      <c r="H105" s="71"/>
      <c r="I105" s="72"/>
      <c r="J105" s="72"/>
      <c r="K105" s="72"/>
      <c r="L105" s="72"/>
      <c r="M105" s="72"/>
      <c r="N105" s="72"/>
      <c r="O105" s="53"/>
    </row>
    <row r="106" spans="1:16384" s="1" customFormat="1" ht="15" customHeight="1" x14ac:dyDescent="0.2">
      <c r="A106" s="26" t="s">
        <v>148</v>
      </c>
      <c r="B106" s="127" t="s">
        <v>149</v>
      </c>
      <c r="C106" s="26" t="s">
        <v>154</v>
      </c>
      <c r="D106" s="127">
        <v>3</v>
      </c>
      <c r="E106" s="127">
        <v>0</v>
      </c>
      <c r="F106" s="127">
        <v>2</v>
      </c>
      <c r="G106" s="127">
        <v>11</v>
      </c>
      <c r="H106" s="104"/>
      <c r="I106" s="104"/>
      <c r="J106" s="104"/>
      <c r="K106" s="104"/>
      <c r="L106" s="104"/>
      <c r="M106" s="104"/>
      <c r="N106" s="104"/>
      <c r="O106" s="53"/>
    </row>
    <row r="107" spans="1:16384" s="1" customFormat="1" ht="15" customHeight="1" x14ac:dyDescent="0.2">
      <c r="A107" s="26" t="s">
        <v>150</v>
      </c>
      <c r="B107" s="127" t="s">
        <v>151</v>
      </c>
      <c r="C107" s="26" t="s">
        <v>155</v>
      </c>
      <c r="D107" s="127">
        <v>3</v>
      </c>
      <c r="E107" s="127">
        <v>0</v>
      </c>
      <c r="F107" s="127">
        <v>0</v>
      </c>
      <c r="G107" s="127">
        <v>9</v>
      </c>
      <c r="H107" s="104"/>
      <c r="I107" s="104"/>
      <c r="J107" s="104"/>
      <c r="K107" s="104"/>
      <c r="L107" s="104"/>
      <c r="M107" s="104"/>
      <c r="N107" s="104"/>
      <c r="O107" s="53"/>
    </row>
    <row r="108" spans="1:16384" s="1" customFormat="1" ht="15" customHeight="1" x14ac:dyDescent="0.2">
      <c r="A108" s="26" t="s">
        <v>152</v>
      </c>
      <c r="B108" s="127" t="s">
        <v>153</v>
      </c>
      <c r="C108" s="26" t="s">
        <v>156</v>
      </c>
      <c r="D108" s="127">
        <v>3</v>
      </c>
      <c r="E108" s="127">
        <v>0</v>
      </c>
      <c r="F108" s="127">
        <v>2</v>
      </c>
      <c r="G108" s="127">
        <v>11</v>
      </c>
      <c r="H108" s="104"/>
      <c r="I108" s="104"/>
      <c r="J108" s="104"/>
      <c r="K108" s="104"/>
      <c r="L108" s="104"/>
      <c r="M108" s="104"/>
      <c r="N108" s="104"/>
      <c r="O108" s="53"/>
    </row>
    <row r="109" spans="1:16384" s="1" customFormat="1" ht="15" customHeight="1" x14ac:dyDescent="0.2">
      <c r="A109" s="26" t="s">
        <v>232</v>
      </c>
      <c r="B109" s="127" t="s">
        <v>232</v>
      </c>
      <c r="C109" s="26" t="s">
        <v>237</v>
      </c>
      <c r="D109" s="127">
        <v>3</v>
      </c>
      <c r="E109" s="127">
        <v>0</v>
      </c>
      <c r="F109" s="127">
        <v>0</v>
      </c>
      <c r="G109" s="127">
        <v>9</v>
      </c>
      <c r="H109" s="22">
        <f>11+9+11+9+9+9+10</f>
        <v>68</v>
      </c>
      <c r="I109" s="104"/>
      <c r="J109" s="104"/>
      <c r="K109" s="104"/>
      <c r="L109" s="104"/>
      <c r="M109" s="104"/>
      <c r="N109" s="104"/>
      <c r="O109" s="53"/>
    </row>
    <row r="110" spans="1:16384" s="1" customFormat="1" ht="15" customHeight="1" x14ac:dyDescent="0.2">
      <c r="A110" s="26" t="s">
        <v>233</v>
      </c>
      <c r="B110" s="127" t="s">
        <v>233</v>
      </c>
      <c r="C110" s="26" t="s">
        <v>248</v>
      </c>
      <c r="D110" s="127">
        <v>3</v>
      </c>
      <c r="E110" s="127">
        <v>0</v>
      </c>
      <c r="F110" s="127">
        <v>0</v>
      </c>
      <c r="G110" s="127">
        <v>9</v>
      </c>
      <c r="H110" s="105"/>
      <c r="I110" s="105"/>
      <c r="J110" s="105"/>
      <c r="K110" s="105"/>
      <c r="L110" s="105"/>
      <c r="M110" s="105"/>
      <c r="N110" s="105"/>
      <c r="O110" s="53"/>
    </row>
    <row r="111" spans="1:16384" s="1" customFormat="1" ht="15" customHeight="1" x14ac:dyDescent="0.2">
      <c r="A111" s="26" t="s">
        <v>64</v>
      </c>
      <c r="B111" s="127" t="s">
        <v>64</v>
      </c>
      <c r="C111" s="26" t="s">
        <v>230</v>
      </c>
      <c r="D111" s="127">
        <v>3</v>
      </c>
      <c r="E111" s="127">
        <v>0</v>
      </c>
      <c r="F111" s="127">
        <v>0</v>
      </c>
      <c r="G111" s="127">
        <v>9</v>
      </c>
      <c r="H111" s="104"/>
      <c r="I111" s="104"/>
      <c r="J111" s="104"/>
      <c r="K111" s="104"/>
      <c r="L111" s="104"/>
      <c r="M111" s="104"/>
      <c r="N111" s="104"/>
      <c r="O111" s="53"/>
    </row>
    <row r="112" spans="1:16384" s="1" customFormat="1" ht="24" x14ac:dyDescent="0.2">
      <c r="A112" s="26" t="s">
        <v>189</v>
      </c>
      <c r="B112" s="127" t="s">
        <v>190</v>
      </c>
      <c r="C112" s="26" t="s">
        <v>188</v>
      </c>
      <c r="D112" s="127">
        <v>0</v>
      </c>
      <c r="E112" s="127">
        <v>0</v>
      </c>
      <c r="F112" s="127">
        <v>10</v>
      </c>
      <c r="G112" s="127">
        <v>10</v>
      </c>
      <c r="H112" s="105"/>
      <c r="I112" s="105"/>
      <c r="J112" s="105"/>
      <c r="K112" s="105"/>
      <c r="L112" s="105"/>
      <c r="M112" s="105"/>
      <c r="N112" s="105"/>
      <c r="O112" s="53"/>
    </row>
    <row r="113" spans="1:16384" s="1" customFormat="1" ht="15" customHeight="1" x14ac:dyDescent="0.2">
      <c r="A113" s="26"/>
      <c r="B113" s="127"/>
      <c r="C113" s="7" t="s">
        <v>54</v>
      </c>
      <c r="D113" s="15">
        <f>SUM(D106:D112)</f>
        <v>18</v>
      </c>
      <c r="E113" s="15">
        <f t="shared" ref="E113:G113" si="6">SUM(E106:E112)</f>
        <v>0</v>
      </c>
      <c r="F113" s="15">
        <f t="shared" si="6"/>
        <v>14</v>
      </c>
      <c r="G113" s="15">
        <f t="shared" si="6"/>
        <v>68</v>
      </c>
      <c r="H113" s="105"/>
      <c r="I113" s="105"/>
      <c r="J113" s="105"/>
      <c r="K113" s="105"/>
      <c r="L113" s="105"/>
      <c r="M113" s="105"/>
      <c r="N113" s="105"/>
      <c r="O113" s="53"/>
    </row>
    <row r="114" spans="1:16384" s="1" customFormat="1" ht="15" customHeight="1" x14ac:dyDescent="0.2">
      <c r="A114" s="143" t="s">
        <v>269</v>
      </c>
      <c r="B114" s="143"/>
      <c r="C114" s="143"/>
      <c r="D114" s="143"/>
      <c r="E114" s="143"/>
      <c r="F114" s="143"/>
      <c r="G114" s="143"/>
      <c r="H114" s="145"/>
      <c r="I114" s="145"/>
      <c r="J114" s="145"/>
      <c r="K114" s="145"/>
      <c r="L114" s="145"/>
      <c r="M114" s="145"/>
      <c r="N114" s="145"/>
      <c r="O114" s="146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/>
      <c r="BM114" s="143"/>
      <c r="BN114" s="143"/>
      <c r="BO114" s="143"/>
      <c r="BP114" s="143"/>
      <c r="BQ114" s="143"/>
      <c r="BR114" s="143"/>
      <c r="BS114" s="143"/>
      <c r="BT114" s="143"/>
      <c r="BU114" s="143"/>
      <c r="BV114" s="143"/>
      <c r="BW114" s="143"/>
      <c r="BX114" s="143"/>
      <c r="BY114" s="143"/>
      <c r="BZ114" s="143"/>
      <c r="CA114" s="143"/>
      <c r="CB114" s="143"/>
      <c r="CC114" s="143"/>
      <c r="CD114" s="143"/>
      <c r="CE114" s="143"/>
      <c r="CF114" s="143"/>
      <c r="CG114" s="143"/>
      <c r="CH114" s="143"/>
      <c r="CI114" s="143"/>
      <c r="CJ114" s="143"/>
      <c r="CK114" s="143"/>
      <c r="CL114" s="143"/>
      <c r="CM114" s="143"/>
      <c r="CN114" s="143"/>
      <c r="CO114" s="143"/>
      <c r="CP114" s="143"/>
      <c r="CQ114" s="143"/>
      <c r="CR114" s="143"/>
      <c r="CS114" s="143"/>
      <c r="CT114" s="143"/>
      <c r="CU114" s="143"/>
      <c r="CV114" s="143"/>
      <c r="CW114" s="143"/>
      <c r="CX114" s="143"/>
      <c r="CY114" s="143"/>
      <c r="CZ114" s="143"/>
      <c r="DA114" s="143"/>
      <c r="DB114" s="143"/>
      <c r="DC114" s="143"/>
      <c r="DD114" s="143"/>
      <c r="DE114" s="143"/>
      <c r="DF114" s="143"/>
      <c r="DG114" s="143"/>
      <c r="DH114" s="143"/>
      <c r="DI114" s="143"/>
      <c r="DJ114" s="143"/>
      <c r="DK114" s="143"/>
      <c r="DL114" s="143"/>
      <c r="DM114" s="143"/>
      <c r="DN114" s="143"/>
      <c r="DO114" s="143"/>
      <c r="DP114" s="143"/>
      <c r="DQ114" s="143"/>
      <c r="DR114" s="143"/>
      <c r="DS114" s="143"/>
      <c r="DT114" s="143"/>
      <c r="DU114" s="143"/>
      <c r="DV114" s="143"/>
      <c r="DW114" s="143"/>
      <c r="DX114" s="143"/>
      <c r="DY114" s="143"/>
      <c r="DZ114" s="143"/>
      <c r="EA114" s="143"/>
      <c r="EB114" s="143"/>
      <c r="EC114" s="143"/>
      <c r="ED114" s="143"/>
      <c r="EE114" s="143"/>
      <c r="EF114" s="143"/>
      <c r="EG114" s="143"/>
      <c r="EH114" s="143"/>
      <c r="EI114" s="143"/>
      <c r="EJ114" s="143"/>
      <c r="EK114" s="143"/>
      <c r="EL114" s="143"/>
      <c r="EM114" s="143"/>
      <c r="EN114" s="143"/>
      <c r="EO114" s="143"/>
      <c r="EP114" s="143"/>
      <c r="EQ114" s="143"/>
      <c r="ER114" s="143"/>
      <c r="ES114" s="143"/>
      <c r="ET114" s="143"/>
      <c r="EU114" s="143"/>
      <c r="EV114" s="143"/>
      <c r="EW114" s="143"/>
      <c r="EX114" s="143"/>
      <c r="EY114" s="143"/>
      <c r="EZ114" s="143"/>
      <c r="FA114" s="143"/>
      <c r="FB114" s="143"/>
      <c r="FC114" s="143"/>
      <c r="FD114" s="143"/>
      <c r="FE114" s="143"/>
      <c r="FF114" s="143"/>
      <c r="FG114" s="143"/>
      <c r="FH114" s="143"/>
      <c r="FI114" s="143"/>
      <c r="FJ114" s="143"/>
      <c r="FK114" s="143"/>
      <c r="FL114" s="143"/>
      <c r="FM114" s="143"/>
      <c r="FN114" s="143"/>
      <c r="FO114" s="143"/>
      <c r="FP114" s="143"/>
      <c r="FQ114" s="143"/>
      <c r="FR114" s="143"/>
      <c r="FS114" s="143"/>
      <c r="FT114" s="143"/>
      <c r="FU114" s="143"/>
      <c r="FV114" s="143"/>
      <c r="FW114" s="143"/>
      <c r="FX114" s="143"/>
      <c r="FY114" s="143"/>
      <c r="FZ114" s="143"/>
      <c r="GA114" s="143"/>
      <c r="GB114" s="143"/>
      <c r="GC114" s="143"/>
      <c r="GD114" s="143"/>
      <c r="GE114" s="143"/>
      <c r="GF114" s="143"/>
      <c r="GG114" s="143"/>
      <c r="GH114" s="143"/>
      <c r="GI114" s="143"/>
      <c r="GJ114" s="143"/>
      <c r="GK114" s="143"/>
      <c r="GL114" s="143"/>
      <c r="GM114" s="143"/>
      <c r="GN114" s="143"/>
      <c r="GO114" s="143"/>
      <c r="GP114" s="143"/>
      <c r="GQ114" s="143"/>
      <c r="GR114" s="143"/>
      <c r="GS114" s="143"/>
      <c r="GT114" s="143"/>
      <c r="GU114" s="143"/>
      <c r="GV114" s="143"/>
      <c r="GW114" s="143"/>
      <c r="GX114" s="143"/>
      <c r="GY114" s="143"/>
      <c r="GZ114" s="143"/>
      <c r="HA114" s="143"/>
      <c r="HB114" s="143"/>
      <c r="HC114" s="143"/>
      <c r="HD114" s="143"/>
      <c r="HE114" s="143"/>
      <c r="HF114" s="143"/>
      <c r="HG114" s="143"/>
      <c r="HH114" s="143"/>
      <c r="HI114" s="143"/>
      <c r="HJ114" s="143"/>
      <c r="HK114" s="143"/>
      <c r="HL114" s="143"/>
      <c r="HM114" s="143"/>
      <c r="HN114" s="143"/>
      <c r="HO114" s="143"/>
      <c r="HP114" s="143"/>
      <c r="HQ114" s="143"/>
      <c r="HR114" s="143"/>
      <c r="HS114" s="143"/>
      <c r="HT114" s="143"/>
      <c r="HU114" s="143"/>
      <c r="HV114" s="143"/>
      <c r="HW114" s="143"/>
      <c r="HX114" s="143"/>
      <c r="HY114" s="143"/>
      <c r="HZ114" s="143"/>
      <c r="IA114" s="143"/>
      <c r="IB114" s="143"/>
      <c r="IC114" s="143"/>
      <c r="ID114" s="143"/>
      <c r="IE114" s="143"/>
      <c r="IF114" s="143"/>
      <c r="IG114" s="143"/>
      <c r="IH114" s="143"/>
      <c r="II114" s="143"/>
      <c r="IJ114" s="143"/>
      <c r="IK114" s="143"/>
      <c r="IL114" s="143"/>
      <c r="IM114" s="143"/>
      <c r="IN114" s="143"/>
      <c r="IO114" s="143"/>
      <c r="IP114" s="143"/>
      <c r="IQ114" s="143"/>
      <c r="IR114" s="143"/>
      <c r="IS114" s="143"/>
      <c r="IT114" s="143"/>
      <c r="IU114" s="143"/>
      <c r="IV114" s="143"/>
      <c r="IW114" s="143"/>
      <c r="IX114" s="143"/>
      <c r="IY114" s="143"/>
      <c r="IZ114" s="143"/>
      <c r="JA114" s="143"/>
      <c r="JB114" s="143"/>
      <c r="JC114" s="143"/>
      <c r="JD114" s="143"/>
      <c r="JE114" s="143"/>
      <c r="JF114" s="143"/>
      <c r="JG114" s="143"/>
      <c r="JH114" s="143"/>
      <c r="JI114" s="143"/>
      <c r="JJ114" s="143"/>
      <c r="JK114" s="143"/>
      <c r="JL114" s="143"/>
      <c r="JM114" s="143"/>
      <c r="JN114" s="143"/>
      <c r="JO114" s="143"/>
      <c r="JP114" s="143"/>
      <c r="JQ114" s="143"/>
      <c r="JR114" s="143"/>
      <c r="JS114" s="143"/>
      <c r="JT114" s="143"/>
      <c r="JU114" s="143"/>
      <c r="JV114" s="143"/>
      <c r="JW114" s="143"/>
      <c r="JX114" s="143"/>
      <c r="JY114" s="143"/>
      <c r="JZ114" s="143"/>
      <c r="KA114" s="143"/>
      <c r="KB114" s="143"/>
      <c r="KC114" s="143"/>
      <c r="KD114" s="143"/>
      <c r="KE114" s="143"/>
      <c r="KF114" s="143"/>
      <c r="KG114" s="143"/>
      <c r="KH114" s="143"/>
      <c r="KI114" s="143"/>
      <c r="KJ114" s="143"/>
      <c r="KK114" s="143"/>
      <c r="KL114" s="143"/>
      <c r="KM114" s="143"/>
      <c r="KN114" s="143"/>
      <c r="KO114" s="143"/>
      <c r="KP114" s="143"/>
      <c r="KQ114" s="143"/>
      <c r="KR114" s="143"/>
      <c r="KS114" s="143"/>
      <c r="KT114" s="143"/>
      <c r="KU114" s="143"/>
      <c r="KV114" s="143"/>
      <c r="KW114" s="143"/>
      <c r="KX114" s="143"/>
      <c r="KY114" s="143"/>
      <c r="KZ114" s="143"/>
      <c r="LA114" s="143"/>
      <c r="LB114" s="143"/>
      <c r="LC114" s="143"/>
      <c r="LD114" s="143"/>
      <c r="LE114" s="143"/>
      <c r="LF114" s="143"/>
      <c r="LG114" s="143"/>
      <c r="LH114" s="143"/>
      <c r="LI114" s="143"/>
      <c r="LJ114" s="143"/>
      <c r="LK114" s="143"/>
      <c r="LL114" s="143"/>
      <c r="LM114" s="143"/>
      <c r="LN114" s="143"/>
      <c r="LO114" s="143"/>
      <c r="LP114" s="143"/>
      <c r="LQ114" s="143"/>
      <c r="LR114" s="143"/>
      <c r="LS114" s="143"/>
      <c r="LT114" s="143"/>
      <c r="LU114" s="143"/>
      <c r="LV114" s="143"/>
      <c r="LW114" s="143"/>
      <c r="LX114" s="143"/>
      <c r="LY114" s="143"/>
      <c r="LZ114" s="143"/>
      <c r="MA114" s="143"/>
      <c r="MB114" s="143"/>
      <c r="MC114" s="143"/>
      <c r="MD114" s="143"/>
      <c r="ME114" s="143"/>
      <c r="MF114" s="143"/>
      <c r="MG114" s="143"/>
      <c r="MH114" s="143"/>
      <c r="MI114" s="143"/>
      <c r="MJ114" s="143"/>
      <c r="MK114" s="143"/>
      <c r="ML114" s="143"/>
      <c r="MM114" s="143"/>
      <c r="MN114" s="143"/>
      <c r="MO114" s="143"/>
      <c r="MP114" s="143"/>
      <c r="MQ114" s="143"/>
      <c r="MR114" s="143"/>
      <c r="MS114" s="143"/>
      <c r="MT114" s="143"/>
      <c r="MU114" s="143"/>
      <c r="MV114" s="143"/>
      <c r="MW114" s="143"/>
      <c r="MX114" s="143"/>
      <c r="MY114" s="143"/>
      <c r="MZ114" s="143"/>
      <c r="NA114" s="143"/>
      <c r="NB114" s="143"/>
      <c r="NC114" s="143"/>
      <c r="ND114" s="143"/>
      <c r="NE114" s="143"/>
      <c r="NF114" s="143"/>
      <c r="NG114" s="143"/>
      <c r="NH114" s="143"/>
      <c r="NI114" s="143"/>
      <c r="NJ114" s="143"/>
      <c r="NK114" s="143"/>
      <c r="NL114" s="143"/>
      <c r="NM114" s="143"/>
      <c r="NN114" s="143"/>
      <c r="NO114" s="143"/>
      <c r="NP114" s="143"/>
      <c r="NQ114" s="143"/>
      <c r="NR114" s="143"/>
      <c r="NS114" s="143"/>
      <c r="NT114" s="143"/>
      <c r="NU114" s="143"/>
      <c r="NV114" s="143"/>
      <c r="NW114" s="143"/>
      <c r="NX114" s="143"/>
      <c r="NY114" s="143"/>
      <c r="NZ114" s="143"/>
      <c r="OA114" s="143"/>
      <c r="OB114" s="143"/>
      <c r="OC114" s="143"/>
      <c r="OD114" s="143"/>
      <c r="OE114" s="143"/>
      <c r="OF114" s="143"/>
      <c r="OG114" s="143"/>
      <c r="OH114" s="143"/>
      <c r="OI114" s="143"/>
      <c r="OJ114" s="143"/>
      <c r="OK114" s="143"/>
      <c r="OL114" s="143"/>
      <c r="OM114" s="143"/>
      <c r="ON114" s="143"/>
      <c r="OO114" s="143"/>
      <c r="OP114" s="143"/>
      <c r="OQ114" s="143"/>
      <c r="OR114" s="143"/>
      <c r="OS114" s="143"/>
      <c r="OT114" s="143"/>
      <c r="OU114" s="143"/>
      <c r="OV114" s="143"/>
      <c r="OW114" s="143"/>
      <c r="OX114" s="143"/>
      <c r="OY114" s="143"/>
      <c r="OZ114" s="143"/>
      <c r="PA114" s="143"/>
      <c r="PB114" s="143"/>
      <c r="PC114" s="143"/>
      <c r="PD114" s="143"/>
      <c r="PE114" s="143"/>
      <c r="PF114" s="143"/>
      <c r="PG114" s="143"/>
      <c r="PH114" s="143"/>
      <c r="PI114" s="143"/>
      <c r="PJ114" s="143"/>
      <c r="PK114" s="143"/>
      <c r="PL114" s="143"/>
      <c r="PM114" s="143"/>
      <c r="PN114" s="143"/>
      <c r="PO114" s="143"/>
      <c r="PP114" s="143"/>
      <c r="PQ114" s="143"/>
      <c r="PR114" s="143"/>
      <c r="PS114" s="143"/>
      <c r="PT114" s="143"/>
      <c r="PU114" s="143"/>
      <c r="PV114" s="143"/>
      <c r="PW114" s="143"/>
      <c r="PX114" s="143"/>
      <c r="PY114" s="143"/>
      <c r="PZ114" s="143"/>
      <c r="QA114" s="143"/>
      <c r="QB114" s="143"/>
      <c r="QC114" s="143"/>
      <c r="QD114" s="143"/>
      <c r="QE114" s="143"/>
      <c r="QF114" s="143"/>
      <c r="QG114" s="143"/>
      <c r="QH114" s="143"/>
      <c r="QI114" s="143"/>
      <c r="QJ114" s="143"/>
      <c r="QK114" s="143"/>
      <c r="QL114" s="143"/>
      <c r="QM114" s="143"/>
      <c r="QN114" s="143"/>
      <c r="QO114" s="143"/>
      <c r="QP114" s="143"/>
      <c r="QQ114" s="143"/>
      <c r="QR114" s="143"/>
      <c r="QS114" s="143"/>
      <c r="QT114" s="143"/>
      <c r="QU114" s="143"/>
      <c r="QV114" s="143"/>
      <c r="QW114" s="143"/>
      <c r="QX114" s="143"/>
      <c r="QY114" s="143"/>
      <c r="QZ114" s="143"/>
      <c r="RA114" s="143"/>
      <c r="RB114" s="143"/>
      <c r="RC114" s="143"/>
      <c r="RD114" s="143"/>
      <c r="RE114" s="143"/>
      <c r="RF114" s="143"/>
      <c r="RG114" s="143"/>
      <c r="RH114" s="143"/>
      <c r="RI114" s="143"/>
      <c r="RJ114" s="143"/>
      <c r="RK114" s="143"/>
      <c r="RL114" s="143"/>
      <c r="RM114" s="143"/>
      <c r="RN114" s="143"/>
      <c r="RO114" s="143"/>
      <c r="RP114" s="143"/>
      <c r="RQ114" s="143"/>
      <c r="RR114" s="143"/>
      <c r="RS114" s="143"/>
      <c r="RT114" s="143"/>
      <c r="RU114" s="143"/>
      <c r="RV114" s="143"/>
      <c r="RW114" s="143"/>
      <c r="RX114" s="143"/>
      <c r="RY114" s="143"/>
      <c r="RZ114" s="143"/>
      <c r="SA114" s="143"/>
      <c r="SB114" s="143"/>
      <c r="SC114" s="143"/>
      <c r="SD114" s="143"/>
      <c r="SE114" s="143"/>
      <c r="SF114" s="143"/>
      <c r="SG114" s="143"/>
      <c r="SH114" s="143"/>
      <c r="SI114" s="143"/>
      <c r="SJ114" s="143"/>
      <c r="SK114" s="143"/>
      <c r="SL114" s="143"/>
      <c r="SM114" s="143"/>
      <c r="SN114" s="143"/>
      <c r="SO114" s="143"/>
      <c r="SP114" s="143"/>
      <c r="SQ114" s="143"/>
      <c r="SR114" s="143"/>
      <c r="SS114" s="143"/>
      <c r="ST114" s="143"/>
      <c r="SU114" s="143"/>
      <c r="SV114" s="143"/>
      <c r="SW114" s="143"/>
      <c r="SX114" s="143"/>
      <c r="SY114" s="143"/>
      <c r="SZ114" s="143"/>
      <c r="TA114" s="143"/>
      <c r="TB114" s="143"/>
      <c r="TC114" s="143"/>
      <c r="TD114" s="143"/>
      <c r="TE114" s="143"/>
      <c r="TF114" s="143"/>
      <c r="TG114" s="143"/>
      <c r="TH114" s="143"/>
      <c r="TI114" s="143"/>
      <c r="TJ114" s="143"/>
      <c r="TK114" s="143"/>
      <c r="TL114" s="143"/>
      <c r="TM114" s="143"/>
      <c r="TN114" s="143"/>
      <c r="TO114" s="143"/>
      <c r="TP114" s="143"/>
      <c r="TQ114" s="143"/>
      <c r="TR114" s="143"/>
      <c r="TS114" s="143"/>
      <c r="TT114" s="143"/>
      <c r="TU114" s="143"/>
      <c r="TV114" s="143"/>
      <c r="TW114" s="143"/>
      <c r="TX114" s="143"/>
      <c r="TY114" s="143"/>
      <c r="TZ114" s="143"/>
      <c r="UA114" s="143"/>
      <c r="UB114" s="143"/>
      <c r="UC114" s="143"/>
      <c r="UD114" s="143"/>
      <c r="UE114" s="143"/>
      <c r="UF114" s="143"/>
      <c r="UG114" s="143"/>
      <c r="UH114" s="143"/>
      <c r="UI114" s="143"/>
      <c r="UJ114" s="143"/>
      <c r="UK114" s="143"/>
      <c r="UL114" s="143"/>
      <c r="UM114" s="143"/>
      <c r="UN114" s="143"/>
      <c r="UO114" s="143"/>
      <c r="UP114" s="143"/>
      <c r="UQ114" s="143"/>
      <c r="UR114" s="143"/>
      <c r="US114" s="143"/>
      <c r="UT114" s="143"/>
      <c r="UU114" s="143"/>
      <c r="UV114" s="143"/>
      <c r="UW114" s="143"/>
      <c r="UX114" s="143"/>
      <c r="UY114" s="143"/>
      <c r="UZ114" s="143"/>
      <c r="VA114" s="143"/>
      <c r="VB114" s="143"/>
      <c r="VC114" s="143"/>
      <c r="VD114" s="143"/>
      <c r="VE114" s="143"/>
      <c r="VF114" s="143"/>
      <c r="VG114" s="143"/>
      <c r="VH114" s="143"/>
      <c r="VI114" s="143"/>
      <c r="VJ114" s="143"/>
      <c r="VK114" s="143"/>
      <c r="VL114" s="143"/>
      <c r="VM114" s="143"/>
      <c r="VN114" s="143"/>
      <c r="VO114" s="143"/>
      <c r="VP114" s="143"/>
      <c r="VQ114" s="143"/>
      <c r="VR114" s="143"/>
      <c r="VS114" s="143"/>
      <c r="VT114" s="143"/>
      <c r="VU114" s="143"/>
      <c r="VV114" s="143"/>
      <c r="VW114" s="143"/>
      <c r="VX114" s="143"/>
      <c r="VY114" s="143"/>
      <c r="VZ114" s="143"/>
      <c r="WA114" s="143"/>
      <c r="WB114" s="143"/>
      <c r="WC114" s="143"/>
      <c r="WD114" s="143"/>
      <c r="WE114" s="143"/>
      <c r="WF114" s="143"/>
      <c r="WG114" s="143"/>
      <c r="WH114" s="143"/>
      <c r="WI114" s="143"/>
      <c r="WJ114" s="143"/>
      <c r="WK114" s="143"/>
      <c r="WL114" s="143"/>
      <c r="WM114" s="143"/>
      <c r="WN114" s="143"/>
      <c r="WO114" s="143"/>
      <c r="WP114" s="143"/>
      <c r="WQ114" s="143"/>
      <c r="WR114" s="143"/>
      <c r="WS114" s="143"/>
      <c r="WT114" s="143"/>
      <c r="WU114" s="143"/>
      <c r="WV114" s="143"/>
      <c r="WW114" s="143"/>
      <c r="WX114" s="143"/>
      <c r="WY114" s="143"/>
      <c r="WZ114" s="143"/>
      <c r="XA114" s="143"/>
      <c r="XB114" s="143"/>
      <c r="XC114" s="143"/>
      <c r="XD114" s="143"/>
      <c r="XE114" s="143"/>
      <c r="XF114" s="143"/>
      <c r="XG114" s="143"/>
      <c r="XH114" s="143"/>
      <c r="XI114" s="143"/>
      <c r="XJ114" s="143"/>
      <c r="XK114" s="143"/>
      <c r="XL114" s="143"/>
      <c r="XM114" s="143"/>
      <c r="XN114" s="143"/>
      <c r="XO114" s="143"/>
      <c r="XP114" s="143"/>
      <c r="XQ114" s="143"/>
      <c r="XR114" s="143"/>
      <c r="XS114" s="143"/>
      <c r="XT114" s="143"/>
      <c r="XU114" s="143"/>
      <c r="XV114" s="143"/>
      <c r="XW114" s="143"/>
      <c r="XX114" s="143"/>
      <c r="XY114" s="143"/>
      <c r="XZ114" s="143"/>
      <c r="YA114" s="143"/>
      <c r="YB114" s="143"/>
      <c r="YC114" s="143"/>
      <c r="YD114" s="143"/>
      <c r="YE114" s="143"/>
      <c r="YF114" s="143"/>
      <c r="YG114" s="143"/>
      <c r="YH114" s="143"/>
      <c r="YI114" s="143"/>
      <c r="YJ114" s="143"/>
      <c r="YK114" s="143"/>
      <c r="YL114" s="143"/>
      <c r="YM114" s="143"/>
      <c r="YN114" s="143"/>
      <c r="YO114" s="143"/>
      <c r="YP114" s="143"/>
      <c r="YQ114" s="143"/>
      <c r="YR114" s="143"/>
      <c r="YS114" s="143"/>
      <c r="YT114" s="143"/>
      <c r="YU114" s="143"/>
      <c r="YV114" s="143"/>
      <c r="YW114" s="143"/>
      <c r="YX114" s="143"/>
      <c r="YY114" s="143"/>
      <c r="YZ114" s="143"/>
      <c r="ZA114" s="143"/>
      <c r="ZB114" s="143"/>
      <c r="ZC114" s="143"/>
      <c r="ZD114" s="143"/>
      <c r="ZE114" s="143"/>
      <c r="ZF114" s="143"/>
      <c r="ZG114" s="143"/>
      <c r="ZH114" s="143"/>
      <c r="ZI114" s="143"/>
      <c r="ZJ114" s="143"/>
      <c r="ZK114" s="143"/>
      <c r="ZL114" s="143"/>
      <c r="ZM114" s="143"/>
      <c r="ZN114" s="143"/>
      <c r="ZO114" s="143"/>
      <c r="ZP114" s="143"/>
      <c r="ZQ114" s="143"/>
      <c r="ZR114" s="143"/>
      <c r="ZS114" s="143"/>
      <c r="ZT114" s="143"/>
      <c r="ZU114" s="143"/>
      <c r="ZV114" s="143"/>
      <c r="ZW114" s="143"/>
      <c r="ZX114" s="143"/>
      <c r="ZY114" s="143"/>
      <c r="ZZ114" s="143"/>
      <c r="AAA114" s="143"/>
      <c r="AAB114" s="143"/>
      <c r="AAC114" s="143"/>
      <c r="AAD114" s="143"/>
      <c r="AAE114" s="143"/>
      <c r="AAF114" s="143"/>
      <c r="AAG114" s="143"/>
      <c r="AAH114" s="143"/>
      <c r="AAI114" s="143"/>
      <c r="AAJ114" s="143"/>
      <c r="AAK114" s="143"/>
      <c r="AAL114" s="143"/>
      <c r="AAM114" s="143"/>
      <c r="AAN114" s="143"/>
      <c r="AAO114" s="143"/>
      <c r="AAP114" s="143"/>
      <c r="AAQ114" s="143"/>
      <c r="AAR114" s="143"/>
      <c r="AAS114" s="143"/>
      <c r="AAT114" s="143"/>
      <c r="AAU114" s="143"/>
      <c r="AAV114" s="143"/>
      <c r="AAW114" s="143"/>
      <c r="AAX114" s="143"/>
      <c r="AAY114" s="143"/>
      <c r="AAZ114" s="143"/>
      <c r="ABA114" s="143"/>
      <c r="ABB114" s="143"/>
      <c r="ABC114" s="143"/>
      <c r="ABD114" s="143"/>
      <c r="ABE114" s="143"/>
      <c r="ABF114" s="143"/>
      <c r="ABG114" s="143"/>
      <c r="ABH114" s="143"/>
      <c r="ABI114" s="143"/>
      <c r="ABJ114" s="143"/>
      <c r="ABK114" s="143"/>
      <c r="ABL114" s="143"/>
      <c r="ABM114" s="143"/>
      <c r="ABN114" s="143"/>
      <c r="ABO114" s="143"/>
      <c r="ABP114" s="143"/>
      <c r="ABQ114" s="143"/>
      <c r="ABR114" s="143"/>
      <c r="ABS114" s="143"/>
      <c r="ABT114" s="143"/>
      <c r="ABU114" s="143"/>
      <c r="ABV114" s="143"/>
      <c r="ABW114" s="143"/>
      <c r="ABX114" s="143"/>
      <c r="ABY114" s="143"/>
      <c r="ABZ114" s="143"/>
      <c r="ACA114" s="143"/>
      <c r="ACB114" s="143"/>
      <c r="ACC114" s="143"/>
      <c r="ACD114" s="143"/>
      <c r="ACE114" s="143"/>
      <c r="ACF114" s="143"/>
      <c r="ACG114" s="143"/>
      <c r="ACH114" s="143"/>
      <c r="ACI114" s="143"/>
      <c r="ACJ114" s="143"/>
      <c r="ACK114" s="143"/>
      <c r="ACL114" s="143"/>
      <c r="ACM114" s="143"/>
      <c r="ACN114" s="143"/>
      <c r="ACO114" s="143"/>
      <c r="ACP114" s="143"/>
      <c r="ACQ114" s="143"/>
      <c r="ACR114" s="143"/>
      <c r="ACS114" s="143"/>
      <c r="ACT114" s="143"/>
      <c r="ACU114" s="143"/>
      <c r="ACV114" s="143"/>
      <c r="ACW114" s="143"/>
      <c r="ACX114" s="143"/>
      <c r="ACY114" s="143"/>
      <c r="ACZ114" s="143"/>
      <c r="ADA114" s="143"/>
      <c r="ADB114" s="143"/>
      <c r="ADC114" s="143"/>
      <c r="ADD114" s="143"/>
      <c r="ADE114" s="143"/>
      <c r="ADF114" s="143"/>
      <c r="ADG114" s="143"/>
      <c r="ADH114" s="143"/>
      <c r="ADI114" s="143"/>
      <c r="ADJ114" s="143"/>
      <c r="ADK114" s="143"/>
      <c r="ADL114" s="143"/>
      <c r="ADM114" s="143"/>
      <c r="ADN114" s="143"/>
      <c r="ADO114" s="143"/>
      <c r="ADP114" s="143"/>
      <c r="ADQ114" s="143"/>
      <c r="ADR114" s="143"/>
      <c r="ADS114" s="143"/>
      <c r="ADT114" s="143"/>
      <c r="ADU114" s="143"/>
      <c r="ADV114" s="143"/>
      <c r="ADW114" s="143"/>
      <c r="ADX114" s="143"/>
      <c r="ADY114" s="143"/>
      <c r="ADZ114" s="143"/>
      <c r="AEA114" s="143"/>
      <c r="AEB114" s="143"/>
      <c r="AEC114" s="143"/>
      <c r="AED114" s="143"/>
      <c r="AEE114" s="143"/>
      <c r="AEF114" s="143"/>
      <c r="AEG114" s="143"/>
      <c r="AEH114" s="143"/>
      <c r="AEI114" s="143"/>
      <c r="AEJ114" s="143"/>
      <c r="AEK114" s="143"/>
      <c r="AEL114" s="143"/>
      <c r="AEM114" s="143"/>
      <c r="AEN114" s="143"/>
      <c r="AEO114" s="143"/>
      <c r="AEP114" s="143"/>
      <c r="AEQ114" s="143"/>
      <c r="AER114" s="143"/>
      <c r="AES114" s="143"/>
      <c r="AET114" s="143"/>
      <c r="AEU114" s="143"/>
      <c r="AEV114" s="143"/>
      <c r="AEW114" s="143"/>
      <c r="AEX114" s="143"/>
      <c r="AEY114" s="143"/>
      <c r="AEZ114" s="143"/>
      <c r="AFA114" s="143"/>
      <c r="AFB114" s="143"/>
      <c r="AFC114" s="143"/>
      <c r="AFD114" s="143"/>
      <c r="AFE114" s="143"/>
      <c r="AFF114" s="143"/>
      <c r="AFG114" s="143"/>
      <c r="AFH114" s="143"/>
      <c r="AFI114" s="143"/>
      <c r="AFJ114" s="143"/>
      <c r="AFK114" s="143"/>
      <c r="AFL114" s="143"/>
      <c r="AFM114" s="143"/>
      <c r="AFN114" s="143"/>
      <c r="AFO114" s="143"/>
      <c r="AFP114" s="143"/>
      <c r="AFQ114" s="143"/>
      <c r="AFR114" s="143"/>
      <c r="AFS114" s="143"/>
      <c r="AFT114" s="143"/>
      <c r="AFU114" s="143"/>
      <c r="AFV114" s="143"/>
      <c r="AFW114" s="143"/>
      <c r="AFX114" s="143"/>
      <c r="AFY114" s="143"/>
      <c r="AFZ114" s="143"/>
      <c r="AGA114" s="143"/>
      <c r="AGB114" s="143"/>
      <c r="AGC114" s="143"/>
      <c r="AGD114" s="143"/>
      <c r="AGE114" s="143"/>
      <c r="AGF114" s="143"/>
      <c r="AGG114" s="143"/>
      <c r="AGH114" s="143"/>
      <c r="AGI114" s="143"/>
      <c r="AGJ114" s="143"/>
      <c r="AGK114" s="143"/>
      <c r="AGL114" s="143"/>
      <c r="AGM114" s="143"/>
      <c r="AGN114" s="143"/>
      <c r="AGO114" s="143"/>
      <c r="AGP114" s="143"/>
      <c r="AGQ114" s="143"/>
      <c r="AGR114" s="143"/>
      <c r="AGS114" s="143"/>
      <c r="AGT114" s="143"/>
      <c r="AGU114" s="143"/>
      <c r="AGV114" s="143"/>
      <c r="AGW114" s="143"/>
      <c r="AGX114" s="143"/>
      <c r="AGY114" s="143"/>
      <c r="AGZ114" s="143"/>
      <c r="AHA114" s="143"/>
      <c r="AHB114" s="143"/>
      <c r="AHC114" s="143"/>
      <c r="AHD114" s="143"/>
      <c r="AHE114" s="143"/>
      <c r="AHF114" s="143"/>
      <c r="AHG114" s="143"/>
      <c r="AHH114" s="143"/>
      <c r="AHI114" s="143"/>
      <c r="AHJ114" s="143"/>
      <c r="AHK114" s="143"/>
      <c r="AHL114" s="143"/>
      <c r="AHM114" s="143"/>
      <c r="AHN114" s="143"/>
      <c r="AHO114" s="143"/>
      <c r="AHP114" s="143"/>
      <c r="AHQ114" s="143"/>
      <c r="AHR114" s="143"/>
      <c r="AHS114" s="143"/>
      <c r="AHT114" s="143"/>
      <c r="AHU114" s="143"/>
      <c r="AHV114" s="143"/>
      <c r="AHW114" s="143"/>
      <c r="AHX114" s="143"/>
      <c r="AHY114" s="143"/>
      <c r="AHZ114" s="143"/>
      <c r="AIA114" s="143"/>
      <c r="AIB114" s="143"/>
      <c r="AIC114" s="143"/>
      <c r="AID114" s="143"/>
      <c r="AIE114" s="143"/>
      <c r="AIF114" s="143"/>
      <c r="AIG114" s="143"/>
      <c r="AIH114" s="143"/>
      <c r="AII114" s="143"/>
      <c r="AIJ114" s="143"/>
      <c r="AIK114" s="143"/>
      <c r="AIL114" s="143"/>
      <c r="AIM114" s="143"/>
      <c r="AIN114" s="143"/>
      <c r="AIO114" s="143"/>
      <c r="AIP114" s="143"/>
      <c r="AIQ114" s="143"/>
      <c r="AIR114" s="143"/>
      <c r="AIS114" s="143"/>
      <c r="AIT114" s="143"/>
      <c r="AIU114" s="143"/>
      <c r="AIV114" s="143"/>
      <c r="AIW114" s="143"/>
      <c r="AIX114" s="143"/>
      <c r="AIY114" s="143"/>
      <c r="AIZ114" s="143"/>
      <c r="AJA114" s="143"/>
      <c r="AJB114" s="143"/>
      <c r="AJC114" s="143"/>
      <c r="AJD114" s="143"/>
      <c r="AJE114" s="143"/>
      <c r="AJF114" s="143"/>
      <c r="AJG114" s="143"/>
      <c r="AJH114" s="143"/>
      <c r="AJI114" s="143"/>
      <c r="AJJ114" s="143"/>
      <c r="AJK114" s="143"/>
      <c r="AJL114" s="143"/>
      <c r="AJM114" s="143"/>
      <c r="AJN114" s="143"/>
      <c r="AJO114" s="143"/>
      <c r="AJP114" s="143"/>
      <c r="AJQ114" s="143"/>
      <c r="AJR114" s="143"/>
      <c r="AJS114" s="143"/>
      <c r="AJT114" s="143"/>
      <c r="AJU114" s="143"/>
      <c r="AJV114" s="143"/>
      <c r="AJW114" s="143"/>
      <c r="AJX114" s="143"/>
      <c r="AJY114" s="143"/>
      <c r="AJZ114" s="143"/>
      <c r="AKA114" s="143"/>
      <c r="AKB114" s="143"/>
      <c r="AKC114" s="143"/>
      <c r="AKD114" s="143"/>
      <c r="AKE114" s="143"/>
      <c r="AKF114" s="143"/>
      <c r="AKG114" s="143"/>
      <c r="AKH114" s="143"/>
      <c r="AKI114" s="143"/>
      <c r="AKJ114" s="143"/>
      <c r="AKK114" s="143"/>
      <c r="AKL114" s="143"/>
      <c r="AKM114" s="143"/>
      <c r="AKN114" s="143"/>
      <c r="AKO114" s="143"/>
      <c r="AKP114" s="143"/>
      <c r="AKQ114" s="143"/>
      <c r="AKR114" s="143"/>
      <c r="AKS114" s="143"/>
      <c r="AKT114" s="143"/>
      <c r="AKU114" s="143"/>
      <c r="AKV114" s="143"/>
      <c r="AKW114" s="143"/>
      <c r="AKX114" s="143"/>
      <c r="AKY114" s="143"/>
      <c r="AKZ114" s="143"/>
      <c r="ALA114" s="143"/>
      <c r="ALB114" s="143"/>
      <c r="ALC114" s="143"/>
      <c r="ALD114" s="143"/>
      <c r="ALE114" s="143"/>
      <c r="ALF114" s="143"/>
      <c r="ALG114" s="143"/>
      <c r="ALH114" s="143"/>
      <c r="ALI114" s="143"/>
      <c r="ALJ114" s="143"/>
      <c r="ALK114" s="143"/>
      <c r="ALL114" s="143"/>
      <c r="ALM114" s="143"/>
      <c r="ALN114" s="143"/>
      <c r="ALO114" s="143"/>
      <c r="ALP114" s="143"/>
      <c r="ALQ114" s="143"/>
      <c r="ALR114" s="143"/>
      <c r="ALS114" s="143"/>
      <c r="ALT114" s="143"/>
      <c r="ALU114" s="143"/>
      <c r="ALV114" s="143"/>
      <c r="ALW114" s="143"/>
      <c r="ALX114" s="143"/>
      <c r="ALY114" s="143"/>
      <c r="ALZ114" s="143"/>
      <c r="AMA114" s="143"/>
      <c r="AMB114" s="143"/>
      <c r="AMC114" s="143"/>
      <c r="AMD114" s="143"/>
      <c r="AME114" s="143"/>
      <c r="AMF114" s="143"/>
      <c r="AMG114" s="143"/>
      <c r="AMH114" s="143"/>
      <c r="AMI114" s="143"/>
      <c r="AMJ114" s="143"/>
      <c r="AMK114" s="143"/>
      <c r="AML114" s="143"/>
      <c r="AMM114" s="143"/>
      <c r="AMN114" s="143"/>
      <c r="AMO114" s="143"/>
      <c r="AMP114" s="143"/>
      <c r="AMQ114" s="143"/>
      <c r="AMR114" s="143"/>
      <c r="AMS114" s="143"/>
      <c r="AMT114" s="143"/>
      <c r="AMU114" s="143"/>
      <c r="AMV114" s="143"/>
      <c r="AMW114" s="143"/>
      <c r="AMX114" s="143"/>
      <c r="AMY114" s="143"/>
      <c r="AMZ114" s="143"/>
      <c r="ANA114" s="143"/>
      <c r="ANB114" s="143"/>
      <c r="ANC114" s="143"/>
      <c r="AND114" s="143"/>
      <c r="ANE114" s="143"/>
      <c r="ANF114" s="143"/>
      <c r="ANG114" s="143"/>
      <c r="ANH114" s="143"/>
      <c r="ANI114" s="143"/>
      <c r="ANJ114" s="143"/>
      <c r="ANK114" s="143"/>
      <c r="ANL114" s="143"/>
      <c r="ANM114" s="143"/>
      <c r="ANN114" s="143"/>
      <c r="ANO114" s="143"/>
      <c r="ANP114" s="143"/>
      <c r="ANQ114" s="143"/>
      <c r="ANR114" s="143"/>
      <c r="ANS114" s="143"/>
      <c r="ANT114" s="143"/>
      <c r="ANU114" s="143"/>
      <c r="ANV114" s="143"/>
      <c r="ANW114" s="143"/>
      <c r="ANX114" s="143"/>
      <c r="ANY114" s="143"/>
      <c r="ANZ114" s="143"/>
      <c r="AOA114" s="143"/>
      <c r="AOB114" s="143"/>
      <c r="AOC114" s="143"/>
      <c r="AOD114" s="143"/>
      <c r="AOE114" s="143"/>
      <c r="AOF114" s="143"/>
      <c r="AOG114" s="143"/>
      <c r="AOH114" s="143"/>
      <c r="AOI114" s="143"/>
      <c r="AOJ114" s="143"/>
      <c r="AOK114" s="143"/>
      <c r="AOL114" s="143"/>
      <c r="AOM114" s="143"/>
      <c r="AON114" s="143"/>
      <c r="AOO114" s="143"/>
      <c r="AOP114" s="143"/>
      <c r="AOQ114" s="143"/>
      <c r="AOR114" s="143"/>
      <c r="AOS114" s="143"/>
      <c r="AOT114" s="143"/>
      <c r="AOU114" s="143"/>
      <c r="AOV114" s="143"/>
      <c r="AOW114" s="143"/>
      <c r="AOX114" s="143"/>
      <c r="AOY114" s="143"/>
      <c r="AOZ114" s="143"/>
      <c r="APA114" s="143"/>
      <c r="APB114" s="143"/>
      <c r="APC114" s="143"/>
      <c r="APD114" s="143"/>
      <c r="APE114" s="143"/>
      <c r="APF114" s="143"/>
      <c r="APG114" s="143"/>
      <c r="APH114" s="143"/>
      <c r="API114" s="143"/>
      <c r="APJ114" s="143"/>
      <c r="APK114" s="143"/>
      <c r="APL114" s="143"/>
      <c r="APM114" s="143"/>
      <c r="APN114" s="143"/>
      <c r="APO114" s="143"/>
      <c r="APP114" s="143"/>
      <c r="APQ114" s="143"/>
      <c r="APR114" s="143"/>
      <c r="APS114" s="143"/>
      <c r="APT114" s="143"/>
      <c r="APU114" s="143"/>
      <c r="APV114" s="143"/>
      <c r="APW114" s="143"/>
      <c r="APX114" s="143"/>
      <c r="APY114" s="143"/>
      <c r="APZ114" s="143"/>
      <c r="AQA114" s="143"/>
      <c r="AQB114" s="143"/>
      <c r="AQC114" s="143"/>
      <c r="AQD114" s="143"/>
      <c r="AQE114" s="143"/>
      <c r="AQF114" s="143"/>
      <c r="AQG114" s="143"/>
      <c r="AQH114" s="143"/>
      <c r="AQI114" s="143"/>
      <c r="AQJ114" s="143"/>
      <c r="AQK114" s="143"/>
      <c r="AQL114" s="143"/>
      <c r="AQM114" s="143"/>
      <c r="AQN114" s="143"/>
      <c r="AQO114" s="143"/>
      <c r="AQP114" s="143"/>
      <c r="AQQ114" s="143"/>
      <c r="AQR114" s="143"/>
      <c r="AQS114" s="143"/>
      <c r="AQT114" s="143"/>
      <c r="AQU114" s="143"/>
      <c r="AQV114" s="143"/>
      <c r="AQW114" s="143"/>
      <c r="AQX114" s="143"/>
      <c r="AQY114" s="143"/>
      <c r="AQZ114" s="143"/>
      <c r="ARA114" s="143"/>
      <c r="ARB114" s="143"/>
      <c r="ARC114" s="143"/>
      <c r="ARD114" s="143"/>
      <c r="ARE114" s="143"/>
      <c r="ARF114" s="143"/>
      <c r="ARG114" s="143"/>
      <c r="ARH114" s="143"/>
      <c r="ARI114" s="143"/>
      <c r="ARJ114" s="143"/>
      <c r="ARK114" s="143"/>
      <c r="ARL114" s="143"/>
      <c r="ARM114" s="143"/>
      <c r="ARN114" s="143"/>
      <c r="ARO114" s="143"/>
      <c r="ARP114" s="143"/>
      <c r="ARQ114" s="143"/>
      <c r="ARR114" s="143"/>
      <c r="ARS114" s="143"/>
      <c r="ART114" s="143"/>
      <c r="ARU114" s="143"/>
      <c r="ARV114" s="143"/>
      <c r="ARW114" s="143"/>
      <c r="ARX114" s="143"/>
      <c r="ARY114" s="143"/>
      <c r="ARZ114" s="143"/>
      <c r="ASA114" s="143"/>
      <c r="ASB114" s="143"/>
      <c r="ASC114" s="143"/>
      <c r="ASD114" s="143"/>
      <c r="ASE114" s="143"/>
      <c r="ASF114" s="143"/>
      <c r="ASG114" s="143"/>
      <c r="ASH114" s="143"/>
      <c r="ASI114" s="143"/>
      <c r="ASJ114" s="143"/>
      <c r="ASK114" s="143"/>
      <c r="ASL114" s="143"/>
      <c r="ASM114" s="143"/>
      <c r="ASN114" s="143"/>
      <c r="ASO114" s="143"/>
      <c r="ASP114" s="143"/>
      <c r="ASQ114" s="143"/>
      <c r="ASR114" s="143"/>
      <c r="ASS114" s="143"/>
      <c r="AST114" s="143"/>
      <c r="ASU114" s="143"/>
      <c r="ASV114" s="143"/>
      <c r="ASW114" s="143"/>
      <c r="ASX114" s="143"/>
      <c r="ASY114" s="143"/>
      <c r="ASZ114" s="143"/>
      <c r="ATA114" s="143"/>
      <c r="ATB114" s="143"/>
      <c r="ATC114" s="143"/>
      <c r="ATD114" s="143"/>
      <c r="ATE114" s="143"/>
      <c r="ATF114" s="143"/>
      <c r="ATG114" s="143"/>
      <c r="ATH114" s="143"/>
      <c r="ATI114" s="143"/>
      <c r="ATJ114" s="143"/>
      <c r="ATK114" s="143"/>
      <c r="ATL114" s="143"/>
      <c r="ATM114" s="143"/>
      <c r="ATN114" s="143"/>
      <c r="ATO114" s="143"/>
      <c r="ATP114" s="143"/>
      <c r="ATQ114" s="143"/>
      <c r="ATR114" s="143"/>
      <c r="ATS114" s="143"/>
      <c r="ATT114" s="143"/>
      <c r="ATU114" s="143"/>
      <c r="ATV114" s="143"/>
      <c r="ATW114" s="143"/>
      <c r="ATX114" s="143"/>
      <c r="ATY114" s="143"/>
      <c r="ATZ114" s="143"/>
      <c r="AUA114" s="143"/>
      <c r="AUB114" s="143"/>
      <c r="AUC114" s="143"/>
      <c r="AUD114" s="143"/>
      <c r="AUE114" s="143"/>
      <c r="AUF114" s="143"/>
      <c r="AUG114" s="143"/>
      <c r="AUH114" s="143"/>
      <c r="AUI114" s="143"/>
      <c r="AUJ114" s="143"/>
      <c r="AUK114" s="143"/>
      <c r="AUL114" s="143"/>
      <c r="AUM114" s="143"/>
      <c r="AUN114" s="143"/>
      <c r="AUO114" s="143"/>
      <c r="AUP114" s="143"/>
      <c r="AUQ114" s="143"/>
      <c r="AUR114" s="143"/>
      <c r="AUS114" s="143"/>
      <c r="AUT114" s="143"/>
      <c r="AUU114" s="143"/>
      <c r="AUV114" s="143"/>
      <c r="AUW114" s="143"/>
      <c r="AUX114" s="143"/>
      <c r="AUY114" s="143"/>
      <c r="AUZ114" s="143"/>
      <c r="AVA114" s="143"/>
      <c r="AVB114" s="143"/>
      <c r="AVC114" s="143"/>
      <c r="AVD114" s="143"/>
      <c r="AVE114" s="143"/>
      <c r="AVF114" s="143"/>
      <c r="AVG114" s="143"/>
      <c r="AVH114" s="143"/>
      <c r="AVI114" s="143"/>
      <c r="AVJ114" s="143"/>
      <c r="AVK114" s="143"/>
      <c r="AVL114" s="143"/>
      <c r="AVM114" s="143"/>
      <c r="AVN114" s="143"/>
      <c r="AVO114" s="143"/>
      <c r="AVP114" s="143"/>
      <c r="AVQ114" s="143"/>
      <c r="AVR114" s="143"/>
      <c r="AVS114" s="143"/>
      <c r="AVT114" s="143"/>
      <c r="AVU114" s="143"/>
      <c r="AVV114" s="143"/>
      <c r="AVW114" s="143"/>
      <c r="AVX114" s="143"/>
      <c r="AVY114" s="143"/>
      <c r="AVZ114" s="143"/>
      <c r="AWA114" s="143"/>
      <c r="AWB114" s="143"/>
      <c r="AWC114" s="143"/>
      <c r="AWD114" s="143"/>
      <c r="AWE114" s="143"/>
      <c r="AWF114" s="143"/>
      <c r="AWG114" s="143"/>
      <c r="AWH114" s="143"/>
      <c r="AWI114" s="143"/>
      <c r="AWJ114" s="143"/>
      <c r="AWK114" s="143"/>
      <c r="AWL114" s="143"/>
      <c r="AWM114" s="143"/>
      <c r="AWN114" s="143"/>
      <c r="AWO114" s="143"/>
      <c r="AWP114" s="143"/>
      <c r="AWQ114" s="143"/>
      <c r="AWR114" s="143"/>
      <c r="AWS114" s="143"/>
      <c r="AWT114" s="143"/>
      <c r="AWU114" s="143"/>
      <c r="AWV114" s="143"/>
      <c r="AWW114" s="143"/>
      <c r="AWX114" s="143"/>
      <c r="AWY114" s="143"/>
      <c r="AWZ114" s="143"/>
      <c r="AXA114" s="143"/>
      <c r="AXB114" s="143"/>
      <c r="AXC114" s="143"/>
      <c r="AXD114" s="143"/>
      <c r="AXE114" s="143"/>
      <c r="AXF114" s="143"/>
      <c r="AXG114" s="143"/>
      <c r="AXH114" s="143"/>
      <c r="AXI114" s="143"/>
      <c r="AXJ114" s="143"/>
      <c r="AXK114" s="143"/>
      <c r="AXL114" s="143"/>
      <c r="AXM114" s="143"/>
      <c r="AXN114" s="143"/>
      <c r="AXO114" s="143"/>
      <c r="AXP114" s="143"/>
      <c r="AXQ114" s="143"/>
      <c r="AXR114" s="143"/>
      <c r="AXS114" s="143"/>
      <c r="AXT114" s="143"/>
      <c r="AXU114" s="143"/>
      <c r="AXV114" s="143"/>
      <c r="AXW114" s="143"/>
      <c r="AXX114" s="143"/>
      <c r="AXY114" s="143"/>
      <c r="AXZ114" s="143"/>
      <c r="AYA114" s="143"/>
      <c r="AYB114" s="143"/>
      <c r="AYC114" s="143"/>
      <c r="AYD114" s="143"/>
      <c r="AYE114" s="143"/>
      <c r="AYF114" s="143"/>
      <c r="AYG114" s="143"/>
      <c r="AYH114" s="143"/>
      <c r="AYI114" s="143"/>
      <c r="AYJ114" s="143"/>
      <c r="AYK114" s="143"/>
      <c r="AYL114" s="143"/>
      <c r="AYM114" s="143"/>
      <c r="AYN114" s="143"/>
      <c r="AYO114" s="143"/>
      <c r="AYP114" s="143"/>
      <c r="AYQ114" s="143"/>
      <c r="AYR114" s="143"/>
      <c r="AYS114" s="143"/>
      <c r="AYT114" s="143"/>
      <c r="AYU114" s="143"/>
      <c r="AYV114" s="143"/>
      <c r="AYW114" s="143"/>
      <c r="AYX114" s="143"/>
      <c r="AYY114" s="143"/>
      <c r="AYZ114" s="143"/>
      <c r="AZA114" s="143"/>
      <c r="AZB114" s="143"/>
      <c r="AZC114" s="143"/>
      <c r="AZD114" s="143"/>
      <c r="AZE114" s="143"/>
      <c r="AZF114" s="143"/>
      <c r="AZG114" s="143"/>
      <c r="AZH114" s="143"/>
      <c r="AZI114" s="143"/>
      <c r="AZJ114" s="143"/>
      <c r="AZK114" s="143"/>
      <c r="AZL114" s="143"/>
      <c r="AZM114" s="143"/>
      <c r="AZN114" s="143"/>
      <c r="AZO114" s="143"/>
      <c r="AZP114" s="143"/>
      <c r="AZQ114" s="143"/>
      <c r="AZR114" s="143"/>
      <c r="AZS114" s="143"/>
      <c r="AZT114" s="143"/>
      <c r="AZU114" s="143"/>
      <c r="AZV114" s="143"/>
      <c r="AZW114" s="143"/>
      <c r="AZX114" s="143"/>
      <c r="AZY114" s="143"/>
      <c r="AZZ114" s="143"/>
      <c r="BAA114" s="143"/>
      <c r="BAB114" s="143"/>
      <c r="BAC114" s="143"/>
      <c r="BAD114" s="143"/>
      <c r="BAE114" s="143"/>
      <c r="BAF114" s="143"/>
      <c r="BAG114" s="143"/>
      <c r="BAH114" s="143"/>
      <c r="BAI114" s="143"/>
      <c r="BAJ114" s="143"/>
      <c r="BAK114" s="143"/>
      <c r="BAL114" s="143"/>
      <c r="BAM114" s="143"/>
      <c r="BAN114" s="143"/>
      <c r="BAO114" s="143"/>
      <c r="BAP114" s="143"/>
      <c r="BAQ114" s="143"/>
      <c r="BAR114" s="143"/>
      <c r="BAS114" s="143"/>
      <c r="BAT114" s="143"/>
      <c r="BAU114" s="143"/>
      <c r="BAV114" s="143"/>
      <c r="BAW114" s="143"/>
      <c r="BAX114" s="143"/>
      <c r="BAY114" s="143"/>
      <c r="BAZ114" s="143"/>
      <c r="BBA114" s="143"/>
      <c r="BBB114" s="143"/>
      <c r="BBC114" s="143"/>
      <c r="BBD114" s="143"/>
      <c r="BBE114" s="143"/>
      <c r="BBF114" s="143"/>
      <c r="BBG114" s="143"/>
      <c r="BBH114" s="143"/>
      <c r="BBI114" s="143"/>
      <c r="BBJ114" s="143"/>
      <c r="BBK114" s="143"/>
      <c r="BBL114" s="143"/>
      <c r="BBM114" s="143"/>
      <c r="BBN114" s="143"/>
      <c r="BBO114" s="143"/>
      <c r="BBP114" s="143"/>
      <c r="BBQ114" s="143"/>
      <c r="BBR114" s="143"/>
      <c r="BBS114" s="143"/>
      <c r="BBT114" s="143"/>
      <c r="BBU114" s="143"/>
      <c r="BBV114" s="143"/>
      <c r="BBW114" s="143"/>
      <c r="BBX114" s="143"/>
      <c r="BBY114" s="143"/>
      <c r="BBZ114" s="143"/>
      <c r="BCA114" s="143"/>
      <c r="BCB114" s="143"/>
      <c r="BCC114" s="143"/>
      <c r="BCD114" s="143"/>
      <c r="BCE114" s="143"/>
      <c r="BCF114" s="143"/>
      <c r="BCG114" s="143"/>
      <c r="BCH114" s="143"/>
      <c r="BCI114" s="143"/>
      <c r="BCJ114" s="143"/>
      <c r="BCK114" s="143"/>
      <c r="BCL114" s="143"/>
      <c r="BCM114" s="143"/>
      <c r="BCN114" s="143"/>
      <c r="BCO114" s="143"/>
      <c r="BCP114" s="143"/>
      <c r="BCQ114" s="143"/>
      <c r="BCR114" s="143"/>
      <c r="BCS114" s="143"/>
      <c r="BCT114" s="143"/>
      <c r="BCU114" s="143"/>
      <c r="BCV114" s="143"/>
      <c r="BCW114" s="143"/>
      <c r="BCX114" s="143"/>
      <c r="BCY114" s="143"/>
      <c r="BCZ114" s="143"/>
      <c r="BDA114" s="143"/>
      <c r="BDB114" s="143"/>
      <c r="BDC114" s="143"/>
      <c r="BDD114" s="143"/>
      <c r="BDE114" s="143"/>
      <c r="BDF114" s="143"/>
      <c r="BDG114" s="143"/>
      <c r="BDH114" s="143"/>
      <c r="BDI114" s="143"/>
      <c r="BDJ114" s="143"/>
      <c r="BDK114" s="143"/>
      <c r="BDL114" s="143"/>
      <c r="BDM114" s="143"/>
      <c r="BDN114" s="143"/>
      <c r="BDO114" s="143"/>
      <c r="BDP114" s="143"/>
      <c r="BDQ114" s="143"/>
      <c r="BDR114" s="143"/>
      <c r="BDS114" s="143"/>
      <c r="BDT114" s="143"/>
      <c r="BDU114" s="143"/>
      <c r="BDV114" s="143"/>
      <c r="BDW114" s="143"/>
      <c r="BDX114" s="143"/>
      <c r="BDY114" s="143"/>
      <c r="BDZ114" s="143"/>
      <c r="BEA114" s="143"/>
      <c r="BEB114" s="143"/>
      <c r="BEC114" s="143"/>
      <c r="BED114" s="143"/>
      <c r="BEE114" s="143"/>
      <c r="BEF114" s="143"/>
      <c r="BEG114" s="143"/>
      <c r="BEH114" s="143"/>
      <c r="BEI114" s="143"/>
      <c r="BEJ114" s="143"/>
      <c r="BEK114" s="143"/>
      <c r="BEL114" s="143"/>
      <c r="BEM114" s="143"/>
      <c r="BEN114" s="143"/>
      <c r="BEO114" s="143"/>
      <c r="BEP114" s="143"/>
      <c r="BEQ114" s="143"/>
      <c r="BER114" s="143"/>
      <c r="BES114" s="143"/>
      <c r="BET114" s="143"/>
      <c r="BEU114" s="143"/>
      <c r="BEV114" s="143"/>
      <c r="BEW114" s="143"/>
      <c r="BEX114" s="143"/>
      <c r="BEY114" s="143"/>
      <c r="BEZ114" s="143"/>
      <c r="BFA114" s="143"/>
      <c r="BFB114" s="143"/>
      <c r="BFC114" s="143"/>
      <c r="BFD114" s="143"/>
      <c r="BFE114" s="143"/>
      <c r="BFF114" s="143"/>
      <c r="BFG114" s="143"/>
      <c r="BFH114" s="143"/>
      <c r="BFI114" s="143"/>
      <c r="BFJ114" s="143"/>
      <c r="BFK114" s="143"/>
      <c r="BFL114" s="143"/>
      <c r="BFM114" s="143"/>
      <c r="BFN114" s="143"/>
      <c r="BFO114" s="143"/>
      <c r="BFP114" s="143"/>
      <c r="BFQ114" s="143"/>
      <c r="BFR114" s="143"/>
      <c r="BFS114" s="143"/>
      <c r="BFT114" s="143"/>
      <c r="BFU114" s="143"/>
      <c r="BFV114" s="143"/>
      <c r="BFW114" s="143"/>
      <c r="BFX114" s="143"/>
      <c r="BFY114" s="143"/>
      <c r="BFZ114" s="143"/>
      <c r="BGA114" s="143"/>
      <c r="BGB114" s="143"/>
      <c r="BGC114" s="143"/>
      <c r="BGD114" s="143"/>
      <c r="BGE114" s="143"/>
      <c r="BGF114" s="143"/>
      <c r="BGG114" s="143"/>
      <c r="BGH114" s="143"/>
      <c r="BGI114" s="143"/>
      <c r="BGJ114" s="143"/>
      <c r="BGK114" s="143"/>
      <c r="BGL114" s="143"/>
      <c r="BGM114" s="143"/>
      <c r="BGN114" s="143"/>
      <c r="BGO114" s="143"/>
      <c r="BGP114" s="143"/>
      <c r="BGQ114" s="143"/>
      <c r="BGR114" s="143"/>
      <c r="BGS114" s="143"/>
      <c r="BGT114" s="143"/>
      <c r="BGU114" s="143"/>
      <c r="BGV114" s="143"/>
      <c r="BGW114" s="143"/>
      <c r="BGX114" s="143"/>
      <c r="BGY114" s="143"/>
      <c r="BGZ114" s="143"/>
      <c r="BHA114" s="143"/>
      <c r="BHB114" s="143"/>
      <c r="BHC114" s="143"/>
      <c r="BHD114" s="143"/>
      <c r="BHE114" s="143"/>
      <c r="BHF114" s="143"/>
      <c r="BHG114" s="143"/>
      <c r="BHH114" s="143"/>
      <c r="BHI114" s="143"/>
      <c r="BHJ114" s="143"/>
      <c r="BHK114" s="143"/>
      <c r="BHL114" s="143"/>
      <c r="BHM114" s="143"/>
      <c r="BHN114" s="143"/>
      <c r="BHO114" s="143"/>
      <c r="BHP114" s="143"/>
      <c r="BHQ114" s="143"/>
      <c r="BHR114" s="143"/>
      <c r="BHS114" s="143"/>
      <c r="BHT114" s="143"/>
      <c r="BHU114" s="143"/>
      <c r="BHV114" s="143"/>
      <c r="BHW114" s="143"/>
      <c r="BHX114" s="143"/>
      <c r="BHY114" s="143"/>
      <c r="BHZ114" s="143"/>
      <c r="BIA114" s="143"/>
      <c r="BIB114" s="143"/>
      <c r="BIC114" s="143"/>
      <c r="BID114" s="143"/>
      <c r="BIE114" s="143"/>
      <c r="BIF114" s="143"/>
      <c r="BIG114" s="143"/>
      <c r="BIH114" s="143"/>
      <c r="BII114" s="143"/>
      <c r="BIJ114" s="143"/>
      <c r="BIK114" s="143"/>
      <c r="BIL114" s="143"/>
      <c r="BIM114" s="143"/>
      <c r="BIN114" s="143"/>
      <c r="BIO114" s="143"/>
      <c r="BIP114" s="143"/>
      <c r="BIQ114" s="143"/>
      <c r="BIR114" s="143"/>
      <c r="BIS114" s="143"/>
      <c r="BIT114" s="143"/>
      <c r="BIU114" s="143"/>
      <c r="BIV114" s="143"/>
      <c r="BIW114" s="143"/>
      <c r="BIX114" s="143"/>
      <c r="BIY114" s="143"/>
      <c r="BIZ114" s="143"/>
      <c r="BJA114" s="143"/>
      <c r="BJB114" s="143"/>
      <c r="BJC114" s="143"/>
      <c r="BJD114" s="143"/>
      <c r="BJE114" s="143"/>
      <c r="BJF114" s="143"/>
      <c r="BJG114" s="143"/>
      <c r="BJH114" s="143"/>
      <c r="BJI114" s="143"/>
      <c r="BJJ114" s="143"/>
      <c r="BJK114" s="143"/>
      <c r="BJL114" s="143"/>
      <c r="BJM114" s="143"/>
      <c r="BJN114" s="143"/>
      <c r="BJO114" s="143"/>
      <c r="BJP114" s="143"/>
      <c r="BJQ114" s="143"/>
      <c r="BJR114" s="143"/>
      <c r="BJS114" s="143"/>
      <c r="BJT114" s="143"/>
      <c r="BJU114" s="143"/>
      <c r="BJV114" s="143"/>
      <c r="BJW114" s="143"/>
      <c r="BJX114" s="143"/>
      <c r="BJY114" s="143"/>
      <c r="BJZ114" s="143"/>
      <c r="BKA114" s="143"/>
      <c r="BKB114" s="143"/>
      <c r="BKC114" s="143"/>
      <c r="BKD114" s="143"/>
      <c r="BKE114" s="143"/>
      <c r="BKF114" s="143"/>
      <c r="BKG114" s="143"/>
      <c r="BKH114" s="143"/>
      <c r="BKI114" s="143"/>
      <c r="BKJ114" s="143"/>
      <c r="BKK114" s="143"/>
      <c r="BKL114" s="143"/>
      <c r="BKM114" s="143"/>
      <c r="BKN114" s="143"/>
      <c r="BKO114" s="143"/>
      <c r="BKP114" s="143"/>
      <c r="BKQ114" s="143"/>
      <c r="BKR114" s="143"/>
      <c r="BKS114" s="143"/>
      <c r="BKT114" s="143"/>
      <c r="BKU114" s="143"/>
      <c r="BKV114" s="143"/>
      <c r="BKW114" s="143"/>
      <c r="BKX114" s="143"/>
      <c r="BKY114" s="143"/>
      <c r="BKZ114" s="143"/>
      <c r="BLA114" s="143"/>
      <c r="BLB114" s="143"/>
      <c r="BLC114" s="143"/>
      <c r="BLD114" s="143"/>
      <c r="BLE114" s="143"/>
      <c r="BLF114" s="143"/>
      <c r="BLG114" s="143"/>
      <c r="BLH114" s="143"/>
      <c r="BLI114" s="143"/>
      <c r="BLJ114" s="143"/>
      <c r="BLK114" s="143"/>
      <c r="BLL114" s="143"/>
      <c r="BLM114" s="143"/>
      <c r="BLN114" s="143"/>
      <c r="BLO114" s="143"/>
      <c r="BLP114" s="143"/>
      <c r="BLQ114" s="143"/>
      <c r="BLR114" s="143"/>
      <c r="BLS114" s="143"/>
      <c r="BLT114" s="143"/>
      <c r="BLU114" s="143"/>
      <c r="BLV114" s="143"/>
      <c r="BLW114" s="143"/>
      <c r="BLX114" s="143"/>
      <c r="BLY114" s="143"/>
      <c r="BLZ114" s="143"/>
      <c r="BMA114" s="143"/>
      <c r="BMB114" s="143"/>
      <c r="BMC114" s="143"/>
      <c r="BMD114" s="143"/>
      <c r="BME114" s="143"/>
      <c r="BMF114" s="143"/>
      <c r="BMG114" s="143"/>
      <c r="BMH114" s="143"/>
      <c r="BMI114" s="143"/>
      <c r="BMJ114" s="143"/>
      <c r="BMK114" s="143"/>
      <c r="BML114" s="143"/>
      <c r="BMM114" s="143"/>
      <c r="BMN114" s="143"/>
      <c r="BMO114" s="143"/>
      <c r="BMP114" s="143"/>
      <c r="BMQ114" s="143"/>
      <c r="BMR114" s="143"/>
      <c r="BMS114" s="143"/>
      <c r="BMT114" s="143"/>
      <c r="BMU114" s="143"/>
      <c r="BMV114" s="143"/>
      <c r="BMW114" s="143"/>
      <c r="BMX114" s="143"/>
      <c r="BMY114" s="143"/>
      <c r="BMZ114" s="143"/>
      <c r="BNA114" s="143"/>
      <c r="BNB114" s="143"/>
      <c r="BNC114" s="143"/>
      <c r="BND114" s="143"/>
      <c r="BNE114" s="143"/>
      <c r="BNF114" s="143"/>
      <c r="BNG114" s="143"/>
      <c r="BNH114" s="143"/>
      <c r="BNI114" s="143"/>
      <c r="BNJ114" s="143"/>
      <c r="BNK114" s="143"/>
      <c r="BNL114" s="143"/>
      <c r="BNM114" s="143"/>
      <c r="BNN114" s="143"/>
      <c r="BNO114" s="143"/>
      <c r="BNP114" s="143"/>
      <c r="BNQ114" s="143"/>
      <c r="BNR114" s="143"/>
      <c r="BNS114" s="143"/>
      <c r="BNT114" s="143"/>
      <c r="BNU114" s="143"/>
      <c r="BNV114" s="143"/>
      <c r="BNW114" s="143"/>
      <c r="BNX114" s="143"/>
      <c r="BNY114" s="143"/>
      <c r="BNZ114" s="143"/>
      <c r="BOA114" s="143"/>
      <c r="BOB114" s="143"/>
      <c r="BOC114" s="143"/>
      <c r="BOD114" s="143"/>
      <c r="BOE114" s="143"/>
      <c r="BOF114" s="143"/>
      <c r="BOG114" s="143"/>
      <c r="BOH114" s="143"/>
      <c r="BOI114" s="143"/>
      <c r="BOJ114" s="143"/>
      <c r="BOK114" s="143"/>
      <c r="BOL114" s="143"/>
      <c r="BOM114" s="143"/>
      <c r="BON114" s="143"/>
      <c r="BOO114" s="143"/>
      <c r="BOP114" s="143"/>
      <c r="BOQ114" s="143"/>
      <c r="BOR114" s="143"/>
      <c r="BOS114" s="143"/>
      <c r="BOT114" s="143"/>
      <c r="BOU114" s="143"/>
      <c r="BOV114" s="143"/>
      <c r="BOW114" s="143"/>
      <c r="BOX114" s="143"/>
      <c r="BOY114" s="143"/>
      <c r="BOZ114" s="143"/>
      <c r="BPA114" s="143"/>
      <c r="BPB114" s="143"/>
      <c r="BPC114" s="143"/>
      <c r="BPD114" s="143"/>
      <c r="BPE114" s="143"/>
      <c r="BPF114" s="143"/>
      <c r="BPG114" s="143"/>
      <c r="BPH114" s="143"/>
      <c r="BPI114" s="143"/>
      <c r="BPJ114" s="143"/>
      <c r="BPK114" s="143"/>
      <c r="BPL114" s="143"/>
      <c r="BPM114" s="143"/>
      <c r="BPN114" s="143"/>
      <c r="BPO114" s="143"/>
      <c r="BPP114" s="143"/>
      <c r="BPQ114" s="143"/>
      <c r="BPR114" s="143"/>
      <c r="BPS114" s="143"/>
      <c r="BPT114" s="143"/>
      <c r="BPU114" s="143"/>
      <c r="BPV114" s="143"/>
      <c r="BPW114" s="143"/>
      <c r="BPX114" s="143"/>
      <c r="BPY114" s="143"/>
      <c r="BPZ114" s="143"/>
      <c r="BQA114" s="143"/>
      <c r="BQB114" s="143"/>
      <c r="BQC114" s="143"/>
      <c r="BQD114" s="143"/>
      <c r="BQE114" s="143"/>
      <c r="BQF114" s="143"/>
      <c r="BQG114" s="143"/>
      <c r="BQH114" s="143"/>
      <c r="BQI114" s="143"/>
      <c r="BQJ114" s="143"/>
      <c r="BQK114" s="143"/>
      <c r="BQL114" s="143"/>
      <c r="BQM114" s="143"/>
      <c r="BQN114" s="143"/>
      <c r="BQO114" s="143"/>
      <c r="BQP114" s="143"/>
      <c r="BQQ114" s="143"/>
      <c r="BQR114" s="143"/>
      <c r="BQS114" s="143"/>
      <c r="BQT114" s="143"/>
      <c r="BQU114" s="143"/>
      <c r="BQV114" s="143"/>
      <c r="BQW114" s="143"/>
      <c r="BQX114" s="143"/>
      <c r="BQY114" s="143"/>
      <c r="BQZ114" s="143"/>
      <c r="BRA114" s="143"/>
      <c r="BRB114" s="143"/>
      <c r="BRC114" s="143"/>
      <c r="BRD114" s="143"/>
      <c r="BRE114" s="143"/>
      <c r="BRF114" s="143"/>
      <c r="BRG114" s="143"/>
      <c r="BRH114" s="143"/>
      <c r="BRI114" s="143"/>
      <c r="BRJ114" s="143"/>
      <c r="BRK114" s="143"/>
      <c r="BRL114" s="143"/>
      <c r="BRM114" s="143"/>
      <c r="BRN114" s="143"/>
      <c r="BRO114" s="143"/>
      <c r="BRP114" s="143"/>
      <c r="BRQ114" s="143"/>
      <c r="BRR114" s="143"/>
      <c r="BRS114" s="143"/>
      <c r="BRT114" s="143"/>
      <c r="BRU114" s="143"/>
      <c r="BRV114" s="143"/>
      <c r="BRW114" s="143"/>
      <c r="BRX114" s="143"/>
      <c r="BRY114" s="143"/>
      <c r="BRZ114" s="143"/>
      <c r="BSA114" s="143"/>
      <c r="BSB114" s="143"/>
      <c r="BSC114" s="143"/>
      <c r="BSD114" s="143"/>
      <c r="BSE114" s="143"/>
      <c r="BSF114" s="143"/>
      <c r="BSG114" s="143"/>
      <c r="BSH114" s="143"/>
      <c r="BSI114" s="143"/>
      <c r="BSJ114" s="143"/>
      <c r="BSK114" s="143"/>
      <c r="BSL114" s="143"/>
      <c r="BSM114" s="143"/>
      <c r="BSN114" s="143"/>
      <c r="BSO114" s="143"/>
      <c r="BSP114" s="143"/>
      <c r="BSQ114" s="143"/>
      <c r="BSR114" s="143"/>
      <c r="BSS114" s="143"/>
      <c r="BST114" s="143"/>
      <c r="BSU114" s="143"/>
      <c r="BSV114" s="143"/>
      <c r="BSW114" s="143"/>
      <c r="BSX114" s="143"/>
      <c r="BSY114" s="143"/>
      <c r="BSZ114" s="143"/>
      <c r="BTA114" s="143"/>
      <c r="BTB114" s="143"/>
      <c r="BTC114" s="143"/>
      <c r="BTD114" s="143"/>
      <c r="BTE114" s="143"/>
      <c r="BTF114" s="143"/>
      <c r="BTG114" s="143"/>
      <c r="BTH114" s="143"/>
      <c r="BTI114" s="143"/>
      <c r="BTJ114" s="143"/>
      <c r="BTK114" s="143"/>
      <c r="BTL114" s="143"/>
      <c r="BTM114" s="143"/>
      <c r="BTN114" s="143"/>
      <c r="BTO114" s="143"/>
      <c r="BTP114" s="143"/>
      <c r="BTQ114" s="143"/>
      <c r="BTR114" s="143"/>
      <c r="BTS114" s="143"/>
      <c r="BTT114" s="143"/>
      <c r="BTU114" s="143"/>
      <c r="BTV114" s="143"/>
      <c r="BTW114" s="143"/>
      <c r="BTX114" s="143"/>
      <c r="BTY114" s="143"/>
      <c r="BTZ114" s="143"/>
      <c r="BUA114" s="143"/>
      <c r="BUB114" s="143"/>
      <c r="BUC114" s="143"/>
      <c r="BUD114" s="143"/>
      <c r="BUE114" s="143"/>
      <c r="BUF114" s="143"/>
      <c r="BUG114" s="143"/>
      <c r="BUH114" s="143"/>
      <c r="BUI114" s="143"/>
      <c r="BUJ114" s="143"/>
      <c r="BUK114" s="143"/>
      <c r="BUL114" s="143"/>
      <c r="BUM114" s="143"/>
      <c r="BUN114" s="143"/>
      <c r="BUO114" s="143"/>
      <c r="BUP114" s="143"/>
      <c r="BUQ114" s="143"/>
      <c r="BUR114" s="143"/>
      <c r="BUS114" s="143"/>
      <c r="BUT114" s="143"/>
      <c r="BUU114" s="143"/>
      <c r="BUV114" s="143"/>
      <c r="BUW114" s="143"/>
      <c r="BUX114" s="143"/>
      <c r="BUY114" s="143"/>
      <c r="BUZ114" s="143"/>
      <c r="BVA114" s="143"/>
      <c r="BVB114" s="143"/>
      <c r="BVC114" s="143"/>
      <c r="BVD114" s="143"/>
      <c r="BVE114" s="143"/>
      <c r="BVF114" s="143"/>
      <c r="BVG114" s="143"/>
      <c r="BVH114" s="143"/>
      <c r="BVI114" s="143"/>
      <c r="BVJ114" s="143"/>
      <c r="BVK114" s="143"/>
      <c r="BVL114" s="143"/>
      <c r="BVM114" s="143"/>
      <c r="BVN114" s="143"/>
      <c r="BVO114" s="143"/>
      <c r="BVP114" s="143"/>
      <c r="BVQ114" s="143"/>
      <c r="BVR114" s="143"/>
      <c r="BVS114" s="143"/>
      <c r="BVT114" s="143"/>
      <c r="BVU114" s="143"/>
      <c r="BVV114" s="143"/>
      <c r="BVW114" s="143"/>
      <c r="BVX114" s="143"/>
      <c r="BVY114" s="143"/>
      <c r="BVZ114" s="143"/>
      <c r="BWA114" s="143"/>
      <c r="BWB114" s="143"/>
      <c r="BWC114" s="143"/>
      <c r="BWD114" s="143"/>
      <c r="BWE114" s="143"/>
      <c r="BWF114" s="143"/>
      <c r="BWG114" s="143"/>
      <c r="BWH114" s="143"/>
      <c r="BWI114" s="143"/>
      <c r="BWJ114" s="143"/>
      <c r="BWK114" s="143"/>
      <c r="BWL114" s="143"/>
      <c r="BWM114" s="143"/>
      <c r="BWN114" s="143"/>
      <c r="BWO114" s="143"/>
      <c r="BWP114" s="143"/>
      <c r="BWQ114" s="143"/>
      <c r="BWR114" s="143"/>
      <c r="BWS114" s="143"/>
      <c r="BWT114" s="143"/>
      <c r="BWU114" s="143"/>
      <c r="BWV114" s="143"/>
      <c r="BWW114" s="143"/>
      <c r="BWX114" s="143"/>
      <c r="BWY114" s="143"/>
      <c r="BWZ114" s="143"/>
      <c r="BXA114" s="143"/>
      <c r="BXB114" s="143"/>
      <c r="BXC114" s="143"/>
      <c r="BXD114" s="143"/>
      <c r="BXE114" s="143"/>
      <c r="BXF114" s="143"/>
      <c r="BXG114" s="143"/>
      <c r="BXH114" s="143"/>
      <c r="BXI114" s="143"/>
      <c r="BXJ114" s="143"/>
      <c r="BXK114" s="143"/>
      <c r="BXL114" s="143"/>
      <c r="BXM114" s="143"/>
      <c r="BXN114" s="143"/>
      <c r="BXO114" s="143"/>
      <c r="BXP114" s="143"/>
      <c r="BXQ114" s="143"/>
      <c r="BXR114" s="143"/>
      <c r="BXS114" s="143"/>
      <c r="BXT114" s="143"/>
      <c r="BXU114" s="143"/>
      <c r="BXV114" s="143"/>
      <c r="BXW114" s="143"/>
      <c r="BXX114" s="143"/>
      <c r="BXY114" s="143"/>
      <c r="BXZ114" s="143"/>
      <c r="BYA114" s="143"/>
      <c r="BYB114" s="143"/>
      <c r="BYC114" s="143"/>
      <c r="BYD114" s="143"/>
      <c r="BYE114" s="143"/>
      <c r="BYF114" s="143"/>
      <c r="BYG114" s="143"/>
      <c r="BYH114" s="143"/>
      <c r="BYI114" s="143"/>
      <c r="BYJ114" s="143"/>
      <c r="BYK114" s="143"/>
      <c r="BYL114" s="143"/>
      <c r="BYM114" s="143"/>
      <c r="BYN114" s="143"/>
      <c r="BYO114" s="143"/>
      <c r="BYP114" s="143"/>
      <c r="BYQ114" s="143"/>
      <c r="BYR114" s="143"/>
      <c r="BYS114" s="143"/>
      <c r="BYT114" s="143"/>
      <c r="BYU114" s="143"/>
      <c r="BYV114" s="143"/>
      <c r="BYW114" s="143"/>
      <c r="BYX114" s="143"/>
      <c r="BYY114" s="143"/>
      <c r="BYZ114" s="143"/>
      <c r="BZA114" s="143"/>
      <c r="BZB114" s="143"/>
      <c r="BZC114" s="143"/>
      <c r="BZD114" s="143"/>
      <c r="BZE114" s="143"/>
      <c r="BZF114" s="143"/>
      <c r="BZG114" s="143"/>
      <c r="BZH114" s="143"/>
      <c r="BZI114" s="143"/>
      <c r="BZJ114" s="143"/>
      <c r="BZK114" s="143"/>
      <c r="BZL114" s="143"/>
      <c r="BZM114" s="143"/>
      <c r="BZN114" s="143"/>
      <c r="BZO114" s="143"/>
      <c r="BZP114" s="143"/>
      <c r="BZQ114" s="143"/>
      <c r="BZR114" s="143"/>
      <c r="BZS114" s="143"/>
      <c r="BZT114" s="143"/>
      <c r="BZU114" s="143"/>
      <c r="BZV114" s="143"/>
      <c r="BZW114" s="143"/>
      <c r="BZX114" s="143"/>
      <c r="BZY114" s="143"/>
      <c r="BZZ114" s="143"/>
      <c r="CAA114" s="143"/>
      <c r="CAB114" s="143"/>
      <c r="CAC114" s="143"/>
      <c r="CAD114" s="143"/>
      <c r="CAE114" s="143"/>
      <c r="CAF114" s="143"/>
      <c r="CAG114" s="143"/>
      <c r="CAH114" s="143"/>
      <c r="CAI114" s="143"/>
      <c r="CAJ114" s="143"/>
      <c r="CAK114" s="143"/>
      <c r="CAL114" s="143"/>
      <c r="CAM114" s="143"/>
      <c r="CAN114" s="143"/>
      <c r="CAO114" s="143"/>
      <c r="CAP114" s="143"/>
      <c r="CAQ114" s="143"/>
      <c r="CAR114" s="143"/>
      <c r="CAS114" s="143"/>
      <c r="CAT114" s="143"/>
      <c r="CAU114" s="143"/>
      <c r="CAV114" s="143"/>
      <c r="CAW114" s="143"/>
      <c r="CAX114" s="143"/>
      <c r="CAY114" s="143"/>
      <c r="CAZ114" s="143"/>
      <c r="CBA114" s="143"/>
      <c r="CBB114" s="143"/>
      <c r="CBC114" s="143"/>
      <c r="CBD114" s="143"/>
      <c r="CBE114" s="143"/>
      <c r="CBF114" s="143"/>
      <c r="CBG114" s="143"/>
      <c r="CBH114" s="143"/>
      <c r="CBI114" s="143"/>
      <c r="CBJ114" s="143"/>
      <c r="CBK114" s="143"/>
      <c r="CBL114" s="143"/>
      <c r="CBM114" s="143"/>
      <c r="CBN114" s="143"/>
      <c r="CBO114" s="143"/>
      <c r="CBP114" s="143"/>
      <c r="CBQ114" s="143"/>
      <c r="CBR114" s="143"/>
      <c r="CBS114" s="143"/>
      <c r="CBT114" s="143"/>
      <c r="CBU114" s="143"/>
      <c r="CBV114" s="143"/>
      <c r="CBW114" s="143"/>
      <c r="CBX114" s="143"/>
      <c r="CBY114" s="143"/>
      <c r="CBZ114" s="143"/>
      <c r="CCA114" s="143"/>
      <c r="CCB114" s="143"/>
      <c r="CCC114" s="143"/>
      <c r="CCD114" s="143"/>
      <c r="CCE114" s="143"/>
      <c r="CCF114" s="143"/>
      <c r="CCG114" s="143"/>
      <c r="CCH114" s="143"/>
      <c r="CCI114" s="143"/>
      <c r="CCJ114" s="143"/>
      <c r="CCK114" s="143"/>
      <c r="CCL114" s="143"/>
      <c r="CCM114" s="143"/>
      <c r="CCN114" s="143"/>
      <c r="CCO114" s="143"/>
      <c r="CCP114" s="143"/>
      <c r="CCQ114" s="143"/>
      <c r="CCR114" s="143"/>
      <c r="CCS114" s="143"/>
      <c r="CCT114" s="143"/>
      <c r="CCU114" s="143"/>
      <c r="CCV114" s="143"/>
      <c r="CCW114" s="143"/>
      <c r="CCX114" s="143"/>
      <c r="CCY114" s="143"/>
      <c r="CCZ114" s="143"/>
      <c r="CDA114" s="143"/>
      <c r="CDB114" s="143"/>
      <c r="CDC114" s="143"/>
      <c r="CDD114" s="143"/>
      <c r="CDE114" s="143"/>
      <c r="CDF114" s="143"/>
      <c r="CDG114" s="143"/>
      <c r="CDH114" s="143"/>
      <c r="CDI114" s="143"/>
      <c r="CDJ114" s="143"/>
      <c r="CDK114" s="143"/>
      <c r="CDL114" s="143"/>
      <c r="CDM114" s="143"/>
      <c r="CDN114" s="143"/>
      <c r="CDO114" s="143"/>
      <c r="CDP114" s="143"/>
      <c r="CDQ114" s="143"/>
      <c r="CDR114" s="143"/>
      <c r="CDS114" s="143"/>
      <c r="CDT114" s="143"/>
      <c r="CDU114" s="143"/>
      <c r="CDV114" s="143"/>
      <c r="CDW114" s="143"/>
      <c r="CDX114" s="143"/>
      <c r="CDY114" s="143"/>
      <c r="CDZ114" s="143"/>
      <c r="CEA114" s="143"/>
      <c r="CEB114" s="143"/>
      <c r="CEC114" s="143"/>
      <c r="CED114" s="143"/>
      <c r="CEE114" s="143"/>
      <c r="CEF114" s="143"/>
      <c r="CEG114" s="143"/>
      <c r="CEH114" s="143"/>
      <c r="CEI114" s="143"/>
      <c r="CEJ114" s="143"/>
      <c r="CEK114" s="143"/>
      <c r="CEL114" s="143"/>
      <c r="CEM114" s="143"/>
      <c r="CEN114" s="143"/>
      <c r="CEO114" s="143"/>
      <c r="CEP114" s="143"/>
      <c r="CEQ114" s="143"/>
      <c r="CER114" s="143"/>
      <c r="CES114" s="143"/>
      <c r="CET114" s="143"/>
      <c r="CEU114" s="143"/>
      <c r="CEV114" s="143"/>
      <c r="CEW114" s="143"/>
      <c r="CEX114" s="143"/>
      <c r="CEY114" s="143"/>
      <c r="CEZ114" s="143"/>
      <c r="CFA114" s="143"/>
      <c r="CFB114" s="143"/>
      <c r="CFC114" s="143"/>
      <c r="CFD114" s="143"/>
      <c r="CFE114" s="143"/>
      <c r="CFF114" s="143"/>
      <c r="CFG114" s="143"/>
      <c r="CFH114" s="143"/>
      <c r="CFI114" s="143"/>
      <c r="CFJ114" s="143"/>
      <c r="CFK114" s="143"/>
      <c r="CFL114" s="143"/>
      <c r="CFM114" s="143"/>
      <c r="CFN114" s="143"/>
      <c r="CFO114" s="143"/>
      <c r="CFP114" s="143"/>
      <c r="CFQ114" s="143"/>
      <c r="CFR114" s="143"/>
      <c r="CFS114" s="143"/>
      <c r="CFT114" s="143"/>
      <c r="CFU114" s="143"/>
      <c r="CFV114" s="143"/>
      <c r="CFW114" s="143"/>
      <c r="CFX114" s="143"/>
      <c r="CFY114" s="143"/>
      <c r="CFZ114" s="143"/>
      <c r="CGA114" s="143"/>
      <c r="CGB114" s="143"/>
      <c r="CGC114" s="143"/>
      <c r="CGD114" s="143"/>
      <c r="CGE114" s="143"/>
      <c r="CGF114" s="143"/>
      <c r="CGG114" s="143"/>
      <c r="CGH114" s="143"/>
      <c r="CGI114" s="143"/>
      <c r="CGJ114" s="143"/>
      <c r="CGK114" s="143"/>
      <c r="CGL114" s="143"/>
      <c r="CGM114" s="143"/>
      <c r="CGN114" s="143"/>
      <c r="CGO114" s="143"/>
      <c r="CGP114" s="143"/>
      <c r="CGQ114" s="143"/>
      <c r="CGR114" s="143"/>
      <c r="CGS114" s="143"/>
      <c r="CGT114" s="143"/>
      <c r="CGU114" s="143"/>
      <c r="CGV114" s="143"/>
      <c r="CGW114" s="143"/>
      <c r="CGX114" s="143"/>
      <c r="CGY114" s="143"/>
      <c r="CGZ114" s="143"/>
      <c r="CHA114" s="143"/>
      <c r="CHB114" s="143"/>
      <c r="CHC114" s="143"/>
      <c r="CHD114" s="143"/>
      <c r="CHE114" s="143"/>
      <c r="CHF114" s="143"/>
      <c r="CHG114" s="143"/>
      <c r="CHH114" s="143"/>
      <c r="CHI114" s="143"/>
      <c r="CHJ114" s="143"/>
      <c r="CHK114" s="143"/>
      <c r="CHL114" s="143"/>
      <c r="CHM114" s="143"/>
      <c r="CHN114" s="143"/>
      <c r="CHO114" s="143"/>
      <c r="CHP114" s="143"/>
      <c r="CHQ114" s="143"/>
      <c r="CHR114" s="143"/>
      <c r="CHS114" s="143"/>
      <c r="CHT114" s="143"/>
      <c r="CHU114" s="143"/>
      <c r="CHV114" s="143"/>
      <c r="CHW114" s="143"/>
      <c r="CHX114" s="143"/>
      <c r="CHY114" s="143"/>
      <c r="CHZ114" s="143"/>
      <c r="CIA114" s="143"/>
      <c r="CIB114" s="143"/>
      <c r="CIC114" s="143"/>
      <c r="CID114" s="143"/>
      <c r="CIE114" s="143"/>
      <c r="CIF114" s="143"/>
      <c r="CIG114" s="143"/>
      <c r="CIH114" s="143"/>
      <c r="CII114" s="143"/>
      <c r="CIJ114" s="143"/>
      <c r="CIK114" s="143"/>
      <c r="CIL114" s="143"/>
      <c r="CIM114" s="143"/>
      <c r="CIN114" s="143"/>
      <c r="CIO114" s="143"/>
      <c r="CIP114" s="143"/>
      <c r="CIQ114" s="143"/>
      <c r="CIR114" s="143"/>
      <c r="CIS114" s="143"/>
      <c r="CIT114" s="143"/>
      <c r="CIU114" s="143"/>
      <c r="CIV114" s="143"/>
      <c r="CIW114" s="143"/>
      <c r="CIX114" s="143"/>
      <c r="CIY114" s="143"/>
      <c r="CIZ114" s="143"/>
      <c r="CJA114" s="143"/>
      <c r="CJB114" s="143"/>
      <c r="CJC114" s="143"/>
      <c r="CJD114" s="143"/>
      <c r="CJE114" s="143"/>
      <c r="CJF114" s="143"/>
      <c r="CJG114" s="143"/>
      <c r="CJH114" s="143"/>
      <c r="CJI114" s="143"/>
      <c r="CJJ114" s="143"/>
      <c r="CJK114" s="143"/>
      <c r="CJL114" s="143"/>
      <c r="CJM114" s="143"/>
      <c r="CJN114" s="143"/>
      <c r="CJO114" s="143"/>
      <c r="CJP114" s="143"/>
      <c r="CJQ114" s="143"/>
      <c r="CJR114" s="143"/>
      <c r="CJS114" s="143"/>
      <c r="CJT114" s="143"/>
      <c r="CJU114" s="143"/>
      <c r="CJV114" s="143"/>
      <c r="CJW114" s="143"/>
      <c r="CJX114" s="143"/>
      <c r="CJY114" s="143"/>
      <c r="CJZ114" s="143"/>
      <c r="CKA114" s="143"/>
      <c r="CKB114" s="143"/>
      <c r="CKC114" s="143"/>
      <c r="CKD114" s="143"/>
      <c r="CKE114" s="143"/>
      <c r="CKF114" s="143"/>
      <c r="CKG114" s="143"/>
      <c r="CKH114" s="143"/>
      <c r="CKI114" s="143"/>
      <c r="CKJ114" s="143"/>
      <c r="CKK114" s="143"/>
      <c r="CKL114" s="143"/>
      <c r="CKM114" s="143"/>
      <c r="CKN114" s="143"/>
      <c r="CKO114" s="143"/>
      <c r="CKP114" s="143"/>
      <c r="CKQ114" s="143"/>
      <c r="CKR114" s="143"/>
      <c r="CKS114" s="143"/>
      <c r="CKT114" s="143"/>
      <c r="CKU114" s="143"/>
      <c r="CKV114" s="143"/>
      <c r="CKW114" s="143"/>
      <c r="CKX114" s="143"/>
      <c r="CKY114" s="143"/>
      <c r="CKZ114" s="143"/>
      <c r="CLA114" s="143"/>
      <c r="CLB114" s="143"/>
      <c r="CLC114" s="143"/>
      <c r="CLD114" s="143"/>
      <c r="CLE114" s="143"/>
      <c r="CLF114" s="143"/>
      <c r="CLG114" s="143"/>
      <c r="CLH114" s="143"/>
      <c r="CLI114" s="143"/>
      <c r="CLJ114" s="143"/>
      <c r="CLK114" s="143"/>
      <c r="CLL114" s="143"/>
      <c r="CLM114" s="143"/>
      <c r="CLN114" s="143"/>
      <c r="CLO114" s="143"/>
      <c r="CLP114" s="143"/>
      <c r="CLQ114" s="143"/>
      <c r="CLR114" s="143"/>
      <c r="CLS114" s="143"/>
      <c r="CLT114" s="143"/>
      <c r="CLU114" s="143"/>
      <c r="CLV114" s="143"/>
      <c r="CLW114" s="143"/>
      <c r="CLX114" s="143"/>
      <c r="CLY114" s="143"/>
      <c r="CLZ114" s="143"/>
      <c r="CMA114" s="143"/>
      <c r="CMB114" s="143"/>
      <c r="CMC114" s="143"/>
      <c r="CMD114" s="143"/>
      <c r="CME114" s="143"/>
      <c r="CMF114" s="143"/>
      <c r="CMG114" s="143"/>
      <c r="CMH114" s="143"/>
      <c r="CMI114" s="143"/>
      <c r="CMJ114" s="143"/>
      <c r="CMK114" s="143"/>
      <c r="CML114" s="143"/>
      <c r="CMM114" s="143"/>
      <c r="CMN114" s="143"/>
      <c r="CMO114" s="143"/>
      <c r="CMP114" s="143"/>
      <c r="CMQ114" s="143"/>
      <c r="CMR114" s="143"/>
      <c r="CMS114" s="143"/>
      <c r="CMT114" s="143"/>
      <c r="CMU114" s="143"/>
      <c r="CMV114" s="143"/>
      <c r="CMW114" s="143"/>
      <c r="CMX114" s="143"/>
      <c r="CMY114" s="143"/>
      <c r="CMZ114" s="143"/>
      <c r="CNA114" s="143"/>
      <c r="CNB114" s="143"/>
      <c r="CNC114" s="143"/>
      <c r="CND114" s="143"/>
      <c r="CNE114" s="143"/>
      <c r="CNF114" s="143"/>
      <c r="CNG114" s="143"/>
      <c r="CNH114" s="143"/>
      <c r="CNI114" s="143"/>
      <c r="CNJ114" s="143"/>
      <c r="CNK114" s="143"/>
      <c r="CNL114" s="143"/>
      <c r="CNM114" s="143"/>
      <c r="CNN114" s="143"/>
      <c r="CNO114" s="143"/>
      <c r="CNP114" s="143"/>
      <c r="CNQ114" s="143"/>
      <c r="CNR114" s="143"/>
      <c r="CNS114" s="143"/>
      <c r="CNT114" s="143"/>
      <c r="CNU114" s="143"/>
      <c r="CNV114" s="143"/>
      <c r="CNW114" s="143"/>
      <c r="CNX114" s="143"/>
      <c r="CNY114" s="143"/>
      <c r="CNZ114" s="143"/>
      <c r="COA114" s="143"/>
      <c r="COB114" s="143"/>
      <c r="COC114" s="143"/>
      <c r="COD114" s="143"/>
      <c r="COE114" s="143"/>
      <c r="COF114" s="143"/>
      <c r="COG114" s="143"/>
      <c r="COH114" s="143"/>
      <c r="COI114" s="143"/>
      <c r="COJ114" s="143"/>
      <c r="COK114" s="143"/>
      <c r="COL114" s="143"/>
      <c r="COM114" s="143"/>
      <c r="CON114" s="143"/>
      <c r="COO114" s="143"/>
      <c r="COP114" s="143"/>
      <c r="COQ114" s="143"/>
      <c r="COR114" s="143"/>
      <c r="COS114" s="143"/>
      <c r="COT114" s="143"/>
      <c r="COU114" s="143"/>
      <c r="COV114" s="143"/>
      <c r="COW114" s="143"/>
      <c r="COX114" s="143"/>
      <c r="COY114" s="143"/>
      <c r="COZ114" s="143"/>
      <c r="CPA114" s="143"/>
      <c r="CPB114" s="143"/>
      <c r="CPC114" s="143"/>
      <c r="CPD114" s="143"/>
      <c r="CPE114" s="143"/>
      <c r="CPF114" s="143"/>
      <c r="CPG114" s="143"/>
      <c r="CPH114" s="143"/>
      <c r="CPI114" s="143"/>
      <c r="CPJ114" s="143"/>
      <c r="CPK114" s="143"/>
      <c r="CPL114" s="143"/>
      <c r="CPM114" s="143"/>
      <c r="CPN114" s="143"/>
      <c r="CPO114" s="143"/>
      <c r="CPP114" s="143"/>
      <c r="CPQ114" s="143"/>
      <c r="CPR114" s="143"/>
      <c r="CPS114" s="143"/>
      <c r="CPT114" s="143"/>
      <c r="CPU114" s="143"/>
      <c r="CPV114" s="143"/>
      <c r="CPW114" s="143"/>
      <c r="CPX114" s="143"/>
      <c r="CPY114" s="143"/>
      <c r="CPZ114" s="143"/>
      <c r="CQA114" s="143"/>
      <c r="CQB114" s="143"/>
      <c r="CQC114" s="143"/>
      <c r="CQD114" s="143"/>
      <c r="CQE114" s="143"/>
      <c r="CQF114" s="143"/>
      <c r="CQG114" s="143"/>
      <c r="CQH114" s="143"/>
      <c r="CQI114" s="143"/>
      <c r="CQJ114" s="143"/>
      <c r="CQK114" s="143"/>
      <c r="CQL114" s="143"/>
      <c r="CQM114" s="143"/>
      <c r="CQN114" s="143"/>
      <c r="CQO114" s="143"/>
      <c r="CQP114" s="143"/>
      <c r="CQQ114" s="143"/>
      <c r="CQR114" s="143"/>
      <c r="CQS114" s="143"/>
      <c r="CQT114" s="143"/>
      <c r="CQU114" s="143"/>
      <c r="CQV114" s="143"/>
      <c r="CQW114" s="143"/>
      <c r="CQX114" s="143"/>
      <c r="CQY114" s="143"/>
      <c r="CQZ114" s="143"/>
      <c r="CRA114" s="143"/>
      <c r="CRB114" s="143"/>
      <c r="CRC114" s="143"/>
      <c r="CRD114" s="143"/>
      <c r="CRE114" s="143"/>
      <c r="CRF114" s="143"/>
      <c r="CRG114" s="143"/>
      <c r="CRH114" s="143"/>
      <c r="CRI114" s="143"/>
      <c r="CRJ114" s="143"/>
      <c r="CRK114" s="143"/>
      <c r="CRL114" s="143"/>
      <c r="CRM114" s="143"/>
      <c r="CRN114" s="143"/>
      <c r="CRO114" s="143"/>
      <c r="CRP114" s="143"/>
      <c r="CRQ114" s="143"/>
      <c r="CRR114" s="143"/>
      <c r="CRS114" s="143"/>
      <c r="CRT114" s="143"/>
      <c r="CRU114" s="143"/>
      <c r="CRV114" s="143"/>
      <c r="CRW114" s="143"/>
      <c r="CRX114" s="143"/>
      <c r="CRY114" s="143"/>
      <c r="CRZ114" s="143"/>
      <c r="CSA114" s="143"/>
      <c r="CSB114" s="143"/>
      <c r="CSC114" s="143"/>
      <c r="CSD114" s="143"/>
      <c r="CSE114" s="143"/>
      <c r="CSF114" s="143"/>
      <c r="CSG114" s="143"/>
      <c r="CSH114" s="143"/>
      <c r="CSI114" s="143"/>
      <c r="CSJ114" s="143"/>
      <c r="CSK114" s="143"/>
      <c r="CSL114" s="143"/>
      <c r="CSM114" s="143"/>
      <c r="CSN114" s="143"/>
      <c r="CSO114" s="143"/>
      <c r="CSP114" s="143"/>
      <c r="CSQ114" s="143"/>
      <c r="CSR114" s="143"/>
      <c r="CSS114" s="143"/>
      <c r="CST114" s="143"/>
      <c r="CSU114" s="143"/>
      <c r="CSV114" s="143"/>
      <c r="CSW114" s="143"/>
      <c r="CSX114" s="143"/>
      <c r="CSY114" s="143"/>
      <c r="CSZ114" s="143"/>
      <c r="CTA114" s="143"/>
      <c r="CTB114" s="143"/>
      <c r="CTC114" s="143"/>
      <c r="CTD114" s="143"/>
      <c r="CTE114" s="143"/>
      <c r="CTF114" s="143"/>
      <c r="CTG114" s="143"/>
      <c r="CTH114" s="143"/>
      <c r="CTI114" s="143"/>
      <c r="CTJ114" s="143"/>
      <c r="CTK114" s="143"/>
      <c r="CTL114" s="143"/>
      <c r="CTM114" s="143"/>
      <c r="CTN114" s="143"/>
      <c r="CTO114" s="143"/>
      <c r="CTP114" s="143"/>
      <c r="CTQ114" s="143"/>
      <c r="CTR114" s="143"/>
      <c r="CTS114" s="143"/>
      <c r="CTT114" s="143"/>
      <c r="CTU114" s="143"/>
      <c r="CTV114" s="143"/>
      <c r="CTW114" s="143"/>
      <c r="CTX114" s="143"/>
      <c r="CTY114" s="143"/>
      <c r="CTZ114" s="143"/>
      <c r="CUA114" s="143"/>
      <c r="CUB114" s="143"/>
      <c r="CUC114" s="143"/>
      <c r="CUD114" s="143"/>
      <c r="CUE114" s="143"/>
      <c r="CUF114" s="143"/>
      <c r="CUG114" s="143"/>
      <c r="CUH114" s="143"/>
      <c r="CUI114" s="143"/>
      <c r="CUJ114" s="143"/>
      <c r="CUK114" s="143"/>
      <c r="CUL114" s="143"/>
      <c r="CUM114" s="143"/>
      <c r="CUN114" s="143"/>
      <c r="CUO114" s="143"/>
      <c r="CUP114" s="143"/>
      <c r="CUQ114" s="143"/>
      <c r="CUR114" s="143"/>
      <c r="CUS114" s="143"/>
      <c r="CUT114" s="143"/>
      <c r="CUU114" s="143"/>
      <c r="CUV114" s="143"/>
      <c r="CUW114" s="143"/>
      <c r="CUX114" s="143"/>
      <c r="CUY114" s="143"/>
      <c r="CUZ114" s="143"/>
      <c r="CVA114" s="143"/>
      <c r="CVB114" s="143"/>
      <c r="CVC114" s="143"/>
      <c r="CVD114" s="143"/>
      <c r="CVE114" s="143"/>
      <c r="CVF114" s="143"/>
      <c r="CVG114" s="143"/>
      <c r="CVH114" s="143"/>
      <c r="CVI114" s="143"/>
      <c r="CVJ114" s="143"/>
      <c r="CVK114" s="143"/>
      <c r="CVL114" s="143"/>
      <c r="CVM114" s="143"/>
      <c r="CVN114" s="143"/>
      <c r="CVO114" s="143"/>
      <c r="CVP114" s="143"/>
      <c r="CVQ114" s="143"/>
      <c r="CVR114" s="143"/>
      <c r="CVS114" s="143"/>
      <c r="CVT114" s="143"/>
      <c r="CVU114" s="143"/>
      <c r="CVV114" s="143"/>
      <c r="CVW114" s="143"/>
      <c r="CVX114" s="143"/>
      <c r="CVY114" s="143"/>
      <c r="CVZ114" s="143"/>
      <c r="CWA114" s="143"/>
      <c r="CWB114" s="143"/>
      <c r="CWC114" s="143"/>
      <c r="CWD114" s="143"/>
      <c r="CWE114" s="143"/>
      <c r="CWF114" s="143"/>
      <c r="CWG114" s="143"/>
      <c r="CWH114" s="143"/>
      <c r="CWI114" s="143"/>
      <c r="CWJ114" s="143"/>
      <c r="CWK114" s="143"/>
      <c r="CWL114" s="143"/>
      <c r="CWM114" s="143"/>
      <c r="CWN114" s="143"/>
      <c r="CWO114" s="143"/>
      <c r="CWP114" s="143"/>
      <c r="CWQ114" s="143"/>
      <c r="CWR114" s="143"/>
      <c r="CWS114" s="143"/>
      <c r="CWT114" s="143"/>
      <c r="CWU114" s="143"/>
      <c r="CWV114" s="143"/>
      <c r="CWW114" s="143"/>
      <c r="CWX114" s="143"/>
      <c r="CWY114" s="143"/>
      <c r="CWZ114" s="143"/>
      <c r="CXA114" s="143"/>
      <c r="CXB114" s="143"/>
      <c r="CXC114" s="143"/>
      <c r="CXD114" s="143"/>
      <c r="CXE114" s="143"/>
      <c r="CXF114" s="143"/>
      <c r="CXG114" s="143"/>
      <c r="CXH114" s="143"/>
      <c r="CXI114" s="143"/>
      <c r="CXJ114" s="143"/>
      <c r="CXK114" s="143"/>
      <c r="CXL114" s="143"/>
      <c r="CXM114" s="143"/>
      <c r="CXN114" s="143"/>
      <c r="CXO114" s="143"/>
      <c r="CXP114" s="143"/>
      <c r="CXQ114" s="143"/>
      <c r="CXR114" s="143"/>
      <c r="CXS114" s="143"/>
      <c r="CXT114" s="143"/>
      <c r="CXU114" s="143"/>
      <c r="CXV114" s="143"/>
      <c r="CXW114" s="143"/>
      <c r="CXX114" s="143"/>
      <c r="CXY114" s="143"/>
      <c r="CXZ114" s="143"/>
      <c r="CYA114" s="143"/>
      <c r="CYB114" s="143"/>
      <c r="CYC114" s="143"/>
      <c r="CYD114" s="143"/>
      <c r="CYE114" s="143"/>
      <c r="CYF114" s="143"/>
      <c r="CYG114" s="143"/>
      <c r="CYH114" s="143"/>
      <c r="CYI114" s="143"/>
      <c r="CYJ114" s="143"/>
      <c r="CYK114" s="143"/>
      <c r="CYL114" s="143"/>
      <c r="CYM114" s="143"/>
      <c r="CYN114" s="143"/>
      <c r="CYO114" s="143"/>
      <c r="CYP114" s="143"/>
      <c r="CYQ114" s="143"/>
      <c r="CYR114" s="143"/>
      <c r="CYS114" s="143"/>
      <c r="CYT114" s="143"/>
      <c r="CYU114" s="143"/>
      <c r="CYV114" s="143"/>
      <c r="CYW114" s="143"/>
      <c r="CYX114" s="143"/>
      <c r="CYY114" s="143"/>
      <c r="CYZ114" s="143"/>
      <c r="CZA114" s="143"/>
      <c r="CZB114" s="143"/>
      <c r="CZC114" s="143"/>
      <c r="CZD114" s="143"/>
      <c r="CZE114" s="143"/>
      <c r="CZF114" s="143"/>
      <c r="CZG114" s="143"/>
      <c r="CZH114" s="143"/>
      <c r="CZI114" s="143"/>
      <c r="CZJ114" s="143"/>
      <c r="CZK114" s="143"/>
      <c r="CZL114" s="143"/>
      <c r="CZM114" s="143"/>
      <c r="CZN114" s="143"/>
      <c r="CZO114" s="143"/>
      <c r="CZP114" s="143"/>
      <c r="CZQ114" s="143"/>
      <c r="CZR114" s="143"/>
      <c r="CZS114" s="143"/>
      <c r="CZT114" s="143"/>
      <c r="CZU114" s="143"/>
      <c r="CZV114" s="143"/>
      <c r="CZW114" s="143"/>
      <c r="CZX114" s="143"/>
      <c r="CZY114" s="143"/>
      <c r="CZZ114" s="143"/>
      <c r="DAA114" s="143"/>
      <c r="DAB114" s="143"/>
      <c r="DAC114" s="143"/>
      <c r="DAD114" s="143"/>
      <c r="DAE114" s="143"/>
      <c r="DAF114" s="143"/>
      <c r="DAG114" s="143"/>
      <c r="DAH114" s="143"/>
      <c r="DAI114" s="143"/>
      <c r="DAJ114" s="143"/>
      <c r="DAK114" s="143"/>
      <c r="DAL114" s="143"/>
      <c r="DAM114" s="143"/>
      <c r="DAN114" s="143"/>
      <c r="DAO114" s="143"/>
      <c r="DAP114" s="143"/>
      <c r="DAQ114" s="143"/>
      <c r="DAR114" s="143"/>
      <c r="DAS114" s="143"/>
      <c r="DAT114" s="143"/>
      <c r="DAU114" s="143"/>
      <c r="DAV114" s="143"/>
      <c r="DAW114" s="143"/>
      <c r="DAX114" s="143"/>
      <c r="DAY114" s="143"/>
      <c r="DAZ114" s="143"/>
      <c r="DBA114" s="143"/>
      <c r="DBB114" s="143"/>
      <c r="DBC114" s="143"/>
      <c r="DBD114" s="143"/>
      <c r="DBE114" s="143"/>
      <c r="DBF114" s="143"/>
      <c r="DBG114" s="143"/>
      <c r="DBH114" s="143"/>
      <c r="DBI114" s="143"/>
      <c r="DBJ114" s="143"/>
      <c r="DBK114" s="143"/>
      <c r="DBL114" s="143"/>
      <c r="DBM114" s="143"/>
      <c r="DBN114" s="143"/>
      <c r="DBO114" s="143"/>
      <c r="DBP114" s="143"/>
      <c r="DBQ114" s="143"/>
      <c r="DBR114" s="143"/>
      <c r="DBS114" s="143"/>
      <c r="DBT114" s="143"/>
      <c r="DBU114" s="143"/>
      <c r="DBV114" s="143"/>
      <c r="DBW114" s="143"/>
      <c r="DBX114" s="143"/>
      <c r="DBY114" s="143"/>
      <c r="DBZ114" s="143"/>
      <c r="DCA114" s="143"/>
      <c r="DCB114" s="143"/>
      <c r="DCC114" s="143"/>
      <c r="DCD114" s="143"/>
      <c r="DCE114" s="143"/>
      <c r="DCF114" s="143"/>
      <c r="DCG114" s="143"/>
      <c r="DCH114" s="143"/>
      <c r="DCI114" s="143"/>
      <c r="DCJ114" s="143"/>
      <c r="DCK114" s="143"/>
      <c r="DCL114" s="143"/>
      <c r="DCM114" s="143"/>
      <c r="DCN114" s="143"/>
      <c r="DCO114" s="143"/>
      <c r="DCP114" s="143"/>
      <c r="DCQ114" s="143"/>
      <c r="DCR114" s="143"/>
      <c r="DCS114" s="143"/>
      <c r="DCT114" s="143"/>
      <c r="DCU114" s="143"/>
      <c r="DCV114" s="143"/>
      <c r="DCW114" s="143"/>
      <c r="DCX114" s="143"/>
      <c r="DCY114" s="143"/>
      <c r="DCZ114" s="143"/>
      <c r="DDA114" s="143"/>
      <c r="DDB114" s="143"/>
      <c r="DDC114" s="143"/>
      <c r="DDD114" s="143"/>
      <c r="DDE114" s="143"/>
      <c r="DDF114" s="143"/>
      <c r="DDG114" s="143"/>
      <c r="DDH114" s="143"/>
      <c r="DDI114" s="143"/>
      <c r="DDJ114" s="143"/>
      <c r="DDK114" s="143"/>
      <c r="DDL114" s="143"/>
      <c r="DDM114" s="143"/>
      <c r="DDN114" s="143"/>
      <c r="DDO114" s="143"/>
      <c r="DDP114" s="143"/>
      <c r="DDQ114" s="143"/>
      <c r="DDR114" s="143"/>
      <c r="DDS114" s="143"/>
      <c r="DDT114" s="143"/>
      <c r="DDU114" s="143"/>
      <c r="DDV114" s="143"/>
      <c r="DDW114" s="143"/>
      <c r="DDX114" s="143"/>
      <c r="DDY114" s="143"/>
      <c r="DDZ114" s="143"/>
      <c r="DEA114" s="143"/>
      <c r="DEB114" s="143"/>
      <c r="DEC114" s="143"/>
      <c r="DED114" s="143"/>
      <c r="DEE114" s="143"/>
      <c r="DEF114" s="143"/>
      <c r="DEG114" s="143"/>
      <c r="DEH114" s="143"/>
      <c r="DEI114" s="143"/>
      <c r="DEJ114" s="143"/>
      <c r="DEK114" s="143"/>
      <c r="DEL114" s="143"/>
      <c r="DEM114" s="143"/>
      <c r="DEN114" s="143"/>
      <c r="DEO114" s="143"/>
      <c r="DEP114" s="143"/>
      <c r="DEQ114" s="143"/>
      <c r="DER114" s="143"/>
      <c r="DES114" s="143"/>
      <c r="DET114" s="143"/>
      <c r="DEU114" s="143"/>
      <c r="DEV114" s="143"/>
      <c r="DEW114" s="143"/>
      <c r="DEX114" s="143"/>
      <c r="DEY114" s="143"/>
      <c r="DEZ114" s="143"/>
      <c r="DFA114" s="143"/>
      <c r="DFB114" s="143"/>
      <c r="DFC114" s="143"/>
      <c r="DFD114" s="143"/>
      <c r="DFE114" s="143"/>
      <c r="DFF114" s="143"/>
      <c r="DFG114" s="143"/>
      <c r="DFH114" s="143"/>
      <c r="DFI114" s="143"/>
      <c r="DFJ114" s="143"/>
      <c r="DFK114" s="143"/>
      <c r="DFL114" s="143"/>
      <c r="DFM114" s="143"/>
      <c r="DFN114" s="143"/>
      <c r="DFO114" s="143"/>
      <c r="DFP114" s="143"/>
      <c r="DFQ114" s="143"/>
      <c r="DFR114" s="143"/>
      <c r="DFS114" s="143"/>
      <c r="DFT114" s="143"/>
      <c r="DFU114" s="143"/>
      <c r="DFV114" s="143"/>
      <c r="DFW114" s="143"/>
      <c r="DFX114" s="143"/>
      <c r="DFY114" s="143"/>
      <c r="DFZ114" s="143"/>
      <c r="DGA114" s="143"/>
      <c r="DGB114" s="143"/>
      <c r="DGC114" s="143"/>
      <c r="DGD114" s="143"/>
      <c r="DGE114" s="143"/>
      <c r="DGF114" s="143"/>
      <c r="DGG114" s="143"/>
      <c r="DGH114" s="143"/>
      <c r="DGI114" s="143"/>
      <c r="DGJ114" s="143"/>
      <c r="DGK114" s="143"/>
      <c r="DGL114" s="143"/>
      <c r="DGM114" s="143"/>
      <c r="DGN114" s="143"/>
      <c r="DGO114" s="143"/>
      <c r="DGP114" s="143"/>
      <c r="DGQ114" s="143"/>
      <c r="DGR114" s="143"/>
      <c r="DGS114" s="143"/>
      <c r="DGT114" s="143"/>
      <c r="DGU114" s="143"/>
      <c r="DGV114" s="143"/>
      <c r="DGW114" s="143"/>
      <c r="DGX114" s="143"/>
      <c r="DGY114" s="143"/>
      <c r="DGZ114" s="143"/>
      <c r="DHA114" s="143"/>
      <c r="DHB114" s="143"/>
      <c r="DHC114" s="143"/>
      <c r="DHD114" s="143"/>
      <c r="DHE114" s="143"/>
      <c r="DHF114" s="143"/>
      <c r="DHG114" s="143"/>
      <c r="DHH114" s="143"/>
      <c r="DHI114" s="143"/>
      <c r="DHJ114" s="143"/>
      <c r="DHK114" s="143"/>
      <c r="DHL114" s="143"/>
      <c r="DHM114" s="143"/>
      <c r="DHN114" s="143"/>
      <c r="DHO114" s="143"/>
      <c r="DHP114" s="143"/>
      <c r="DHQ114" s="143"/>
      <c r="DHR114" s="143"/>
      <c r="DHS114" s="143"/>
      <c r="DHT114" s="143"/>
      <c r="DHU114" s="143"/>
      <c r="DHV114" s="143"/>
      <c r="DHW114" s="143"/>
      <c r="DHX114" s="143"/>
      <c r="DHY114" s="143"/>
      <c r="DHZ114" s="143"/>
      <c r="DIA114" s="143"/>
      <c r="DIB114" s="143"/>
      <c r="DIC114" s="143"/>
      <c r="DID114" s="143"/>
      <c r="DIE114" s="143"/>
      <c r="DIF114" s="143"/>
      <c r="DIG114" s="143"/>
      <c r="DIH114" s="143"/>
      <c r="DII114" s="143"/>
      <c r="DIJ114" s="143"/>
      <c r="DIK114" s="143"/>
      <c r="DIL114" s="143"/>
      <c r="DIM114" s="143"/>
      <c r="DIN114" s="143"/>
      <c r="DIO114" s="143"/>
      <c r="DIP114" s="143"/>
      <c r="DIQ114" s="143"/>
      <c r="DIR114" s="143"/>
      <c r="DIS114" s="143"/>
      <c r="DIT114" s="143"/>
      <c r="DIU114" s="143"/>
      <c r="DIV114" s="143"/>
      <c r="DIW114" s="143"/>
      <c r="DIX114" s="143"/>
      <c r="DIY114" s="143"/>
      <c r="DIZ114" s="143"/>
      <c r="DJA114" s="143"/>
      <c r="DJB114" s="143"/>
      <c r="DJC114" s="143"/>
      <c r="DJD114" s="143"/>
      <c r="DJE114" s="143"/>
      <c r="DJF114" s="143"/>
      <c r="DJG114" s="143"/>
      <c r="DJH114" s="143"/>
      <c r="DJI114" s="143"/>
      <c r="DJJ114" s="143"/>
      <c r="DJK114" s="143"/>
      <c r="DJL114" s="143"/>
      <c r="DJM114" s="143"/>
      <c r="DJN114" s="143"/>
      <c r="DJO114" s="143"/>
      <c r="DJP114" s="143"/>
      <c r="DJQ114" s="143"/>
      <c r="DJR114" s="143"/>
      <c r="DJS114" s="143"/>
      <c r="DJT114" s="143"/>
      <c r="DJU114" s="143"/>
      <c r="DJV114" s="143"/>
      <c r="DJW114" s="143"/>
      <c r="DJX114" s="143"/>
      <c r="DJY114" s="143"/>
      <c r="DJZ114" s="143"/>
      <c r="DKA114" s="143"/>
      <c r="DKB114" s="143"/>
      <c r="DKC114" s="143"/>
      <c r="DKD114" s="143"/>
      <c r="DKE114" s="143"/>
      <c r="DKF114" s="143"/>
      <c r="DKG114" s="143"/>
      <c r="DKH114" s="143"/>
      <c r="DKI114" s="143"/>
      <c r="DKJ114" s="143"/>
      <c r="DKK114" s="143"/>
      <c r="DKL114" s="143"/>
      <c r="DKM114" s="143"/>
      <c r="DKN114" s="143"/>
      <c r="DKO114" s="143"/>
      <c r="DKP114" s="143"/>
      <c r="DKQ114" s="143"/>
      <c r="DKR114" s="143"/>
      <c r="DKS114" s="143"/>
      <c r="DKT114" s="143"/>
      <c r="DKU114" s="143"/>
      <c r="DKV114" s="143"/>
      <c r="DKW114" s="143"/>
      <c r="DKX114" s="143"/>
      <c r="DKY114" s="143"/>
      <c r="DKZ114" s="143"/>
      <c r="DLA114" s="143"/>
      <c r="DLB114" s="143"/>
      <c r="DLC114" s="143"/>
      <c r="DLD114" s="143"/>
      <c r="DLE114" s="143"/>
      <c r="DLF114" s="143"/>
      <c r="DLG114" s="143"/>
      <c r="DLH114" s="143"/>
      <c r="DLI114" s="143"/>
      <c r="DLJ114" s="143"/>
      <c r="DLK114" s="143"/>
      <c r="DLL114" s="143"/>
      <c r="DLM114" s="143"/>
      <c r="DLN114" s="143"/>
      <c r="DLO114" s="143"/>
      <c r="DLP114" s="143"/>
      <c r="DLQ114" s="143"/>
      <c r="DLR114" s="143"/>
      <c r="DLS114" s="143"/>
      <c r="DLT114" s="143"/>
      <c r="DLU114" s="143"/>
      <c r="DLV114" s="143"/>
      <c r="DLW114" s="143"/>
      <c r="DLX114" s="143"/>
      <c r="DLY114" s="143"/>
      <c r="DLZ114" s="143"/>
      <c r="DMA114" s="143"/>
      <c r="DMB114" s="143"/>
      <c r="DMC114" s="143"/>
      <c r="DMD114" s="143"/>
      <c r="DME114" s="143"/>
      <c r="DMF114" s="143"/>
      <c r="DMG114" s="143"/>
      <c r="DMH114" s="143"/>
      <c r="DMI114" s="143"/>
      <c r="DMJ114" s="143"/>
      <c r="DMK114" s="143"/>
      <c r="DML114" s="143"/>
      <c r="DMM114" s="143"/>
      <c r="DMN114" s="143"/>
      <c r="DMO114" s="143"/>
      <c r="DMP114" s="143"/>
      <c r="DMQ114" s="143"/>
      <c r="DMR114" s="143"/>
      <c r="DMS114" s="143"/>
      <c r="DMT114" s="143"/>
      <c r="DMU114" s="143"/>
      <c r="DMV114" s="143"/>
      <c r="DMW114" s="143"/>
      <c r="DMX114" s="143"/>
      <c r="DMY114" s="143"/>
      <c r="DMZ114" s="143"/>
      <c r="DNA114" s="143"/>
      <c r="DNB114" s="143"/>
      <c r="DNC114" s="143"/>
      <c r="DND114" s="143"/>
      <c r="DNE114" s="143"/>
      <c r="DNF114" s="143"/>
      <c r="DNG114" s="143"/>
      <c r="DNH114" s="143"/>
      <c r="DNI114" s="143"/>
      <c r="DNJ114" s="143"/>
      <c r="DNK114" s="143"/>
      <c r="DNL114" s="143"/>
      <c r="DNM114" s="143"/>
      <c r="DNN114" s="143"/>
      <c r="DNO114" s="143"/>
      <c r="DNP114" s="143"/>
      <c r="DNQ114" s="143"/>
      <c r="DNR114" s="143"/>
      <c r="DNS114" s="143"/>
      <c r="DNT114" s="143"/>
      <c r="DNU114" s="143"/>
      <c r="DNV114" s="143"/>
      <c r="DNW114" s="143"/>
      <c r="DNX114" s="143"/>
      <c r="DNY114" s="143"/>
      <c r="DNZ114" s="143"/>
      <c r="DOA114" s="143"/>
      <c r="DOB114" s="143"/>
      <c r="DOC114" s="143"/>
      <c r="DOD114" s="143"/>
      <c r="DOE114" s="143"/>
      <c r="DOF114" s="143"/>
      <c r="DOG114" s="143"/>
      <c r="DOH114" s="143"/>
      <c r="DOI114" s="143"/>
      <c r="DOJ114" s="143"/>
      <c r="DOK114" s="143"/>
      <c r="DOL114" s="143"/>
      <c r="DOM114" s="143"/>
      <c r="DON114" s="143"/>
      <c r="DOO114" s="143"/>
      <c r="DOP114" s="143"/>
      <c r="DOQ114" s="143"/>
      <c r="DOR114" s="143"/>
      <c r="DOS114" s="143"/>
      <c r="DOT114" s="143"/>
      <c r="DOU114" s="143"/>
      <c r="DOV114" s="143"/>
      <c r="DOW114" s="143"/>
      <c r="DOX114" s="143"/>
      <c r="DOY114" s="143"/>
      <c r="DOZ114" s="143"/>
      <c r="DPA114" s="143"/>
      <c r="DPB114" s="143"/>
      <c r="DPC114" s="143"/>
      <c r="DPD114" s="143"/>
      <c r="DPE114" s="143"/>
      <c r="DPF114" s="143"/>
      <c r="DPG114" s="143"/>
      <c r="DPH114" s="143"/>
      <c r="DPI114" s="143"/>
      <c r="DPJ114" s="143"/>
      <c r="DPK114" s="143"/>
      <c r="DPL114" s="143"/>
      <c r="DPM114" s="143"/>
      <c r="DPN114" s="143"/>
      <c r="DPO114" s="143"/>
      <c r="DPP114" s="143"/>
      <c r="DPQ114" s="143"/>
      <c r="DPR114" s="143"/>
      <c r="DPS114" s="143"/>
      <c r="DPT114" s="143"/>
      <c r="DPU114" s="143"/>
      <c r="DPV114" s="143"/>
      <c r="DPW114" s="143"/>
      <c r="DPX114" s="143"/>
      <c r="DPY114" s="143"/>
      <c r="DPZ114" s="143"/>
      <c r="DQA114" s="143"/>
      <c r="DQB114" s="143"/>
      <c r="DQC114" s="143"/>
      <c r="DQD114" s="143"/>
      <c r="DQE114" s="143"/>
      <c r="DQF114" s="143"/>
      <c r="DQG114" s="143"/>
      <c r="DQH114" s="143"/>
      <c r="DQI114" s="143"/>
      <c r="DQJ114" s="143"/>
      <c r="DQK114" s="143"/>
      <c r="DQL114" s="143"/>
      <c r="DQM114" s="143"/>
      <c r="DQN114" s="143"/>
      <c r="DQO114" s="143"/>
      <c r="DQP114" s="143"/>
      <c r="DQQ114" s="143"/>
      <c r="DQR114" s="143"/>
      <c r="DQS114" s="143"/>
      <c r="DQT114" s="143"/>
      <c r="DQU114" s="143"/>
      <c r="DQV114" s="143"/>
      <c r="DQW114" s="143"/>
      <c r="DQX114" s="143"/>
      <c r="DQY114" s="143"/>
      <c r="DQZ114" s="143"/>
      <c r="DRA114" s="143"/>
      <c r="DRB114" s="143"/>
      <c r="DRC114" s="143"/>
      <c r="DRD114" s="143"/>
      <c r="DRE114" s="143"/>
      <c r="DRF114" s="143"/>
      <c r="DRG114" s="143"/>
      <c r="DRH114" s="143"/>
      <c r="DRI114" s="143"/>
      <c r="DRJ114" s="143"/>
      <c r="DRK114" s="143"/>
      <c r="DRL114" s="143"/>
      <c r="DRM114" s="143"/>
      <c r="DRN114" s="143"/>
      <c r="DRO114" s="143"/>
      <c r="DRP114" s="143"/>
      <c r="DRQ114" s="143"/>
      <c r="DRR114" s="143"/>
      <c r="DRS114" s="143"/>
      <c r="DRT114" s="143"/>
      <c r="DRU114" s="143"/>
      <c r="DRV114" s="143"/>
      <c r="DRW114" s="143"/>
      <c r="DRX114" s="143"/>
      <c r="DRY114" s="143"/>
      <c r="DRZ114" s="143"/>
      <c r="DSA114" s="143"/>
      <c r="DSB114" s="143"/>
      <c r="DSC114" s="143"/>
      <c r="DSD114" s="143"/>
      <c r="DSE114" s="143"/>
      <c r="DSF114" s="143"/>
      <c r="DSG114" s="143"/>
      <c r="DSH114" s="143"/>
      <c r="DSI114" s="143"/>
      <c r="DSJ114" s="143"/>
      <c r="DSK114" s="143"/>
      <c r="DSL114" s="143"/>
      <c r="DSM114" s="143"/>
      <c r="DSN114" s="143"/>
      <c r="DSO114" s="143"/>
      <c r="DSP114" s="143"/>
      <c r="DSQ114" s="143"/>
      <c r="DSR114" s="143"/>
      <c r="DSS114" s="143"/>
      <c r="DST114" s="143"/>
      <c r="DSU114" s="143"/>
      <c r="DSV114" s="143"/>
      <c r="DSW114" s="143"/>
      <c r="DSX114" s="143"/>
      <c r="DSY114" s="143"/>
      <c r="DSZ114" s="143"/>
      <c r="DTA114" s="143"/>
      <c r="DTB114" s="143"/>
      <c r="DTC114" s="143"/>
      <c r="DTD114" s="143"/>
      <c r="DTE114" s="143"/>
      <c r="DTF114" s="143"/>
      <c r="DTG114" s="143"/>
      <c r="DTH114" s="143"/>
      <c r="DTI114" s="143"/>
      <c r="DTJ114" s="143"/>
      <c r="DTK114" s="143"/>
      <c r="DTL114" s="143"/>
      <c r="DTM114" s="143"/>
      <c r="DTN114" s="143"/>
      <c r="DTO114" s="143"/>
      <c r="DTP114" s="143"/>
      <c r="DTQ114" s="143"/>
      <c r="DTR114" s="143"/>
      <c r="DTS114" s="143"/>
      <c r="DTT114" s="143"/>
      <c r="DTU114" s="143"/>
      <c r="DTV114" s="143"/>
      <c r="DTW114" s="143"/>
      <c r="DTX114" s="143"/>
      <c r="DTY114" s="143"/>
      <c r="DTZ114" s="143"/>
      <c r="DUA114" s="143"/>
      <c r="DUB114" s="143"/>
      <c r="DUC114" s="143"/>
      <c r="DUD114" s="143"/>
      <c r="DUE114" s="143"/>
      <c r="DUF114" s="143"/>
      <c r="DUG114" s="143"/>
      <c r="DUH114" s="143"/>
      <c r="DUI114" s="143"/>
      <c r="DUJ114" s="143"/>
      <c r="DUK114" s="143"/>
      <c r="DUL114" s="143"/>
      <c r="DUM114" s="143"/>
      <c r="DUN114" s="143"/>
      <c r="DUO114" s="143"/>
      <c r="DUP114" s="143"/>
      <c r="DUQ114" s="143"/>
      <c r="DUR114" s="143"/>
      <c r="DUS114" s="143"/>
      <c r="DUT114" s="143"/>
      <c r="DUU114" s="143"/>
      <c r="DUV114" s="143"/>
      <c r="DUW114" s="143"/>
      <c r="DUX114" s="143"/>
      <c r="DUY114" s="143"/>
      <c r="DUZ114" s="143"/>
      <c r="DVA114" s="143"/>
      <c r="DVB114" s="143"/>
      <c r="DVC114" s="143"/>
      <c r="DVD114" s="143"/>
      <c r="DVE114" s="143"/>
      <c r="DVF114" s="143"/>
      <c r="DVG114" s="143"/>
      <c r="DVH114" s="143"/>
      <c r="DVI114" s="143"/>
      <c r="DVJ114" s="143"/>
      <c r="DVK114" s="143"/>
      <c r="DVL114" s="143"/>
      <c r="DVM114" s="143"/>
      <c r="DVN114" s="143"/>
      <c r="DVO114" s="143"/>
      <c r="DVP114" s="143"/>
      <c r="DVQ114" s="143"/>
      <c r="DVR114" s="143"/>
      <c r="DVS114" s="143"/>
      <c r="DVT114" s="143"/>
      <c r="DVU114" s="143"/>
      <c r="DVV114" s="143"/>
      <c r="DVW114" s="143"/>
      <c r="DVX114" s="143"/>
      <c r="DVY114" s="143"/>
      <c r="DVZ114" s="143"/>
      <c r="DWA114" s="143"/>
      <c r="DWB114" s="143"/>
      <c r="DWC114" s="143"/>
      <c r="DWD114" s="143"/>
      <c r="DWE114" s="143"/>
      <c r="DWF114" s="143"/>
      <c r="DWG114" s="143"/>
      <c r="DWH114" s="143"/>
      <c r="DWI114" s="143"/>
      <c r="DWJ114" s="143"/>
      <c r="DWK114" s="143"/>
      <c r="DWL114" s="143"/>
      <c r="DWM114" s="143"/>
      <c r="DWN114" s="143"/>
      <c r="DWO114" s="143"/>
      <c r="DWP114" s="143"/>
      <c r="DWQ114" s="143"/>
      <c r="DWR114" s="143"/>
      <c r="DWS114" s="143"/>
      <c r="DWT114" s="143"/>
      <c r="DWU114" s="143"/>
      <c r="DWV114" s="143"/>
      <c r="DWW114" s="143"/>
      <c r="DWX114" s="143"/>
      <c r="DWY114" s="143"/>
      <c r="DWZ114" s="143"/>
      <c r="DXA114" s="143"/>
      <c r="DXB114" s="143"/>
      <c r="DXC114" s="143"/>
      <c r="DXD114" s="143"/>
      <c r="DXE114" s="143"/>
      <c r="DXF114" s="143"/>
      <c r="DXG114" s="143"/>
      <c r="DXH114" s="143"/>
      <c r="DXI114" s="143"/>
      <c r="DXJ114" s="143"/>
      <c r="DXK114" s="143"/>
      <c r="DXL114" s="143"/>
      <c r="DXM114" s="143"/>
      <c r="DXN114" s="143"/>
      <c r="DXO114" s="143"/>
      <c r="DXP114" s="143"/>
      <c r="DXQ114" s="143"/>
      <c r="DXR114" s="143"/>
      <c r="DXS114" s="143"/>
      <c r="DXT114" s="143"/>
      <c r="DXU114" s="143"/>
      <c r="DXV114" s="143"/>
      <c r="DXW114" s="143"/>
      <c r="DXX114" s="143"/>
      <c r="DXY114" s="143"/>
      <c r="DXZ114" s="143"/>
      <c r="DYA114" s="143"/>
      <c r="DYB114" s="143"/>
      <c r="DYC114" s="143"/>
      <c r="DYD114" s="143"/>
      <c r="DYE114" s="143"/>
      <c r="DYF114" s="143"/>
      <c r="DYG114" s="143"/>
      <c r="DYH114" s="143"/>
      <c r="DYI114" s="143"/>
      <c r="DYJ114" s="143"/>
      <c r="DYK114" s="143"/>
      <c r="DYL114" s="143"/>
      <c r="DYM114" s="143"/>
      <c r="DYN114" s="143"/>
      <c r="DYO114" s="143"/>
      <c r="DYP114" s="143"/>
      <c r="DYQ114" s="143"/>
      <c r="DYR114" s="143"/>
      <c r="DYS114" s="143"/>
      <c r="DYT114" s="143"/>
      <c r="DYU114" s="143"/>
      <c r="DYV114" s="143"/>
      <c r="DYW114" s="143"/>
      <c r="DYX114" s="143"/>
      <c r="DYY114" s="143"/>
      <c r="DYZ114" s="143"/>
      <c r="DZA114" s="143"/>
      <c r="DZB114" s="143"/>
      <c r="DZC114" s="143"/>
      <c r="DZD114" s="143"/>
      <c r="DZE114" s="143"/>
      <c r="DZF114" s="143"/>
      <c r="DZG114" s="143"/>
      <c r="DZH114" s="143"/>
      <c r="DZI114" s="143"/>
      <c r="DZJ114" s="143"/>
      <c r="DZK114" s="143"/>
      <c r="DZL114" s="143"/>
      <c r="DZM114" s="143"/>
      <c r="DZN114" s="143"/>
      <c r="DZO114" s="143"/>
      <c r="DZP114" s="143"/>
      <c r="DZQ114" s="143"/>
      <c r="DZR114" s="143"/>
      <c r="DZS114" s="143"/>
      <c r="DZT114" s="143"/>
      <c r="DZU114" s="143"/>
      <c r="DZV114" s="143"/>
      <c r="DZW114" s="143"/>
      <c r="DZX114" s="143"/>
      <c r="DZY114" s="143"/>
      <c r="DZZ114" s="143"/>
      <c r="EAA114" s="143"/>
      <c r="EAB114" s="143"/>
      <c r="EAC114" s="143"/>
      <c r="EAD114" s="143"/>
      <c r="EAE114" s="143"/>
      <c r="EAF114" s="143"/>
      <c r="EAG114" s="143"/>
      <c r="EAH114" s="143"/>
      <c r="EAI114" s="143"/>
      <c r="EAJ114" s="143"/>
      <c r="EAK114" s="143"/>
      <c r="EAL114" s="143"/>
      <c r="EAM114" s="143"/>
      <c r="EAN114" s="143"/>
      <c r="EAO114" s="143"/>
      <c r="EAP114" s="143"/>
      <c r="EAQ114" s="143"/>
      <c r="EAR114" s="143"/>
      <c r="EAS114" s="143"/>
      <c r="EAT114" s="143"/>
      <c r="EAU114" s="143"/>
      <c r="EAV114" s="143"/>
      <c r="EAW114" s="143"/>
      <c r="EAX114" s="143"/>
      <c r="EAY114" s="143"/>
      <c r="EAZ114" s="143"/>
      <c r="EBA114" s="143"/>
      <c r="EBB114" s="143"/>
      <c r="EBC114" s="143"/>
      <c r="EBD114" s="143"/>
      <c r="EBE114" s="143"/>
      <c r="EBF114" s="143"/>
      <c r="EBG114" s="143"/>
      <c r="EBH114" s="143"/>
      <c r="EBI114" s="143"/>
      <c r="EBJ114" s="143"/>
      <c r="EBK114" s="143"/>
      <c r="EBL114" s="143"/>
      <c r="EBM114" s="143"/>
      <c r="EBN114" s="143"/>
      <c r="EBO114" s="143"/>
      <c r="EBP114" s="143"/>
      <c r="EBQ114" s="143"/>
      <c r="EBR114" s="143"/>
      <c r="EBS114" s="143"/>
      <c r="EBT114" s="143"/>
      <c r="EBU114" s="143"/>
      <c r="EBV114" s="143"/>
      <c r="EBW114" s="143"/>
      <c r="EBX114" s="143"/>
      <c r="EBY114" s="143"/>
      <c r="EBZ114" s="143"/>
      <c r="ECA114" s="143"/>
      <c r="ECB114" s="143"/>
      <c r="ECC114" s="143"/>
      <c r="ECD114" s="143"/>
      <c r="ECE114" s="143"/>
      <c r="ECF114" s="143"/>
      <c r="ECG114" s="143"/>
      <c r="ECH114" s="143"/>
      <c r="ECI114" s="143"/>
      <c r="ECJ114" s="143"/>
      <c r="ECK114" s="143"/>
      <c r="ECL114" s="143"/>
      <c r="ECM114" s="143"/>
      <c r="ECN114" s="143"/>
      <c r="ECO114" s="143"/>
      <c r="ECP114" s="143"/>
      <c r="ECQ114" s="143"/>
      <c r="ECR114" s="143"/>
      <c r="ECS114" s="143"/>
      <c r="ECT114" s="143"/>
      <c r="ECU114" s="143"/>
      <c r="ECV114" s="143"/>
      <c r="ECW114" s="143"/>
      <c r="ECX114" s="143"/>
      <c r="ECY114" s="143"/>
      <c r="ECZ114" s="143"/>
      <c r="EDA114" s="143"/>
      <c r="EDB114" s="143"/>
      <c r="EDC114" s="143"/>
      <c r="EDD114" s="143"/>
      <c r="EDE114" s="143"/>
      <c r="EDF114" s="143"/>
      <c r="EDG114" s="143"/>
      <c r="EDH114" s="143"/>
      <c r="EDI114" s="143"/>
      <c r="EDJ114" s="143"/>
      <c r="EDK114" s="143"/>
      <c r="EDL114" s="143"/>
      <c r="EDM114" s="143"/>
      <c r="EDN114" s="143"/>
      <c r="EDO114" s="143"/>
      <c r="EDP114" s="143"/>
      <c r="EDQ114" s="143"/>
      <c r="EDR114" s="143"/>
      <c r="EDS114" s="143"/>
      <c r="EDT114" s="143"/>
      <c r="EDU114" s="143"/>
      <c r="EDV114" s="143"/>
      <c r="EDW114" s="143"/>
      <c r="EDX114" s="143"/>
      <c r="EDY114" s="143"/>
      <c r="EDZ114" s="143"/>
      <c r="EEA114" s="143"/>
      <c r="EEB114" s="143"/>
      <c r="EEC114" s="143"/>
      <c r="EED114" s="143"/>
      <c r="EEE114" s="143"/>
      <c r="EEF114" s="143"/>
      <c r="EEG114" s="143"/>
      <c r="EEH114" s="143"/>
      <c r="EEI114" s="143"/>
      <c r="EEJ114" s="143"/>
      <c r="EEK114" s="143"/>
      <c r="EEL114" s="143"/>
      <c r="EEM114" s="143"/>
      <c r="EEN114" s="143"/>
      <c r="EEO114" s="143"/>
      <c r="EEP114" s="143"/>
      <c r="EEQ114" s="143"/>
      <c r="EER114" s="143"/>
      <c r="EES114" s="143"/>
      <c r="EET114" s="143"/>
      <c r="EEU114" s="143"/>
      <c r="EEV114" s="143"/>
      <c r="EEW114" s="143"/>
      <c r="EEX114" s="143"/>
      <c r="EEY114" s="143"/>
      <c r="EEZ114" s="143"/>
      <c r="EFA114" s="143"/>
      <c r="EFB114" s="143"/>
      <c r="EFC114" s="143"/>
      <c r="EFD114" s="143"/>
      <c r="EFE114" s="143"/>
      <c r="EFF114" s="143"/>
      <c r="EFG114" s="143"/>
      <c r="EFH114" s="143"/>
      <c r="EFI114" s="143"/>
      <c r="EFJ114" s="143"/>
      <c r="EFK114" s="143"/>
      <c r="EFL114" s="143"/>
      <c r="EFM114" s="143"/>
      <c r="EFN114" s="143"/>
      <c r="EFO114" s="143"/>
      <c r="EFP114" s="143"/>
      <c r="EFQ114" s="143"/>
      <c r="EFR114" s="143"/>
      <c r="EFS114" s="143"/>
      <c r="EFT114" s="143"/>
      <c r="EFU114" s="143"/>
      <c r="EFV114" s="143"/>
      <c r="EFW114" s="143"/>
      <c r="EFX114" s="143"/>
      <c r="EFY114" s="143"/>
      <c r="EFZ114" s="143"/>
      <c r="EGA114" s="143"/>
      <c r="EGB114" s="143"/>
      <c r="EGC114" s="143"/>
      <c r="EGD114" s="143"/>
      <c r="EGE114" s="143"/>
      <c r="EGF114" s="143"/>
      <c r="EGG114" s="143"/>
      <c r="EGH114" s="143"/>
      <c r="EGI114" s="143"/>
      <c r="EGJ114" s="143"/>
      <c r="EGK114" s="143"/>
      <c r="EGL114" s="143"/>
      <c r="EGM114" s="143"/>
      <c r="EGN114" s="143"/>
      <c r="EGO114" s="143"/>
      <c r="EGP114" s="143"/>
      <c r="EGQ114" s="143"/>
      <c r="EGR114" s="143"/>
      <c r="EGS114" s="143"/>
      <c r="EGT114" s="143"/>
      <c r="EGU114" s="143"/>
      <c r="EGV114" s="143"/>
      <c r="EGW114" s="143"/>
      <c r="EGX114" s="143"/>
      <c r="EGY114" s="143"/>
      <c r="EGZ114" s="143"/>
      <c r="EHA114" s="143"/>
      <c r="EHB114" s="143"/>
      <c r="EHC114" s="143"/>
      <c r="EHD114" s="143"/>
      <c r="EHE114" s="143"/>
      <c r="EHF114" s="143"/>
      <c r="EHG114" s="143"/>
      <c r="EHH114" s="143"/>
      <c r="EHI114" s="143"/>
      <c r="EHJ114" s="143"/>
      <c r="EHK114" s="143"/>
      <c r="EHL114" s="143"/>
      <c r="EHM114" s="143"/>
      <c r="EHN114" s="143"/>
      <c r="EHO114" s="143"/>
      <c r="EHP114" s="143"/>
      <c r="EHQ114" s="143"/>
      <c r="EHR114" s="143"/>
      <c r="EHS114" s="143"/>
      <c r="EHT114" s="143"/>
      <c r="EHU114" s="143"/>
      <c r="EHV114" s="143"/>
      <c r="EHW114" s="143"/>
      <c r="EHX114" s="143"/>
      <c r="EHY114" s="143"/>
      <c r="EHZ114" s="143"/>
      <c r="EIA114" s="143"/>
      <c r="EIB114" s="143"/>
      <c r="EIC114" s="143"/>
      <c r="EID114" s="143"/>
      <c r="EIE114" s="143"/>
      <c r="EIF114" s="143"/>
      <c r="EIG114" s="143"/>
      <c r="EIH114" s="143"/>
      <c r="EII114" s="143"/>
      <c r="EIJ114" s="143"/>
      <c r="EIK114" s="143"/>
      <c r="EIL114" s="143"/>
      <c r="EIM114" s="143"/>
      <c r="EIN114" s="143"/>
      <c r="EIO114" s="143"/>
      <c r="EIP114" s="143"/>
      <c r="EIQ114" s="143"/>
      <c r="EIR114" s="143"/>
      <c r="EIS114" s="143"/>
      <c r="EIT114" s="143"/>
      <c r="EIU114" s="143"/>
      <c r="EIV114" s="143"/>
      <c r="EIW114" s="143"/>
      <c r="EIX114" s="143"/>
      <c r="EIY114" s="143"/>
      <c r="EIZ114" s="143"/>
      <c r="EJA114" s="143"/>
      <c r="EJB114" s="143"/>
      <c r="EJC114" s="143"/>
      <c r="EJD114" s="143"/>
      <c r="EJE114" s="143"/>
      <c r="EJF114" s="143"/>
      <c r="EJG114" s="143"/>
      <c r="EJH114" s="143"/>
      <c r="EJI114" s="143"/>
      <c r="EJJ114" s="143"/>
      <c r="EJK114" s="143"/>
      <c r="EJL114" s="143"/>
      <c r="EJM114" s="143"/>
      <c r="EJN114" s="143"/>
      <c r="EJO114" s="143"/>
      <c r="EJP114" s="143"/>
      <c r="EJQ114" s="143"/>
      <c r="EJR114" s="143"/>
      <c r="EJS114" s="143"/>
      <c r="EJT114" s="143"/>
      <c r="EJU114" s="143"/>
      <c r="EJV114" s="143"/>
      <c r="EJW114" s="143"/>
      <c r="EJX114" s="143"/>
      <c r="EJY114" s="143"/>
      <c r="EJZ114" s="143"/>
      <c r="EKA114" s="143"/>
      <c r="EKB114" s="143"/>
      <c r="EKC114" s="143"/>
      <c r="EKD114" s="143"/>
      <c r="EKE114" s="143"/>
      <c r="EKF114" s="143"/>
      <c r="EKG114" s="143"/>
      <c r="EKH114" s="143"/>
      <c r="EKI114" s="143"/>
      <c r="EKJ114" s="143"/>
      <c r="EKK114" s="143"/>
      <c r="EKL114" s="143"/>
      <c r="EKM114" s="143"/>
      <c r="EKN114" s="143"/>
      <c r="EKO114" s="143"/>
      <c r="EKP114" s="143"/>
      <c r="EKQ114" s="143"/>
      <c r="EKR114" s="143"/>
      <c r="EKS114" s="143"/>
      <c r="EKT114" s="143"/>
      <c r="EKU114" s="143"/>
      <c r="EKV114" s="143"/>
      <c r="EKW114" s="143"/>
      <c r="EKX114" s="143"/>
      <c r="EKY114" s="143"/>
      <c r="EKZ114" s="143"/>
      <c r="ELA114" s="143"/>
      <c r="ELB114" s="143"/>
      <c r="ELC114" s="143"/>
      <c r="ELD114" s="143"/>
      <c r="ELE114" s="143"/>
      <c r="ELF114" s="143"/>
      <c r="ELG114" s="143"/>
      <c r="ELH114" s="143"/>
      <c r="ELI114" s="143"/>
      <c r="ELJ114" s="143"/>
      <c r="ELK114" s="143"/>
      <c r="ELL114" s="143"/>
      <c r="ELM114" s="143"/>
      <c r="ELN114" s="143"/>
      <c r="ELO114" s="143"/>
      <c r="ELP114" s="143"/>
      <c r="ELQ114" s="143"/>
      <c r="ELR114" s="143"/>
      <c r="ELS114" s="143"/>
      <c r="ELT114" s="143"/>
      <c r="ELU114" s="143"/>
      <c r="ELV114" s="143"/>
      <c r="ELW114" s="143"/>
      <c r="ELX114" s="143"/>
      <c r="ELY114" s="143"/>
      <c r="ELZ114" s="143"/>
      <c r="EMA114" s="143"/>
      <c r="EMB114" s="143"/>
      <c r="EMC114" s="143"/>
      <c r="EMD114" s="143"/>
      <c r="EME114" s="143"/>
      <c r="EMF114" s="143"/>
      <c r="EMG114" s="143"/>
      <c r="EMH114" s="143"/>
      <c r="EMI114" s="143"/>
      <c r="EMJ114" s="143"/>
      <c r="EMK114" s="143"/>
      <c r="EML114" s="143"/>
      <c r="EMM114" s="143"/>
      <c r="EMN114" s="143"/>
      <c r="EMO114" s="143"/>
      <c r="EMP114" s="143"/>
      <c r="EMQ114" s="143"/>
      <c r="EMR114" s="143"/>
      <c r="EMS114" s="143"/>
      <c r="EMT114" s="143"/>
      <c r="EMU114" s="143"/>
      <c r="EMV114" s="143"/>
      <c r="EMW114" s="143"/>
      <c r="EMX114" s="143"/>
      <c r="EMY114" s="143"/>
      <c r="EMZ114" s="143"/>
      <c r="ENA114" s="143"/>
      <c r="ENB114" s="143"/>
      <c r="ENC114" s="143"/>
      <c r="END114" s="143"/>
      <c r="ENE114" s="143"/>
      <c r="ENF114" s="143"/>
      <c r="ENG114" s="143"/>
      <c r="ENH114" s="143"/>
      <c r="ENI114" s="143"/>
      <c r="ENJ114" s="143"/>
      <c r="ENK114" s="143"/>
      <c r="ENL114" s="143"/>
      <c r="ENM114" s="143"/>
      <c r="ENN114" s="143"/>
      <c r="ENO114" s="143"/>
      <c r="ENP114" s="143"/>
      <c r="ENQ114" s="143"/>
      <c r="ENR114" s="143"/>
      <c r="ENS114" s="143"/>
      <c r="ENT114" s="143"/>
      <c r="ENU114" s="143"/>
      <c r="ENV114" s="143"/>
      <c r="ENW114" s="143"/>
      <c r="ENX114" s="143"/>
      <c r="ENY114" s="143"/>
      <c r="ENZ114" s="143"/>
      <c r="EOA114" s="143"/>
      <c r="EOB114" s="143"/>
      <c r="EOC114" s="143"/>
      <c r="EOD114" s="143"/>
      <c r="EOE114" s="143"/>
      <c r="EOF114" s="143"/>
      <c r="EOG114" s="143"/>
      <c r="EOH114" s="143"/>
      <c r="EOI114" s="143"/>
      <c r="EOJ114" s="143"/>
      <c r="EOK114" s="143"/>
      <c r="EOL114" s="143"/>
      <c r="EOM114" s="143"/>
      <c r="EON114" s="143"/>
      <c r="EOO114" s="143"/>
      <c r="EOP114" s="143"/>
      <c r="EOQ114" s="143"/>
      <c r="EOR114" s="143"/>
      <c r="EOS114" s="143"/>
      <c r="EOT114" s="143"/>
      <c r="EOU114" s="143"/>
      <c r="EOV114" s="143"/>
      <c r="EOW114" s="143"/>
      <c r="EOX114" s="143"/>
      <c r="EOY114" s="143"/>
      <c r="EOZ114" s="143"/>
      <c r="EPA114" s="143"/>
      <c r="EPB114" s="143"/>
      <c r="EPC114" s="143"/>
      <c r="EPD114" s="143"/>
      <c r="EPE114" s="143"/>
      <c r="EPF114" s="143"/>
      <c r="EPG114" s="143"/>
      <c r="EPH114" s="143"/>
      <c r="EPI114" s="143"/>
      <c r="EPJ114" s="143"/>
      <c r="EPK114" s="143"/>
      <c r="EPL114" s="143"/>
      <c r="EPM114" s="143"/>
      <c r="EPN114" s="143"/>
      <c r="EPO114" s="143"/>
      <c r="EPP114" s="143"/>
      <c r="EPQ114" s="143"/>
      <c r="EPR114" s="143"/>
      <c r="EPS114" s="143"/>
      <c r="EPT114" s="143"/>
      <c r="EPU114" s="143"/>
      <c r="EPV114" s="143"/>
      <c r="EPW114" s="143"/>
      <c r="EPX114" s="143"/>
      <c r="EPY114" s="143"/>
      <c r="EPZ114" s="143"/>
      <c r="EQA114" s="143"/>
      <c r="EQB114" s="143"/>
      <c r="EQC114" s="143"/>
      <c r="EQD114" s="143"/>
      <c r="EQE114" s="143"/>
      <c r="EQF114" s="143"/>
      <c r="EQG114" s="143"/>
      <c r="EQH114" s="143"/>
      <c r="EQI114" s="143"/>
      <c r="EQJ114" s="143"/>
      <c r="EQK114" s="143"/>
      <c r="EQL114" s="143"/>
      <c r="EQM114" s="143"/>
      <c r="EQN114" s="143"/>
      <c r="EQO114" s="143"/>
      <c r="EQP114" s="143"/>
      <c r="EQQ114" s="143"/>
      <c r="EQR114" s="143"/>
      <c r="EQS114" s="143"/>
      <c r="EQT114" s="143"/>
      <c r="EQU114" s="143"/>
      <c r="EQV114" s="143"/>
      <c r="EQW114" s="143"/>
      <c r="EQX114" s="143"/>
      <c r="EQY114" s="143"/>
      <c r="EQZ114" s="143"/>
      <c r="ERA114" s="143"/>
      <c r="ERB114" s="143"/>
      <c r="ERC114" s="143"/>
      <c r="ERD114" s="143"/>
      <c r="ERE114" s="143"/>
      <c r="ERF114" s="143"/>
      <c r="ERG114" s="143"/>
      <c r="ERH114" s="143"/>
      <c r="ERI114" s="143"/>
      <c r="ERJ114" s="143"/>
      <c r="ERK114" s="143"/>
      <c r="ERL114" s="143"/>
      <c r="ERM114" s="143"/>
      <c r="ERN114" s="143"/>
      <c r="ERO114" s="143"/>
      <c r="ERP114" s="143"/>
      <c r="ERQ114" s="143"/>
      <c r="ERR114" s="143"/>
      <c r="ERS114" s="143"/>
      <c r="ERT114" s="143"/>
      <c r="ERU114" s="143"/>
      <c r="ERV114" s="143"/>
      <c r="ERW114" s="143"/>
      <c r="ERX114" s="143"/>
      <c r="ERY114" s="143"/>
      <c r="ERZ114" s="143"/>
      <c r="ESA114" s="143"/>
      <c r="ESB114" s="143"/>
      <c r="ESC114" s="143"/>
      <c r="ESD114" s="143"/>
      <c r="ESE114" s="143"/>
      <c r="ESF114" s="143"/>
      <c r="ESG114" s="143"/>
      <c r="ESH114" s="143"/>
      <c r="ESI114" s="143"/>
      <c r="ESJ114" s="143"/>
      <c r="ESK114" s="143"/>
      <c r="ESL114" s="143"/>
      <c r="ESM114" s="143"/>
      <c r="ESN114" s="143"/>
      <c r="ESO114" s="143"/>
      <c r="ESP114" s="143"/>
      <c r="ESQ114" s="143"/>
      <c r="ESR114" s="143"/>
      <c r="ESS114" s="143"/>
      <c r="EST114" s="143"/>
      <c r="ESU114" s="143"/>
      <c r="ESV114" s="143"/>
      <c r="ESW114" s="143"/>
      <c r="ESX114" s="143"/>
      <c r="ESY114" s="143"/>
      <c r="ESZ114" s="143"/>
      <c r="ETA114" s="143"/>
      <c r="ETB114" s="143"/>
      <c r="ETC114" s="143"/>
      <c r="ETD114" s="143"/>
      <c r="ETE114" s="143"/>
      <c r="ETF114" s="143"/>
      <c r="ETG114" s="143"/>
      <c r="ETH114" s="143"/>
      <c r="ETI114" s="143"/>
      <c r="ETJ114" s="143"/>
      <c r="ETK114" s="143"/>
      <c r="ETL114" s="143"/>
      <c r="ETM114" s="143"/>
      <c r="ETN114" s="143"/>
      <c r="ETO114" s="143"/>
      <c r="ETP114" s="143"/>
      <c r="ETQ114" s="143"/>
      <c r="ETR114" s="143"/>
      <c r="ETS114" s="143"/>
      <c r="ETT114" s="143"/>
      <c r="ETU114" s="143"/>
      <c r="ETV114" s="143"/>
      <c r="ETW114" s="143"/>
      <c r="ETX114" s="143"/>
      <c r="ETY114" s="143"/>
      <c r="ETZ114" s="143"/>
      <c r="EUA114" s="143"/>
      <c r="EUB114" s="143"/>
      <c r="EUC114" s="143"/>
      <c r="EUD114" s="143"/>
      <c r="EUE114" s="143"/>
      <c r="EUF114" s="143"/>
      <c r="EUG114" s="143"/>
      <c r="EUH114" s="143"/>
      <c r="EUI114" s="143"/>
      <c r="EUJ114" s="143"/>
      <c r="EUK114" s="143"/>
      <c r="EUL114" s="143"/>
      <c r="EUM114" s="143"/>
      <c r="EUN114" s="143"/>
      <c r="EUO114" s="143"/>
      <c r="EUP114" s="143"/>
      <c r="EUQ114" s="143"/>
      <c r="EUR114" s="143"/>
      <c r="EUS114" s="143"/>
      <c r="EUT114" s="143"/>
      <c r="EUU114" s="143"/>
      <c r="EUV114" s="143"/>
      <c r="EUW114" s="143"/>
      <c r="EUX114" s="143"/>
      <c r="EUY114" s="143"/>
      <c r="EUZ114" s="143"/>
      <c r="EVA114" s="143"/>
      <c r="EVB114" s="143"/>
      <c r="EVC114" s="143"/>
      <c r="EVD114" s="143"/>
      <c r="EVE114" s="143"/>
      <c r="EVF114" s="143"/>
      <c r="EVG114" s="143"/>
      <c r="EVH114" s="143"/>
      <c r="EVI114" s="143"/>
      <c r="EVJ114" s="143"/>
      <c r="EVK114" s="143"/>
      <c r="EVL114" s="143"/>
      <c r="EVM114" s="143"/>
      <c r="EVN114" s="143"/>
      <c r="EVO114" s="143"/>
      <c r="EVP114" s="143"/>
      <c r="EVQ114" s="143"/>
      <c r="EVR114" s="143"/>
      <c r="EVS114" s="143"/>
      <c r="EVT114" s="143"/>
      <c r="EVU114" s="143"/>
      <c r="EVV114" s="143"/>
      <c r="EVW114" s="143"/>
      <c r="EVX114" s="143"/>
      <c r="EVY114" s="143"/>
      <c r="EVZ114" s="143"/>
      <c r="EWA114" s="143"/>
      <c r="EWB114" s="143"/>
      <c r="EWC114" s="143"/>
      <c r="EWD114" s="143"/>
      <c r="EWE114" s="143"/>
      <c r="EWF114" s="143"/>
      <c r="EWG114" s="143"/>
      <c r="EWH114" s="143"/>
      <c r="EWI114" s="143"/>
      <c r="EWJ114" s="143"/>
      <c r="EWK114" s="143"/>
      <c r="EWL114" s="143"/>
      <c r="EWM114" s="143"/>
      <c r="EWN114" s="143"/>
      <c r="EWO114" s="143"/>
      <c r="EWP114" s="143"/>
      <c r="EWQ114" s="143"/>
      <c r="EWR114" s="143"/>
      <c r="EWS114" s="143"/>
      <c r="EWT114" s="143"/>
      <c r="EWU114" s="143"/>
      <c r="EWV114" s="143"/>
      <c r="EWW114" s="143"/>
      <c r="EWX114" s="143"/>
      <c r="EWY114" s="143"/>
      <c r="EWZ114" s="143"/>
      <c r="EXA114" s="143"/>
      <c r="EXB114" s="143"/>
      <c r="EXC114" s="143"/>
      <c r="EXD114" s="143"/>
      <c r="EXE114" s="143"/>
      <c r="EXF114" s="143"/>
      <c r="EXG114" s="143"/>
      <c r="EXH114" s="143"/>
      <c r="EXI114" s="143"/>
      <c r="EXJ114" s="143"/>
      <c r="EXK114" s="143"/>
      <c r="EXL114" s="143"/>
      <c r="EXM114" s="143"/>
      <c r="EXN114" s="143"/>
      <c r="EXO114" s="143"/>
      <c r="EXP114" s="143"/>
      <c r="EXQ114" s="143"/>
      <c r="EXR114" s="143"/>
      <c r="EXS114" s="143"/>
      <c r="EXT114" s="143"/>
      <c r="EXU114" s="143"/>
      <c r="EXV114" s="143"/>
      <c r="EXW114" s="143"/>
      <c r="EXX114" s="143"/>
      <c r="EXY114" s="143"/>
      <c r="EXZ114" s="143"/>
      <c r="EYA114" s="143"/>
      <c r="EYB114" s="143"/>
      <c r="EYC114" s="143"/>
      <c r="EYD114" s="143"/>
      <c r="EYE114" s="143"/>
      <c r="EYF114" s="143"/>
      <c r="EYG114" s="143"/>
      <c r="EYH114" s="143"/>
      <c r="EYI114" s="143"/>
      <c r="EYJ114" s="143"/>
      <c r="EYK114" s="143"/>
      <c r="EYL114" s="143"/>
      <c r="EYM114" s="143"/>
      <c r="EYN114" s="143"/>
      <c r="EYO114" s="143"/>
      <c r="EYP114" s="143"/>
      <c r="EYQ114" s="143"/>
      <c r="EYR114" s="143"/>
      <c r="EYS114" s="143"/>
      <c r="EYT114" s="143"/>
      <c r="EYU114" s="143"/>
      <c r="EYV114" s="143"/>
      <c r="EYW114" s="143"/>
      <c r="EYX114" s="143"/>
      <c r="EYY114" s="143"/>
      <c r="EYZ114" s="143"/>
      <c r="EZA114" s="143"/>
      <c r="EZB114" s="143"/>
      <c r="EZC114" s="143"/>
      <c r="EZD114" s="143"/>
      <c r="EZE114" s="143"/>
      <c r="EZF114" s="143"/>
      <c r="EZG114" s="143"/>
      <c r="EZH114" s="143"/>
      <c r="EZI114" s="143"/>
      <c r="EZJ114" s="143"/>
      <c r="EZK114" s="143"/>
      <c r="EZL114" s="143"/>
      <c r="EZM114" s="143"/>
      <c r="EZN114" s="143"/>
      <c r="EZO114" s="143"/>
      <c r="EZP114" s="143"/>
      <c r="EZQ114" s="143"/>
      <c r="EZR114" s="143"/>
      <c r="EZS114" s="143"/>
      <c r="EZT114" s="143"/>
      <c r="EZU114" s="143"/>
      <c r="EZV114" s="143"/>
      <c r="EZW114" s="143"/>
      <c r="EZX114" s="143"/>
      <c r="EZY114" s="143"/>
      <c r="EZZ114" s="143"/>
      <c r="FAA114" s="143"/>
      <c r="FAB114" s="143"/>
      <c r="FAC114" s="143"/>
      <c r="FAD114" s="143"/>
      <c r="FAE114" s="143"/>
      <c r="FAF114" s="143"/>
      <c r="FAG114" s="143"/>
      <c r="FAH114" s="143"/>
      <c r="FAI114" s="143"/>
      <c r="FAJ114" s="143"/>
      <c r="FAK114" s="143"/>
      <c r="FAL114" s="143"/>
      <c r="FAM114" s="143"/>
      <c r="FAN114" s="143"/>
      <c r="FAO114" s="143"/>
      <c r="FAP114" s="143"/>
      <c r="FAQ114" s="143"/>
      <c r="FAR114" s="143"/>
      <c r="FAS114" s="143"/>
      <c r="FAT114" s="143"/>
      <c r="FAU114" s="143"/>
      <c r="FAV114" s="143"/>
      <c r="FAW114" s="143"/>
      <c r="FAX114" s="143"/>
      <c r="FAY114" s="143"/>
      <c r="FAZ114" s="143"/>
      <c r="FBA114" s="143"/>
      <c r="FBB114" s="143"/>
      <c r="FBC114" s="143"/>
      <c r="FBD114" s="143"/>
      <c r="FBE114" s="143"/>
      <c r="FBF114" s="143"/>
      <c r="FBG114" s="143"/>
      <c r="FBH114" s="143"/>
      <c r="FBI114" s="143"/>
      <c r="FBJ114" s="143"/>
      <c r="FBK114" s="143"/>
      <c r="FBL114" s="143"/>
      <c r="FBM114" s="143"/>
      <c r="FBN114" s="143"/>
      <c r="FBO114" s="143"/>
      <c r="FBP114" s="143"/>
      <c r="FBQ114" s="143"/>
      <c r="FBR114" s="143"/>
      <c r="FBS114" s="143"/>
      <c r="FBT114" s="143"/>
      <c r="FBU114" s="143"/>
      <c r="FBV114" s="143"/>
      <c r="FBW114" s="143"/>
      <c r="FBX114" s="143"/>
      <c r="FBY114" s="143"/>
      <c r="FBZ114" s="143"/>
      <c r="FCA114" s="143"/>
      <c r="FCB114" s="143"/>
      <c r="FCC114" s="143"/>
      <c r="FCD114" s="143"/>
      <c r="FCE114" s="143"/>
      <c r="FCF114" s="143"/>
      <c r="FCG114" s="143"/>
      <c r="FCH114" s="143"/>
      <c r="FCI114" s="143"/>
      <c r="FCJ114" s="143"/>
      <c r="FCK114" s="143"/>
      <c r="FCL114" s="143"/>
      <c r="FCM114" s="143"/>
      <c r="FCN114" s="143"/>
      <c r="FCO114" s="143"/>
      <c r="FCP114" s="143"/>
      <c r="FCQ114" s="143"/>
      <c r="FCR114" s="143"/>
      <c r="FCS114" s="143"/>
      <c r="FCT114" s="143"/>
      <c r="FCU114" s="143"/>
      <c r="FCV114" s="143"/>
      <c r="FCW114" s="143"/>
      <c r="FCX114" s="143"/>
      <c r="FCY114" s="143"/>
      <c r="FCZ114" s="143"/>
      <c r="FDA114" s="143"/>
      <c r="FDB114" s="143"/>
      <c r="FDC114" s="143"/>
      <c r="FDD114" s="143"/>
      <c r="FDE114" s="143"/>
      <c r="FDF114" s="143"/>
      <c r="FDG114" s="143"/>
      <c r="FDH114" s="143"/>
      <c r="FDI114" s="143"/>
      <c r="FDJ114" s="143"/>
      <c r="FDK114" s="143"/>
      <c r="FDL114" s="143"/>
      <c r="FDM114" s="143"/>
      <c r="FDN114" s="143"/>
      <c r="FDO114" s="143"/>
      <c r="FDP114" s="143"/>
      <c r="FDQ114" s="143"/>
      <c r="FDR114" s="143"/>
      <c r="FDS114" s="143"/>
      <c r="FDT114" s="143"/>
      <c r="FDU114" s="143"/>
      <c r="FDV114" s="143"/>
      <c r="FDW114" s="143"/>
      <c r="FDX114" s="143"/>
      <c r="FDY114" s="143"/>
      <c r="FDZ114" s="143"/>
      <c r="FEA114" s="143"/>
      <c r="FEB114" s="143"/>
      <c r="FEC114" s="143"/>
      <c r="FED114" s="143"/>
      <c r="FEE114" s="143"/>
      <c r="FEF114" s="143"/>
      <c r="FEG114" s="143"/>
      <c r="FEH114" s="143"/>
      <c r="FEI114" s="143"/>
      <c r="FEJ114" s="143"/>
      <c r="FEK114" s="143"/>
      <c r="FEL114" s="143"/>
      <c r="FEM114" s="143"/>
      <c r="FEN114" s="143"/>
      <c r="FEO114" s="143"/>
      <c r="FEP114" s="143"/>
      <c r="FEQ114" s="143"/>
      <c r="FER114" s="143"/>
      <c r="FES114" s="143"/>
      <c r="FET114" s="143"/>
      <c r="FEU114" s="143"/>
      <c r="FEV114" s="143"/>
      <c r="FEW114" s="143"/>
      <c r="FEX114" s="143"/>
      <c r="FEY114" s="143"/>
      <c r="FEZ114" s="143"/>
      <c r="FFA114" s="143"/>
      <c r="FFB114" s="143"/>
      <c r="FFC114" s="143"/>
      <c r="FFD114" s="143"/>
      <c r="FFE114" s="143"/>
      <c r="FFF114" s="143"/>
      <c r="FFG114" s="143"/>
      <c r="FFH114" s="143"/>
      <c r="FFI114" s="143"/>
      <c r="FFJ114" s="143"/>
      <c r="FFK114" s="143"/>
      <c r="FFL114" s="143"/>
      <c r="FFM114" s="143"/>
      <c r="FFN114" s="143"/>
      <c r="FFO114" s="143"/>
      <c r="FFP114" s="143"/>
      <c r="FFQ114" s="143"/>
      <c r="FFR114" s="143"/>
      <c r="FFS114" s="143"/>
      <c r="FFT114" s="143"/>
      <c r="FFU114" s="143"/>
      <c r="FFV114" s="143"/>
      <c r="FFW114" s="143"/>
      <c r="FFX114" s="143"/>
      <c r="FFY114" s="143"/>
      <c r="FFZ114" s="143"/>
      <c r="FGA114" s="143"/>
      <c r="FGB114" s="143"/>
      <c r="FGC114" s="143"/>
      <c r="FGD114" s="143"/>
      <c r="FGE114" s="143"/>
      <c r="FGF114" s="143"/>
      <c r="FGG114" s="143"/>
      <c r="FGH114" s="143"/>
      <c r="FGI114" s="143"/>
      <c r="FGJ114" s="143"/>
      <c r="FGK114" s="143"/>
      <c r="FGL114" s="143"/>
      <c r="FGM114" s="143"/>
      <c r="FGN114" s="143"/>
      <c r="FGO114" s="143"/>
      <c r="FGP114" s="143"/>
      <c r="FGQ114" s="143"/>
      <c r="FGR114" s="143"/>
      <c r="FGS114" s="143"/>
      <c r="FGT114" s="143"/>
      <c r="FGU114" s="143"/>
      <c r="FGV114" s="143"/>
      <c r="FGW114" s="143"/>
      <c r="FGX114" s="143"/>
      <c r="FGY114" s="143"/>
      <c r="FGZ114" s="143"/>
      <c r="FHA114" s="143"/>
      <c r="FHB114" s="143"/>
      <c r="FHC114" s="143"/>
      <c r="FHD114" s="143"/>
      <c r="FHE114" s="143"/>
      <c r="FHF114" s="143"/>
      <c r="FHG114" s="143"/>
      <c r="FHH114" s="143"/>
      <c r="FHI114" s="143"/>
      <c r="FHJ114" s="143"/>
      <c r="FHK114" s="143"/>
      <c r="FHL114" s="143"/>
      <c r="FHM114" s="143"/>
      <c r="FHN114" s="143"/>
      <c r="FHO114" s="143"/>
      <c r="FHP114" s="143"/>
      <c r="FHQ114" s="143"/>
      <c r="FHR114" s="143"/>
      <c r="FHS114" s="143"/>
      <c r="FHT114" s="143"/>
      <c r="FHU114" s="143"/>
      <c r="FHV114" s="143"/>
      <c r="FHW114" s="143"/>
      <c r="FHX114" s="143"/>
      <c r="FHY114" s="143"/>
      <c r="FHZ114" s="143"/>
      <c r="FIA114" s="143"/>
      <c r="FIB114" s="143"/>
      <c r="FIC114" s="143"/>
      <c r="FID114" s="143"/>
      <c r="FIE114" s="143"/>
      <c r="FIF114" s="143"/>
      <c r="FIG114" s="143"/>
      <c r="FIH114" s="143"/>
      <c r="FII114" s="143"/>
      <c r="FIJ114" s="143"/>
      <c r="FIK114" s="143"/>
      <c r="FIL114" s="143"/>
      <c r="FIM114" s="143"/>
      <c r="FIN114" s="143"/>
      <c r="FIO114" s="143"/>
      <c r="FIP114" s="143"/>
      <c r="FIQ114" s="143"/>
      <c r="FIR114" s="143"/>
      <c r="FIS114" s="143"/>
      <c r="FIT114" s="143"/>
      <c r="FIU114" s="143"/>
      <c r="FIV114" s="143"/>
      <c r="FIW114" s="143"/>
      <c r="FIX114" s="143"/>
      <c r="FIY114" s="143"/>
      <c r="FIZ114" s="143"/>
      <c r="FJA114" s="143"/>
      <c r="FJB114" s="143"/>
      <c r="FJC114" s="143"/>
      <c r="FJD114" s="143"/>
      <c r="FJE114" s="143"/>
      <c r="FJF114" s="143"/>
      <c r="FJG114" s="143"/>
      <c r="FJH114" s="143"/>
      <c r="FJI114" s="143"/>
      <c r="FJJ114" s="143"/>
      <c r="FJK114" s="143"/>
      <c r="FJL114" s="143"/>
      <c r="FJM114" s="143"/>
      <c r="FJN114" s="143"/>
      <c r="FJO114" s="143"/>
      <c r="FJP114" s="143"/>
      <c r="FJQ114" s="143"/>
      <c r="FJR114" s="143"/>
      <c r="FJS114" s="143"/>
      <c r="FJT114" s="143"/>
      <c r="FJU114" s="143"/>
      <c r="FJV114" s="143"/>
      <c r="FJW114" s="143"/>
      <c r="FJX114" s="143"/>
      <c r="FJY114" s="143"/>
      <c r="FJZ114" s="143"/>
      <c r="FKA114" s="143"/>
      <c r="FKB114" s="143"/>
      <c r="FKC114" s="143"/>
      <c r="FKD114" s="143"/>
      <c r="FKE114" s="143"/>
      <c r="FKF114" s="143"/>
      <c r="FKG114" s="143"/>
      <c r="FKH114" s="143"/>
      <c r="FKI114" s="143"/>
      <c r="FKJ114" s="143"/>
      <c r="FKK114" s="143"/>
      <c r="FKL114" s="143"/>
      <c r="FKM114" s="143"/>
      <c r="FKN114" s="143"/>
      <c r="FKO114" s="143"/>
      <c r="FKP114" s="143"/>
      <c r="FKQ114" s="143"/>
      <c r="FKR114" s="143"/>
      <c r="FKS114" s="143"/>
      <c r="FKT114" s="143"/>
      <c r="FKU114" s="143"/>
      <c r="FKV114" s="143"/>
      <c r="FKW114" s="143"/>
      <c r="FKX114" s="143"/>
      <c r="FKY114" s="143"/>
      <c r="FKZ114" s="143"/>
      <c r="FLA114" s="143"/>
      <c r="FLB114" s="143"/>
      <c r="FLC114" s="143"/>
      <c r="FLD114" s="143"/>
      <c r="FLE114" s="143"/>
      <c r="FLF114" s="143"/>
      <c r="FLG114" s="143"/>
      <c r="FLH114" s="143"/>
      <c r="FLI114" s="143"/>
      <c r="FLJ114" s="143"/>
      <c r="FLK114" s="143"/>
      <c r="FLL114" s="143"/>
      <c r="FLM114" s="143"/>
      <c r="FLN114" s="143"/>
      <c r="FLO114" s="143"/>
      <c r="FLP114" s="143"/>
      <c r="FLQ114" s="143"/>
      <c r="FLR114" s="143"/>
      <c r="FLS114" s="143"/>
      <c r="FLT114" s="143"/>
      <c r="FLU114" s="143"/>
      <c r="FLV114" s="143"/>
      <c r="FLW114" s="143"/>
      <c r="FLX114" s="143"/>
      <c r="FLY114" s="143"/>
      <c r="FLZ114" s="143"/>
      <c r="FMA114" s="143"/>
      <c r="FMB114" s="143"/>
      <c r="FMC114" s="143"/>
      <c r="FMD114" s="143"/>
      <c r="FME114" s="143"/>
      <c r="FMF114" s="143"/>
      <c r="FMG114" s="143"/>
      <c r="FMH114" s="143"/>
      <c r="FMI114" s="143"/>
      <c r="FMJ114" s="143"/>
      <c r="FMK114" s="143"/>
      <c r="FML114" s="143"/>
      <c r="FMM114" s="143"/>
      <c r="FMN114" s="143"/>
      <c r="FMO114" s="143"/>
      <c r="FMP114" s="143"/>
      <c r="FMQ114" s="143"/>
      <c r="FMR114" s="143"/>
      <c r="FMS114" s="143"/>
      <c r="FMT114" s="143"/>
      <c r="FMU114" s="143"/>
      <c r="FMV114" s="143"/>
      <c r="FMW114" s="143"/>
      <c r="FMX114" s="143"/>
      <c r="FMY114" s="143"/>
      <c r="FMZ114" s="143"/>
      <c r="FNA114" s="143"/>
      <c r="FNB114" s="143"/>
      <c r="FNC114" s="143"/>
      <c r="FND114" s="143"/>
      <c r="FNE114" s="143"/>
      <c r="FNF114" s="143"/>
      <c r="FNG114" s="143"/>
      <c r="FNH114" s="143"/>
      <c r="FNI114" s="143"/>
      <c r="FNJ114" s="143"/>
      <c r="FNK114" s="143"/>
      <c r="FNL114" s="143"/>
      <c r="FNM114" s="143"/>
      <c r="FNN114" s="143"/>
      <c r="FNO114" s="143"/>
      <c r="FNP114" s="143"/>
      <c r="FNQ114" s="143"/>
      <c r="FNR114" s="143"/>
      <c r="FNS114" s="143"/>
      <c r="FNT114" s="143"/>
      <c r="FNU114" s="143"/>
      <c r="FNV114" s="143"/>
      <c r="FNW114" s="143"/>
      <c r="FNX114" s="143"/>
      <c r="FNY114" s="143"/>
      <c r="FNZ114" s="143"/>
      <c r="FOA114" s="143"/>
      <c r="FOB114" s="143"/>
      <c r="FOC114" s="143"/>
      <c r="FOD114" s="143"/>
      <c r="FOE114" s="143"/>
      <c r="FOF114" s="143"/>
      <c r="FOG114" s="143"/>
      <c r="FOH114" s="143"/>
      <c r="FOI114" s="143"/>
      <c r="FOJ114" s="143"/>
      <c r="FOK114" s="143"/>
      <c r="FOL114" s="143"/>
      <c r="FOM114" s="143"/>
      <c r="FON114" s="143"/>
      <c r="FOO114" s="143"/>
      <c r="FOP114" s="143"/>
      <c r="FOQ114" s="143"/>
      <c r="FOR114" s="143"/>
      <c r="FOS114" s="143"/>
      <c r="FOT114" s="143"/>
      <c r="FOU114" s="143"/>
      <c r="FOV114" s="143"/>
      <c r="FOW114" s="143"/>
      <c r="FOX114" s="143"/>
      <c r="FOY114" s="143"/>
      <c r="FOZ114" s="143"/>
      <c r="FPA114" s="143"/>
      <c r="FPB114" s="143"/>
      <c r="FPC114" s="143"/>
      <c r="FPD114" s="143"/>
      <c r="FPE114" s="143"/>
      <c r="FPF114" s="143"/>
      <c r="FPG114" s="143"/>
      <c r="FPH114" s="143"/>
      <c r="FPI114" s="143"/>
      <c r="FPJ114" s="143"/>
      <c r="FPK114" s="143"/>
      <c r="FPL114" s="143"/>
      <c r="FPM114" s="143"/>
      <c r="FPN114" s="143"/>
      <c r="FPO114" s="143"/>
      <c r="FPP114" s="143"/>
      <c r="FPQ114" s="143"/>
      <c r="FPR114" s="143"/>
      <c r="FPS114" s="143"/>
      <c r="FPT114" s="143"/>
      <c r="FPU114" s="143"/>
      <c r="FPV114" s="143"/>
      <c r="FPW114" s="143"/>
      <c r="FPX114" s="143"/>
      <c r="FPY114" s="143"/>
      <c r="FPZ114" s="143"/>
      <c r="FQA114" s="143"/>
      <c r="FQB114" s="143"/>
      <c r="FQC114" s="143"/>
      <c r="FQD114" s="143"/>
      <c r="FQE114" s="143"/>
      <c r="FQF114" s="143"/>
      <c r="FQG114" s="143"/>
      <c r="FQH114" s="143"/>
      <c r="FQI114" s="143"/>
      <c r="FQJ114" s="143"/>
      <c r="FQK114" s="143"/>
      <c r="FQL114" s="143"/>
      <c r="FQM114" s="143"/>
      <c r="FQN114" s="143"/>
      <c r="FQO114" s="143"/>
      <c r="FQP114" s="143"/>
      <c r="FQQ114" s="143"/>
      <c r="FQR114" s="143"/>
      <c r="FQS114" s="143"/>
      <c r="FQT114" s="143"/>
      <c r="FQU114" s="143"/>
      <c r="FQV114" s="143"/>
      <c r="FQW114" s="143"/>
      <c r="FQX114" s="143"/>
      <c r="FQY114" s="143"/>
      <c r="FQZ114" s="143"/>
      <c r="FRA114" s="143"/>
      <c r="FRB114" s="143"/>
      <c r="FRC114" s="143"/>
      <c r="FRD114" s="143"/>
      <c r="FRE114" s="143"/>
      <c r="FRF114" s="143"/>
      <c r="FRG114" s="143"/>
      <c r="FRH114" s="143"/>
      <c r="FRI114" s="143"/>
      <c r="FRJ114" s="143"/>
      <c r="FRK114" s="143"/>
      <c r="FRL114" s="143"/>
      <c r="FRM114" s="143"/>
      <c r="FRN114" s="143"/>
      <c r="FRO114" s="143"/>
      <c r="FRP114" s="143"/>
      <c r="FRQ114" s="143"/>
      <c r="FRR114" s="143"/>
      <c r="FRS114" s="143"/>
      <c r="FRT114" s="143"/>
      <c r="FRU114" s="143"/>
      <c r="FRV114" s="143"/>
      <c r="FRW114" s="143"/>
      <c r="FRX114" s="143"/>
      <c r="FRY114" s="143"/>
      <c r="FRZ114" s="143"/>
      <c r="FSA114" s="143"/>
      <c r="FSB114" s="143"/>
      <c r="FSC114" s="143"/>
      <c r="FSD114" s="143"/>
      <c r="FSE114" s="143"/>
      <c r="FSF114" s="143"/>
      <c r="FSG114" s="143"/>
      <c r="FSH114" s="143"/>
      <c r="FSI114" s="143"/>
      <c r="FSJ114" s="143"/>
      <c r="FSK114" s="143"/>
      <c r="FSL114" s="143"/>
      <c r="FSM114" s="143"/>
      <c r="FSN114" s="143"/>
      <c r="FSO114" s="143"/>
      <c r="FSP114" s="143"/>
      <c r="FSQ114" s="143"/>
      <c r="FSR114" s="143"/>
      <c r="FSS114" s="143"/>
      <c r="FST114" s="143"/>
      <c r="FSU114" s="143"/>
      <c r="FSV114" s="143"/>
      <c r="FSW114" s="143"/>
      <c r="FSX114" s="143"/>
      <c r="FSY114" s="143"/>
      <c r="FSZ114" s="143"/>
      <c r="FTA114" s="143"/>
      <c r="FTB114" s="143"/>
      <c r="FTC114" s="143"/>
      <c r="FTD114" s="143"/>
      <c r="FTE114" s="143"/>
      <c r="FTF114" s="143"/>
      <c r="FTG114" s="143"/>
      <c r="FTH114" s="143"/>
      <c r="FTI114" s="143"/>
      <c r="FTJ114" s="143"/>
      <c r="FTK114" s="143"/>
      <c r="FTL114" s="143"/>
      <c r="FTM114" s="143"/>
      <c r="FTN114" s="143"/>
      <c r="FTO114" s="143"/>
      <c r="FTP114" s="143"/>
      <c r="FTQ114" s="143"/>
      <c r="FTR114" s="143"/>
      <c r="FTS114" s="143"/>
      <c r="FTT114" s="143"/>
      <c r="FTU114" s="143"/>
      <c r="FTV114" s="143"/>
      <c r="FTW114" s="143"/>
      <c r="FTX114" s="143"/>
      <c r="FTY114" s="143"/>
      <c r="FTZ114" s="143"/>
      <c r="FUA114" s="143"/>
      <c r="FUB114" s="143"/>
      <c r="FUC114" s="143"/>
      <c r="FUD114" s="143"/>
      <c r="FUE114" s="143"/>
      <c r="FUF114" s="143"/>
      <c r="FUG114" s="143"/>
      <c r="FUH114" s="143"/>
      <c r="FUI114" s="143"/>
      <c r="FUJ114" s="143"/>
      <c r="FUK114" s="143"/>
      <c r="FUL114" s="143"/>
      <c r="FUM114" s="143"/>
      <c r="FUN114" s="143"/>
      <c r="FUO114" s="143"/>
      <c r="FUP114" s="143"/>
      <c r="FUQ114" s="143"/>
      <c r="FUR114" s="143"/>
      <c r="FUS114" s="143"/>
      <c r="FUT114" s="143"/>
      <c r="FUU114" s="143"/>
      <c r="FUV114" s="143"/>
      <c r="FUW114" s="143"/>
      <c r="FUX114" s="143"/>
      <c r="FUY114" s="143"/>
      <c r="FUZ114" s="143"/>
      <c r="FVA114" s="143"/>
      <c r="FVB114" s="143"/>
      <c r="FVC114" s="143"/>
      <c r="FVD114" s="143"/>
      <c r="FVE114" s="143"/>
      <c r="FVF114" s="143"/>
      <c r="FVG114" s="143"/>
      <c r="FVH114" s="143"/>
      <c r="FVI114" s="143"/>
      <c r="FVJ114" s="143"/>
      <c r="FVK114" s="143"/>
      <c r="FVL114" s="143"/>
      <c r="FVM114" s="143"/>
      <c r="FVN114" s="143"/>
      <c r="FVO114" s="143"/>
      <c r="FVP114" s="143"/>
      <c r="FVQ114" s="143"/>
      <c r="FVR114" s="143"/>
      <c r="FVS114" s="143"/>
      <c r="FVT114" s="143"/>
      <c r="FVU114" s="143"/>
      <c r="FVV114" s="143"/>
      <c r="FVW114" s="143"/>
      <c r="FVX114" s="143"/>
      <c r="FVY114" s="143"/>
      <c r="FVZ114" s="143"/>
      <c r="FWA114" s="143"/>
      <c r="FWB114" s="143"/>
      <c r="FWC114" s="143"/>
      <c r="FWD114" s="143"/>
      <c r="FWE114" s="143"/>
      <c r="FWF114" s="143"/>
      <c r="FWG114" s="143"/>
      <c r="FWH114" s="143"/>
      <c r="FWI114" s="143"/>
      <c r="FWJ114" s="143"/>
      <c r="FWK114" s="143"/>
      <c r="FWL114" s="143"/>
      <c r="FWM114" s="143"/>
      <c r="FWN114" s="143"/>
      <c r="FWO114" s="143"/>
      <c r="FWP114" s="143"/>
      <c r="FWQ114" s="143"/>
      <c r="FWR114" s="143"/>
      <c r="FWS114" s="143"/>
      <c r="FWT114" s="143"/>
      <c r="FWU114" s="143"/>
      <c r="FWV114" s="143"/>
      <c r="FWW114" s="143"/>
      <c r="FWX114" s="143"/>
      <c r="FWY114" s="143"/>
      <c r="FWZ114" s="143"/>
      <c r="FXA114" s="143"/>
      <c r="FXB114" s="143"/>
      <c r="FXC114" s="143"/>
      <c r="FXD114" s="143"/>
      <c r="FXE114" s="143"/>
      <c r="FXF114" s="143"/>
      <c r="FXG114" s="143"/>
      <c r="FXH114" s="143"/>
      <c r="FXI114" s="143"/>
      <c r="FXJ114" s="143"/>
      <c r="FXK114" s="143"/>
      <c r="FXL114" s="143"/>
      <c r="FXM114" s="143"/>
      <c r="FXN114" s="143"/>
      <c r="FXO114" s="143"/>
      <c r="FXP114" s="143"/>
      <c r="FXQ114" s="143"/>
      <c r="FXR114" s="143"/>
      <c r="FXS114" s="143"/>
      <c r="FXT114" s="143"/>
      <c r="FXU114" s="143"/>
      <c r="FXV114" s="143"/>
      <c r="FXW114" s="143"/>
      <c r="FXX114" s="143"/>
      <c r="FXY114" s="143"/>
      <c r="FXZ114" s="143"/>
      <c r="FYA114" s="143"/>
      <c r="FYB114" s="143"/>
      <c r="FYC114" s="143"/>
      <c r="FYD114" s="143"/>
      <c r="FYE114" s="143"/>
      <c r="FYF114" s="143"/>
      <c r="FYG114" s="143"/>
      <c r="FYH114" s="143"/>
      <c r="FYI114" s="143"/>
      <c r="FYJ114" s="143"/>
      <c r="FYK114" s="143"/>
      <c r="FYL114" s="143"/>
      <c r="FYM114" s="143"/>
      <c r="FYN114" s="143"/>
      <c r="FYO114" s="143"/>
      <c r="FYP114" s="143"/>
      <c r="FYQ114" s="143"/>
      <c r="FYR114" s="143"/>
      <c r="FYS114" s="143"/>
      <c r="FYT114" s="143"/>
      <c r="FYU114" s="143"/>
      <c r="FYV114" s="143"/>
      <c r="FYW114" s="143"/>
      <c r="FYX114" s="143"/>
      <c r="FYY114" s="143"/>
      <c r="FYZ114" s="143"/>
      <c r="FZA114" s="143"/>
      <c r="FZB114" s="143"/>
      <c r="FZC114" s="143"/>
      <c r="FZD114" s="143"/>
      <c r="FZE114" s="143"/>
      <c r="FZF114" s="143"/>
      <c r="FZG114" s="143"/>
      <c r="FZH114" s="143"/>
      <c r="FZI114" s="143"/>
      <c r="FZJ114" s="143"/>
      <c r="FZK114" s="143"/>
      <c r="FZL114" s="143"/>
      <c r="FZM114" s="143"/>
      <c r="FZN114" s="143"/>
      <c r="FZO114" s="143"/>
      <c r="FZP114" s="143"/>
      <c r="FZQ114" s="143"/>
      <c r="FZR114" s="143"/>
      <c r="FZS114" s="143"/>
      <c r="FZT114" s="143"/>
      <c r="FZU114" s="143"/>
      <c r="FZV114" s="143"/>
      <c r="FZW114" s="143"/>
      <c r="FZX114" s="143"/>
      <c r="FZY114" s="143"/>
      <c r="FZZ114" s="143"/>
      <c r="GAA114" s="143"/>
      <c r="GAB114" s="143"/>
      <c r="GAC114" s="143"/>
      <c r="GAD114" s="143"/>
      <c r="GAE114" s="143"/>
      <c r="GAF114" s="143"/>
      <c r="GAG114" s="143"/>
      <c r="GAH114" s="143"/>
      <c r="GAI114" s="143"/>
      <c r="GAJ114" s="143"/>
      <c r="GAK114" s="143"/>
      <c r="GAL114" s="143"/>
      <c r="GAM114" s="143"/>
      <c r="GAN114" s="143"/>
      <c r="GAO114" s="143"/>
      <c r="GAP114" s="143"/>
      <c r="GAQ114" s="143"/>
      <c r="GAR114" s="143"/>
      <c r="GAS114" s="143"/>
      <c r="GAT114" s="143"/>
      <c r="GAU114" s="143"/>
      <c r="GAV114" s="143"/>
      <c r="GAW114" s="143"/>
      <c r="GAX114" s="143"/>
      <c r="GAY114" s="143"/>
      <c r="GAZ114" s="143"/>
      <c r="GBA114" s="143"/>
      <c r="GBB114" s="143"/>
      <c r="GBC114" s="143"/>
      <c r="GBD114" s="143"/>
      <c r="GBE114" s="143"/>
      <c r="GBF114" s="143"/>
      <c r="GBG114" s="143"/>
      <c r="GBH114" s="143"/>
      <c r="GBI114" s="143"/>
      <c r="GBJ114" s="143"/>
      <c r="GBK114" s="143"/>
      <c r="GBL114" s="143"/>
      <c r="GBM114" s="143"/>
      <c r="GBN114" s="143"/>
      <c r="GBO114" s="143"/>
      <c r="GBP114" s="143"/>
      <c r="GBQ114" s="143"/>
      <c r="GBR114" s="143"/>
      <c r="GBS114" s="143"/>
      <c r="GBT114" s="143"/>
      <c r="GBU114" s="143"/>
      <c r="GBV114" s="143"/>
      <c r="GBW114" s="143"/>
      <c r="GBX114" s="143"/>
      <c r="GBY114" s="143"/>
      <c r="GBZ114" s="143"/>
      <c r="GCA114" s="143"/>
      <c r="GCB114" s="143"/>
      <c r="GCC114" s="143"/>
      <c r="GCD114" s="143"/>
      <c r="GCE114" s="143"/>
      <c r="GCF114" s="143"/>
      <c r="GCG114" s="143"/>
      <c r="GCH114" s="143"/>
      <c r="GCI114" s="143"/>
      <c r="GCJ114" s="143"/>
      <c r="GCK114" s="143"/>
      <c r="GCL114" s="143"/>
      <c r="GCM114" s="143"/>
      <c r="GCN114" s="143"/>
      <c r="GCO114" s="143"/>
      <c r="GCP114" s="143"/>
      <c r="GCQ114" s="143"/>
      <c r="GCR114" s="143"/>
      <c r="GCS114" s="143"/>
      <c r="GCT114" s="143"/>
      <c r="GCU114" s="143"/>
      <c r="GCV114" s="143"/>
      <c r="GCW114" s="143"/>
      <c r="GCX114" s="143"/>
      <c r="GCY114" s="143"/>
      <c r="GCZ114" s="143"/>
      <c r="GDA114" s="143"/>
      <c r="GDB114" s="143"/>
      <c r="GDC114" s="143"/>
      <c r="GDD114" s="143"/>
      <c r="GDE114" s="143"/>
      <c r="GDF114" s="143"/>
      <c r="GDG114" s="143"/>
      <c r="GDH114" s="143"/>
      <c r="GDI114" s="143"/>
      <c r="GDJ114" s="143"/>
      <c r="GDK114" s="143"/>
      <c r="GDL114" s="143"/>
      <c r="GDM114" s="143"/>
      <c r="GDN114" s="143"/>
      <c r="GDO114" s="143"/>
      <c r="GDP114" s="143"/>
      <c r="GDQ114" s="143"/>
      <c r="GDR114" s="143"/>
      <c r="GDS114" s="143"/>
      <c r="GDT114" s="143"/>
      <c r="GDU114" s="143"/>
      <c r="GDV114" s="143"/>
      <c r="GDW114" s="143"/>
      <c r="GDX114" s="143"/>
      <c r="GDY114" s="143"/>
      <c r="GDZ114" s="143"/>
      <c r="GEA114" s="143"/>
      <c r="GEB114" s="143"/>
      <c r="GEC114" s="143"/>
      <c r="GED114" s="143"/>
      <c r="GEE114" s="143"/>
      <c r="GEF114" s="143"/>
      <c r="GEG114" s="143"/>
      <c r="GEH114" s="143"/>
      <c r="GEI114" s="143"/>
      <c r="GEJ114" s="143"/>
      <c r="GEK114" s="143"/>
      <c r="GEL114" s="143"/>
      <c r="GEM114" s="143"/>
      <c r="GEN114" s="143"/>
      <c r="GEO114" s="143"/>
      <c r="GEP114" s="143"/>
      <c r="GEQ114" s="143"/>
      <c r="GER114" s="143"/>
      <c r="GES114" s="143"/>
      <c r="GET114" s="143"/>
      <c r="GEU114" s="143"/>
      <c r="GEV114" s="143"/>
      <c r="GEW114" s="143"/>
      <c r="GEX114" s="143"/>
      <c r="GEY114" s="143"/>
      <c r="GEZ114" s="143"/>
      <c r="GFA114" s="143"/>
      <c r="GFB114" s="143"/>
      <c r="GFC114" s="143"/>
      <c r="GFD114" s="143"/>
      <c r="GFE114" s="143"/>
      <c r="GFF114" s="143"/>
      <c r="GFG114" s="143"/>
      <c r="GFH114" s="143"/>
      <c r="GFI114" s="143"/>
      <c r="GFJ114" s="143"/>
      <c r="GFK114" s="143"/>
      <c r="GFL114" s="143"/>
      <c r="GFM114" s="143"/>
      <c r="GFN114" s="143"/>
      <c r="GFO114" s="143"/>
      <c r="GFP114" s="143"/>
      <c r="GFQ114" s="143"/>
      <c r="GFR114" s="143"/>
      <c r="GFS114" s="143"/>
      <c r="GFT114" s="143"/>
      <c r="GFU114" s="143"/>
      <c r="GFV114" s="143"/>
      <c r="GFW114" s="143"/>
      <c r="GFX114" s="143"/>
      <c r="GFY114" s="143"/>
      <c r="GFZ114" s="143"/>
      <c r="GGA114" s="143"/>
      <c r="GGB114" s="143"/>
      <c r="GGC114" s="143"/>
      <c r="GGD114" s="143"/>
      <c r="GGE114" s="143"/>
      <c r="GGF114" s="143"/>
      <c r="GGG114" s="143"/>
      <c r="GGH114" s="143"/>
      <c r="GGI114" s="143"/>
      <c r="GGJ114" s="143"/>
      <c r="GGK114" s="143"/>
      <c r="GGL114" s="143"/>
      <c r="GGM114" s="143"/>
      <c r="GGN114" s="143"/>
      <c r="GGO114" s="143"/>
      <c r="GGP114" s="143"/>
      <c r="GGQ114" s="143"/>
      <c r="GGR114" s="143"/>
      <c r="GGS114" s="143"/>
      <c r="GGT114" s="143"/>
      <c r="GGU114" s="143"/>
      <c r="GGV114" s="143"/>
      <c r="GGW114" s="143"/>
      <c r="GGX114" s="143"/>
      <c r="GGY114" s="143"/>
      <c r="GGZ114" s="143"/>
      <c r="GHA114" s="143"/>
      <c r="GHB114" s="143"/>
      <c r="GHC114" s="143"/>
      <c r="GHD114" s="143"/>
      <c r="GHE114" s="143"/>
      <c r="GHF114" s="143"/>
      <c r="GHG114" s="143"/>
      <c r="GHH114" s="143"/>
      <c r="GHI114" s="143"/>
      <c r="GHJ114" s="143"/>
      <c r="GHK114" s="143"/>
      <c r="GHL114" s="143"/>
      <c r="GHM114" s="143"/>
      <c r="GHN114" s="143"/>
      <c r="GHO114" s="143"/>
      <c r="GHP114" s="143"/>
      <c r="GHQ114" s="143"/>
      <c r="GHR114" s="143"/>
      <c r="GHS114" s="143"/>
      <c r="GHT114" s="143"/>
      <c r="GHU114" s="143"/>
      <c r="GHV114" s="143"/>
      <c r="GHW114" s="143"/>
      <c r="GHX114" s="143"/>
      <c r="GHY114" s="143"/>
      <c r="GHZ114" s="143"/>
      <c r="GIA114" s="143"/>
      <c r="GIB114" s="143"/>
      <c r="GIC114" s="143"/>
      <c r="GID114" s="143"/>
      <c r="GIE114" s="143"/>
      <c r="GIF114" s="143"/>
      <c r="GIG114" s="143"/>
      <c r="GIH114" s="143"/>
      <c r="GII114" s="143"/>
      <c r="GIJ114" s="143"/>
      <c r="GIK114" s="143"/>
      <c r="GIL114" s="143"/>
      <c r="GIM114" s="143"/>
      <c r="GIN114" s="143"/>
      <c r="GIO114" s="143"/>
      <c r="GIP114" s="143"/>
      <c r="GIQ114" s="143"/>
      <c r="GIR114" s="143"/>
      <c r="GIS114" s="143"/>
      <c r="GIT114" s="143"/>
      <c r="GIU114" s="143"/>
      <c r="GIV114" s="143"/>
      <c r="GIW114" s="143"/>
      <c r="GIX114" s="143"/>
      <c r="GIY114" s="143"/>
      <c r="GIZ114" s="143"/>
      <c r="GJA114" s="143"/>
      <c r="GJB114" s="143"/>
      <c r="GJC114" s="143"/>
      <c r="GJD114" s="143"/>
      <c r="GJE114" s="143"/>
      <c r="GJF114" s="143"/>
      <c r="GJG114" s="143"/>
      <c r="GJH114" s="143"/>
      <c r="GJI114" s="143"/>
      <c r="GJJ114" s="143"/>
      <c r="GJK114" s="143"/>
      <c r="GJL114" s="143"/>
      <c r="GJM114" s="143"/>
      <c r="GJN114" s="143"/>
      <c r="GJO114" s="143"/>
      <c r="GJP114" s="143"/>
      <c r="GJQ114" s="143"/>
      <c r="GJR114" s="143"/>
      <c r="GJS114" s="143"/>
      <c r="GJT114" s="143"/>
      <c r="GJU114" s="143"/>
      <c r="GJV114" s="143"/>
      <c r="GJW114" s="143"/>
      <c r="GJX114" s="143"/>
      <c r="GJY114" s="143"/>
      <c r="GJZ114" s="143"/>
      <c r="GKA114" s="143"/>
      <c r="GKB114" s="143"/>
      <c r="GKC114" s="143"/>
      <c r="GKD114" s="143"/>
      <c r="GKE114" s="143"/>
      <c r="GKF114" s="143"/>
      <c r="GKG114" s="143"/>
      <c r="GKH114" s="143"/>
      <c r="GKI114" s="143"/>
      <c r="GKJ114" s="143"/>
      <c r="GKK114" s="143"/>
      <c r="GKL114" s="143"/>
      <c r="GKM114" s="143"/>
      <c r="GKN114" s="143"/>
      <c r="GKO114" s="143"/>
      <c r="GKP114" s="143"/>
      <c r="GKQ114" s="143"/>
      <c r="GKR114" s="143"/>
      <c r="GKS114" s="143"/>
      <c r="GKT114" s="143"/>
      <c r="GKU114" s="143"/>
      <c r="GKV114" s="143"/>
      <c r="GKW114" s="143"/>
      <c r="GKX114" s="143"/>
      <c r="GKY114" s="143"/>
      <c r="GKZ114" s="143"/>
      <c r="GLA114" s="143"/>
      <c r="GLB114" s="143"/>
      <c r="GLC114" s="143"/>
      <c r="GLD114" s="143"/>
      <c r="GLE114" s="143"/>
      <c r="GLF114" s="143"/>
      <c r="GLG114" s="143"/>
      <c r="GLH114" s="143"/>
      <c r="GLI114" s="143"/>
      <c r="GLJ114" s="143"/>
      <c r="GLK114" s="143"/>
      <c r="GLL114" s="143"/>
      <c r="GLM114" s="143"/>
      <c r="GLN114" s="143"/>
      <c r="GLO114" s="143"/>
      <c r="GLP114" s="143"/>
      <c r="GLQ114" s="143"/>
      <c r="GLR114" s="143"/>
      <c r="GLS114" s="143"/>
      <c r="GLT114" s="143"/>
      <c r="GLU114" s="143"/>
      <c r="GLV114" s="143"/>
      <c r="GLW114" s="143"/>
      <c r="GLX114" s="143"/>
      <c r="GLY114" s="143"/>
      <c r="GLZ114" s="143"/>
      <c r="GMA114" s="143"/>
      <c r="GMB114" s="143"/>
      <c r="GMC114" s="143"/>
      <c r="GMD114" s="143"/>
      <c r="GME114" s="143"/>
      <c r="GMF114" s="143"/>
      <c r="GMG114" s="143"/>
      <c r="GMH114" s="143"/>
      <c r="GMI114" s="143"/>
      <c r="GMJ114" s="143"/>
      <c r="GMK114" s="143"/>
      <c r="GML114" s="143"/>
      <c r="GMM114" s="143"/>
      <c r="GMN114" s="143"/>
      <c r="GMO114" s="143"/>
      <c r="GMP114" s="143"/>
      <c r="GMQ114" s="143"/>
      <c r="GMR114" s="143"/>
      <c r="GMS114" s="143"/>
      <c r="GMT114" s="143"/>
      <c r="GMU114" s="143"/>
      <c r="GMV114" s="143"/>
      <c r="GMW114" s="143"/>
      <c r="GMX114" s="143"/>
      <c r="GMY114" s="143"/>
      <c r="GMZ114" s="143"/>
      <c r="GNA114" s="143"/>
      <c r="GNB114" s="143"/>
      <c r="GNC114" s="143"/>
      <c r="GND114" s="143"/>
      <c r="GNE114" s="143"/>
      <c r="GNF114" s="143"/>
      <c r="GNG114" s="143"/>
      <c r="GNH114" s="143"/>
      <c r="GNI114" s="143"/>
      <c r="GNJ114" s="143"/>
      <c r="GNK114" s="143"/>
      <c r="GNL114" s="143"/>
      <c r="GNM114" s="143"/>
      <c r="GNN114" s="143"/>
      <c r="GNO114" s="143"/>
      <c r="GNP114" s="143"/>
      <c r="GNQ114" s="143"/>
      <c r="GNR114" s="143"/>
      <c r="GNS114" s="143"/>
      <c r="GNT114" s="143"/>
      <c r="GNU114" s="143"/>
      <c r="GNV114" s="143"/>
      <c r="GNW114" s="143"/>
      <c r="GNX114" s="143"/>
      <c r="GNY114" s="143"/>
      <c r="GNZ114" s="143"/>
      <c r="GOA114" s="143"/>
      <c r="GOB114" s="143"/>
      <c r="GOC114" s="143"/>
      <c r="GOD114" s="143"/>
      <c r="GOE114" s="143"/>
      <c r="GOF114" s="143"/>
      <c r="GOG114" s="143"/>
      <c r="GOH114" s="143"/>
      <c r="GOI114" s="143"/>
      <c r="GOJ114" s="143"/>
      <c r="GOK114" s="143"/>
      <c r="GOL114" s="143"/>
      <c r="GOM114" s="143"/>
      <c r="GON114" s="143"/>
      <c r="GOO114" s="143"/>
      <c r="GOP114" s="143"/>
      <c r="GOQ114" s="143"/>
      <c r="GOR114" s="143"/>
      <c r="GOS114" s="143"/>
      <c r="GOT114" s="143"/>
      <c r="GOU114" s="143"/>
      <c r="GOV114" s="143"/>
      <c r="GOW114" s="143"/>
      <c r="GOX114" s="143"/>
      <c r="GOY114" s="143"/>
      <c r="GOZ114" s="143"/>
      <c r="GPA114" s="143"/>
      <c r="GPB114" s="143"/>
      <c r="GPC114" s="143"/>
      <c r="GPD114" s="143"/>
      <c r="GPE114" s="143"/>
      <c r="GPF114" s="143"/>
      <c r="GPG114" s="143"/>
      <c r="GPH114" s="143"/>
      <c r="GPI114" s="143"/>
      <c r="GPJ114" s="143"/>
      <c r="GPK114" s="143"/>
      <c r="GPL114" s="143"/>
      <c r="GPM114" s="143"/>
      <c r="GPN114" s="143"/>
      <c r="GPO114" s="143"/>
      <c r="GPP114" s="143"/>
      <c r="GPQ114" s="143"/>
      <c r="GPR114" s="143"/>
      <c r="GPS114" s="143"/>
      <c r="GPT114" s="143"/>
      <c r="GPU114" s="143"/>
      <c r="GPV114" s="143"/>
      <c r="GPW114" s="143"/>
      <c r="GPX114" s="143"/>
      <c r="GPY114" s="143"/>
      <c r="GPZ114" s="143"/>
      <c r="GQA114" s="143"/>
      <c r="GQB114" s="143"/>
      <c r="GQC114" s="143"/>
      <c r="GQD114" s="143"/>
      <c r="GQE114" s="143"/>
      <c r="GQF114" s="143"/>
      <c r="GQG114" s="143"/>
      <c r="GQH114" s="143"/>
      <c r="GQI114" s="143"/>
      <c r="GQJ114" s="143"/>
      <c r="GQK114" s="143"/>
      <c r="GQL114" s="143"/>
      <c r="GQM114" s="143"/>
      <c r="GQN114" s="143"/>
      <c r="GQO114" s="143"/>
      <c r="GQP114" s="143"/>
      <c r="GQQ114" s="143"/>
      <c r="GQR114" s="143"/>
      <c r="GQS114" s="143"/>
      <c r="GQT114" s="143"/>
      <c r="GQU114" s="143"/>
      <c r="GQV114" s="143"/>
      <c r="GQW114" s="143"/>
      <c r="GQX114" s="143"/>
      <c r="GQY114" s="143"/>
      <c r="GQZ114" s="143"/>
      <c r="GRA114" s="143"/>
      <c r="GRB114" s="143"/>
      <c r="GRC114" s="143"/>
      <c r="GRD114" s="143"/>
      <c r="GRE114" s="143"/>
      <c r="GRF114" s="143"/>
      <c r="GRG114" s="143"/>
      <c r="GRH114" s="143"/>
      <c r="GRI114" s="143"/>
      <c r="GRJ114" s="143"/>
      <c r="GRK114" s="143"/>
      <c r="GRL114" s="143"/>
      <c r="GRM114" s="143"/>
      <c r="GRN114" s="143"/>
      <c r="GRO114" s="143"/>
      <c r="GRP114" s="143"/>
      <c r="GRQ114" s="143"/>
      <c r="GRR114" s="143"/>
      <c r="GRS114" s="143"/>
      <c r="GRT114" s="143"/>
      <c r="GRU114" s="143"/>
      <c r="GRV114" s="143"/>
      <c r="GRW114" s="143"/>
      <c r="GRX114" s="143"/>
      <c r="GRY114" s="143"/>
      <c r="GRZ114" s="143"/>
      <c r="GSA114" s="143"/>
      <c r="GSB114" s="143"/>
      <c r="GSC114" s="143"/>
      <c r="GSD114" s="143"/>
      <c r="GSE114" s="143"/>
      <c r="GSF114" s="143"/>
      <c r="GSG114" s="143"/>
      <c r="GSH114" s="143"/>
      <c r="GSI114" s="143"/>
      <c r="GSJ114" s="143"/>
      <c r="GSK114" s="143"/>
      <c r="GSL114" s="143"/>
      <c r="GSM114" s="143"/>
      <c r="GSN114" s="143"/>
      <c r="GSO114" s="143"/>
      <c r="GSP114" s="143"/>
      <c r="GSQ114" s="143"/>
      <c r="GSR114" s="143"/>
      <c r="GSS114" s="143"/>
      <c r="GST114" s="143"/>
      <c r="GSU114" s="143"/>
      <c r="GSV114" s="143"/>
      <c r="GSW114" s="143"/>
      <c r="GSX114" s="143"/>
      <c r="GSY114" s="143"/>
      <c r="GSZ114" s="143"/>
      <c r="GTA114" s="143"/>
      <c r="GTB114" s="143"/>
      <c r="GTC114" s="143"/>
      <c r="GTD114" s="143"/>
      <c r="GTE114" s="143"/>
      <c r="GTF114" s="143"/>
      <c r="GTG114" s="143"/>
      <c r="GTH114" s="143"/>
      <c r="GTI114" s="143"/>
      <c r="GTJ114" s="143"/>
      <c r="GTK114" s="143"/>
      <c r="GTL114" s="143"/>
      <c r="GTM114" s="143"/>
      <c r="GTN114" s="143"/>
      <c r="GTO114" s="143"/>
      <c r="GTP114" s="143"/>
      <c r="GTQ114" s="143"/>
      <c r="GTR114" s="143"/>
      <c r="GTS114" s="143"/>
      <c r="GTT114" s="143"/>
      <c r="GTU114" s="143"/>
      <c r="GTV114" s="143"/>
      <c r="GTW114" s="143"/>
      <c r="GTX114" s="143"/>
      <c r="GTY114" s="143"/>
      <c r="GTZ114" s="143"/>
      <c r="GUA114" s="143"/>
      <c r="GUB114" s="143"/>
      <c r="GUC114" s="143"/>
      <c r="GUD114" s="143"/>
      <c r="GUE114" s="143"/>
      <c r="GUF114" s="143"/>
      <c r="GUG114" s="143"/>
      <c r="GUH114" s="143"/>
      <c r="GUI114" s="143"/>
      <c r="GUJ114" s="143"/>
      <c r="GUK114" s="143"/>
      <c r="GUL114" s="143"/>
      <c r="GUM114" s="143"/>
      <c r="GUN114" s="143"/>
      <c r="GUO114" s="143"/>
      <c r="GUP114" s="143"/>
      <c r="GUQ114" s="143"/>
      <c r="GUR114" s="143"/>
      <c r="GUS114" s="143"/>
      <c r="GUT114" s="143"/>
      <c r="GUU114" s="143"/>
      <c r="GUV114" s="143"/>
      <c r="GUW114" s="143"/>
      <c r="GUX114" s="143"/>
      <c r="GUY114" s="143"/>
      <c r="GUZ114" s="143"/>
      <c r="GVA114" s="143"/>
      <c r="GVB114" s="143"/>
      <c r="GVC114" s="143"/>
      <c r="GVD114" s="143"/>
      <c r="GVE114" s="143"/>
      <c r="GVF114" s="143"/>
      <c r="GVG114" s="143"/>
      <c r="GVH114" s="143"/>
      <c r="GVI114" s="143"/>
      <c r="GVJ114" s="143"/>
      <c r="GVK114" s="143"/>
      <c r="GVL114" s="143"/>
      <c r="GVM114" s="143"/>
      <c r="GVN114" s="143"/>
      <c r="GVO114" s="143"/>
      <c r="GVP114" s="143"/>
      <c r="GVQ114" s="143"/>
      <c r="GVR114" s="143"/>
      <c r="GVS114" s="143"/>
      <c r="GVT114" s="143"/>
      <c r="GVU114" s="143"/>
      <c r="GVV114" s="143"/>
      <c r="GVW114" s="143"/>
      <c r="GVX114" s="143"/>
      <c r="GVY114" s="143"/>
      <c r="GVZ114" s="143"/>
      <c r="GWA114" s="143"/>
      <c r="GWB114" s="143"/>
      <c r="GWC114" s="143"/>
      <c r="GWD114" s="143"/>
      <c r="GWE114" s="143"/>
      <c r="GWF114" s="143"/>
      <c r="GWG114" s="143"/>
      <c r="GWH114" s="143"/>
      <c r="GWI114" s="143"/>
      <c r="GWJ114" s="143"/>
      <c r="GWK114" s="143"/>
      <c r="GWL114" s="143"/>
      <c r="GWM114" s="143"/>
      <c r="GWN114" s="143"/>
      <c r="GWO114" s="143"/>
      <c r="GWP114" s="143"/>
      <c r="GWQ114" s="143"/>
      <c r="GWR114" s="143"/>
      <c r="GWS114" s="143"/>
      <c r="GWT114" s="143"/>
      <c r="GWU114" s="143"/>
      <c r="GWV114" s="143"/>
      <c r="GWW114" s="143"/>
      <c r="GWX114" s="143"/>
      <c r="GWY114" s="143"/>
      <c r="GWZ114" s="143"/>
      <c r="GXA114" s="143"/>
      <c r="GXB114" s="143"/>
      <c r="GXC114" s="143"/>
      <c r="GXD114" s="143"/>
      <c r="GXE114" s="143"/>
      <c r="GXF114" s="143"/>
      <c r="GXG114" s="143"/>
      <c r="GXH114" s="143"/>
      <c r="GXI114" s="143"/>
      <c r="GXJ114" s="143"/>
      <c r="GXK114" s="143"/>
      <c r="GXL114" s="143"/>
      <c r="GXM114" s="143"/>
      <c r="GXN114" s="143"/>
      <c r="GXO114" s="143"/>
      <c r="GXP114" s="143"/>
      <c r="GXQ114" s="143"/>
      <c r="GXR114" s="143"/>
      <c r="GXS114" s="143"/>
      <c r="GXT114" s="143"/>
      <c r="GXU114" s="143"/>
      <c r="GXV114" s="143"/>
      <c r="GXW114" s="143"/>
      <c r="GXX114" s="143"/>
      <c r="GXY114" s="143"/>
      <c r="GXZ114" s="143"/>
      <c r="GYA114" s="143"/>
      <c r="GYB114" s="143"/>
      <c r="GYC114" s="143"/>
      <c r="GYD114" s="143"/>
      <c r="GYE114" s="143"/>
      <c r="GYF114" s="143"/>
      <c r="GYG114" s="143"/>
      <c r="GYH114" s="143"/>
      <c r="GYI114" s="143"/>
      <c r="GYJ114" s="143"/>
      <c r="GYK114" s="143"/>
      <c r="GYL114" s="143"/>
      <c r="GYM114" s="143"/>
      <c r="GYN114" s="143"/>
      <c r="GYO114" s="143"/>
      <c r="GYP114" s="143"/>
      <c r="GYQ114" s="143"/>
      <c r="GYR114" s="143"/>
      <c r="GYS114" s="143"/>
      <c r="GYT114" s="143"/>
      <c r="GYU114" s="143"/>
      <c r="GYV114" s="143"/>
      <c r="GYW114" s="143"/>
      <c r="GYX114" s="143"/>
      <c r="GYY114" s="143"/>
      <c r="GYZ114" s="143"/>
      <c r="GZA114" s="143"/>
      <c r="GZB114" s="143"/>
      <c r="GZC114" s="143"/>
      <c r="GZD114" s="143"/>
      <c r="GZE114" s="143"/>
      <c r="GZF114" s="143"/>
      <c r="GZG114" s="143"/>
      <c r="GZH114" s="143"/>
      <c r="GZI114" s="143"/>
      <c r="GZJ114" s="143"/>
      <c r="GZK114" s="143"/>
      <c r="GZL114" s="143"/>
      <c r="GZM114" s="143"/>
      <c r="GZN114" s="143"/>
      <c r="GZO114" s="143"/>
      <c r="GZP114" s="143"/>
      <c r="GZQ114" s="143"/>
      <c r="GZR114" s="143"/>
      <c r="GZS114" s="143"/>
      <c r="GZT114" s="143"/>
      <c r="GZU114" s="143"/>
      <c r="GZV114" s="143"/>
      <c r="GZW114" s="143"/>
      <c r="GZX114" s="143"/>
      <c r="GZY114" s="143"/>
      <c r="GZZ114" s="143"/>
      <c r="HAA114" s="143"/>
      <c r="HAB114" s="143"/>
      <c r="HAC114" s="143"/>
      <c r="HAD114" s="143"/>
      <c r="HAE114" s="143"/>
      <c r="HAF114" s="143"/>
      <c r="HAG114" s="143"/>
      <c r="HAH114" s="143"/>
      <c r="HAI114" s="143"/>
      <c r="HAJ114" s="143"/>
      <c r="HAK114" s="143"/>
      <c r="HAL114" s="143"/>
      <c r="HAM114" s="143"/>
      <c r="HAN114" s="143"/>
      <c r="HAO114" s="143"/>
      <c r="HAP114" s="143"/>
      <c r="HAQ114" s="143"/>
      <c r="HAR114" s="143"/>
      <c r="HAS114" s="143"/>
      <c r="HAT114" s="143"/>
      <c r="HAU114" s="143"/>
      <c r="HAV114" s="143"/>
      <c r="HAW114" s="143"/>
      <c r="HAX114" s="143"/>
      <c r="HAY114" s="143"/>
      <c r="HAZ114" s="143"/>
      <c r="HBA114" s="143"/>
      <c r="HBB114" s="143"/>
      <c r="HBC114" s="143"/>
      <c r="HBD114" s="143"/>
      <c r="HBE114" s="143"/>
      <c r="HBF114" s="143"/>
      <c r="HBG114" s="143"/>
      <c r="HBH114" s="143"/>
      <c r="HBI114" s="143"/>
      <c r="HBJ114" s="143"/>
      <c r="HBK114" s="143"/>
      <c r="HBL114" s="143"/>
      <c r="HBM114" s="143"/>
      <c r="HBN114" s="143"/>
      <c r="HBO114" s="143"/>
      <c r="HBP114" s="143"/>
      <c r="HBQ114" s="143"/>
      <c r="HBR114" s="143"/>
      <c r="HBS114" s="143"/>
      <c r="HBT114" s="143"/>
      <c r="HBU114" s="143"/>
      <c r="HBV114" s="143"/>
      <c r="HBW114" s="143"/>
      <c r="HBX114" s="143"/>
      <c r="HBY114" s="143"/>
      <c r="HBZ114" s="143"/>
      <c r="HCA114" s="143"/>
      <c r="HCB114" s="143"/>
      <c r="HCC114" s="143"/>
      <c r="HCD114" s="143"/>
      <c r="HCE114" s="143"/>
      <c r="HCF114" s="143"/>
      <c r="HCG114" s="143"/>
      <c r="HCH114" s="143"/>
      <c r="HCI114" s="143"/>
      <c r="HCJ114" s="143"/>
      <c r="HCK114" s="143"/>
      <c r="HCL114" s="143"/>
      <c r="HCM114" s="143"/>
      <c r="HCN114" s="143"/>
      <c r="HCO114" s="143"/>
      <c r="HCP114" s="143"/>
      <c r="HCQ114" s="143"/>
      <c r="HCR114" s="143"/>
      <c r="HCS114" s="143"/>
      <c r="HCT114" s="143"/>
      <c r="HCU114" s="143"/>
      <c r="HCV114" s="143"/>
      <c r="HCW114" s="143"/>
      <c r="HCX114" s="143"/>
      <c r="HCY114" s="143"/>
      <c r="HCZ114" s="143"/>
      <c r="HDA114" s="143"/>
      <c r="HDB114" s="143"/>
      <c r="HDC114" s="143"/>
      <c r="HDD114" s="143"/>
      <c r="HDE114" s="143"/>
      <c r="HDF114" s="143"/>
      <c r="HDG114" s="143"/>
      <c r="HDH114" s="143"/>
      <c r="HDI114" s="143"/>
      <c r="HDJ114" s="143"/>
      <c r="HDK114" s="143"/>
      <c r="HDL114" s="143"/>
      <c r="HDM114" s="143"/>
      <c r="HDN114" s="143"/>
      <c r="HDO114" s="143"/>
      <c r="HDP114" s="143"/>
      <c r="HDQ114" s="143"/>
      <c r="HDR114" s="143"/>
      <c r="HDS114" s="143"/>
      <c r="HDT114" s="143"/>
      <c r="HDU114" s="143"/>
      <c r="HDV114" s="143"/>
      <c r="HDW114" s="143"/>
      <c r="HDX114" s="143"/>
      <c r="HDY114" s="143"/>
      <c r="HDZ114" s="143"/>
      <c r="HEA114" s="143"/>
      <c r="HEB114" s="143"/>
      <c r="HEC114" s="143"/>
      <c r="HED114" s="143"/>
      <c r="HEE114" s="143"/>
      <c r="HEF114" s="143"/>
      <c r="HEG114" s="143"/>
      <c r="HEH114" s="143"/>
      <c r="HEI114" s="143"/>
      <c r="HEJ114" s="143"/>
      <c r="HEK114" s="143"/>
      <c r="HEL114" s="143"/>
      <c r="HEM114" s="143"/>
      <c r="HEN114" s="143"/>
      <c r="HEO114" s="143"/>
      <c r="HEP114" s="143"/>
      <c r="HEQ114" s="143"/>
      <c r="HER114" s="143"/>
      <c r="HES114" s="143"/>
      <c r="HET114" s="143"/>
      <c r="HEU114" s="143"/>
      <c r="HEV114" s="143"/>
      <c r="HEW114" s="143"/>
      <c r="HEX114" s="143"/>
      <c r="HEY114" s="143"/>
      <c r="HEZ114" s="143"/>
      <c r="HFA114" s="143"/>
      <c r="HFB114" s="143"/>
      <c r="HFC114" s="143"/>
      <c r="HFD114" s="143"/>
      <c r="HFE114" s="143"/>
      <c r="HFF114" s="143"/>
      <c r="HFG114" s="143"/>
      <c r="HFH114" s="143"/>
      <c r="HFI114" s="143"/>
      <c r="HFJ114" s="143"/>
      <c r="HFK114" s="143"/>
      <c r="HFL114" s="143"/>
      <c r="HFM114" s="143"/>
      <c r="HFN114" s="143"/>
      <c r="HFO114" s="143"/>
      <c r="HFP114" s="143"/>
      <c r="HFQ114" s="143"/>
      <c r="HFR114" s="143"/>
      <c r="HFS114" s="143"/>
      <c r="HFT114" s="143"/>
      <c r="HFU114" s="143"/>
      <c r="HFV114" s="143"/>
      <c r="HFW114" s="143"/>
      <c r="HFX114" s="143"/>
      <c r="HFY114" s="143"/>
      <c r="HFZ114" s="143"/>
      <c r="HGA114" s="143"/>
      <c r="HGB114" s="143"/>
      <c r="HGC114" s="143"/>
      <c r="HGD114" s="143"/>
      <c r="HGE114" s="143"/>
      <c r="HGF114" s="143"/>
      <c r="HGG114" s="143"/>
      <c r="HGH114" s="143"/>
      <c r="HGI114" s="143"/>
      <c r="HGJ114" s="143"/>
      <c r="HGK114" s="143"/>
      <c r="HGL114" s="143"/>
      <c r="HGM114" s="143"/>
      <c r="HGN114" s="143"/>
      <c r="HGO114" s="143"/>
      <c r="HGP114" s="143"/>
      <c r="HGQ114" s="143"/>
      <c r="HGR114" s="143"/>
      <c r="HGS114" s="143"/>
      <c r="HGT114" s="143"/>
      <c r="HGU114" s="143"/>
      <c r="HGV114" s="143"/>
      <c r="HGW114" s="143"/>
      <c r="HGX114" s="143"/>
      <c r="HGY114" s="143"/>
      <c r="HGZ114" s="143"/>
      <c r="HHA114" s="143"/>
      <c r="HHB114" s="143"/>
      <c r="HHC114" s="143"/>
      <c r="HHD114" s="143"/>
      <c r="HHE114" s="143"/>
      <c r="HHF114" s="143"/>
      <c r="HHG114" s="143"/>
      <c r="HHH114" s="143"/>
      <c r="HHI114" s="143"/>
      <c r="HHJ114" s="143"/>
      <c r="HHK114" s="143"/>
      <c r="HHL114" s="143"/>
      <c r="HHM114" s="143"/>
      <c r="HHN114" s="143"/>
      <c r="HHO114" s="143"/>
      <c r="HHP114" s="143"/>
      <c r="HHQ114" s="143"/>
      <c r="HHR114" s="143"/>
      <c r="HHS114" s="143"/>
      <c r="HHT114" s="143"/>
      <c r="HHU114" s="143"/>
      <c r="HHV114" s="143"/>
      <c r="HHW114" s="143"/>
      <c r="HHX114" s="143"/>
      <c r="HHY114" s="143"/>
      <c r="HHZ114" s="143"/>
      <c r="HIA114" s="143"/>
      <c r="HIB114" s="143"/>
      <c r="HIC114" s="143"/>
      <c r="HID114" s="143"/>
      <c r="HIE114" s="143"/>
      <c r="HIF114" s="143"/>
      <c r="HIG114" s="143"/>
      <c r="HIH114" s="143"/>
      <c r="HII114" s="143"/>
      <c r="HIJ114" s="143"/>
      <c r="HIK114" s="143"/>
      <c r="HIL114" s="143"/>
      <c r="HIM114" s="143"/>
      <c r="HIN114" s="143"/>
      <c r="HIO114" s="143"/>
      <c r="HIP114" s="143"/>
      <c r="HIQ114" s="143"/>
      <c r="HIR114" s="143"/>
      <c r="HIS114" s="143"/>
      <c r="HIT114" s="143"/>
      <c r="HIU114" s="143"/>
      <c r="HIV114" s="143"/>
      <c r="HIW114" s="143"/>
      <c r="HIX114" s="143"/>
      <c r="HIY114" s="143"/>
      <c r="HIZ114" s="143"/>
      <c r="HJA114" s="143"/>
      <c r="HJB114" s="143"/>
      <c r="HJC114" s="143"/>
      <c r="HJD114" s="143"/>
      <c r="HJE114" s="143"/>
      <c r="HJF114" s="143"/>
      <c r="HJG114" s="143"/>
      <c r="HJH114" s="143"/>
      <c r="HJI114" s="143"/>
      <c r="HJJ114" s="143"/>
      <c r="HJK114" s="143"/>
      <c r="HJL114" s="143"/>
      <c r="HJM114" s="143"/>
      <c r="HJN114" s="143"/>
      <c r="HJO114" s="143"/>
      <c r="HJP114" s="143"/>
      <c r="HJQ114" s="143"/>
      <c r="HJR114" s="143"/>
      <c r="HJS114" s="143"/>
      <c r="HJT114" s="143"/>
      <c r="HJU114" s="143"/>
      <c r="HJV114" s="143"/>
      <c r="HJW114" s="143"/>
      <c r="HJX114" s="143"/>
      <c r="HJY114" s="143"/>
      <c r="HJZ114" s="143"/>
      <c r="HKA114" s="143"/>
      <c r="HKB114" s="143"/>
      <c r="HKC114" s="143"/>
      <c r="HKD114" s="143"/>
      <c r="HKE114" s="143"/>
      <c r="HKF114" s="143"/>
      <c r="HKG114" s="143"/>
      <c r="HKH114" s="143"/>
      <c r="HKI114" s="143"/>
      <c r="HKJ114" s="143"/>
      <c r="HKK114" s="143"/>
      <c r="HKL114" s="143"/>
      <c r="HKM114" s="143"/>
      <c r="HKN114" s="143"/>
      <c r="HKO114" s="143"/>
      <c r="HKP114" s="143"/>
      <c r="HKQ114" s="143"/>
      <c r="HKR114" s="143"/>
      <c r="HKS114" s="143"/>
      <c r="HKT114" s="143"/>
      <c r="HKU114" s="143"/>
      <c r="HKV114" s="143"/>
      <c r="HKW114" s="143"/>
      <c r="HKX114" s="143"/>
      <c r="HKY114" s="143"/>
      <c r="HKZ114" s="143"/>
      <c r="HLA114" s="143"/>
      <c r="HLB114" s="143"/>
      <c r="HLC114" s="143"/>
      <c r="HLD114" s="143"/>
      <c r="HLE114" s="143"/>
      <c r="HLF114" s="143"/>
      <c r="HLG114" s="143"/>
      <c r="HLH114" s="143"/>
      <c r="HLI114" s="143"/>
      <c r="HLJ114" s="143"/>
      <c r="HLK114" s="143"/>
      <c r="HLL114" s="143"/>
      <c r="HLM114" s="143"/>
      <c r="HLN114" s="143"/>
      <c r="HLO114" s="143"/>
      <c r="HLP114" s="143"/>
      <c r="HLQ114" s="143"/>
      <c r="HLR114" s="143"/>
      <c r="HLS114" s="143"/>
      <c r="HLT114" s="143"/>
      <c r="HLU114" s="143"/>
      <c r="HLV114" s="143"/>
      <c r="HLW114" s="143"/>
      <c r="HLX114" s="143"/>
      <c r="HLY114" s="143"/>
      <c r="HLZ114" s="143"/>
      <c r="HMA114" s="143"/>
      <c r="HMB114" s="143"/>
      <c r="HMC114" s="143"/>
      <c r="HMD114" s="143"/>
      <c r="HME114" s="143"/>
      <c r="HMF114" s="143"/>
      <c r="HMG114" s="143"/>
      <c r="HMH114" s="143"/>
      <c r="HMI114" s="143"/>
      <c r="HMJ114" s="143"/>
      <c r="HMK114" s="143"/>
      <c r="HML114" s="143"/>
      <c r="HMM114" s="143"/>
      <c r="HMN114" s="143"/>
      <c r="HMO114" s="143"/>
      <c r="HMP114" s="143"/>
      <c r="HMQ114" s="143"/>
      <c r="HMR114" s="143"/>
      <c r="HMS114" s="143"/>
      <c r="HMT114" s="143"/>
      <c r="HMU114" s="143"/>
      <c r="HMV114" s="143"/>
      <c r="HMW114" s="143"/>
      <c r="HMX114" s="143"/>
      <c r="HMY114" s="143"/>
      <c r="HMZ114" s="143"/>
      <c r="HNA114" s="143"/>
      <c r="HNB114" s="143"/>
      <c r="HNC114" s="143"/>
      <c r="HND114" s="143"/>
      <c r="HNE114" s="143"/>
      <c r="HNF114" s="143"/>
      <c r="HNG114" s="143"/>
      <c r="HNH114" s="143"/>
      <c r="HNI114" s="143"/>
      <c r="HNJ114" s="143"/>
      <c r="HNK114" s="143"/>
      <c r="HNL114" s="143"/>
      <c r="HNM114" s="143"/>
      <c r="HNN114" s="143"/>
      <c r="HNO114" s="143"/>
      <c r="HNP114" s="143"/>
      <c r="HNQ114" s="143"/>
      <c r="HNR114" s="143"/>
      <c r="HNS114" s="143"/>
      <c r="HNT114" s="143"/>
      <c r="HNU114" s="143"/>
      <c r="HNV114" s="143"/>
      <c r="HNW114" s="143"/>
      <c r="HNX114" s="143"/>
      <c r="HNY114" s="143"/>
      <c r="HNZ114" s="143"/>
      <c r="HOA114" s="143"/>
      <c r="HOB114" s="143"/>
      <c r="HOC114" s="143"/>
      <c r="HOD114" s="143"/>
      <c r="HOE114" s="143"/>
      <c r="HOF114" s="143"/>
      <c r="HOG114" s="143"/>
      <c r="HOH114" s="143"/>
      <c r="HOI114" s="143"/>
      <c r="HOJ114" s="143"/>
      <c r="HOK114" s="143"/>
      <c r="HOL114" s="143"/>
      <c r="HOM114" s="143"/>
      <c r="HON114" s="143"/>
      <c r="HOO114" s="143"/>
      <c r="HOP114" s="143"/>
      <c r="HOQ114" s="143"/>
      <c r="HOR114" s="143"/>
      <c r="HOS114" s="143"/>
      <c r="HOT114" s="143"/>
      <c r="HOU114" s="143"/>
      <c r="HOV114" s="143"/>
      <c r="HOW114" s="143"/>
      <c r="HOX114" s="143"/>
      <c r="HOY114" s="143"/>
      <c r="HOZ114" s="143"/>
      <c r="HPA114" s="143"/>
      <c r="HPB114" s="143"/>
      <c r="HPC114" s="143"/>
      <c r="HPD114" s="143"/>
      <c r="HPE114" s="143"/>
      <c r="HPF114" s="143"/>
      <c r="HPG114" s="143"/>
      <c r="HPH114" s="143"/>
      <c r="HPI114" s="143"/>
      <c r="HPJ114" s="143"/>
      <c r="HPK114" s="143"/>
      <c r="HPL114" s="143"/>
      <c r="HPM114" s="143"/>
      <c r="HPN114" s="143"/>
      <c r="HPO114" s="143"/>
      <c r="HPP114" s="143"/>
      <c r="HPQ114" s="143"/>
      <c r="HPR114" s="143"/>
      <c r="HPS114" s="143"/>
      <c r="HPT114" s="143"/>
      <c r="HPU114" s="143"/>
      <c r="HPV114" s="143"/>
      <c r="HPW114" s="143"/>
      <c r="HPX114" s="143"/>
      <c r="HPY114" s="143"/>
      <c r="HPZ114" s="143"/>
      <c r="HQA114" s="143"/>
      <c r="HQB114" s="143"/>
      <c r="HQC114" s="143"/>
      <c r="HQD114" s="143"/>
      <c r="HQE114" s="143"/>
      <c r="HQF114" s="143"/>
      <c r="HQG114" s="143"/>
      <c r="HQH114" s="143"/>
      <c r="HQI114" s="143"/>
      <c r="HQJ114" s="143"/>
      <c r="HQK114" s="143"/>
      <c r="HQL114" s="143"/>
      <c r="HQM114" s="143"/>
      <c r="HQN114" s="143"/>
      <c r="HQO114" s="143"/>
      <c r="HQP114" s="143"/>
      <c r="HQQ114" s="143"/>
      <c r="HQR114" s="143"/>
      <c r="HQS114" s="143"/>
      <c r="HQT114" s="143"/>
      <c r="HQU114" s="143"/>
      <c r="HQV114" s="143"/>
      <c r="HQW114" s="143"/>
      <c r="HQX114" s="143"/>
      <c r="HQY114" s="143"/>
      <c r="HQZ114" s="143"/>
      <c r="HRA114" s="143"/>
      <c r="HRB114" s="143"/>
      <c r="HRC114" s="143"/>
      <c r="HRD114" s="143"/>
      <c r="HRE114" s="143"/>
      <c r="HRF114" s="143"/>
      <c r="HRG114" s="143"/>
      <c r="HRH114" s="143"/>
      <c r="HRI114" s="143"/>
      <c r="HRJ114" s="143"/>
      <c r="HRK114" s="143"/>
      <c r="HRL114" s="143"/>
      <c r="HRM114" s="143"/>
      <c r="HRN114" s="143"/>
      <c r="HRO114" s="143"/>
      <c r="HRP114" s="143"/>
      <c r="HRQ114" s="143"/>
      <c r="HRR114" s="143"/>
      <c r="HRS114" s="143"/>
      <c r="HRT114" s="143"/>
      <c r="HRU114" s="143"/>
      <c r="HRV114" s="143"/>
      <c r="HRW114" s="143"/>
      <c r="HRX114" s="143"/>
      <c r="HRY114" s="143"/>
      <c r="HRZ114" s="143"/>
      <c r="HSA114" s="143"/>
      <c r="HSB114" s="143"/>
      <c r="HSC114" s="143"/>
      <c r="HSD114" s="143"/>
      <c r="HSE114" s="143"/>
      <c r="HSF114" s="143"/>
      <c r="HSG114" s="143"/>
      <c r="HSH114" s="143"/>
      <c r="HSI114" s="143"/>
      <c r="HSJ114" s="143"/>
      <c r="HSK114" s="143"/>
      <c r="HSL114" s="143"/>
      <c r="HSM114" s="143"/>
      <c r="HSN114" s="143"/>
      <c r="HSO114" s="143"/>
      <c r="HSP114" s="143"/>
      <c r="HSQ114" s="143"/>
      <c r="HSR114" s="143"/>
      <c r="HSS114" s="143"/>
      <c r="HST114" s="143"/>
      <c r="HSU114" s="143"/>
      <c r="HSV114" s="143"/>
      <c r="HSW114" s="143"/>
      <c r="HSX114" s="143"/>
      <c r="HSY114" s="143"/>
      <c r="HSZ114" s="143"/>
      <c r="HTA114" s="143"/>
      <c r="HTB114" s="143"/>
      <c r="HTC114" s="143"/>
      <c r="HTD114" s="143"/>
      <c r="HTE114" s="143"/>
      <c r="HTF114" s="143"/>
      <c r="HTG114" s="143"/>
      <c r="HTH114" s="143"/>
      <c r="HTI114" s="143"/>
      <c r="HTJ114" s="143"/>
      <c r="HTK114" s="143"/>
      <c r="HTL114" s="143"/>
      <c r="HTM114" s="143"/>
      <c r="HTN114" s="143"/>
      <c r="HTO114" s="143"/>
      <c r="HTP114" s="143"/>
      <c r="HTQ114" s="143"/>
      <c r="HTR114" s="143"/>
      <c r="HTS114" s="143"/>
      <c r="HTT114" s="143"/>
      <c r="HTU114" s="143"/>
      <c r="HTV114" s="143"/>
      <c r="HTW114" s="143"/>
      <c r="HTX114" s="143"/>
      <c r="HTY114" s="143"/>
      <c r="HTZ114" s="143"/>
      <c r="HUA114" s="143"/>
      <c r="HUB114" s="143"/>
      <c r="HUC114" s="143"/>
      <c r="HUD114" s="143"/>
      <c r="HUE114" s="143"/>
      <c r="HUF114" s="143"/>
      <c r="HUG114" s="143"/>
      <c r="HUH114" s="143"/>
      <c r="HUI114" s="143"/>
      <c r="HUJ114" s="143"/>
      <c r="HUK114" s="143"/>
      <c r="HUL114" s="143"/>
      <c r="HUM114" s="143"/>
      <c r="HUN114" s="143"/>
      <c r="HUO114" s="143"/>
      <c r="HUP114" s="143"/>
      <c r="HUQ114" s="143"/>
      <c r="HUR114" s="143"/>
      <c r="HUS114" s="143"/>
      <c r="HUT114" s="143"/>
      <c r="HUU114" s="143"/>
      <c r="HUV114" s="143"/>
      <c r="HUW114" s="143"/>
      <c r="HUX114" s="143"/>
      <c r="HUY114" s="143"/>
      <c r="HUZ114" s="143"/>
      <c r="HVA114" s="143"/>
      <c r="HVB114" s="143"/>
      <c r="HVC114" s="143"/>
      <c r="HVD114" s="143"/>
      <c r="HVE114" s="143"/>
      <c r="HVF114" s="143"/>
      <c r="HVG114" s="143"/>
      <c r="HVH114" s="143"/>
      <c r="HVI114" s="143"/>
      <c r="HVJ114" s="143"/>
      <c r="HVK114" s="143"/>
      <c r="HVL114" s="143"/>
      <c r="HVM114" s="143"/>
      <c r="HVN114" s="143"/>
      <c r="HVO114" s="143"/>
      <c r="HVP114" s="143"/>
      <c r="HVQ114" s="143"/>
      <c r="HVR114" s="143"/>
      <c r="HVS114" s="143"/>
      <c r="HVT114" s="143"/>
      <c r="HVU114" s="143"/>
      <c r="HVV114" s="143"/>
      <c r="HVW114" s="143"/>
      <c r="HVX114" s="143"/>
      <c r="HVY114" s="143"/>
      <c r="HVZ114" s="143"/>
      <c r="HWA114" s="143"/>
      <c r="HWB114" s="143"/>
      <c r="HWC114" s="143"/>
      <c r="HWD114" s="143"/>
      <c r="HWE114" s="143"/>
      <c r="HWF114" s="143"/>
      <c r="HWG114" s="143"/>
      <c r="HWH114" s="143"/>
      <c r="HWI114" s="143"/>
      <c r="HWJ114" s="143"/>
      <c r="HWK114" s="143"/>
      <c r="HWL114" s="143"/>
      <c r="HWM114" s="143"/>
      <c r="HWN114" s="143"/>
      <c r="HWO114" s="143"/>
      <c r="HWP114" s="143"/>
      <c r="HWQ114" s="143"/>
      <c r="HWR114" s="143"/>
      <c r="HWS114" s="143"/>
      <c r="HWT114" s="143"/>
      <c r="HWU114" s="143"/>
      <c r="HWV114" s="143"/>
      <c r="HWW114" s="143"/>
      <c r="HWX114" s="143"/>
      <c r="HWY114" s="143"/>
      <c r="HWZ114" s="143"/>
      <c r="HXA114" s="143"/>
      <c r="HXB114" s="143"/>
      <c r="HXC114" s="143"/>
      <c r="HXD114" s="143"/>
      <c r="HXE114" s="143"/>
      <c r="HXF114" s="143"/>
      <c r="HXG114" s="143"/>
      <c r="HXH114" s="143"/>
      <c r="HXI114" s="143"/>
      <c r="HXJ114" s="143"/>
      <c r="HXK114" s="143"/>
      <c r="HXL114" s="143"/>
      <c r="HXM114" s="143"/>
      <c r="HXN114" s="143"/>
      <c r="HXO114" s="143"/>
      <c r="HXP114" s="143"/>
      <c r="HXQ114" s="143"/>
      <c r="HXR114" s="143"/>
      <c r="HXS114" s="143"/>
      <c r="HXT114" s="143"/>
      <c r="HXU114" s="143"/>
      <c r="HXV114" s="143"/>
      <c r="HXW114" s="143"/>
      <c r="HXX114" s="143"/>
      <c r="HXY114" s="143"/>
      <c r="HXZ114" s="143"/>
      <c r="HYA114" s="143"/>
      <c r="HYB114" s="143"/>
      <c r="HYC114" s="143"/>
      <c r="HYD114" s="143"/>
      <c r="HYE114" s="143"/>
      <c r="HYF114" s="143"/>
      <c r="HYG114" s="143"/>
      <c r="HYH114" s="143"/>
      <c r="HYI114" s="143"/>
      <c r="HYJ114" s="143"/>
      <c r="HYK114" s="143"/>
      <c r="HYL114" s="143"/>
      <c r="HYM114" s="143"/>
      <c r="HYN114" s="143"/>
      <c r="HYO114" s="143"/>
      <c r="HYP114" s="143"/>
      <c r="HYQ114" s="143"/>
      <c r="HYR114" s="143"/>
      <c r="HYS114" s="143"/>
      <c r="HYT114" s="143"/>
      <c r="HYU114" s="143"/>
      <c r="HYV114" s="143"/>
      <c r="HYW114" s="143"/>
      <c r="HYX114" s="143"/>
      <c r="HYY114" s="143"/>
      <c r="HYZ114" s="143"/>
      <c r="HZA114" s="143"/>
      <c r="HZB114" s="143"/>
      <c r="HZC114" s="143"/>
      <c r="HZD114" s="143"/>
      <c r="HZE114" s="143"/>
      <c r="HZF114" s="143"/>
      <c r="HZG114" s="143"/>
      <c r="HZH114" s="143"/>
      <c r="HZI114" s="143"/>
      <c r="HZJ114" s="143"/>
      <c r="HZK114" s="143"/>
      <c r="HZL114" s="143"/>
      <c r="HZM114" s="143"/>
      <c r="HZN114" s="143"/>
      <c r="HZO114" s="143"/>
      <c r="HZP114" s="143"/>
      <c r="HZQ114" s="143"/>
      <c r="HZR114" s="143"/>
      <c r="HZS114" s="143"/>
      <c r="HZT114" s="143"/>
      <c r="HZU114" s="143"/>
      <c r="HZV114" s="143"/>
      <c r="HZW114" s="143"/>
      <c r="HZX114" s="143"/>
      <c r="HZY114" s="143"/>
      <c r="HZZ114" s="143"/>
      <c r="IAA114" s="143"/>
      <c r="IAB114" s="143"/>
      <c r="IAC114" s="143"/>
      <c r="IAD114" s="143"/>
      <c r="IAE114" s="143"/>
      <c r="IAF114" s="143"/>
      <c r="IAG114" s="143"/>
      <c r="IAH114" s="143"/>
      <c r="IAI114" s="143"/>
      <c r="IAJ114" s="143"/>
      <c r="IAK114" s="143"/>
      <c r="IAL114" s="143"/>
      <c r="IAM114" s="143"/>
      <c r="IAN114" s="143"/>
      <c r="IAO114" s="143"/>
      <c r="IAP114" s="143"/>
      <c r="IAQ114" s="143"/>
      <c r="IAR114" s="143"/>
      <c r="IAS114" s="143"/>
      <c r="IAT114" s="143"/>
      <c r="IAU114" s="143"/>
      <c r="IAV114" s="143"/>
      <c r="IAW114" s="143"/>
      <c r="IAX114" s="143"/>
      <c r="IAY114" s="143"/>
      <c r="IAZ114" s="143"/>
      <c r="IBA114" s="143"/>
      <c r="IBB114" s="143"/>
      <c r="IBC114" s="143"/>
      <c r="IBD114" s="143"/>
      <c r="IBE114" s="143"/>
      <c r="IBF114" s="143"/>
      <c r="IBG114" s="143"/>
      <c r="IBH114" s="143"/>
      <c r="IBI114" s="143"/>
      <c r="IBJ114" s="143"/>
      <c r="IBK114" s="143"/>
      <c r="IBL114" s="143"/>
      <c r="IBM114" s="143"/>
      <c r="IBN114" s="143"/>
      <c r="IBO114" s="143"/>
      <c r="IBP114" s="143"/>
      <c r="IBQ114" s="143"/>
      <c r="IBR114" s="143"/>
      <c r="IBS114" s="143"/>
      <c r="IBT114" s="143"/>
      <c r="IBU114" s="143"/>
      <c r="IBV114" s="143"/>
      <c r="IBW114" s="143"/>
      <c r="IBX114" s="143"/>
      <c r="IBY114" s="143"/>
      <c r="IBZ114" s="143"/>
      <c r="ICA114" s="143"/>
      <c r="ICB114" s="143"/>
      <c r="ICC114" s="143"/>
      <c r="ICD114" s="143"/>
      <c r="ICE114" s="143"/>
      <c r="ICF114" s="143"/>
      <c r="ICG114" s="143"/>
      <c r="ICH114" s="143"/>
      <c r="ICI114" s="143"/>
      <c r="ICJ114" s="143"/>
      <c r="ICK114" s="143"/>
      <c r="ICL114" s="143"/>
      <c r="ICM114" s="143"/>
      <c r="ICN114" s="143"/>
      <c r="ICO114" s="143"/>
      <c r="ICP114" s="143"/>
      <c r="ICQ114" s="143"/>
      <c r="ICR114" s="143"/>
      <c r="ICS114" s="143"/>
      <c r="ICT114" s="143"/>
      <c r="ICU114" s="143"/>
      <c r="ICV114" s="143"/>
      <c r="ICW114" s="143"/>
      <c r="ICX114" s="143"/>
      <c r="ICY114" s="143"/>
      <c r="ICZ114" s="143"/>
      <c r="IDA114" s="143"/>
      <c r="IDB114" s="143"/>
      <c r="IDC114" s="143"/>
      <c r="IDD114" s="143"/>
      <c r="IDE114" s="143"/>
      <c r="IDF114" s="143"/>
      <c r="IDG114" s="143"/>
      <c r="IDH114" s="143"/>
      <c r="IDI114" s="143"/>
      <c r="IDJ114" s="143"/>
      <c r="IDK114" s="143"/>
      <c r="IDL114" s="143"/>
      <c r="IDM114" s="143"/>
      <c r="IDN114" s="143"/>
      <c r="IDO114" s="143"/>
      <c r="IDP114" s="143"/>
      <c r="IDQ114" s="143"/>
      <c r="IDR114" s="143"/>
      <c r="IDS114" s="143"/>
      <c r="IDT114" s="143"/>
      <c r="IDU114" s="143"/>
      <c r="IDV114" s="143"/>
      <c r="IDW114" s="143"/>
      <c r="IDX114" s="143"/>
      <c r="IDY114" s="143"/>
      <c r="IDZ114" s="143"/>
      <c r="IEA114" s="143"/>
      <c r="IEB114" s="143"/>
      <c r="IEC114" s="143"/>
      <c r="IED114" s="143"/>
      <c r="IEE114" s="143"/>
      <c r="IEF114" s="143"/>
      <c r="IEG114" s="143"/>
      <c r="IEH114" s="143"/>
      <c r="IEI114" s="143"/>
      <c r="IEJ114" s="143"/>
      <c r="IEK114" s="143"/>
      <c r="IEL114" s="143"/>
      <c r="IEM114" s="143"/>
      <c r="IEN114" s="143"/>
      <c r="IEO114" s="143"/>
      <c r="IEP114" s="143"/>
      <c r="IEQ114" s="143"/>
      <c r="IER114" s="143"/>
      <c r="IES114" s="143"/>
      <c r="IET114" s="143"/>
      <c r="IEU114" s="143"/>
      <c r="IEV114" s="143"/>
      <c r="IEW114" s="143"/>
      <c r="IEX114" s="143"/>
      <c r="IEY114" s="143"/>
      <c r="IEZ114" s="143"/>
      <c r="IFA114" s="143"/>
      <c r="IFB114" s="143"/>
      <c r="IFC114" s="143"/>
      <c r="IFD114" s="143"/>
      <c r="IFE114" s="143"/>
      <c r="IFF114" s="143"/>
      <c r="IFG114" s="143"/>
      <c r="IFH114" s="143"/>
      <c r="IFI114" s="143"/>
      <c r="IFJ114" s="143"/>
      <c r="IFK114" s="143"/>
      <c r="IFL114" s="143"/>
      <c r="IFM114" s="143"/>
      <c r="IFN114" s="143"/>
      <c r="IFO114" s="143"/>
      <c r="IFP114" s="143"/>
      <c r="IFQ114" s="143"/>
      <c r="IFR114" s="143"/>
      <c r="IFS114" s="143"/>
      <c r="IFT114" s="143"/>
      <c r="IFU114" s="143"/>
      <c r="IFV114" s="143"/>
      <c r="IFW114" s="143"/>
      <c r="IFX114" s="143"/>
      <c r="IFY114" s="143"/>
      <c r="IFZ114" s="143"/>
      <c r="IGA114" s="143"/>
      <c r="IGB114" s="143"/>
      <c r="IGC114" s="143"/>
      <c r="IGD114" s="143"/>
      <c r="IGE114" s="143"/>
      <c r="IGF114" s="143"/>
      <c r="IGG114" s="143"/>
      <c r="IGH114" s="143"/>
      <c r="IGI114" s="143"/>
      <c r="IGJ114" s="143"/>
      <c r="IGK114" s="143"/>
      <c r="IGL114" s="143"/>
      <c r="IGM114" s="143"/>
      <c r="IGN114" s="143"/>
      <c r="IGO114" s="143"/>
      <c r="IGP114" s="143"/>
      <c r="IGQ114" s="143"/>
      <c r="IGR114" s="143"/>
      <c r="IGS114" s="143"/>
      <c r="IGT114" s="143"/>
      <c r="IGU114" s="143"/>
      <c r="IGV114" s="143"/>
      <c r="IGW114" s="143"/>
      <c r="IGX114" s="143"/>
      <c r="IGY114" s="143"/>
      <c r="IGZ114" s="143"/>
      <c r="IHA114" s="143"/>
      <c r="IHB114" s="143"/>
      <c r="IHC114" s="143"/>
      <c r="IHD114" s="143"/>
      <c r="IHE114" s="143"/>
      <c r="IHF114" s="143"/>
      <c r="IHG114" s="143"/>
      <c r="IHH114" s="143"/>
      <c r="IHI114" s="143"/>
      <c r="IHJ114" s="143"/>
      <c r="IHK114" s="143"/>
      <c r="IHL114" s="143"/>
      <c r="IHM114" s="143"/>
      <c r="IHN114" s="143"/>
      <c r="IHO114" s="143"/>
      <c r="IHP114" s="143"/>
      <c r="IHQ114" s="143"/>
      <c r="IHR114" s="143"/>
      <c r="IHS114" s="143"/>
      <c r="IHT114" s="143"/>
      <c r="IHU114" s="143"/>
      <c r="IHV114" s="143"/>
      <c r="IHW114" s="143"/>
      <c r="IHX114" s="143"/>
      <c r="IHY114" s="143"/>
      <c r="IHZ114" s="143"/>
      <c r="IIA114" s="143"/>
      <c r="IIB114" s="143"/>
      <c r="IIC114" s="143"/>
      <c r="IID114" s="143"/>
      <c r="IIE114" s="143"/>
      <c r="IIF114" s="143"/>
      <c r="IIG114" s="143"/>
      <c r="IIH114" s="143"/>
      <c r="III114" s="143"/>
      <c r="IIJ114" s="143"/>
      <c r="IIK114" s="143"/>
      <c r="IIL114" s="143"/>
      <c r="IIM114" s="143"/>
      <c r="IIN114" s="143"/>
      <c r="IIO114" s="143"/>
      <c r="IIP114" s="143"/>
      <c r="IIQ114" s="143"/>
      <c r="IIR114" s="143"/>
      <c r="IIS114" s="143"/>
      <c r="IIT114" s="143"/>
      <c r="IIU114" s="143"/>
      <c r="IIV114" s="143"/>
      <c r="IIW114" s="143"/>
      <c r="IIX114" s="143"/>
      <c r="IIY114" s="143"/>
      <c r="IIZ114" s="143"/>
      <c r="IJA114" s="143"/>
      <c r="IJB114" s="143"/>
      <c r="IJC114" s="143"/>
      <c r="IJD114" s="143"/>
      <c r="IJE114" s="143"/>
      <c r="IJF114" s="143"/>
      <c r="IJG114" s="143"/>
      <c r="IJH114" s="143"/>
      <c r="IJI114" s="143"/>
      <c r="IJJ114" s="143"/>
      <c r="IJK114" s="143"/>
      <c r="IJL114" s="143"/>
      <c r="IJM114" s="143"/>
      <c r="IJN114" s="143"/>
      <c r="IJO114" s="143"/>
      <c r="IJP114" s="143"/>
      <c r="IJQ114" s="143"/>
      <c r="IJR114" s="143"/>
      <c r="IJS114" s="143"/>
      <c r="IJT114" s="143"/>
      <c r="IJU114" s="143"/>
      <c r="IJV114" s="143"/>
      <c r="IJW114" s="143"/>
      <c r="IJX114" s="143"/>
      <c r="IJY114" s="143"/>
      <c r="IJZ114" s="143"/>
      <c r="IKA114" s="143"/>
      <c r="IKB114" s="143"/>
      <c r="IKC114" s="143"/>
      <c r="IKD114" s="143"/>
      <c r="IKE114" s="143"/>
      <c r="IKF114" s="143"/>
      <c r="IKG114" s="143"/>
      <c r="IKH114" s="143"/>
      <c r="IKI114" s="143"/>
      <c r="IKJ114" s="143"/>
      <c r="IKK114" s="143"/>
      <c r="IKL114" s="143"/>
      <c r="IKM114" s="143"/>
      <c r="IKN114" s="143"/>
      <c r="IKO114" s="143"/>
      <c r="IKP114" s="143"/>
      <c r="IKQ114" s="143"/>
      <c r="IKR114" s="143"/>
      <c r="IKS114" s="143"/>
      <c r="IKT114" s="143"/>
      <c r="IKU114" s="143"/>
      <c r="IKV114" s="143"/>
      <c r="IKW114" s="143"/>
      <c r="IKX114" s="143"/>
      <c r="IKY114" s="143"/>
      <c r="IKZ114" s="143"/>
      <c r="ILA114" s="143"/>
      <c r="ILB114" s="143"/>
      <c r="ILC114" s="143"/>
      <c r="ILD114" s="143"/>
      <c r="ILE114" s="143"/>
      <c r="ILF114" s="143"/>
      <c r="ILG114" s="143"/>
      <c r="ILH114" s="143"/>
      <c r="ILI114" s="143"/>
      <c r="ILJ114" s="143"/>
      <c r="ILK114" s="143"/>
      <c r="ILL114" s="143"/>
      <c r="ILM114" s="143"/>
      <c r="ILN114" s="143"/>
      <c r="ILO114" s="143"/>
      <c r="ILP114" s="143"/>
      <c r="ILQ114" s="143"/>
      <c r="ILR114" s="143"/>
      <c r="ILS114" s="143"/>
      <c r="ILT114" s="143"/>
      <c r="ILU114" s="143"/>
      <c r="ILV114" s="143"/>
      <c r="ILW114" s="143"/>
      <c r="ILX114" s="143"/>
      <c r="ILY114" s="143"/>
      <c r="ILZ114" s="143"/>
      <c r="IMA114" s="143"/>
      <c r="IMB114" s="143"/>
      <c r="IMC114" s="143"/>
      <c r="IMD114" s="143"/>
      <c r="IME114" s="143"/>
      <c r="IMF114" s="143"/>
      <c r="IMG114" s="143"/>
      <c r="IMH114" s="143"/>
      <c r="IMI114" s="143"/>
      <c r="IMJ114" s="143"/>
      <c r="IMK114" s="143"/>
      <c r="IML114" s="143"/>
      <c r="IMM114" s="143"/>
      <c r="IMN114" s="143"/>
      <c r="IMO114" s="143"/>
      <c r="IMP114" s="143"/>
      <c r="IMQ114" s="143"/>
      <c r="IMR114" s="143"/>
      <c r="IMS114" s="143"/>
      <c r="IMT114" s="143"/>
      <c r="IMU114" s="143"/>
      <c r="IMV114" s="143"/>
      <c r="IMW114" s="143"/>
      <c r="IMX114" s="143"/>
      <c r="IMY114" s="143"/>
      <c r="IMZ114" s="143"/>
      <c r="INA114" s="143"/>
      <c r="INB114" s="143"/>
      <c r="INC114" s="143"/>
      <c r="IND114" s="143"/>
      <c r="INE114" s="143"/>
      <c r="INF114" s="143"/>
      <c r="ING114" s="143"/>
      <c r="INH114" s="143"/>
      <c r="INI114" s="143"/>
      <c r="INJ114" s="143"/>
      <c r="INK114" s="143"/>
      <c r="INL114" s="143"/>
      <c r="INM114" s="143"/>
      <c r="INN114" s="143"/>
      <c r="INO114" s="143"/>
      <c r="INP114" s="143"/>
      <c r="INQ114" s="143"/>
      <c r="INR114" s="143"/>
      <c r="INS114" s="143"/>
      <c r="INT114" s="143"/>
      <c r="INU114" s="143"/>
      <c r="INV114" s="143"/>
      <c r="INW114" s="143"/>
      <c r="INX114" s="143"/>
      <c r="INY114" s="143"/>
      <c r="INZ114" s="143"/>
      <c r="IOA114" s="143"/>
      <c r="IOB114" s="143"/>
      <c r="IOC114" s="143"/>
      <c r="IOD114" s="143"/>
      <c r="IOE114" s="143"/>
      <c r="IOF114" s="143"/>
      <c r="IOG114" s="143"/>
      <c r="IOH114" s="143"/>
      <c r="IOI114" s="143"/>
      <c r="IOJ114" s="143"/>
      <c r="IOK114" s="143"/>
      <c r="IOL114" s="143"/>
      <c r="IOM114" s="143"/>
      <c r="ION114" s="143"/>
      <c r="IOO114" s="143"/>
      <c r="IOP114" s="143"/>
      <c r="IOQ114" s="143"/>
      <c r="IOR114" s="143"/>
      <c r="IOS114" s="143"/>
      <c r="IOT114" s="143"/>
      <c r="IOU114" s="143"/>
      <c r="IOV114" s="143"/>
      <c r="IOW114" s="143"/>
      <c r="IOX114" s="143"/>
      <c r="IOY114" s="143"/>
      <c r="IOZ114" s="143"/>
      <c r="IPA114" s="143"/>
      <c r="IPB114" s="143"/>
      <c r="IPC114" s="143"/>
      <c r="IPD114" s="143"/>
      <c r="IPE114" s="143"/>
      <c r="IPF114" s="143"/>
      <c r="IPG114" s="143"/>
      <c r="IPH114" s="143"/>
      <c r="IPI114" s="143"/>
      <c r="IPJ114" s="143"/>
      <c r="IPK114" s="143"/>
      <c r="IPL114" s="143"/>
      <c r="IPM114" s="143"/>
      <c r="IPN114" s="143"/>
      <c r="IPO114" s="143"/>
      <c r="IPP114" s="143"/>
      <c r="IPQ114" s="143"/>
      <c r="IPR114" s="143"/>
      <c r="IPS114" s="143"/>
      <c r="IPT114" s="143"/>
      <c r="IPU114" s="143"/>
      <c r="IPV114" s="143"/>
      <c r="IPW114" s="143"/>
      <c r="IPX114" s="143"/>
      <c r="IPY114" s="143"/>
      <c r="IPZ114" s="143"/>
      <c r="IQA114" s="143"/>
      <c r="IQB114" s="143"/>
      <c r="IQC114" s="143"/>
      <c r="IQD114" s="143"/>
      <c r="IQE114" s="143"/>
      <c r="IQF114" s="143"/>
      <c r="IQG114" s="143"/>
      <c r="IQH114" s="143"/>
      <c r="IQI114" s="143"/>
      <c r="IQJ114" s="143"/>
      <c r="IQK114" s="143"/>
      <c r="IQL114" s="143"/>
      <c r="IQM114" s="143"/>
      <c r="IQN114" s="143"/>
      <c r="IQO114" s="143"/>
      <c r="IQP114" s="143"/>
      <c r="IQQ114" s="143"/>
      <c r="IQR114" s="143"/>
      <c r="IQS114" s="143"/>
      <c r="IQT114" s="143"/>
      <c r="IQU114" s="143"/>
      <c r="IQV114" s="143"/>
      <c r="IQW114" s="143"/>
      <c r="IQX114" s="143"/>
      <c r="IQY114" s="143"/>
      <c r="IQZ114" s="143"/>
      <c r="IRA114" s="143"/>
      <c r="IRB114" s="143"/>
      <c r="IRC114" s="143"/>
      <c r="IRD114" s="143"/>
      <c r="IRE114" s="143"/>
      <c r="IRF114" s="143"/>
      <c r="IRG114" s="143"/>
      <c r="IRH114" s="143"/>
      <c r="IRI114" s="143"/>
      <c r="IRJ114" s="143"/>
      <c r="IRK114" s="143"/>
      <c r="IRL114" s="143"/>
      <c r="IRM114" s="143"/>
      <c r="IRN114" s="143"/>
      <c r="IRO114" s="143"/>
      <c r="IRP114" s="143"/>
      <c r="IRQ114" s="143"/>
      <c r="IRR114" s="143"/>
      <c r="IRS114" s="143"/>
      <c r="IRT114" s="143"/>
      <c r="IRU114" s="143"/>
      <c r="IRV114" s="143"/>
      <c r="IRW114" s="143"/>
      <c r="IRX114" s="143"/>
      <c r="IRY114" s="143"/>
      <c r="IRZ114" s="143"/>
      <c r="ISA114" s="143"/>
      <c r="ISB114" s="143"/>
      <c r="ISC114" s="143"/>
      <c r="ISD114" s="143"/>
      <c r="ISE114" s="143"/>
      <c r="ISF114" s="143"/>
      <c r="ISG114" s="143"/>
      <c r="ISH114" s="143"/>
      <c r="ISI114" s="143"/>
      <c r="ISJ114" s="143"/>
      <c r="ISK114" s="143"/>
      <c r="ISL114" s="143"/>
      <c r="ISM114" s="143"/>
      <c r="ISN114" s="143"/>
      <c r="ISO114" s="143"/>
      <c r="ISP114" s="143"/>
      <c r="ISQ114" s="143"/>
      <c r="ISR114" s="143"/>
      <c r="ISS114" s="143"/>
      <c r="IST114" s="143"/>
      <c r="ISU114" s="143"/>
      <c r="ISV114" s="143"/>
      <c r="ISW114" s="143"/>
      <c r="ISX114" s="143"/>
      <c r="ISY114" s="143"/>
      <c r="ISZ114" s="143"/>
      <c r="ITA114" s="143"/>
      <c r="ITB114" s="143"/>
      <c r="ITC114" s="143"/>
      <c r="ITD114" s="143"/>
      <c r="ITE114" s="143"/>
      <c r="ITF114" s="143"/>
      <c r="ITG114" s="143"/>
      <c r="ITH114" s="143"/>
      <c r="ITI114" s="143"/>
      <c r="ITJ114" s="143"/>
      <c r="ITK114" s="143"/>
      <c r="ITL114" s="143"/>
      <c r="ITM114" s="143"/>
      <c r="ITN114" s="143"/>
      <c r="ITO114" s="143"/>
      <c r="ITP114" s="143"/>
      <c r="ITQ114" s="143"/>
      <c r="ITR114" s="143"/>
      <c r="ITS114" s="143"/>
      <c r="ITT114" s="143"/>
      <c r="ITU114" s="143"/>
      <c r="ITV114" s="143"/>
      <c r="ITW114" s="143"/>
      <c r="ITX114" s="143"/>
      <c r="ITY114" s="143"/>
      <c r="ITZ114" s="143"/>
      <c r="IUA114" s="143"/>
      <c r="IUB114" s="143"/>
      <c r="IUC114" s="143"/>
      <c r="IUD114" s="143"/>
      <c r="IUE114" s="143"/>
      <c r="IUF114" s="143"/>
      <c r="IUG114" s="143"/>
      <c r="IUH114" s="143"/>
      <c r="IUI114" s="143"/>
      <c r="IUJ114" s="143"/>
      <c r="IUK114" s="143"/>
      <c r="IUL114" s="143"/>
      <c r="IUM114" s="143"/>
      <c r="IUN114" s="143"/>
      <c r="IUO114" s="143"/>
      <c r="IUP114" s="143"/>
      <c r="IUQ114" s="143"/>
      <c r="IUR114" s="143"/>
      <c r="IUS114" s="143"/>
      <c r="IUT114" s="143"/>
      <c r="IUU114" s="143"/>
      <c r="IUV114" s="143"/>
      <c r="IUW114" s="143"/>
      <c r="IUX114" s="143"/>
      <c r="IUY114" s="143"/>
      <c r="IUZ114" s="143"/>
      <c r="IVA114" s="143"/>
      <c r="IVB114" s="143"/>
      <c r="IVC114" s="143"/>
      <c r="IVD114" s="143"/>
      <c r="IVE114" s="143"/>
      <c r="IVF114" s="143"/>
      <c r="IVG114" s="143"/>
      <c r="IVH114" s="143"/>
      <c r="IVI114" s="143"/>
      <c r="IVJ114" s="143"/>
      <c r="IVK114" s="143"/>
      <c r="IVL114" s="143"/>
      <c r="IVM114" s="143"/>
      <c r="IVN114" s="143"/>
      <c r="IVO114" s="143"/>
      <c r="IVP114" s="143"/>
      <c r="IVQ114" s="143"/>
      <c r="IVR114" s="143"/>
      <c r="IVS114" s="143"/>
      <c r="IVT114" s="143"/>
      <c r="IVU114" s="143"/>
      <c r="IVV114" s="143"/>
      <c r="IVW114" s="143"/>
      <c r="IVX114" s="143"/>
      <c r="IVY114" s="143"/>
      <c r="IVZ114" s="143"/>
      <c r="IWA114" s="143"/>
      <c r="IWB114" s="143"/>
      <c r="IWC114" s="143"/>
      <c r="IWD114" s="143"/>
      <c r="IWE114" s="143"/>
      <c r="IWF114" s="143"/>
      <c r="IWG114" s="143"/>
      <c r="IWH114" s="143"/>
      <c r="IWI114" s="143"/>
      <c r="IWJ114" s="143"/>
      <c r="IWK114" s="143"/>
      <c r="IWL114" s="143"/>
      <c r="IWM114" s="143"/>
      <c r="IWN114" s="143"/>
      <c r="IWO114" s="143"/>
      <c r="IWP114" s="143"/>
      <c r="IWQ114" s="143"/>
      <c r="IWR114" s="143"/>
      <c r="IWS114" s="143"/>
      <c r="IWT114" s="143"/>
      <c r="IWU114" s="143"/>
      <c r="IWV114" s="143"/>
      <c r="IWW114" s="143"/>
      <c r="IWX114" s="143"/>
      <c r="IWY114" s="143"/>
      <c r="IWZ114" s="143"/>
      <c r="IXA114" s="143"/>
      <c r="IXB114" s="143"/>
      <c r="IXC114" s="143"/>
      <c r="IXD114" s="143"/>
      <c r="IXE114" s="143"/>
      <c r="IXF114" s="143"/>
      <c r="IXG114" s="143"/>
      <c r="IXH114" s="143"/>
      <c r="IXI114" s="143"/>
      <c r="IXJ114" s="143"/>
      <c r="IXK114" s="143"/>
      <c r="IXL114" s="143"/>
      <c r="IXM114" s="143"/>
      <c r="IXN114" s="143"/>
      <c r="IXO114" s="143"/>
      <c r="IXP114" s="143"/>
      <c r="IXQ114" s="143"/>
      <c r="IXR114" s="143"/>
      <c r="IXS114" s="143"/>
      <c r="IXT114" s="143"/>
      <c r="IXU114" s="143"/>
      <c r="IXV114" s="143"/>
      <c r="IXW114" s="143"/>
      <c r="IXX114" s="143"/>
      <c r="IXY114" s="143"/>
      <c r="IXZ114" s="143"/>
      <c r="IYA114" s="143"/>
      <c r="IYB114" s="143"/>
      <c r="IYC114" s="143"/>
      <c r="IYD114" s="143"/>
      <c r="IYE114" s="143"/>
      <c r="IYF114" s="143"/>
      <c r="IYG114" s="143"/>
      <c r="IYH114" s="143"/>
      <c r="IYI114" s="143"/>
      <c r="IYJ114" s="143"/>
      <c r="IYK114" s="143"/>
      <c r="IYL114" s="143"/>
      <c r="IYM114" s="143"/>
      <c r="IYN114" s="143"/>
      <c r="IYO114" s="143"/>
      <c r="IYP114" s="143"/>
      <c r="IYQ114" s="143"/>
      <c r="IYR114" s="143"/>
      <c r="IYS114" s="143"/>
      <c r="IYT114" s="143"/>
      <c r="IYU114" s="143"/>
      <c r="IYV114" s="143"/>
      <c r="IYW114" s="143"/>
      <c r="IYX114" s="143"/>
      <c r="IYY114" s="143"/>
      <c r="IYZ114" s="143"/>
      <c r="IZA114" s="143"/>
      <c r="IZB114" s="143"/>
      <c r="IZC114" s="143"/>
      <c r="IZD114" s="143"/>
      <c r="IZE114" s="143"/>
      <c r="IZF114" s="143"/>
      <c r="IZG114" s="143"/>
      <c r="IZH114" s="143"/>
      <c r="IZI114" s="143"/>
      <c r="IZJ114" s="143"/>
      <c r="IZK114" s="143"/>
      <c r="IZL114" s="143"/>
      <c r="IZM114" s="143"/>
      <c r="IZN114" s="143"/>
      <c r="IZO114" s="143"/>
      <c r="IZP114" s="143"/>
      <c r="IZQ114" s="143"/>
      <c r="IZR114" s="143"/>
      <c r="IZS114" s="143"/>
      <c r="IZT114" s="143"/>
      <c r="IZU114" s="143"/>
      <c r="IZV114" s="143"/>
      <c r="IZW114" s="143"/>
      <c r="IZX114" s="143"/>
      <c r="IZY114" s="143"/>
      <c r="IZZ114" s="143"/>
      <c r="JAA114" s="143"/>
      <c r="JAB114" s="143"/>
      <c r="JAC114" s="143"/>
      <c r="JAD114" s="143"/>
      <c r="JAE114" s="143"/>
      <c r="JAF114" s="143"/>
      <c r="JAG114" s="143"/>
      <c r="JAH114" s="143"/>
      <c r="JAI114" s="143"/>
      <c r="JAJ114" s="143"/>
      <c r="JAK114" s="143"/>
      <c r="JAL114" s="143"/>
      <c r="JAM114" s="143"/>
      <c r="JAN114" s="143"/>
      <c r="JAO114" s="143"/>
      <c r="JAP114" s="143"/>
      <c r="JAQ114" s="143"/>
      <c r="JAR114" s="143"/>
      <c r="JAS114" s="143"/>
      <c r="JAT114" s="143"/>
      <c r="JAU114" s="143"/>
      <c r="JAV114" s="143"/>
      <c r="JAW114" s="143"/>
      <c r="JAX114" s="143"/>
      <c r="JAY114" s="143"/>
      <c r="JAZ114" s="143"/>
      <c r="JBA114" s="143"/>
      <c r="JBB114" s="143"/>
      <c r="JBC114" s="143"/>
      <c r="JBD114" s="143"/>
      <c r="JBE114" s="143"/>
      <c r="JBF114" s="143"/>
      <c r="JBG114" s="143"/>
      <c r="JBH114" s="143"/>
      <c r="JBI114" s="143"/>
      <c r="JBJ114" s="143"/>
      <c r="JBK114" s="143"/>
      <c r="JBL114" s="143"/>
      <c r="JBM114" s="143"/>
      <c r="JBN114" s="143"/>
      <c r="JBO114" s="143"/>
      <c r="JBP114" s="143"/>
      <c r="JBQ114" s="143"/>
      <c r="JBR114" s="143"/>
      <c r="JBS114" s="143"/>
      <c r="JBT114" s="143"/>
      <c r="JBU114" s="143"/>
      <c r="JBV114" s="143"/>
      <c r="JBW114" s="143"/>
      <c r="JBX114" s="143"/>
      <c r="JBY114" s="143"/>
      <c r="JBZ114" s="143"/>
      <c r="JCA114" s="143"/>
      <c r="JCB114" s="143"/>
      <c r="JCC114" s="143"/>
      <c r="JCD114" s="143"/>
      <c r="JCE114" s="143"/>
      <c r="JCF114" s="143"/>
      <c r="JCG114" s="143"/>
      <c r="JCH114" s="143"/>
      <c r="JCI114" s="143"/>
      <c r="JCJ114" s="143"/>
      <c r="JCK114" s="143"/>
      <c r="JCL114" s="143"/>
      <c r="JCM114" s="143"/>
      <c r="JCN114" s="143"/>
      <c r="JCO114" s="143"/>
      <c r="JCP114" s="143"/>
      <c r="JCQ114" s="143"/>
      <c r="JCR114" s="143"/>
      <c r="JCS114" s="143"/>
      <c r="JCT114" s="143"/>
      <c r="JCU114" s="143"/>
      <c r="JCV114" s="143"/>
      <c r="JCW114" s="143"/>
      <c r="JCX114" s="143"/>
      <c r="JCY114" s="143"/>
      <c r="JCZ114" s="143"/>
      <c r="JDA114" s="143"/>
      <c r="JDB114" s="143"/>
      <c r="JDC114" s="143"/>
      <c r="JDD114" s="143"/>
      <c r="JDE114" s="143"/>
      <c r="JDF114" s="143"/>
      <c r="JDG114" s="143"/>
      <c r="JDH114" s="143"/>
      <c r="JDI114" s="143"/>
      <c r="JDJ114" s="143"/>
      <c r="JDK114" s="143"/>
      <c r="JDL114" s="143"/>
      <c r="JDM114" s="143"/>
      <c r="JDN114" s="143"/>
      <c r="JDO114" s="143"/>
      <c r="JDP114" s="143"/>
      <c r="JDQ114" s="143"/>
      <c r="JDR114" s="143"/>
      <c r="JDS114" s="143"/>
      <c r="JDT114" s="143"/>
      <c r="JDU114" s="143"/>
      <c r="JDV114" s="143"/>
      <c r="JDW114" s="143"/>
      <c r="JDX114" s="143"/>
      <c r="JDY114" s="143"/>
      <c r="JDZ114" s="143"/>
      <c r="JEA114" s="143"/>
      <c r="JEB114" s="143"/>
      <c r="JEC114" s="143"/>
      <c r="JED114" s="143"/>
      <c r="JEE114" s="143"/>
      <c r="JEF114" s="143"/>
      <c r="JEG114" s="143"/>
      <c r="JEH114" s="143"/>
      <c r="JEI114" s="143"/>
      <c r="JEJ114" s="143"/>
      <c r="JEK114" s="143"/>
      <c r="JEL114" s="143"/>
      <c r="JEM114" s="143"/>
      <c r="JEN114" s="143"/>
      <c r="JEO114" s="143"/>
      <c r="JEP114" s="143"/>
      <c r="JEQ114" s="143"/>
      <c r="JER114" s="143"/>
      <c r="JES114" s="143"/>
      <c r="JET114" s="143"/>
      <c r="JEU114" s="143"/>
      <c r="JEV114" s="143"/>
      <c r="JEW114" s="143"/>
      <c r="JEX114" s="143"/>
      <c r="JEY114" s="143"/>
      <c r="JEZ114" s="143"/>
      <c r="JFA114" s="143"/>
      <c r="JFB114" s="143"/>
      <c r="JFC114" s="143"/>
      <c r="JFD114" s="143"/>
      <c r="JFE114" s="143"/>
      <c r="JFF114" s="143"/>
      <c r="JFG114" s="143"/>
      <c r="JFH114" s="143"/>
      <c r="JFI114" s="143"/>
      <c r="JFJ114" s="143"/>
      <c r="JFK114" s="143"/>
      <c r="JFL114" s="143"/>
      <c r="JFM114" s="143"/>
      <c r="JFN114" s="143"/>
      <c r="JFO114" s="143"/>
      <c r="JFP114" s="143"/>
      <c r="JFQ114" s="143"/>
      <c r="JFR114" s="143"/>
      <c r="JFS114" s="143"/>
      <c r="JFT114" s="143"/>
      <c r="JFU114" s="143"/>
      <c r="JFV114" s="143"/>
      <c r="JFW114" s="143"/>
      <c r="JFX114" s="143"/>
      <c r="JFY114" s="143"/>
      <c r="JFZ114" s="143"/>
      <c r="JGA114" s="143"/>
      <c r="JGB114" s="143"/>
      <c r="JGC114" s="143"/>
      <c r="JGD114" s="143"/>
      <c r="JGE114" s="143"/>
      <c r="JGF114" s="143"/>
      <c r="JGG114" s="143"/>
      <c r="JGH114" s="143"/>
      <c r="JGI114" s="143"/>
      <c r="JGJ114" s="143"/>
      <c r="JGK114" s="143"/>
      <c r="JGL114" s="143"/>
      <c r="JGM114" s="143"/>
      <c r="JGN114" s="143"/>
      <c r="JGO114" s="143"/>
      <c r="JGP114" s="143"/>
      <c r="JGQ114" s="143"/>
      <c r="JGR114" s="143"/>
      <c r="JGS114" s="143"/>
      <c r="JGT114" s="143"/>
      <c r="JGU114" s="143"/>
      <c r="JGV114" s="143"/>
      <c r="JGW114" s="143"/>
      <c r="JGX114" s="143"/>
      <c r="JGY114" s="143"/>
      <c r="JGZ114" s="143"/>
      <c r="JHA114" s="143"/>
      <c r="JHB114" s="143"/>
      <c r="JHC114" s="143"/>
      <c r="JHD114" s="143"/>
      <c r="JHE114" s="143"/>
      <c r="JHF114" s="143"/>
      <c r="JHG114" s="143"/>
      <c r="JHH114" s="143"/>
      <c r="JHI114" s="143"/>
      <c r="JHJ114" s="143"/>
      <c r="JHK114" s="143"/>
      <c r="JHL114" s="143"/>
      <c r="JHM114" s="143"/>
      <c r="JHN114" s="143"/>
      <c r="JHO114" s="143"/>
      <c r="JHP114" s="143"/>
      <c r="JHQ114" s="143"/>
      <c r="JHR114" s="143"/>
      <c r="JHS114" s="143"/>
      <c r="JHT114" s="143"/>
      <c r="JHU114" s="143"/>
      <c r="JHV114" s="143"/>
      <c r="JHW114" s="143"/>
      <c r="JHX114" s="143"/>
      <c r="JHY114" s="143"/>
      <c r="JHZ114" s="143"/>
      <c r="JIA114" s="143"/>
      <c r="JIB114" s="143"/>
      <c r="JIC114" s="143"/>
      <c r="JID114" s="143"/>
      <c r="JIE114" s="143"/>
      <c r="JIF114" s="143"/>
      <c r="JIG114" s="143"/>
      <c r="JIH114" s="143"/>
      <c r="JII114" s="143"/>
      <c r="JIJ114" s="143"/>
      <c r="JIK114" s="143"/>
      <c r="JIL114" s="143"/>
      <c r="JIM114" s="143"/>
      <c r="JIN114" s="143"/>
      <c r="JIO114" s="143"/>
      <c r="JIP114" s="143"/>
      <c r="JIQ114" s="143"/>
      <c r="JIR114" s="143"/>
      <c r="JIS114" s="143"/>
      <c r="JIT114" s="143"/>
      <c r="JIU114" s="143"/>
      <c r="JIV114" s="143"/>
      <c r="JIW114" s="143"/>
      <c r="JIX114" s="143"/>
      <c r="JIY114" s="143"/>
      <c r="JIZ114" s="143"/>
      <c r="JJA114" s="143"/>
      <c r="JJB114" s="143"/>
      <c r="JJC114" s="143"/>
      <c r="JJD114" s="143"/>
      <c r="JJE114" s="143"/>
      <c r="JJF114" s="143"/>
      <c r="JJG114" s="143"/>
      <c r="JJH114" s="143"/>
      <c r="JJI114" s="143"/>
      <c r="JJJ114" s="143"/>
      <c r="JJK114" s="143"/>
      <c r="JJL114" s="143"/>
      <c r="JJM114" s="143"/>
      <c r="JJN114" s="143"/>
      <c r="JJO114" s="143"/>
      <c r="JJP114" s="143"/>
      <c r="JJQ114" s="143"/>
      <c r="JJR114" s="143"/>
      <c r="JJS114" s="143"/>
      <c r="JJT114" s="143"/>
      <c r="JJU114" s="143"/>
      <c r="JJV114" s="143"/>
      <c r="JJW114" s="143"/>
      <c r="JJX114" s="143"/>
      <c r="JJY114" s="143"/>
      <c r="JJZ114" s="143"/>
      <c r="JKA114" s="143"/>
      <c r="JKB114" s="143"/>
      <c r="JKC114" s="143"/>
      <c r="JKD114" s="143"/>
      <c r="JKE114" s="143"/>
      <c r="JKF114" s="143"/>
      <c r="JKG114" s="143"/>
      <c r="JKH114" s="143"/>
      <c r="JKI114" s="143"/>
      <c r="JKJ114" s="143"/>
      <c r="JKK114" s="143"/>
      <c r="JKL114" s="143"/>
      <c r="JKM114" s="143"/>
      <c r="JKN114" s="143"/>
      <c r="JKO114" s="143"/>
      <c r="JKP114" s="143"/>
      <c r="JKQ114" s="143"/>
      <c r="JKR114" s="143"/>
      <c r="JKS114" s="143"/>
      <c r="JKT114" s="143"/>
      <c r="JKU114" s="143"/>
      <c r="JKV114" s="143"/>
      <c r="JKW114" s="143"/>
      <c r="JKX114" s="143"/>
      <c r="JKY114" s="143"/>
      <c r="JKZ114" s="143"/>
      <c r="JLA114" s="143"/>
      <c r="JLB114" s="143"/>
      <c r="JLC114" s="143"/>
      <c r="JLD114" s="143"/>
      <c r="JLE114" s="143"/>
      <c r="JLF114" s="143"/>
      <c r="JLG114" s="143"/>
      <c r="JLH114" s="143"/>
      <c r="JLI114" s="143"/>
      <c r="JLJ114" s="143"/>
      <c r="JLK114" s="143"/>
      <c r="JLL114" s="143"/>
      <c r="JLM114" s="143"/>
      <c r="JLN114" s="143"/>
      <c r="JLO114" s="143"/>
      <c r="JLP114" s="143"/>
      <c r="JLQ114" s="143"/>
      <c r="JLR114" s="143"/>
      <c r="JLS114" s="143"/>
      <c r="JLT114" s="143"/>
      <c r="JLU114" s="143"/>
      <c r="JLV114" s="143"/>
      <c r="JLW114" s="143"/>
      <c r="JLX114" s="143"/>
      <c r="JLY114" s="143"/>
      <c r="JLZ114" s="143"/>
      <c r="JMA114" s="143"/>
      <c r="JMB114" s="143"/>
      <c r="JMC114" s="143"/>
      <c r="JMD114" s="143"/>
      <c r="JME114" s="143"/>
      <c r="JMF114" s="143"/>
      <c r="JMG114" s="143"/>
      <c r="JMH114" s="143"/>
      <c r="JMI114" s="143"/>
      <c r="JMJ114" s="143"/>
      <c r="JMK114" s="143"/>
      <c r="JML114" s="143"/>
      <c r="JMM114" s="143"/>
      <c r="JMN114" s="143"/>
      <c r="JMO114" s="143"/>
      <c r="JMP114" s="143"/>
      <c r="JMQ114" s="143"/>
      <c r="JMR114" s="143"/>
      <c r="JMS114" s="143"/>
      <c r="JMT114" s="143"/>
      <c r="JMU114" s="143"/>
      <c r="JMV114" s="143"/>
      <c r="JMW114" s="143"/>
      <c r="JMX114" s="143"/>
      <c r="JMY114" s="143"/>
      <c r="JMZ114" s="143"/>
      <c r="JNA114" s="143"/>
      <c r="JNB114" s="143"/>
      <c r="JNC114" s="143"/>
      <c r="JND114" s="143"/>
      <c r="JNE114" s="143"/>
      <c r="JNF114" s="143"/>
      <c r="JNG114" s="143"/>
      <c r="JNH114" s="143"/>
      <c r="JNI114" s="143"/>
      <c r="JNJ114" s="143"/>
      <c r="JNK114" s="143"/>
      <c r="JNL114" s="143"/>
      <c r="JNM114" s="143"/>
      <c r="JNN114" s="143"/>
      <c r="JNO114" s="143"/>
      <c r="JNP114" s="143"/>
      <c r="JNQ114" s="143"/>
      <c r="JNR114" s="143"/>
      <c r="JNS114" s="143"/>
      <c r="JNT114" s="143"/>
      <c r="JNU114" s="143"/>
      <c r="JNV114" s="143"/>
      <c r="JNW114" s="143"/>
      <c r="JNX114" s="143"/>
      <c r="JNY114" s="143"/>
      <c r="JNZ114" s="143"/>
      <c r="JOA114" s="143"/>
      <c r="JOB114" s="143"/>
      <c r="JOC114" s="143"/>
      <c r="JOD114" s="143"/>
      <c r="JOE114" s="143"/>
      <c r="JOF114" s="143"/>
      <c r="JOG114" s="143"/>
      <c r="JOH114" s="143"/>
      <c r="JOI114" s="143"/>
      <c r="JOJ114" s="143"/>
      <c r="JOK114" s="143"/>
      <c r="JOL114" s="143"/>
      <c r="JOM114" s="143"/>
      <c r="JON114" s="143"/>
      <c r="JOO114" s="143"/>
      <c r="JOP114" s="143"/>
      <c r="JOQ114" s="143"/>
      <c r="JOR114" s="143"/>
      <c r="JOS114" s="143"/>
      <c r="JOT114" s="143"/>
      <c r="JOU114" s="143"/>
      <c r="JOV114" s="143"/>
      <c r="JOW114" s="143"/>
      <c r="JOX114" s="143"/>
      <c r="JOY114" s="143"/>
      <c r="JOZ114" s="143"/>
      <c r="JPA114" s="143"/>
      <c r="JPB114" s="143"/>
      <c r="JPC114" s="143"/>
      <c r="JPD114" s="143"/>
      <c r="JPE114" s="143"/>
      <c r="JPF114" s="143"/>
      <c r="JPG114" s="143"/>
      <c r="JPH114" s="143"/>
      <c r="JPI114" s="143"/>
      <c r="JPJ114" s="143"/>
      <c r="JPK114" s="143"/>
      <c r="JPL114" s="143"/>
      <c r="JPM114" s="143"/>
      <c r="JPN114" s="143"/>
      <c r="JPO114" s="143"/>
      <c r="JPP114" s="143"/>
      <c r="JPQ114" s="143"/>
      <c r="JPR114" s="143"/>
      <c r="JPS114" s="143"/>
      <c r="JPT114" s="143"/>
      <c r="JPU114" s="143"/>
      <c r="JPV114" s="143"/>
      <c r="JPW114" s="143"/>
      <c r="JPX114" s="143"/>
      <c r="JPY114" s="143"/>
      <c r="JPZ114" s="143"/>
      <c r="JQA114" s="143"/>
      <c r="JQB114" s="143"/>
      <c r="JQC114" s="143"/>
      <c r="JQD114" s="143"/>
      <c r="JQE114" s="143"/>
      <c r="JQF114" s="143"/>
      <c r="JQG114" s="143"/>
      <c r="JQH114" s="143"/>
      <c r="JQI114" s="143"/>
      <c r="JQJ114" s="143"/>
      <c r="JQK114" s="143"/>
      <c r="JQL114" s="143"/>
      <c r="JQM114" s="143"/>
      <c r="JQN114" s="143"/>
      <c r="JQO114" s="143"/>
      <c r="JQP114" s="143"/>
      <c r="JQQ114" s="143"/>
      <c r="JQR114" s="143"/>
      <c r="JQS114" s="143"/>
      <c r="JQT114" s="143"/>
      <c r="JQU114" s="143"/>
      <c r="JQV114" s="143"/>
      <c r="JQW114" s="143"/>
      <c r="JQX114" s="143"/>
      <c r="JQY114" s="143"/>
      <c r="JQZ114" s="143"/>
      <c r="JRA114" s="143"/>
      <c r="JRB114" s="143"/>
      <c r="JRC114" s="143"/>
      <c r="JRD114" s="143"/>
      <c r="JRE114" s="143"/>
      <c r="JRF114" s="143"/>
      <c r="JRG114" s="143"/>
      <c r="JRH114" s="143"/>
      <c r="JRI114" s="143"/>
      <c r="JRJ114" s="143"/>
      <c r="JRK114" s="143"/>
      <c r="JRL114" s="143"/>
      <c r="JRM114" s="143"/>
      <c r="JRN114" s="143"/>
      <c r="JRO114" s="143"/>
      <c r="JRP114" s="143"/>
      <c r="JRQ114" s="143"/>
      <c r="JRR114" s="143"/>
      <c r="JRS114" s="143"/>
      <c r="JRT114" s="143"/>
      <c r="JRU114" s="143"/>
      <c r="JRV114" s="143"/>
      <c r="JRW114" s="143"/>
      <c r="JRX114" s="143"/>
      <c r="JRY114" s="143"/>
      <c r="JRZ114" s="143"/>
      <c r="JSA114" s="143"/>
      <c r="JSB114" s="143"/>
      <c r="JSC114" s="143"/>
      <c r="JSD114" s="143"/>
      <c r="JSE114" s="143"/>
      <c r="JSF114" s="143"/>
      <c r="JSG114" s="143"/>
      <c r="JSH114" s="143"/>
      <c r="JSI114" s="143"/>
      <c r="JSJ114" s="143"/>
      <c r="JSK114" s="143"/>
      <c r="JSL114" s="143"/>
      <c r="JSM114" s="143"/>
      <c r="JSN114" s="143"/>
      <c r="JSO114" s="143"/>
      <c r="JSP114" s="143"/>
      <c r="JSQ114" s="143"/>
      <c r="JSR114" s="143"/>
      <c r="JSS114" s="143"/>
      <c r="JST114" s="143"/>
      <c r="JSU114" s="143"/>
      <c r="JSV114" s="143"/>
      <c r="JSW114" s="143"/>
      <c r="JSX114" s="143"/>
      <c r="JSY114" s="143"/>
      <c r="JSZ114" s="143"/>
      <c r="JTA114" s="143"/>
      <c r="JTB114" s="143"/>
      <c r="JTC114" s="143"/>
      <c r="JTD114" s="143"/>
      <c r="JTE114" s="143"/>
      <c r="JTF114" s="143"/>
      <c r="JTG114" s="143"/>
      <c r="JTH114" s="143"/>
      <c r="JTI114" s="143"/>
      <c r="JTJ114" s="143"/>
      <c r="JTK114" s="143"/>
      <c r="JTL114" s="143"/>
      <c r="JTM114" s="143"/>
      <c r="JTN114" s="143"/>
      <c r="JTO114" s="143"/>
      <c r="JTP114" s="143"/>
      <c r="JTQ114" s="143"/>
      <c r="JTR114" s="143"/>
      <c r="JTS114" s="143"/>
      <c r="JTT114" s="143"/>
      <c r="JTU114" s="143"/>
      <c r="JTV114" s="143"/>
      <c r="JTW114" s="143"/>
      <c r="JTX114" s="143"/>
      <c r="JTY114" s="143"/>
      <c r="JTZ114" s="143"/>
      <c r="JUA114" s="143"/>
      <c r="JUB114" s="143"/>
      <c r="JUC114" s="143"/>
      <c r="JUD114" s="143"/>
      <c r="JUE114" s="143"/>
      <c r="JUF114" s="143"/>
      <c r="JUG114" s="143"/>
      <c r="JUH114" s="143"/>
      <c r="JUI114" s="143"/>
      <c r="JUJ114" s="143"/>
      <c r="JUK114" s="143"/>
      <c r="JUL114" s="143"/>
      <c r="JUM114" s="143"/>
      <c r="JUN114" s="143"/>
      <c r="JUO114" s="143"/>
      <c r="JUP114" s="143"/>
      <c r="JUQ114" s="143"/>
      <c r="JUR114" s="143"/>
      <c r="JUS114" s="143"/>
      <c r="JUT114" s="143"/>
      <c r="JUU114" s="143"/>
      <c r="JUV114" s="143"/>
      <c r="JUW114" s="143"/>
      <c r="JUX114" s="143"/>
      <c r="JUY114" s="143"/>
      <c r="JUZ114" s="143"/>
      <c r="JVA114" s="143"/>
      <c r="JVB114" s="143"/>
      <c r="JVC114" s="143"/>
      <c r="JVD114" s="143"/>
      <c r="JVE114" s="143"/>
      <c r="JVF114" s="143"/>
      <c r="JVG114" s="143"/>
      <c r="JVH114" s="143"/>
      <c r="JVI114" s="143"/>
      <c r="JVJ114" s="143"/>
      <c r="JVK114" s="143"/>
      <c r="JVL114" s="143"/>
      <c r="JVM114" s="143"/>
      <c r="JVN114" s="143"/>
      <c r="JVO114" s="143"/>
      <c r="JVP114" s="143"/>
      <c r="JVQ114" s="143"/>
      <c r="JVR114" s="143"/>
      <c r="JVS114" s="143"/>
      <c r="JVT114" s="143"/>
      <c r="JVU114" s="143"/>
      <c r="JVV114" s="143"/>
      <c r="JVW114" s="143"/>
      <c r="JVX114" s="143"/>
      <c r="JVY114" s="143"/>
      <c r="JVZ114" s="143"/>
      <c r="JWA114" s="143"/>
      <c r="JWB114" s="143"/>
      <c r="JWC114" s="143"/>
      <c r="JWD114" s="143"/>
      <c r="JWE114" s="143"/>
      <c r="JWF114" s="143"/>
      <c r="JWG114" s="143"/>
      <c r="JWH114" s="143"/>
      <c r="JWI114" s="143"/>
      <c r="JWJ114" s="143"/>
      <c r="JWK114" s="143"/>
      <c r="JWL114" s="143"/>
      <c r="JWM114" s="143"/>
      <c r="JWN114" s="143"/>
      <c r="JWO114" s="143"/>
      <c r="JWP114" s="143"/>
      <c r="JWQ114" s="143"/>
      <c r="JWR114" s="143"/>
      <c r="JWS114" s="143"/>
      <c r="JWT114" s="143"/>
      <c r="JWU114" s="143"/>
      <c r="JWV114" s="143"/>
      <c r="JWW114" s="143"/>
      <c r="JWX114" s="143"/>
      <c r="JWY114" s="143"/>
      <c r="JWZ114" s="143"/>
      <c r="JXA114" s="143"/>
      <c r="JXB114" s="143"/>
      <c r="JXC114" s="143"/>
      <c r="JXD114" s="143"/>
      <c r="JXE114" s="143"/>
      <c r="JXF114" s="143"/>
      <c r="JXG114" s="143"/>
      <c r="JXH114" s="143"/>
      <c r="JXI114" s="143"/>
      <c r="JXJ114" s="143"/>
      <c r="JXK114" s="143"/>
      <c r="JXL114" s="143"/>
      <c r="JXM114" s="143"/>
      <c r="JXN114" s="143"/>
      <c r="JXO114" s="143"/>
      <c r="JXP114" s="143"/>
      <c r="JXQ114" s="143"/>
      <c r="JXR114" s="143"/>
      <c r="JXS114" s="143"/>
      <c r="JXT114" s="143"/>
      <c r="JXU114" s="143"/>
      <c r="JXV114" s="143"/>
      <c r="JXW114" s="143"/>
      <c r="JXX114" s="143"/>
      <c r="JXY114" s="143"/>
      <c r="JXZ114" s="143"/>
      <c r="JYA114" s="143"/>
      <c r="JYB114" s="143"/>
      <c r="JYC114" s="143"/>
      <c r="JYD114" s="143"/>
      <c r="JYE114" s="143"/>
      <c r="JYF114" s="143"/>
      <c r="JYG114" s="143"/>
      <c r="JYH114" s="143"/>
      <c r="JYI114" s="143"/>
      <c r="JYJ114" s="143"/>
      <c r="JYK114" s="143"/>
      <c r="JYL114" s="143"/>
      <c r="JYM114" s="143"/>
      <c r="JYN114" s="143"/>
      <c r="JYO114" s="143"/>
      <c r="JYP114" s="143"/>
      <c r="JYQ114" s="143"/>
      <c r="JYR114" s="143"/>
      <c r="JYS114" s="143"/>
      <c r="JYT114" s="143"/>
      <c r="JYU114" s="143"/>
      <c r="JYV114" s="143"/>
      <c r="JYW114" s="143"/>
      <c r="JYX114" s="143"/>
      <c r="JYY114" s="143"/>
      <c r="JYZ114" s="143"/>
      <c r="JZA114" s="143"/>
      <c r="JZB114" s="143"/>
      <c r="JZC114" s="143"/>
      <c r="JZD114" s="143"/>
      <c r="JZE114" s="143"/>
      <c r="JZF114" s="143"/>
      <c r="JZG114" s="143"/>
      <c r="JZH114" s="143"/>
      <c r="JZI114" s="143"/>
      <c r="JZJ114" s="143"/>
      <c r="JZK114" s="143"/>
      <c r="JZL114" s="143"/>
      <c r="JZM114" s="143"/>
      <c r="JZN114" s="143"/>
      <c r="JZO114" s="143"/>
      <c r="JZP114" s="143"/>
      <c r="JZQ114" s="143"/>
      <c r="JZR114" s="143"/>
      <c r="JZS114" s="143"/>
      <c r="JZT114" s="143"/>
      <c r="JZU114" s="143"/>
      <c r="JZV114" s="143"/>
      <c r="JZW114" s="143"/>
      <c r="JZX114" s="143"/>
      <c r="JZY114" s="143"/>
      <c r="JZZ114" s="143"/>
      <c r="KAA114" s="143"/>
      <c r="KAB114" s="143"/>
      <c r="KAC114" s="143"/>
      <c r="KAD114" s="143"/>
      <c r="KAE114" s="143"/>
      <c r="KAF114" s="143"/>
      <c r="KAG114" s="143"/>
      <c r="KAH114" s="143"/>
      <c r="KAI114" s="143"/>
      <c r="KAJ114" s="143"/>
      <c r="KAK114" s="143"/>
      <c r="KAL114" s="143"/>
      <c r="KAM114" s="143"/>
      <c r="KAN114" s="143"/>
      <c r="KAO114" s="143"/>
      <c r="KAP114" s="143"/>
      <c r="KAQ114" s="143"/>
      <c r="KAR114" s="143"/>
      <c r="KAS114" s="143"/>
      <c r="KAT114" s="143"/>
      <c r="KAU114" s="143"/>
      <c r="KAV114" s="143"/>
      <c r="KAW114" s="143"/>
      <c r="KAX114" s="143"/>
      <c r="KAY114" s="143"/>
      <c r="KAZ114" s="143"/>
      <c r="KBA114" s="143"/>
      <c r="KBB114" s="143"/>
      <c r="KBC114" s="143"/>
      <c r="KBD114" s="143"/>
      <c r="KBE114" s="143"/>
      <c r="KBF114" s="143"/>
      <c r="KBG114" s="143"/>
      <c r="KBH114" s="143"/>
      <c r="KBI114" s="143"/>
      <c r="KBJ114" s="143"/>
      <c r="KBK114" s="143"/>
      <c r="KBL114" s="143"/>
      <c r="KBM114" s="143"/>
      <c r="KBN114" s="143"/>
      <c r="KBO114" s="143"/>
      <c r="KBP114" s="143"/>
      <c r="KBQ114" s="143"/>
      <c r="KBR114" s="143"/>
      <c r="KBS114" s="143"/>
      <c r="KBT114" s="143"/>
      <c r="KBU114" s="143"/>
      <c r="KBV114" s="143"/>
      <c r="KBW114" s="143"/>
      <c r="KBX114" s="143"/>
      <c r="KBY114" s="143"/>
      <c r="KBZ114" s="143"/>
      <c r="KCA114" s="143"/>
      <c r="KCB114" s="143"/>
      <c r="KCC114" s="143"/>
      <c r="KCD114" s="143"/>
      <c r="KCE114" s="143"/>
      <c r="KCF114" s="143"/>
      <c r="KCG114" s="143"/>
      <c r="KCH114" s="143"/>
      <c r="KCI114" s="143"/>
      <c r="KCJ114" s="143"/>
      <c r="KCK114" s="143"/>
      <c r="KCL114" s="143"/>
      <c r="KCM114" s="143"/>
      <c r="KCN114" s="143"/>
      <c r="KCO114" s="143"/>
      <c r="KCP114" s="143"/>
      <c r="KCQ114" s="143"/>
      <c r="KCR114" s="143"/>
      <c r="KCS114" s="143"/>
      <c r="KCT114" s="143"/>
      <c r="KCU114" s="143"/>
      <c r="KCV114" s="143"/>
      <c r="KCW114" s="143"/>
      <c r="KCX114" s="143"/>
      <c r="KCY114" s="143"/>
      <c r="KCZ114" s="143"/>
      <c r="KDA114" s="143"/>
      <c r="KDB114" s="143"/>
      <c r="KDC114" s="143"/>
      <c r="KDD114" s="143"/>
      <c r="KDE114" s="143"/>
      <c r="KDF114" s="143"/>
      <c r="KDG114" s="143"/>
      <c r="KDH114" s="143"/>
      <c r="KDI114" s="143"/>
      <c r="KDJ114" s="143"/>
      <c r="KDK114" s="143"/>
      <c r="KDL114" s="143"/>
      <c r="KDM114" s="143"/>
      <c r="KDN114" s="143"/>
      <c r="KDO114" s="143"/>
      <c r="KDP114" s="143"/>
      <c r="KDQ114" s="143"/>
      <c r="KDR114" s="143"/>
      <c r="KDS114" s="143"/>
      <c r="KDT114" s="143"/>
      <c r="KDU114" s="143"/>
      <c r="KDV114" s="143"/>
      <c r="KDW114" s="143"/>
      <c r="KDX114" s="143"/>
      <c r="KDY114" s="143"/>
      <c r="KDZ114" s="143"/>
      <c r="KEA114" s="143"/>
      <c r="KEB114" s="143"/>
      <c r="KEC114" s="143"/>
      <c r="KED114" s="143"/>
      <c r="KEE114" s="143"/>
      <c r="KEF114" s="143"/>
      <c r="KEG114" s="143"/>
      <c r="KEH114" s="143"/>
      <c r="KEI114" s="143"/>
      <c r="KEJ114" s="143"/>
      <c r="KEK114" s="143"/>
      <c r="KEL114" s="143"/>
      <c r="KEM114" s="143"/>
      <c r="KEN114" s="143"/>
      <c r="KEO114" s="143"/>
      <c r="KEP114" s="143"/>
      <c r="KEQ114" s="143"/>
      <c r="KER114" s="143"/>
      <c r="KES114" s="143"/>
      <c r="KET114" s="143"/>
      <c r="KEU114" s="143"/>
      <c r="KEV114" s="143"/>
      <c r="KEW114" s="143"/>
      <c r="KEX114" s="143"/>
      <c r="KEY114" s="143"/>
      <c r="KEZ114" s="143"/>
      <c r="KFA114" s="143"/>
      <c r="KFB114" s="143"/>
      <c r="KFC114" s="143"/>
      <c r="KFD114" s="143"/>
      <c r="KFE114" s="143"/>
      <c r="KFF114" s="143"/>
      <c r="KFG114" s="143"/>
      <c r="KFH114" s="143"/>
      <c r="KFI114" s="143"/>
      <c r="KFJ114" s="143"/>
      <c r="KFK114" s="143"/>
      <c r="KFL114" s="143"/>
      <c r="KFM114" s="143"/>
      <c r="KFN114" s="143"/>
      <c r="KFO114" s="143"/>
      <c r="KFP114" s="143"/>
      <c r="KFQ114" s="143"/>
      <c r="KFR114" s="143"/>
      <c r="KFS114" s="143"/>
      <c r="KFT114" s="143"/>
      <c r="KFU114" s="143"/>
      <c r="KFV114" s="143"/>
      <c r="KFW114" s="143"/>
      <c r="KFX114" s="143"/>
      <c r="KFY114" s="143"/>
      <c r="KFZ114" s="143"/>
      <c r="KGA114" s="143"/>
      <c r="KGB114" s="143"/>
      <c r="KGC114" s="143"/>
      <c r="KGD114" s="143"/>
      <c r="KGE114" s="143"/>
      <c r="KGF114" s="143"/>
      <c r="KGG114" s="143"/>
      <c r="KGH114" s="143"/>
      <c r="KGI114" s="143"/>
      <c r="KGJ114" s="143"/>
      <c r="KGK114" s="143"/>
      <c r="KGL114" s="143"/>
      <c r="KGM114" s="143"/>
      <c r="KGN114" s="143"/>
      <c r="KGO114" s="143"/>
      <c r="KGP114" s="143"/>
      <c r="KGQ114" s="143"/>
      <c r="KGR114" s="143"/>
      <c r="KGS114" s="143"/>
      <c r="KGT114" s="143"/>
      <c r="KGU114" s="143"/>
      <c r="KGV114" s="143"/>
      <c r="KGW114" s="143"/>
      <c r="KGX114" s="143"/>
      <c r="KGY114" s="143"/>
      <c r="KGZ114" s="143"/>
      <c r="KHA114" s="143"/>
      <c r="KHB114" s="143"/>
      <c r="KHC114" s="143"/>
      <c r="KHD114" s="143"/>
      <c r="KHE114" s="143"/>
      <c r="KHF114" s="143"/>
      <c r="KHG114" s="143"/>
      <c r="KHH114" s="143"/>
      <c r="KHI114" s="143"/>
      <c r="KHJ114" s="143"/>
      <c r="KHK114" s="143"/>
      <c r="KHL114" s="143"/>
      <c r="KHM114" s="143"/>
      <c r="KHN114" s="143"/>
      <c r="KHO114" s="143"/>
      <c r="KHP114" s="143"/>
      <c r="KHQ114" s="143"/>
      <c r="KHR114" s="143"/>
      <c r="KHS114" s="143"/>
      <c r="KHT114" s="143"/>
      <c r="KHU114" s="143"/>
      <c r="KHV114" s="143"/>
      <c r="KHW114" s="143"/>
      <c r="KHX114" s="143"/>
      <c r="KHY114" s="143"/>
      <c r="KHZ114" s="143"/>
      <c r="KIA114" s="143"/>
      <c r="KIB114" s="143"/>
      <c r="KIC114" s="143"/>
      <c r="KID114" s="143"/>
      <c r="KIE114" s="143"/>
      <c r="KIF114" s="143"/>
      <c r="KIG114" s="143"/>
      <c r="KIH114" s="143"/>
      <c r="KII114" s="143"/>
      <c r="KIJ114" s="143"/>
      <c r="KIK114" s="143"/>
      <c r="KIL114" s="143"/>
      <c r="KIM114" s="143"/>
      <c r="KIN114" s="143"/>
      <c r="KIO114" s="143"/>
      <c r="KIP114" s="143"/>
      <c r="KIQ114" s="143"/>
      <c r="KIR114" s="143"/>
      <c r="KIS114" s="143"/>
      <c r="KIT114" s="143"/>
      <c r="KIU114" s="143"/>
      <c r="KIV114" s="143"/>
      <c r="KIW114" s="143"/>
      <c r="KIX114" s="143"/>
      <c r="KIY114" s="143"/>
      <c r="KIZ114" s="143"/>
      <c r="KJA114" s="143"/>
      <c r="KJB114" s="143"/>
      <c r="KJC114" s="143"/>
      <c r="KJD114" s="143"/>
      <c r="KJE114" s="143"/>
      <c r="KJF114" s="143"/>
      <c r="KJG114" s="143"/>
      <c r="KJH114" s="143"/>
      <c r="KJI114" s="143"/>
      <c r="KJJ114" s="143"/>
      <c r="KJK114" s="143"/>
      <c r="KJL114" s="143"/>
      <c r="KJM114" s="143"/>
      <c r="KJN114" s="143"/>
      <c r="KJO114" s="143"/>
      <c r="KJP114" s="143"/>
      <c r="KJQ114" s="143"/>
      <c r="KJR114" s="143"/>
      <c r="KJS114" s="143"/>
      <c r="KJT114" s="143"/>
      <c r="KJU114" s="143"/>
      <c r="KJV114" s="143"/>
      <c r="KJW114" s="143"/>
      <c r="KJX114" s="143"/>
      <c r="KJY114" s="143"/>
      <c r="KJZ114" s="143"/>
      <c r="KKA114" s="143"/>
      <c r="KKB114" s="143"/>
      <c r="KKC114" s="143"/>
      <c r="KKD114" s="143"/>
      <c r="KKE114" s="143"/>
      <c r="KKF114" s="143"/>
      <c r="KKG114" s="143"/>
      <c r="KKH114" s="143"/>
      <c r="KKI114" s="143"/>
      <c r="KKJ114" s="143"/>
      <c r="KKK114" s="143"/>
      <c r="KKL114" s="143"/>
      <c r="KKM114" s="143"/>
      <c r="KKN114" s="143"/>
      <c r="KKO114" s="143"/>
      <c r="KKP114" s="143"/>
      <c r="KKQ114" s="143"/>
      <c r="KKR114" s="143"/>
      <c r="KKS114" s="143"/>
      <c r="KKT114" s="143"/>
      <c r="KKU114" s="143"/>
      <c r="KKV114" s="143"/>
      <c r="KKW114" s="143"/>
      <c r="KKX114" s="143"/>
      <c r="KKY114" s="143"/>
      <c r="KKZ114" s="143"/>
      <c r="KLA114" s="143"/>
      <c r="KLB114" s="143"/>
      <c r="KLC114" s="143"/>
      <c r="KLD114" s="143"/>
      <c r="KLE114" s="143"/>
      <c r="KLF114" s="143"/>
      <c r="KLG114" s="143"/>
      <c r="KLH114" s="143"/>
      <c r="KLI114" s="143"/>
      <c r="KLJ114" s="143"/>
      <c r="KLK114" s="143"/>
      <c r="KLL114" s="143"/>
      <c r="KLM114" s="143"/>
      <c r="KLN114" s="143"/>
      <c r="KLO114" s="143"/>
      <c r="KLP114" s="143"/>
      <c r="KLQ114" s="143"/>
      <c r="KLR114" s="143"/>
      <c r="KLS114" s="143"/>
      <c r="KLT114" s="143"/>
      <c r="KLU114" s="143"/>
      <c r="KLV114" s="143"/>
      <c r="KLW114" s="143"/>
      <c r="KLX114" s="143"/>
      <c r="KLY114" s="143"/>
      <c r="KLZ114" s="143"/>
      <c r="KMA114" s="143"/>
      <c r="KMB114" s="143"/>
      <c r="KMC114" s="143"/>
      <c r="KMD114" s="143"/>
      <c r="KME114" s="143"/>
      <c r="KMF114" s="143"/>
      <c r="KMG114" s="143"/>
      <c r="KMH114" s="143"/>
      <c r="KMI114" s="143"/>
      <c r="KMJ114" s="143"/>
      <c r="KMK114" s="143"/>
      <c r="KML114" s="143"/>
      <c r="KMM114" s="143"/>
      <c r="KMN114" s="143"/>
      <c r="KMO114" s="143"/>
      <c r="KMP114" s="143"/>
      <c r="KMQ114" s="143"/>
      <c r="KMR114" s="143"/>
      <c r="KMS114" s="143"/>
      <c r="KMT114" s="143"/>
      <c r="KMU114" s="143"/>
      <c r="KMV114" s="143"/>
      <c r="KMW114" s="143"/>
      <c r="KMX114" s="143"/>
      <c r="KMY114" s="143"/>
      <c r="KMZ114" s="143"/>
      <c r="KNA114" s="143"/>
      <c r="KNB114" s="143"/>
      <c r="KNC114" s="143"/>
      <c r="KND114" s="143"/>
      <c r="KNE114" s="143"/>
      <c r="KNF114" s="143"/>
      <c r="KNG114" s="143"/>
      <c r="KNH114" s="143"/>
      <c r="KNI114" s="143"/>
      <c r="KNJ114" s="143"/>
      <c r="KNK114" s="143"/>
      <c r="KNL114" s="143"/>
      <c r="KNM114" s="143"/>
      <c r="KNN114" s="143"/>
      <c r="KNO114" s="143"/>
      <c r="KNP114" s="143"/>
      <c r="KNQ114" s="143"/>
      <c r="KNR114" s="143"/>
      <c r="KNS114" s="143"/>
      <c r="KNT114" s="143"/>
      <c r="KNU114" s="143"/>
      <c r="KNV114" s="143"/>
      <c r="KNW114" s="143"/>
      <c r="KNX114" s="143"/>
      <c r="KNY114" s="143"/>
      <c r="KNZ114" s="143"/>
      <c r="KOA114" s="143"/>
      <c r="KOB114" s="143"/>
      <c r="KOC114" s="143"/>
      <c r="KOD114" s="143"/>
      <c r="KOE114" s="143"/>
      <c r="KOF114" s="143"/>
      <c r="KOG114" s="143"/>
      <c r="KOH114" s="143"/>
      <c r="KOI114" s="143"/>
      <c r="KOJ114" s="143"/>
      <c r="KOK114" s="143"/>
      <c r="KOL114" s="143"/>
      <c r="KOM114" s="143"/>
      <c r="KON114" s="143"/>
      <c r="KOO114" s="143"/>
      <c r="KOP114" s="143"/>
      <c r="KOQ114" s="143"/>
      <c r="KOR114" s="143"/>
      <c r="KOS114" s="143"/>
      <c r="KOT114" s="143"/>
      <c r="KOU114" s="143"/>
      <c r="KOV114" s="143"/>
      <c r="KOW114" s="143"/>
      <c r="KOX114" s="143"/>
      <c r="KOY114" s="143"/>
      <c r="KOZ114" s="143"/>
      <c r="KPA114" s="143"/>
      <c r="KPB114" s="143"/>
      <c r="KPC114" s="143"/>
      <c r="KPD114" s="143"/>
      <c r="KPE114" s="143"/>
      <c r="KPF114" s="143"/>
      <c r="KPG114" s="143"/>
      <c r="KPH114" s="143"/>
      <c r="KPI114" s="143"/>
      <c r="KPJ114" s="143"/>
      <c r="KPK114" s="143"/>
      <c r="KPL114" s="143"/>
      <c r="KPM114" s="143"/>
      <c r="KPN114" s="143"/>
      <c r="KPO114" s="143"/>
      <c r="KPP114" s="143"/>
      <c r="KPQ114" s="143"/>
      <c r="KPR114" s="143"/>
      <c r="KPS114" s="143"/>
      <c r="KPT114" s="143"/>
      <c r="KPU114" s="143"/>
      <c r="KPV114" s="143"/>
      <c r="KPW114" s="143"/>
      <c r="KPX114" s="143"/>
      <c r="KPY114" s="143"/>
      <c r="KPZ114" s="143"/>
      <c r="KQA114" s="143"/>
      <c r="KQB114" s="143"/>
      <c r="KQC114" s="143"/>
      <c r="KQD114" s="143"/>
      <c r="KQE114" s="143"/>
      <c r="KQF114" s="143"/>
      <c r="KQG114" s="143"/>
      <c r="KQH114" s="143"/>
      <c r="KQI114" s="143"/>
      <c r="KQJ114" s="143"/>
      <c r="KQK114" s="143"/>
      <c r="KQL114" s="143"/>
      <c r="KQM114" s="143"/>
      <c r="KQN114" s="143"/>
      <c r="KQO114" s="143"/>
      <c r="KQP114" s="143"/>
      <c r="KQQ114" s="143"/>
      <c r="KQR114" s="143"/>
      <c r="KQS114" s="143"/>
      <c r="KQT114" s="143"/>
      <c r="KQU114" s="143"/>
      <c r="KQV114" s="143"/>
      <c r="KQW114" s="143"/>
      <c r="KQX114" s="143"/>
      <c r="KQY114" s="143"/>
      <c r="KQZ114" s="143"/>
      <c r="KRA114" s="143"/>
      <c r="KRB114" s="143"/>
      <c r="KRC114" s="143"/>
      <c r="KRD114" s="143"/>
      <c r="KRE114" s="143"/>
      <c r="KRF114" s="143"/>
      <c r="KRG114" s="143"/>
      <c r="KRH114" s="143"/>
      <c r="KRI114" s="143"/>
      <c r="KRJ114" s="143"/>
      <c r="KRK114" s="143"/>
      <c r="KRL114" s="143"/>
      <c r="KRM114" s="143"/>
      <c r="KRN114" s="143"/>
      <c r="KRO114" s="143"/>
      <c r="KRP114" s="143"/>
      <c r="KRQ114" s="143"/>
      <c r="KRR114" s="143"/>
      <c r="KRS114" s="143"/>
      <c r="KRT114" s="143"/>
      <c r="KRU114" s="143"/>
      <c r="KRV114" s="143"/>
      <c r="KRW114" s="143"/>
      <c r="KRX114" s="143"/>
      <c r="KRY114" s="143"/>
      <c r="KRZ114" s="143"/>
      <c r="KSA114" s="143"/>
      <c r="KSB114" s="143"/>
      <c r="KSC114" s="143"/>
      <c r="KSD114" s="143"/>
      <c r="KSE114" s="143"/>
      <c r="KSF114" s="143"/>
      <c r="KSG114" s="143"/>
      <c r="KSH114" s="143"/>
      <c r="KSI114" s="143"/>
      <c r="KSJ114" s="143"/>
      <c r="KSK114" s="143"/>
      <c r="KSL114" s="143"/>
      <c r="KSM114" s="143"/>
      <c r="KSN114" s="143"/>
      <c r="KSO114" s="143"/>
      <c r="KSP114" s="143"/>
      <c r="KSQ114" s="143"/>
      <c r="KSR114" s="143"/>
      <c r="KSS114" s="143"/>
      <c r="KST114" s="143"/>
      <c r="KSU114" s="143"/>
      <c r="KSV114" s="143"/>
      <c r="KSW114" s="143"/>
      <c r="KSX114" s="143"/>
      <c r="KSY114" s="143"/>
      <c r="KSZ114" s="143"/>
      <c r="KTA114" s="143"/>
      <c r="KTB114" s="143"/>
      <c r="KTC114" s="143"/>
      <c r="KTD114" s="143"/>
      <c r="KTE114" s="143"/>
      <c r="KTF114" s="143"/>
      <c r="KTG114" s="143"/>
      <c r="KTH114" s="143"/>
      <c r="KTI114" s="143"/>
      <c r="KTJ114" s="143"/>
      <c r="KTK114" s="143"/>
      <c r="KTL114" s="143"/>
      <c r="KTM114" s="143"/>
      <c r="KTN114" s="143"/>
      <c r="KTO114" s="143"/>
      <c r="KTP114" s="143"/>
      <c r="KTQ114" s="143"/>
      <c r="KTR114" s="143"/>
      <c r="KTS114" s="143"/>
      <c r="KTT114" s="143"/>
      <c r="KTU114" s="143"/>
      <c r="KTV114" s="143"/>
      <c r="KTW114" s="143"/>
      <c r="KTX114" s="143"/>
      <c r="KTY114" s="143"/>
      <c r="KTZ114" s="143"/>
      <c r="KUA114" s="143"/>
      <c r="KUB114" s="143"/>
      <c r="KUC114" s="143"/>
      <c r="KUD114" s="143"/>
      <c r="KUE114" s="143"/>
      <c r="KUF114" s="143"/>
      <c r="KUG114" s="143"/>
      <c r="KUH114" s="143"/>
      <c r="KUI114" s="143"/>
      <c r="KUJ114" s="143"/>
      <c r="KUK114" s="143"/>
      <c r="KUL114" s="143"/>
      <c r="KUM114" s="143"/>
      <c r="KUN114" s="143"/>
      <c r="KUO114" s="143"/>
      <c r="KUP114" s="143"/>
      <c r="KUQ114" s="143"/>
      <c r="KUR114" s="143"/>
      <c r="KUS114" s="143"/>
      <c r="KUT114" s="143"/>
      <c r="KUU114" s="143"/>
      <c r="KUV114" s="143"/>
      <c r="KUW114" s="143"/>
      <c r="KUX114" s="143"/>
      <c r="KUY114" s="143"/>
      <c r="KUZ114" s="143"/>
      <c r="KVA114" s="143"/>
      <c r="KVB114" s="143"/>
      <c r="KVC114" s="143"/>
      <c r="KVD114" s="143"/>
      <c r="KVE114" s="143"/>
      <c r="KVF114" s="143"/>
      <c r="KVG114" s="143"/>
      <c r="KVH114" s="143"/>
      <c r="KVI114" s="143"/>
      <c r="KVJ114" s="143"/>
      <c r="KVK114" s="143"/>
      <c r="KVL114" s="143"/>
      <c r="KVM114" s="143"/>
      <c r="KVN114" s="143"/>
      <c r="KVO114" s="143"/>
      <c r="KVP114" s="143"/>
      <c r="KVQ114" s="143"/>
      <c r="KVR114" s="143"/>
      <c r="KVS114" s="143"/>
      <c r="KVT114" s="143"/>
      <c r="KVU114" s="143"/>
      <c r="KVV114" s="143"/>
      <c r="KVW114" s="143"/>
      <c r="KVX114" s="143"/>
      <c r="KVY114" s="143"/>
      <c r="KVZ114" s="143"/>
      <c r="KWA114" s="143"/>
      <c r="KWB114" s="143"/>
      <c r="KWC114" s="143"/>
      <c r="KWD114" s="143"/>
      <c r="KWE114" s="143"/>
      <c r="KWF114" s="143"/>
      <c r="KWG114" s="143"/>
      <c r="KWH114" s="143"/>
      <c r="KWI114" s="143"/>
      <c r="KWJ114" s="143"/>
      <c r="KWK114" s="143"/>
      <c r="KWL114" s="143"/>
      <c r="KWM114" s="143"/>
      <c r="KWN114" s="143"/>
      <c r="KWO114" s="143"/>
      <c r="KWP114" s="143"/>
      <c r="KWQ114" s="143"/>
      <c r="KWR114" s="143"/>
      <c r="KWS114" s="143"/>
      <c r="KWT114" s="143"/>
      <c r="KWU114" s="143"/>
      <c r="KWV114" s="143"/>
      <c r="KWW114" s="143"/>
      <c r="KWX114" s="143"/>
      <c r="KWY114" s="143"/>
      <c r="KWZ114" s="143"/>
      <c r="KXA114" s="143"/>
      <c r="KXB114" s="143"/>
      <c r="KXC114" s="143"/>
      <c r="KXD114" s="143"/>
      <c r="KXE114" s="143"/>
      <c r="KXF114" s="143"/>
      <c r="KXG114" s="143"/>
      <c r="KXH114" s="143"/>
      <c r="KXI114" s="143"/>
      <c r="KXJ114" s="143"/>
      <c r="KXK114" s="143"/>
      <c r="KXL114" s="143"/>
      <c r="KXM114" s="143"/>
      <c r="KXN114" s="143"/>
      <c r="KXO114" s="143"/>
      <c r="KXP114" s="143"/>
      <c r="KXQ114" s="143"/>
      <c r="KXR114" s="143"/>
      <c r="KXS114" s="143"/>
      <c r="KXT114" s="143"/>
      <c r="KXU114" s="143"/>
      <c r="KXV114" s="143"/>
      <c r="KXW114" s="143"/>
      <c r="KXX114" s="143"/>
      <c r="KXY114" s="143"/>
      <c r="KXZ114" s="143"/>
      <c r="KYA114" s="143"/>
      <c r="KYB114" s="143"/>
      <c r="KYC114" s="143"/>
      <c r="KYD114" s="143"/>
      <c r="KYE114" s="143"/>
      <c r="KYF114" s="143"/>
      <c r="KYG114" s="143"/>
      <c r="KYH114" s="143"/>
      <c r="KYI114" s="143"/>
      <c r="KYJ114" s="143"/>
      <c r="KYK114" s="143"/>
      <c r="KYL114" s="143"/>
      <c r="KYM114" s="143"/>
      <c r="KYN114" s="143"/>
      <c r="KYO114" s="143"/>
      <c r="KYP114" s="143"/>
      <c r="KYQ114" s="143"/>
      <c r="KYR114" s="143"/>
      <c r="KYS114" s="143"/>
      <c r="KYT114" s="143"/>
      <c r="KYU114" s="143"/>
      <c r="KYV114" s="143"/>
      <c r="KYW114" s="143"/>
      <c r="KYX114" s="143"/>
      <c r="KYY114" s="143"/>
      <c r="KYZ114" s="143"/>
      <c r="KZA114" s="143"/>
      <c r="KZB114" s="143"/>
      <c r="KZC114" s="143"/>
      <c r="KZD114" s="143"/>
      <c r="KZE114" s="143"/>
      <c r="KZF114" s="143"/>
      <c r="KZG114" s="143"/>
      <c r="KZH114" s="143"/>
      <c r="KZI114" s="143"/>
      <c r="KZJ114" s="143"/>
      <c r="KZK114" s="143"/>
      <c r="KZL114" s="143"/>
      <c r="KZM114" s="143"/>
      <c r="KZN114" s="143"/>
      <c r="KZO114" s="143"/>
      <c r="KZP114" s="143"/>
      <c r="KZQ114" s="143"/>
      <c r="KZR114" s="143"/>
      <c r="KZS114" s="143"/>
      <c r="KZT114" s="143"/>
      <c r="KZU114" s="143"/>
      <c r="KZV114" s="143"/>
      <c r="KZW114" s="143"/>
      <c r="KZX114" s="143"/>
      <c r="KZY114" s="143"/>
      <c r="KZZ114" s="143"/>
      <c r="LAA114" s="143"/>
      <c r="LAB114" s="143"/>
      <c r="LAC114" s="143"/>
      <c r="LAD114" s="143"/>
      <c r="LAE114" s="143"/>
      <c r="LAF114" s="143"/>
      <c r="LAG114" s="143"/>
      <c r="LAH114" s="143"/>
      <c r="LAI114" s="143"/>
      <c r="LAJ114" s="143"/>
      <c r="LAK114" s="143"/>
      <c r="LAL114" s="143"/>
      <c r="LAM114" s="143"/>
      <c r="LAN114" s="143"/>
      <c r="LAO114" s="143"/>
      <c r="LAP114" s="143"/>
      <c r="LAQ114" s="143"/>
      <c r="LAR114" s="143"/>
      <c r="LAS114" s="143"/>
      <c r="LAT114" s="143"/>
      <c r="LAU114" s="143"/>
      <c r="LAV114" s="143"/>
      <c r="LAW114" s="143"/>
      <c r="LAX114" s="143"/>
      <c r="LAY114" s="143"/>
      <c r="LAZ114" s="143"/>
      <c r="LBA114" s="143"/>
      <c r="LBB114" s="143"/>
      <c r="LBC114" s="143"/>
      <c r="LBD114" s="143"/>
      <c r="LBE114" s="143"/>
      <c r="LBF114" s="143"/>
      <c r="LBG114" s="143"/>
      <c r="LBH114" s="143"/>
      <c r="LBI114" s="143"/>
      <c r="LBJ114" s="143"/>
      <c r="LBK114" s="143"/>
      <c r="LBL114" s="143"/>
      <c r="LBM114" s="143"/>
      <c r="LBN114" s="143"/>
      <c r="LBO114" s="143"/>
      <c r="LBP114" s="143"/>
      <c r="LBQ114" s="143"/>
      <c r="LBR114" s="143"/>
      <c r="LBS114" s="143"/>
      <c r="LBT114" s="143"/>
      <c r="LBU114" s="143"/>
      <c r="LBV114" s="143"/>
      <c r="LBW114" s="143"/>
      <c r="LBX114" s="143"/>
      <c r="LBY114" s="143"/>
      <c r="LBZ114" s="143"/>
      <c r="LCA114" s="143"/>
      <c r="LCB114" s="143"/>
      <c r="LCC114" s="143"/>
      <c r="LCD114" s="143"/>
      <c r="LCE114" s="143"/>
      <c r="LCF114" s="143"/>
      <c r="LCG114" s="143"/>
      <c r="LCH114" s="143"/>
      <c r="LCI114" s="143"/>
      <c r="LCJ114" s="143"/>
      <c r="LCK114" s="143"/>
      <c r="LCL114" s="143"/>
      <c r="LCM114" s="143"/>
      <c r="LCN114" s="143"/>
      <c r="LCO114" s="143"/>
      <c r="LCP114" s="143"/>
      <c r="LCQ114" s="143"/>
      <c r="LCR114" s="143"/>
      <c r="LCS114" s="143"/>
      <c r="LCT114" s="143"/>
      <c r="LCU114" s="143"/>
      <c r="LCV114" s="143"/>
      <c r="LCW114" s="143"/>
      <c r="LCX114" s="143"/>
      <c r="LCY114" s="143"/>
      <c r="LCZ114" s="143"/>
      <c r="LDA114" s="143"/>
      <c r="LDB114" s="143"/>
      <c r="LDC114" s="143"/>
      <c r="LDD114" s="143"/>
      <c r="LDE114" s="143"/>
      <c r="LDF114" s="143"/>
      <c r="LDG114" s="143"/>
      <c r="LDH114" s="143"/>
      <c r="LDI114" s="143"/>
      <c r="LDJ114" s="143"/>
      <c r="LDK114" s="143"/>
      <c r="LDL114" s="143"/>
      <c r="LDM114" s="143"/>
      <c r="LDN114" s="143"/>
      <c r="LDO114" s="143"/>
      <c r="LDP114" s="143"/>
      <c r="LDQ114" s="143"/>
      <c r="LDR114" s="143"/>
      <c r="LDS114" s="143"/>
      <c r="LDT114" s="143"/>
      <c r="LDU114" s="143"/>
      <c r="LDV114" s="143"/>
      <c r="LDW114" s="143"/>
      <c r="LDX114" s="143"/>
      <c r="LDY114" s="143"/>
      <c r="LDZ114" s="143"/>
      <c r="LEA114" s="143"/>
      <c r="LEB114" s="143"/>
      <c r="LEC114" s="143"/>
      <c r="LED114" s="143"/>
      <c r="LEE114" s="143"/>
      <c r="LEF114" s="143"/>
      <c r="LEG114" s="143"/>
      <c r="LEH114" s="143"/>
      <c r="LEI114" s="143"/>
      <c r="LEJ114" s="143"/>
      <c r="LEK114" s="143"/>
      <c r="LEL114" s="143"/>
      <c r="LEM114" s="143"/>
      <c r="LEN114" s="143"/>
      <c r="LEO114" s="143"/>
      <c r="LEP114" s="143"/>
      <c r="LEQ114" s="143"/>
      <c r="LER114" s="143"/>
      <c r="LES114" s="143"/>
      <c r="LET114" s="143"/>
      <c r="LEU114" s="143"/>
      <c r="LEV114" s="143"/>
      <c r="LEW114" s="143"/>
      <c r="LEX114" s="143"/>
      <c r="LEY114" s="143"/>
      <c r="LEZ114" s="143"/>
      <c r="LFA114" s="143"/>
      <c r="LFB114" s="143"/>
      <c r="LFC114" s="143"/>
      <c r="LFD114" s="143"/>
      <c r="LFE114" s="143"/>
      <c r="LFF114" s="143"/>
      <c r="LFG114" s="143"/>
      <c r="LFH114" s="143"/>
      <c r="LFI114" s="143"/>
      <c r="LFJ114" s="143"/>
      <c r="LFK114" s="143"/>
      <c r="LFL114" s="143"/>
      <c r="LFM114" s="143"/>
      <c r="LFN114" s="143"/>
      <c r="LFO114" s="143"/>
      <c r="LFP114" s="143"/>
      <c r="LFQ114" s="143"/>
      <c r="LFR114" s="143"/>
      <c r="LFS114" s="143"/>
      <c r="LFT114" s="143"/>
      <c r="LFU114" s="143"/>
      <c r="LFV114" s="143"/>
      <c r="LFW114" s="143"/>
      <c r="LFX114" s="143"/>
      <c r="LFY114" s="143"/>
      <c r="LFZ114" s="143"/>
      <c r="LGA114" s="143"/>
      <c r="LGB114" s="143"/>
      <c r="LGC114" s="143"/>
      <c r="LGD114" s="143"/>
      <c r="LGE114" s="143"/>
      <c r="LGF114" s="143"/>
      <c r="LGG114" s="143"/>
      <c r="LGH114" s="143"/>
      <c r="LGI114" s="143"/>
      <c r="LGJ114" s="143"/>
      <c r="LGK114" s="143"/>
      <c r="LGL114" s="143"/>
      <c r="LGM114" s="143"/>
      <c r="LGN114" s="143"/>
      <c r="LGO114" s="143"/>
      <c r="LGP114" s="143"/>
      <c r="LGQ114" s="143"/>
      <c r="LGR114" s="143"/>
      <c r="LGS114" s="143"/>
      <c r="LGT114" s="143"/>
      <c r="LGU114" s="143"/>
      <c r="LGV114" s="143"/>
      <c r="LGW114" s="143"/>
      <c r="LGX114" s="143"/>
      <c r="LGY114" s="143"/>
      <c r="LGZ114" s="143"/>
      <c r="LHA114" s="143"/>
      <c r="LHB114" s="143"/>
      <c r="LHC114" s="143"/>
      <c r="LHD114" s="143"/>
      <c r="LHE114" s="143"/>
      <c r="LHF114" s="143"/>
      <c r="LHG114" s="143"/>
      <c r="LHH114" s="143"/>
      <c r="LHI114" s="143"/>
      <c r="LHJ114" s="143"/>
      <c r="LHK114" s="143"/>
      <c r="LHL114" s="143"/>
      <c r="LHM114" s="143"/>
      <c r="LHN114" s="143"/>
      <c r="LHO114" s="143"/>
      <c r="LHP114" s="143"/>
      <c r="LHQ114" s="143"/>
      <c r="LHR114" s="143"/>
      <c r="LHS114" s="143"/>
      <c r="LHT114" s="143"/>
      <c r="LHU114" s="143"/>
      <c r="LHV114" s="143"/>
      <c r="LHW114" s="143"/>
      <c r="LHX114" s="143"/>
      <c r="LHY114" s="143"/>
      <c r="LHZ114" s="143"/>
      <c r="LIA114" s="143"/>
      <c r="LIB114" s="143"/>
      <c r="LIC114" s="143"/>
      <c r="LID114" s="143"/>
      <c r="LIE114" s="143"/>
      <c r="LIF114" s="143"/>
      <c r="LIG114" s="143"/>
      <c r="LIH114" s="143"/>
      <c r="LII114" s="143"/>
      <c r="LIJ114" s="143"/>
      <c r="LIK114" s="143"/>
      <c r="LIL114" s="143"/>
      <c r="LIM114" s="143"/>
      <c r="LIN114" s="143"/>
      <c r="LIO114" s="143"/>
      <c r="LIP114" s="143"/>
      <c r="LIQ114" s="143"/>
      <c r="LIR114" s="143"/>
      <c r="LIS114" s="143"/>
      <c r="LIT114" s="143"/>
      <c r="LIU114" s="143"/>
      <c r="LIV114" s="143"/>
      <c r="LIW114" s="143"/>
      <c r="LIX114" s="143"/>
      <c r="LIY114" s="143"/>
      <c r="LIZ114" s="143"/>
      <c r="LJA114" s="143"/>
      <c r="LJB114" s="143"/>
      <c r="LJC114" s="143"/>
      <c r="LJD114" s="143"/>
      <c r="LJE114" s="143"/>
      <c r="LJF114" s="143"/>
      <c r="LJG114" s="143"/>
      <c r="LJH114" s="143"/>
      <c r="LJI114" s="143"/>
      <c r="LJJ114" s="143"/>
      <c r="LJK114" s="143"/>
      <c r="LJL114" s="143"/>
      <c r="LJM114" s="143"/>
      <c r="LJN114" s="143"/>
      <c r="LJO114" s="143"/>
      <c r="LJP114" s="143"/>
      <c r="LJQ114" s="143"/>
      <c r="LJR114" s="143"/>
      <c r="LJS114" s="143"/>
      <c r="LJT114" s="143"/>
      <c r="LJU114" s="143"/>
      <c r="LJV114" s="143"/>
      <c r="LJW114" s="143"/>
      <c r="LJX114" s="143"/>
      <c r="LJY114" s="143"/>
      <c r="LJZ114" s="143"/>
      <c r="LKA114" s="143"/>
      <c r="LKB114" s="143"/>
      <c r="LKC114" s="143"/>
      <c r="LKD114" s="143"/>
      <c r="LKE114" s="143"/>
      <c r="LKF114" s="143"/>
      <c r="LKG114" s="143"/>
      <c r="LKH114" s="143"/>
      <c r="LKI114" s="143"/>
      <c r="LKJ114" s="143"/>
      <c r="LKK114" s="143"/>
      <c r="LKL114" s="143"/>
      <c r="LKM114" s="143"/>
      <c r="LKN114" s="143"/>
      <c r="LKO114" s="143"/>
      <c r="LKP114" s="143"/>
      <c r="LKQ114" s="143"/>
      <c r="LKR114" s="143"/>
      <c r="LKS114" s="143"/>
      <c r="LKT114" s="143"/>
      <c r="LKU114" s="143"/>
      <c r="LKV114" s="143"/>
      <c r="LKW114" s="143"/>
      <c r="LKX114" s="143"/>
      <c r="LKY114" s="143"/>
      <c r="LKZ114" s="143"/>
      <c r="LLA114" s="143"/>
      <c r="LLB114" s="143"/>
      <c r="LLC114" s="143"/>
      <c r="LLD114" s="143"/>
      <c r="LLE114" s="143"/>
      <c r="LLF114" s="143"/>
      <c r="LLG114" s="143"/>
      <c r="LLH114" s="143"/>
      <c r="LLI114" s="143"/>
      <c r="LLJ114" s="143"/>
      <c r="LLK114" s="143"/>
      <c r="LLL114" s="143"/>
      <c r="LLM114" s="143"/>
      <c r="LLN114" s="143"/>
      <c r="LLO114" s="143"/>
      <c r="LLP114" s="143"/>
      <c r="LLQ114" s="143"/>
      <c r="LLR114" s="143"/>
      <c r="LLS114" s="143"/>
      <c r="LLT114" s="143"/>
      <c r="LLU114" s="143"/>
      <c r="LLV114" s="143"/>
      <c r="LLW114" s="143"/>
      <c r="LLX114" s="143"/>
      <c r="LLY114" s="143"/>
      <c r="LLZ114" s="143"/>
      <c r="LMA114" s="143"/>
      <c r="LMB114" s="143"/>
      <c r="LMC114" s="143"/>
      <c r="LMD114" s="143"/>
      <c r="LME114" s="143"/>
      <c r="LMF114" s="143"/>
      <c r="LMG114" s="143"/>
      <c r="LMH114" s="143"/>
      <c r="LMI114" s="143"/>
      <c r="LMJ114" s="143"/>
      <c r="LMK114" s="143"/>
      <c r="LML114" s="143"/>
      <c r="LMM114" s="143"/>
      <c r="LMN114" s="143"/>
      <c r="LMO114" s="143"/>
      <c r="LMP114" s="143"/>
      <c r="LMQ114" s="143"/>
      <c r="LMR114" s="143"/>
      <c r="LMS114" s="143"/>
      <c r="LMT114" s="143"/>
      <c r="LMU114" s="143"/>
      <c r="LMV114" s="143"/>
      <c r="LMW114" s="143"/>
      <c r="LMX114" s="143"/>
      <c r="LMY114" s="143"/>
      <c r="LMZ114" s="143"/>
      <c r="LNA114" s="143"/>
      <c r="LNB114" s="143"/>
      <c r="LNC114" s="143"/>
      <c r="LND114" s="143"/>
      <c r="LNE114" s="143"/>
      <c r="LNF114" s="143"/>
      <c r="LNG114" s="143"/>
      <c r="LNH114" s="143"/>
      <c r="LNI114" s="143"/>
      <c r="LNJ114" s="143"/>
      <c r="LNK114" s="143"/>
      <c r="LNL114" s="143"/>
      <c r="LNM114" s="143"/>
      <c r="LNN114" s="143"/>
      <c r="LNO114" s="143"/>
      <c r="LNP114" s="143"/>
      <c r="LNQ114" s="143"/>
      <c r="LNR114" s="143"/>
      <c r="LNS114" s="143"/>
      <c r="LNT114" s="143"/>
      <c r="LNU114" s="143"/>
      <c r="LNV114" s="143"/>
      <c r="LNW114" s="143"/>
      <c r="LNX114" s="143"/>
      <c r="LNY114" s="143"/>
      <c r="LNZ114" s="143"/>
      <c r="LOA114" s="143"/>
      <c r="LOB114" s="143"/>
      <c r="LOC114" s="143"/>
      <c r="LOD114" s="143"/>
      <c r="LOE114" s="143"/>
      <c r="LOF114" s="143"/>
      <c r="LOG114" s="143"/>
      <c r="LOH114" s="143"/>
      <c r="LOI114" s="143"/>
      <c r="LOJ114" s="143"/>
      <c r="LOK114" s="143"/>
      <c r="LOL114" s="143"/>
      <c r="LOM114" s="143"/>
      <c r="LON114" s="143"/>
      <c r="LOO114" s="143"/>
      <c r="LOP114" s="143"/>
      <c r="LOQ114" s="143"/>
      <c r="LOR114" s="143"/>
      <c r="LOS114" s="143"/>
      <c r="LOT114" s="143"/>
      <c r="LOU114" s="143"/>
      <c r="LOV114" s="143"/>
      <c r="LOW114" s="143"/>
      <c r="LOX114" s="143"/>
      <c r="LOY114" s="143"/>
      <c r="LOZ114" s="143"/>
      <c r="LPA114" s="143"/>
      <c r="LPB114" s="143"/>
      <c r="LPC114" s="143"/>
      <c r="LPD114" s="143"/>
      <c r="LPE114" s="143"/>
      <c r="LPF114" s="143"/>
      <c r="LPG114" s="143"/>
      <c r="LPH114" s="143"/>
      <c r="LPI114" s="143"/>
      <c r="LPJ114" s="143"/>
      <c r="LPK114" s="143"/>
      <c r="LPL114" s="143"/>
      <c r="LPM114" s="143"/>
      <c r="LPN114" s="143"/>
      <c r="LPO114" s="143"/>
      <c r="LPP114" s="143"/>
      <c r="LPQ114" s="143"/>
      <c r="LPR114" s="143"/>
      <c r="LPS114" s="143"/>
      <c r="LPT114" s="143"/>
      <c r="LPU114" s="143"/>
      <c r="LPV114" s="143"/>
      <c r="LPW114" s="143"/>
      <c r="LPX114" s="143"/>
      <c r="LPY114" s="143"/>
      <c r="LPZ114" s="143"/>
      <c r="LQA114" s="143"/>
      <c r="LQB114" s="143"/>
      <c r="LQC114" s="143"/>
      <c r="LQD114" s="143"/>
      <c r="LQE114" s="143"/>
      <c r="LQF114" s="143"/>
      <c r="LQG114" s="143"/>
      <c r="LQH114" s="143"/>
      <c r="LQI114" s="143"/>
      <c r="LQJ114" s="143"/>
      <c r="LQK114" s="143"/>
      <c r="LQL114" s="143"/>
      <c r="LQM114" s="143"/>
      <c r="LQN114" s="143"/>
      <c r="LQO114" s="143"/>
      <c r="LQP114" s="143"/>
      <c r="LQQ114" s="143"/>
      <c r="LQR114" s="143"/>
      <c r="LQS114" s="143"/>
      <c r="LQT114" s="143"/>
      <c r="LQU114" s="143"/>
      <c r="LQV114" s="143"/>
      <c r="LQW114" s="143"/>
      <c r="LQX114" s="143"/>
      <c r="LQY114" s="143"/>
      <c r="LQZ114" s="143"/>
      <c r="LRA114" s="143"/>
      <c r="LRB114" s="143"/>
      <c r="LRC114" s="143"/>
      <c r="LRD114" s="143"/>
      <c r="LRE114" s="143"/>
      <c r="LRF114" s="143"/>
      <c r="LRG114" s="143"/>
      <c r="LRH114" s="143"/>
      <c r="LRI114" s="143"/>
      <c r="LRJ114" s="143"/>
      <c r="LRK114" s="143"/>
      <c r="LRL114" s="143"/>
      <c r="LRM114" s="143"/>
      <c r="LRN114" s="143"/>
      <c r="LRO114" s="143"/>
      <c r="LRP114" s="143"/>
      <c r="LRQ114" s="143"/>
      <c r="LRR114" s="143"/>
      <c r="LRS114" s="143"/>
      <c r="LRT114" s="143"/>
      <c r="LRU114" s="143"/>
      <c r="LRV114" s="143"/>
      <c r="LRW114" s="143"/>
      <c r="LRX114" s="143"/>
      <c r="LRY114" s="143"/>
      <c r="LRZ114" s="143"/>
      <c r="LSA114" s="143"/>
      <c r="LSB114" s="143"/>
      <c r="LSC114" s="143"/>
      <c r="LSD114" s="143"/>
      <c r="LSE114" s="143"/>
      <c r="LSF114" s="143"/>
      <c r="LSG114" s="143"/>
      <c r="LSH114" s="143"/>
      <c r="LSI114" s="143"/>
      <c r="LSJ114" s="143"/>
      <c r="LSK114" s="143"/>
      <c r="LSL114" s="143"/>
      <c r="LSM114" s="143"/>
      <c r="LSN114" s="143"/>
      <c r="LSO114" s="143"/>
      <c r="LSP114" s="143"/>
      <c r="LSQ114" s="143"/>
      <c r="LSR114" s="143"/>
      <c r="LSS114" s="143"/>
      <c r="LST114" s="143"/>
      <c r="LSU114" s="143"/>
      <c r="LSV114" s="143"/>
      <c r="LSW114" s="143"/>
      <c r="LSX114" s="143"/>
      <c r="LSY114" s="143"/>
      <c r="LSZ114" s="143"/>
      <c r="LTA114" s="143"/>
      <c r="LTB114" s="143"/>
      <c r="LTC114" s="143"/>
      <c r="LTD114" s="143"/>
      <c r="LTE114" s="143"/>
      <c r="LTF114" s="143"/>
      <c r="LTG114" s="143"/>
      <c r="LTH114" s="143"/>
      <c r="LTI114" s="143"/>
      <c r="LTJ114" s="143"/>
      <c r="LTK114" s="143"/>
      <c r="LTL114" s="143"/>
      <c r="LTM114" s="143"/>
      <c r="LTN114" s="143"/>
      <c r="LTO114" s="143"/>
      <c r="LTP114" s="143"/>
      <c r="LTQ114" s="143"/>
      <c r="LTR114" s="143"/>
      <c r="LTS114" s="143"/>
      <c r="LTT114" s="143"/>
      <c r="LTU114" s="143"/>
      <c r="LTV114" s="143"/>
      <c r="LTW114" s="143"/>
      <c r="LTX114" s="143"/>
      <c r="LTY114" s="143"/>
      <c r="LTZ114" s="143"/>
      <c r="LUA114" s="143"/>
      <c r="LUB114" s="143"/>
      <c r="LUC114" s="143"/>
      <c r="LUD114" s="143"/>
      <c r="LUE114" s="143"/>
      <c r="LUF114" s="143"/>
      <c r="LUG114" s="143"/>
      <c r="LUH114" s="143"/>
      <c r="LUI114" s="143"/>
      <c r="LUJ114" s="143"/>
      <c r="LUK114" s="143"/>
      <c r="LUL114" s="143"/>
      <c r="LUM114" s="143"/>
      <c r="LUN114" s="143"/>
      <c r="LUO114" s="143"/>
      <c r="LUP114" s="143"/>
      <c r="LUQ114" s="143"/>
      <c r="LUR114" s="143"/>
      <c r="LUS114" s="143"/>
      <c r="LUT114" s="143"/>
      <c r="LUU114" s="143"/>
      <c r="LUV114" s="143"/>
      <c r="LUW114" s="143"/>
      <c r="LUX114" s="143"/>
      <c r="LUY114" s="143"/>
      <c r="LUZ114" s="143"/>
      <c r="LVA114" s="143"/>
      <c r="LVB114" s="143"/>
      <c r="LVC114" s="143"/>
      <c r="LVD114" s="143"/>
      <c r="LVE114" s="143"/>
      <c r="LVF114" s="143"/>
      <c r="LVG114" s="143"/>
      <c r="LVH114" s="143"/>
      <c r="LVI114" s="143"/>
      <c r="LVJ114" s="143"/>
      <c r="LVK114" s="143"/>
      <c r="LVL114" s="143"/>
      <c r="LVM114" s="143"/>
      <c r="LVN114" s="143"/>
      <c r="LVO114" s="143"/>
      <c r="LVP114" s="143"/>
      <c r="LVQ114" s="143"/>
      <c r="LVR114" s="143"/>
      <c r="LVS114" s="143"/>
      <c r="LVT114" s="143"/>
      <c r="LVU114" s="143"/>
      <c r="LVV114" s="143"/>
      <c r="LVW114" s="143"/>
      <c r="LVX114" s="143"/>
      <c r="LVY114" s="143"/>
      <c r="LVZ114" s="143"/>
      <c r="LWA114" s="143"/>
      <c r="LWB114" s="143"/>
      <c r="LWC114" s="143"/>
      <c r="LWD114" s="143"/>
      <c r="LWE114" s="143"/>
      <c r="LWF114" s="143"/>
      <c r="LWG114" s="143"/>
      <c r="LWH114" s="143"/>
      <c r="LWI114" s="143"/>
      <c r="LWJ114" s="143"/>
      <c r="LWK114" s="143"/>
      <c r="LWL114" s="143"/>
      <c r="LWM114" s="143"/>
      <c r="LWN114" s="143"/>
      <c r="LWO114" s="143"/>
      <c r="LWP114" s="143"/>
      <c r="LWQ114" s="143"/>
      <c r="LWR114" s="143"/>
      <c r="LWS114" s="143"/>
      <c r="LWT114" s="143"/>
      <c r="LWU114" s="143"/>
      <c r="LWV114" s="143"/>
      <c r="LWW114" s="143"/>
      <c r="LWX114" s="143"/>
      <c r="LWY114" s="143"/>
      <c r="LWZ114" s="143"/>
      <c r="LXA114" s="143"/>
      <c r="LXB114" s="143"/>
      <c r="LXC114" s="143"/>
      <c r="LXD114" s="143"/>
      <c r="LXE114" s="143"/>
      <c r="LXF114" s="143"/>
      <c r="LXG114" s="143"/>
      <c r="LXH114" s="143"/>
      <c r="LXI114" s="143"/>
      <c r="LXJ114" s="143"/>
      <c r="LXK114" s="143"/>
      <c r="LXL114" s="143"/>
      <c r="LXM114" s="143"/>
      <c r="LXN114" s="143"/>
      <c r="LXO114" s="143"/>
      <c r="LXP114" s="143"/>
      <c r="LXQ114" s="143"/>
      <c r="LXR114" s="143"/>
      <c r="LXS114" s="143"/>
      <c r="LXT114" s="143"/>
      <c r="LXU114" s="143"/>
      <c r="LXV114" s="143"/>
      <c r="LXW114" s="143"/>
      <c r="LXX114" s="143"/>
      <c r="LXY114" s="143"/>
      <c r="LXZ114" s="143"/>
      <c r="LYA114" s="143"/>
      <c r="LYB114" s="143"/>
      <c r="LYC114" s="143"/>
      <c r="LYD114" s="143"/>
      <c r="LYE114" s="143"/>
      <c r="LYF114" s="143"/>
      <c r="LYG114" s="143"/>
      <c r="LYH114" s="143"/>
      <c r="LYI114" s="143"/>
      <c r="LYJ114" s="143"/>
      <c r="LYK114" s="143"/>
      <c r="LYL114" s="143"/>
      <c r="LYM114" s="143"/>
      <c r="LYN114" s="143"/>
      <c r="LYO114" s="143"/>
      <c r="LYP114" s="143"/>
      <c r="LYQ114" s="143"/>
      <c r="LYR114" s="143"/>
      <c r="LYS114" s="143"/>
      <c r="LYT114" s="143"/>
      <c r="LYU114" s="143"/>
      <c r="LYV114" s="143"/>
      <c r="LYW114" s="143"/>
      <c r="LYX114" s="143"/>
      <c r="LYY114" s="143"/>
      <c r="LYZ114" s="143"/>
      <c r="LZA114" s="143"/>
      <c r="LZB114" s="143"/>
      <c r="LZC114" s="143"/>
      <c r="LZD114" s="143"/>
      <c r="LZE114" s="143"/>
      <c r="LZF114" s="143"/>
      <c r="LZG114" s="143"/>
      <c r="LZH114" s="143"/>
      <c r="LZI114" s="143"/>
      <c r="LZJ114" s="143"/>
      <c r="LZK114" s="143"/>
      <c r="LZL114" s="143"/>
      <c r="LZM114" s="143"/>
      <c r="LZN114" s="143"/>
      <c r="LZO114" s="143"/>
      <c r="LZP114" s="143"/>
      <c r="LZQ114" s="143"/>
      <c r="LZR114" s="143"/>
      <c r="LZS114" s="143"/>
      <c r="LZT114" s="143"/>
      <c r="LZU114" s="143"/>
      <c r="LZV114" s="143"/>
      <c r="LZW114" s="143"/>
      <c r="LZX114" s="143"/>
      <c r="LZY114" s="143"/>
      <c r="LZZ114" s="143"/>
      <c r="MAA114" s="143"/>
      <c r="MAB114" s="143"/>
      <c r="MAC114" s="143"/>
      <c r="MAD114" s="143"/>
      <c r="MAE114" s="143"/>
      <c r="MAF114" s="143"/>
      <c r="MAG114" s="143"/>
      <c r="MAH114" s="143"/>
      <c r="MAI114" s="143"/>
      <c r="MAJ114" s="143"/>
      <c r="MAK114" s="143"/>
      <c r="MAL114" s="143"/>
      <c r="MAM114" s="143"/>
      <c r="MAN114" s="143"/>
      <c r="MAO114" s="143"/>
      <c r="MAP114" s="143"/>
      <c r="MAQ114" s="143"/>
      <c r="MAR114" s="143"/>
      <c r="MAS114" s="143"/>
      <c r="MAT114" s="143"/>
      <c r="MAU114" s="143"/>
      <c r="MAV114" s="143"/>
      <c r="MAW114" s="143"/>
      <c r="MAX114" s="143"/>
      <c r="MAY114" s="143"/>
      <c r="MAZ114" s="143"/>
      <c r="MBA114" s="143"/>
      <c r="MBB114" s="143"/>
      <c r="MBC114" s="143"/>
      <c r="MBD114" s="143"/>
      <c r="MBE114" s="143"/>
      <c r="MBF114" s="143"/>
      <c r="MBG114" s="143"/>
      <c r="MBH114" s="143"/>
      <c r="MBI114" s="143"/>
      <c r="MBJ114" s="143"/>
      <c r="MBK114" s="143"/>
      <c r="MBL114" s="143"/>
      <c r="MBM114" s="143"/>
      <c r="MBN114" s="143"/>
      <c r="MBO114" s="143"/>
      <c r="MBP114" s="143"/>
      <c r="MBQ114" s="143"/>
      <c r="MBR114" s="143"/>
      <c r="MBS114" s="143"/>
      <c r="MBT114" s="143"/>
      <c r="MBU114" s="143"/>
      <c r="MBV114" s="143"/>
      <c r="MBW114" s="143"/>
      <c r="MBX114" s="143"/>
      <c r="MBY114" s="143"/>
      <c r="MBZ114" s="143"/>
      <c r="MCA114" s="143"/>
      <c r="MCB114" s="143"/>
      <c r="MCC114" s="143"/>
      <c r="MCD114" s="143"/>
      <c r="MCE114" s="143"/>
      <c r="MCF114" s="143"/>
      <c r="MCG114" s="143"/>
      <c r="MCH114" s="143"/>
      <c r="MCI114" s="143"/>
      <c r="MCJ114" s="143"/>
      <c r="MCK114" s="143"/>
      <c r="MCL114" s="143"/>
      <c r="MCM114" s="143"/>
      <c r="MCN114" s="143"/>
      <c r="MCO114" s="143"/>
      <c r="MCP114" s="143"/>
      <c r="MCQ114" s="143"/>
      <c r="MCR114" s="143"/>
      <c r="MCS114" s="143"/>
      <c r="MCT114" s="143"/>
      <c r="MCU114" s="143"/>
      <c r="MCV114" s="143"/>
      <c r="MCW114" s="143"/>
      <c r="MCX114" s="143"/>
      <c r="MCY114" s="143"/>
      <c r="MCZ114" s="143"/>
      <c r="MDA114" s="143"/>
      <c r="MDB114" s="143"/>
      <c r="MDC114" s="143"/>
      <c r="MDD114" s="143"/>
      <c r="MDE114" s="143"/>
      <c r="MDF114" s="143"/>
      <c r="MDG114" s="143"/>
      <c r="MDH114" s="143"/>
      <c r="MDI114" s="143"/>
      <c r="MDJ114" s="143"/>
      <c r="MDK114" s="143"/>
      <c r="MDL114" s="143"/>
      <c r="MDM114" s="143"/>
      <c r="MDN114" s="143"/>
      <c r="MDO114" s="143"/>
      <c r="MDP114" s="143"/>
      <c r="MDQ114" s="143"/>
      <c r="MDR114" s="143"/>
      <c r="MDS114" s="143"/>
      <c r="MDT114" s="143"/>
      <c r="MDU114" s="143"/>
      <c r="MDV114" s="143"/>
      <c r="MDW114" s="143"/>
      <c r="MDX114" s="143"/>
      <c r="MDY114" s="143"/>
      <c r="MDZ114" s="143"/>
      <c r="MEA114" s="143"/>
      <c r="MEB114" s="143"/>
      <c r="MEC114" s="143"/>
      <c r="MED114" s="143"/>
      <c r="MEE114" s="143"/>
      <c r="MEF114" s="143"/>
      <c r="MEG114" s="143"/>
      <c r="MEH114" s="143"/>
      <c r="MEI114" s="143"/>
      <c r="MEJ114" s="143"/>
      <c r="MEK114" s="143"/>
      <c r="MEL114" s="143"/>
      <c r="MEM114" s="143"/>
      <c r="MEN114" s="143"/>
      <c r="MEO114" s="143"/>
      <c r="MEP114" s="143"/>
      <c r="MEQ114" s="143"/>
      <c r="MER114" s="143"/>
      <c r="MES114" s="143"/>
      <c r="MET114" s="143"/>
      <c r="MEU114" s="143"/>
      <c r="MEV114" s="143"/>
      <c r="MEW114" s="143"/>
      <c r="MEX114" s="143"/>
      <c r="MEY114" s="143"/>
      <c r="MEZ114" s="143"/>
      <c r="MFA114" s="143"/>
      <c r="MFB114" s="143"/>
      <c r="MFC114" s="143"/>
      <c r="MFD114" s="143"/>
      <c r="MFE114" s="143"/>
      <c r="MFF114" s="143"/>
      <c r="MFG114" s="143"/>
      <c r="MFH114" s="143"/>
      <c r="MFI114" s="143"/>
      <c r="MFJ114" s="143"/>
      <c r="MFK114" s="143"/>
      <c r="MFL114" s="143"/>
      <c r="MFM114" s="143"/>
      <c r="MFN114" s="143"/>
      <c r="MFO114" s="143"/>
      <c r="MFP114" s="143"/>
      <c r="MFQ114" s="143"/>
      <c r="MFR114" s="143"/>
      <c r="MFS114" s="143"/>
      <c r="MFT114" s="143"/>
      <c r="MFU114" s="143"/>
      <c r="MFV114" s="143"/>
      <c r="MFW114" s="143"/>
      <c r="MFX114" s="143"/>
      <c r="MFY114" s="143"/>
      <c r="MFZ114" s="143"/>
      <c r="MGA114" s="143"/>
      <c r="MGB114" s="143"/>
      <c r="MGC114" s="143"/>
      <c r="MGD114" s="143"/>
      <c r="MGE114" s="143"/>
      <c r="MGF114" s="143"/>
      <c r="MGG114" s="143"/>
      <c r="MGH114" s="143"/>
      <c r="MGI114" s="143"/>
      <c r="MGJ114" s="143"/>
      <c r="MGK114" s="143"/>
      <c r="MGL114" s="143"/>
      <c r="MGM114" s="143"/>
      <c r="MGN114" s="143"/>
      <c r="MGO114" s="143"/>
      <c r="MGP114" s="143"/>
      <c r="MGQ114" s="143"/>
      <c r="MGR114" s="143"/>
      <c r="MGS114" s="143"/>
      <c r="MGT114" s="143"/>
      <c r="MGU114" s="143"/>
      <c r="MGV114" s="143"/>
      <c r="MGW114" s="143"/>
      <c r="MGX114" s="143"/>
      <c r="MGY114" s="143"/>
      <c r="MGZ114" s="143"/>
      <c r="MHA114" s="143"/>
      <c r="MHB114" s="143"/>
      <c r="MHC114" s="143"/>
      <c r="MHD114" s="143"/>
      <c r="MHE114" s="143"/>
      <c r="MHF114" s="143"/>
      <c r="MHG114" s="143"/>
      <c r="MHH114" s="143"/>
      <c r="MHI114" s="143"/>
      <c r="MHJ114" s="143"/>
      <c r="MHK114" s="143"/>
      <c r="MHL114" s="143"/>
      <c r="MHM114" s="143"/>
      <c r="MHN114" s="143"/>
      <c r="MHO114" s="143"/>
      <c r="MHP114" s="143"/>
      <c r="MHQ114" s="143"/>
      <c r="MHR114" s="143"/>
      <c r="MHS114" s="143"/>
      <c r="MHT114" s="143"/>
      <c r="MHU114" s="143"/>
      <c r="MHV114" s="143"/>
      <c r="MHW114" s="143"/>
      <c r="MHX114" s="143"/>
      <c r="MHY114" s="143"/>
      <c r="MHZ114" s="143"/>
      <c r="MIA114" s="143"/>
      <c r="MIB114" s="143"/>
      <c r="MIC114" s="143"/>
      <c r="MID114" s="143"/>
      <c r="MIE114" s="143"/>
      <c r="MIF114" s="143"/>
      <c r="MIG114" s="143"/>
      <c r="MIH114" s="143"/>
      <c r="MII114" s="143"/>
      <c r="MIJ114" s="143"/>
      <c r="MIK114" s="143"/>
      <c r="MIL114" s="143"/>
      <c r="MIM114" s="143"/>
      <c r="MIN114" s="143"/>
      <c r="MIO114" s="143"/>
      <c r="MIP114" s="143"/>
      <c r="MIQ114" s="143"/>
      <c r="MIR114" s="143"/>
      <c r="MIS114" s="143"/>
      <c r="MIT114" s="143"/>
      <c r="MIU114" s="143"/>
      <c r="MIV114" s="143"/>
      <c r="MIW114" s="143"/>
      <c r="MIX114" s="143"/>
      <c r="MIY114" s="143"/>
      <c r="MIZ114" s="143"/>
      <c r="MJA114" s="143"/>
      <c r="MJB114" s="143"/>
      <c r="MJC114" s="143"/>
      <c r="MJD114" s="143"/>
      <c r="MJE114" s="143"/>
      <c r="MJF114" s="143"/>
      <c r="MJG114" s="143"/>
      <c r="MJH114" s="143"/>
      <c r="MJI114" s="143"/>
      <c r="MJJ114" s="143"/>
      <c r="MJK114" s="143"/>
      <c r="MJL114" s="143"/>
      <c r="MJM114" s="143"/>
      <c r="MJN114" s="143"/>
      <c r="MJO114" s="143"/>
      <c r="MJP114" s="143"/>
      <c r="MJQ114" s="143"/>
      <c r="MJR114" s="143"/>
      <c r="MJS114" s="143"/>
      <c r="MJT114" s="143"/>
      <c r="MJU114" s="143"/>
      <c r="MJV114" s="143"/>
      <c r="MJW114" s="143"/>
      <c r="MJX114" s="143"/>
      <c r="MJY114" s="143"/>
      <c r="MJZ114" s="143"/>
      <c r="MKA114" s="143"/>
      <c r="MKB114" s="143"/>
      <c r="MKC114" s="143"/>
      <c r="MKD114" s="143"/>
      <c r="MKE114" s="143"/>
      <c r="MKF114" s="143"/>
      <c r="MKG114" s="143"/>
      <c r="MKH114" s="143"/>
      <c r="MKI114" s="143"/>
      <c r="MKJ114" s="143"/>
      <c r="MKK114" s="143"/>
      <c r="MKL114" s="143"/>
      <c r="MKM114" s="143"/>
      <c r="MKN114" s="143"/>
      <c r="MKO114" s="143"/>
      <c r="MKP114" s="143"/>
      <c r="MKQ114" s="143"/>
      <c r="MKR114" s="143"/>
      <c r="MKS114" s="143"/>
      <c r="MKT114" s="143"/>
      <c r="MKU114" s="143"/>
      <c r="MKV114" s="143"/>
      <c r="MKW114" s="143"/>
      <c r="MKX114" s="143"/>
      <c r="MKY114" s="143"/>
      <c r="MKZ114" s="143"/>
      <c r="MLA114" s="143"/>
      <c r="MLB114" s="143"/>
      <c r="MLC114" s="143"/>
      <c r="MLD114" s="143"/>
      <c r="MLE114" s="143"/>
      <c r="MLF114" s="143"/>
      <c r="MLG114" s="143"/>
      <c r="MLH114" s="143"/>
      <c r="MLI114" s="143"/>
      <c r="MLJ114" s="143"/>
      <c r="MLK114" s="143"/>
      <c r="MLL114" s="143"/>
      <c r="MLM114" s="143"/>
      <c r="MLN114" s="143"/>
      <c r="MLO114" s="143"/>
      <c r="MLP114" s="143"/>
      <c r="MLQ114" s="143"/>
      <c r="MLR114" s="143"/>
      <c r="MLS114" s="143"/>
      <c r="MLT114" s="143"/>
      <c r="MLU114" s="143"/>
      <c r="MLV114" s="143"/>
      <c r="MLW114" s="143"/>
      <c r="MLX114" s="143"/>
      <c r="MLY114" s="143"/>
      <c r="MLZ114" s="143"/>
      <c r="MMA114" s="143"/>
      <c r="MMB114" s="143"/>
      <c r="MMC114" s="143"/>
      <c r="MMD114" s="143"/>
      <c r="MME114" s="143"/>
      <c r="MMF114" s="143"/>
      <c r="MMG114" s="143"/>
      <c r="MMH114" s="143"/>
      <c r="MMI114" s="143"/>
      <c r="MMJ114" s="143"/>
      <c r="MMK114" s="143"/>
      <c r="MML114" s="143"/>
      <c r="MMM114" s="143"/>
      <c r="MMN114" s="143"/>
      <c r="MMO114" s="143"/>
      <c r="MMP114" s="143"/>
      <c r="MMQ114" s="143"/>
      <c r="MMR114" s="143"/>
      <c r="MMS114" s="143"/>
      <c r="MMT114" s="143"/>
      <c r="MMU114" s="143"/>
      <c r="MMV114" s="143"/>
      <c r="MMW114" s="143"/>
      <c r="MMX114" s="143"/>
      <c r="MMY114" s="143"/>
      <c r="MMZ114" s="143"/>
      <c r="MNA114" s="143"/>
      <c r="MNB114" s="143"/>
      <c r="MNC114" s="143"/>
      <c r="MND114" s="143"/>
      <c r="MNE114" s="143"/>
      <c r="MNF114" s="143"/>
      <c r="MNG114" s="143"/>
      <c r="MNH114" s="143"/>
      <c r="MNI114" s="143"/>
      <c r="MNJ114" s="143"/>
      <c r="MNK114" s="143"/>
      <c r="MNL114" s="143"/>
      <c r="MNM114" s="143"/>
      <c r="MNN114" s="143"/>
      <c r="MNO114" s="143"/>
      <c r="MNP114" s="143"/>
      <c r="MNQ114" s="143"/>
      <c r="MNR114" s="143"/>
      <c r="MNS114" s="143"/>
      <c r="MNT114" s="143"/>
      <c r="MNU114" s="143"/>
      <c r="MNV114" s="143"/>
      <c r="MNW114" s="143"/>
      <c r="MNX114" s="143"/>
      <c r="MNY114" s="143"/>
      <c r="MNZ114" s="143"/>
      <c r="MOA114" s="143"/>
      <c r="MOB114" s="143"/>
      <c r="MOC114" s="143"/>
      <c r="MOD114" s="143"/>
      <c r="MOE114" s="143"/>
      <c r="MOF114" s="143"/>
      <c r="MOG114" s="143"/>
      <c r="MOH114" s="143"/>
      <c r="MOI114" s="143"/>
      <c r="MOJ114" s="143"/>
      <c r="MOK114" s="143"/>
      <c r="MOL114" s="143"/>
      <c r="MOM114" s="143"/>
      <c r="MON114" s="143"/>
      <c r="MOO114" s="143"/>
      <c r="MOP114" s="143"/>
      <c r="MOQ114" s="143"/>
      <c r="MOR114" s="143"/>
      <c r="MOS114" s="143"/>
      <c r="MOT114" s="143"/>
      <c r="MOU114" s="143"/>
      <c r="MOV114" s="143"/>
      <c r="MOW114" s="143"/>
      <c r="MOX114" s="143"/>
      <c r="MOY114" s="143"/>
      <c r="MOZ114" s="143"/>
      <c r="MPA114" s="143"/>
      <c r="MPB114" s="143"/>
      <c r="MPC114" s="143"/>
      <c r="MPD114" s="143"/>
      <c r="MPE114" s="143"/>
      <c r="MPF114" s="143"/>
      <c r="MPG114" s="143"/>
      <c r="MPH114" s="143"/>
      <c r="MPI114" s="143"/>
      <c r="MPJ114" s="143"/>
      <c r="MPK114" s="143"/>
      <c r="MPL114" s="143"/>
      <c r="MPM114" s="143"/>
      <c r="MPN114" s="143"/>
      <c r="MPO114" s="143"/>
      <c r="MPP114" s="143"/>
      <c r="MPQ114" s="143"/>
      <c r="MPR114" s="143"/>
      <c r="MPS114" s="143"/>
      <c r="MPT114" s="143"/>
      <c r="MPU114" s="143"/>
      <c r="MPV114" s="143"/>
      <c r="MPW114" s="143"/>
      <c r="MPX114" s="143"/>
      <c r="MPY114" s="143"/>
      <c r="MPZ114" s="143"/>
      <c r="MQA114" s="143"/>
      <c r="MQB114" s="143"/>
      <c r="MQC114" s="143"/>
      <c r="MQD114" s="143"/>
      <c r="MQE114" s="143"/>
      <c r="MQF114" s="143"/>
      <c r="MQG114" s="143"/>
      <c r="MQH114" s="143"/>
      <c r="MQI114" s="143"/>
      <c r="MQJ114" s="143"/>
      <c r="MQK114" s="143"/>
      <c r="MQL114" s="143"/>
      <c r="MQM114" s="143"/>
      <c r="MQN114" s="143"/>
      <c r="MQO114" s="143"/>
      <c r="MQP114" s="143"/>
      <c r="MQQ114" s="143"/>
      <c r="MQR114" s="143"/>
      <c r="MQS114" s="143"/>
      <c r="MQT114" s="143"/>
      <c r="MQU114" s="143"/>
      <c r="MQV114" s="143"/>
      <c r="MQW114" s="143"/>
      <c r="MQX114" s="143"/>
      <c r="MQY114" s="143"/>
      <c r="MQZ114" s="143"/>
      <c r="MRA114" s="143"/>
      <c r="MRB114" s="143"/>
      <c r="MRC114" s="143"/>
      <c r="MRD114" s="143"/>
      <c r="MRE114" s="143"/>
      <c r="MRF114" s="143"/>
      <c r="MRG114" s="143"/>
      <c r="MRH114" s="143"/>
      <c r="MRI114" s="143"/>
      <c r="MRJ114" s="143"/>
      <c r="MRK114" s="143"/>
      <c r="MRL114" s="143"/>
      <c r="MRM114" s="143"/>
      <c r="MRN114" s="143"/>
      <c r="MRO114" s="143"/>
      <c r="MRP114" s="143"/>
      <c r="MRQ114" s="143"/>
      <c r="MRR114" s="143"/>
      <c r="MRS114" s="143"/>
      <c r="MRT114" s="143"/>
      <c r="MRU114" s="143"/>
      <c r="MRV114" s="143"/>
      <c r="MRW114" s="143"/>
      <c r="MRX114" s="143"/>
      <c r="MRY114" s="143"/>
      <c r="MRZ114" s="143"/>
      <c r="MSA114" s="143"/>
      <c r="MSB114" s="143"/>
      <c r="MSC114" s="143"/>
      <c r="MSD114" s="143"/>
      <c r="MSE114" s="143"/>
      <c r="MSF114" s="143"/>
      <c r="MSG114" s="143"/>
      <c r="MSH114" s="143"/>
      <c r="MSI114" s="143"/>
      <c r="MSJ114" s="143"/>
      <c r="MSK114" s="143"/>
      <c r="MSL114" s="143"/>
      <c r="MSM114" s="143"/>
      <c r="MSN114" s="143"/>
      <c r="MSO114" s="143"/>
      <c r="MSP114" s="143"/>
      <c r="MSQ114" s="143"/>
      <c r="MSR114" s="143"/>
      <c r="MSS114" s="143"/>
      <c r="MST114" s="143"/>
      <c r="MSU114" s="143"/>
      <c r="MSV114" s="143"/>
      <c r="MSW114" s="143"/>
      <c r="MSX114" s="143"/>
      <c r="MSY114" s="143"/>
      <c r="MSZ114" s="143"/>
      <c r="MTA114" s="143"/>
      <c r="MTB114" s="143"/>
      <c r="MTC114" s="143"/>
      <c r="MTD114" s="143"/>
      <c r="MTE114" s="143"/>
      <c r="MTF114" s="143"/>
      <c r="MTG114" s="143"/>
      <c r="MTH114" s="143"/>
      <c r="MTI114" s="143"/>
      <c r="MTJ114" s="143"/>
      <c r="MTK114" s="143"/>
      <c r="MTL114" s="143"/>
      <c r="MTM114" s="143"/>
      <c r="MTN114" s="143"/>
      <c r="MTO114" s="143"/>
      <c r="MTP114" s="143"/>
      <c r="MTQ114" s="143"/>
      <c r="MTR114" s="143"/>
      <c r="MTS114" s="143"/>
      <c r="MTT114" s="143"/>
      <c r="MTU114" s="143"/>
      <c r="MTV114" s="143"/>
      <c r="MTW114" s="143"/>
      <c r="MTX114" s="143"/>
      <c r="MTY114" s="143"/>
      <c r="MTZ114" s="143"/>
      <c r="MUA114" s="143"/>
      <c r="MUB114" s="143"/>
      <c r="MUC114" s="143"/>
      <c r="MUD114" s="143"/>
      <c r="MUE114" s="143"/>
      <c r="MUF114" s="143"/>
      <c r="MUG114" s="143"/>
      <c r="MUH114" s="143"/>
      <c r="MUI114" s="143"/>
      <c r="MUJ114" s="143"/>
      <c r="MUK114" s="143"/>
      <c r="MUL114" s="143"/>
      <c r="MUM114" s="143"/>
      <c r="MUN114" s="143"/>
      <c r="MUO114" s="143"/>
      <c r="MUP114" s="143"/>
      <c r="MUQ114" s="143"/>
      <c r="MUR114" s="143"/>
      <c r="MUS114" s="143"/>
      <c r="MUT114" s="143"/>
      <c r="MUU114" s="143"/>
      <c r="MUV114" s="143"/>
      <c r="MUW114" s="143"/>
      <c r="MUX114" s="143"/>
      <c r="MUY114" s="143"/>
      <c r="MUZ114" s="143"/>
      <c r="MVA114" s="143"/>
      <c r="MVB114" s="143"/>
      <c r="MVC114" s="143"/>
      <c r="MVD114" s="143"/>
      <c r="MVE114" s="143"/>
      <c r="MVF114" s="143"/>
      <c r="MVG114" s="143"/>
      <c r="MVH114" s="143"/>
      <c r="MVI114" s="143"/>
      <c r="MVJ114" s="143"/>
      <c r="MVK114" s="143"/>
      <c r="MVL114" s="143"/>
      <c r="MVM114" s="143"/>
      <c r="MVN114" s="143"/>
      <c r="MVO114" s="143"/>
      <c r="MVP114" s="143"/>
      <c r="MVQ114" s="143"/>
      <c r="MVR114" s="143"/>
      <c r="MVS114" s="143"/>
      <c r="MVT114" s="143"/>
      <c r="MVU114" s="143"/>
      <c r="MVV114" s="143"/>
      <c r="MVW114" s="143"/>
      <c r="MVX114" s="143"/>
      <c r="MVY114" s="143"/>
      <c r="MVZ114" s="143"/>
      <c r="MWA114" s="143"/>
      <c r="MWB114" s="143"/>
      <c r="MWC114" s="143"/>
      <c r="MWD114" s="143"/>
      <c r="MWE114" s="143"/>
      <c r="MWF114" s="143"/>
      <c r="MWG114" s="143"/>
      <c r="MWH114" s="143"/>
      <c r="MWI114" s="143"/>
      <c r="MWJ114" s="143"/>
      <c r="MWK114" s="143"/>
      <c r="MWL114" s="143"/>
      <c r="MWM114" s="143"/>
      <c r="MWN114" s="143"/>
      <c r="MWO114" s="143"/>
      <c r="MWP114" s="143"/>
      <c r="MWQ114" s="143"/>
      <c r="MWR114" s="143"/>
      <c r="MWS114" s="143"/>
      <c r="MWT114" s="143"/>
      <c r="MWU114" s="143"/>
      <c r="MWV114" s="143"/>
      <c r="MWW114" s="143"/>
      <c r="MWX114" s="143"/>
      <c r="MWY114" s="143"/>
      <c r="MWZ114" s="143"/>
      <c r="MXA114" s="143"/>
      <c r="MXB114" s="143"/>
      <c r="MXC114" s="143"/>
      <c r="MXD114" s="143"/>
      <c r="MXE114" s="143"/>
      <c r="MXF114" s="143"/>
      <c r="MXG114" s="143"/>
      <c r="MXH114" s="143"/>
      <c r="MXI114" s="143"/>
      <c r="MXJ114" s="143"/>
      <c r="MXK114" s="143"/>
      <c r="MXL114" s="143"/>
      <c r="MXM114" s="143"/>
      <c r="MXN114" s="143"/>
      <c r="MXO114" s="143"/>
      <c r="MXP114" s="143"/>
      <c r="MXQ114" s="143"/>
      <c r="MXR114" s="143"/>
      <c r="MXS114" s="143"/>
      <c r="MXT114" s="143"/>
      <c r="MXU114" s="143"/>
      <c r="MXV114" s="143"/>
      <c r="MXW114" s="143"/>
      <c r="MXX114" s="143"/>
      <c r="MXY114" s="143"/>
      <c r="MXZ114" s="143"/>
      <c r="MYA114" s="143"/>
      <c r="MYB114" s="143"/>
      <c r="MYC114" s="143"/>
      <c r="MYD114" s="143"/>
      <c r="MYE114" s="143"/>
      <c r="MYF114" s="143"/>
      <c r="MYG114" s="143"/>
      <c r="MYH114" s="143"/>
      <c r="MYI114" s="143"/>
      <c r="MYJ114" s="143"/>
      <c r="MYK114" s="143"/>
      <c r="MYL114" s="143"/>
      <c r="MYM114" s="143"/>
      <c r="MYN114" s="143"/>
      <c r="MYO114" s="143"/>
      <c r="MYP114" s="143"/>
      <c r="MYQ114" s="143"/>
      <c r="MYR114" s="143"/>
      <c r="MYS114" s="143"/>
      <c r="MYT114" s="143"/>
      <c r="MYU114" s="143"/>
      <c r="MYV114" s="143"/>
      <c r="MYW114" s="143"/>
      <c r="MYX114" s="143"/>
      <c r="MYY114" s="143"/>
      <c r="MYZ114" s="143"/>
      <c r="MZA114" s="143"/>
      <c r="MZB114" s="143"/>
      <c r="MZC114" s="143"/>
      <c r="MZD114" s="143"/>
      <c r="MZE114" s="143"/>
      <c r="MZF114" s="143"/>
      <c r="MZG114" s="143"/>
      <c r="MZH114" s="143"/>
      <c r="MZI114" s="143"/>
      <c r="MZJ114" s="143"/>
      <c r="MZK114" s="143"/>
      <c r="MZL114" s="143"/>
      <c r="MZM114" s="143"/>
      <c r="MZN114" s="143"/>
      <c r="MZO114" s="143"/>
      <c r="MZP114" s="143"/>
      <c r="MZQ114" s="143"/>
      <c r="MZR114" s="143"/>
      <c r="MZS114" s="143"/>
      <c r="MZT114" s="143"/>
      <c r="MZU114" s="143"/>
      <c r="MZV114" s="143"/>
      <c r="MZW114" s="143"/>
      <c r="MZX114" s="143"/>
      <c r="MZY114" s="143"/>
      <c r="MZZ114" s="143"/>
      <c r="NAA114" s="143"/>
      <c r="NAB114" s="143"/>
      <c r="NAC114" s="143"/>
      <c r="NAD114" s="143"/>
      <c r="NAE114" s="143"/>
      <c r="NAF114" s="143"/>
      <c r="NAG114" s="143"/>
      <c r="NAH114" s="143"/>
      <c r="NAI114" s="143"/>
      <c r="NAJ114" s="143"/>
      <c r="NAK114" s="143"/>
      <c r="NAL114" s="143"/>
      <c r="NAM114" s="143"/>
      <c r="NAN114" s="143"/>
      <c r="NAO114" s="143"/>
      <c r="NAP114" s="143"/>
      <c r="NAQ114" s="143"/>
      <c r="NAR114" s="143"/>
      <c r="NAS114" s="143"/>
      <c r="NAT114" s="143"/>
      <c r="NAU114" s="143"/>
      <c r="NAV114" s="143"/>
      <c r="NAW114" s="143"/>
      <c r="NAX114" s="143"/>
      <c r="NAY114" s="143"/>
      <c r="NAZ114" s="143"/>
      <c r="NBA114" s="143"/>
      <c r="NBB114" s="143"/>
      <c r="NBC114" s="143"/>
      <c r="NBD114" s="143"/>
      <c r="NBE114" s="143"/>
      <c r="NBF114" s="143"/>
      <c r="NBG114" s="143"/>
      <c r="NBH114" s="143"/>
      <c r="NBI114" s="143"/>
      <c r="NBJ114" s="143"/>
      <c r="NBK114" s="143"/>
      <c r="NBL114" s="143"/>
      <c r="NBM114" s="143"/>
      <c r="NBN114" s="143"/>
      <c r="NBO114" s="143"/>
      <c r="NBP114" s="143"/>
      <c r="NBQ114" s="143"/>
      <c r="NBR114" s="143"/>
      <c r="NBS114" s="143"/>
      <c r="NBT114" s="143"/>
      <c r="NBU114" s="143"/>
      <c r="NBV114" s="143"/>
      <c r="NBW114" s="143"/>
      <c r="NBX114" s="143"/>
      <c r="NBY114" s="143"/>
      <c r="NBZ114" s="143"/>
      <c r="NCA114" s="143"/>
      <c r="NCB114" s="143"/>
      <c r="NCC114" s="143"/>
      <c r="NCD114" s="143"/>
      <c r="NCE114" s="143"/>
      <c r="NCF114" s="143"/>
      <c r="NCG114" s="143"/>
      <c r="NCH114" s="143"/>
      <c r="NCI114" s="143"/>
      <c r="NCJ114" s="143"/>
      <c r="NCK114" s="143"/>
      <c r="NCL114" s="143"/>
      <c r="NCM114" s="143"/>
      <c r="NCN114" s="143"/>
      <c r="NCO114" s="143"/>
      <c r="NCP114" s="143"/>
      <c r="NCQ114" s="143"/>
      <c r="NCR114" s="143"/>
      <c r="NCS114" s="143"/>
      <c r="NCT114" s="143"/>
      <c r="NCU114" s="143"/>
      <c r="NCV114" s="143"/>
      <c r="NCW114" s="143"/>
      <c r="NCX114" s="143"/>
      <c r="NCY114" s="143"/>
      <c r="NCZ114" s="143"/>
      <c r="NDA114" s="143"/>
      <c r="NDB114" s="143"/>
      <c r="NDC114" s="143"/>
      <c r="NDD114" s="143"/>
      <c r="NDE114" s="143"/>
      <c r="NDF114" s="143"/>
      <c r="NDG114" s="143"/>
      <c r="NDH114" s="143"/>
      <c r="NDI114" s="143"/>
      <c r="NDJ114" s="143"/>
      <c r="NDK114" s="143"/>
      <c r="NDL114" s="143"/>
      <c r="NDM114" s="143"/>
      <c r="NDN114" s="143"/>
      <c r="NDO114" s="143"/>
      <c r="NDP114" s="143"/>
      <c r="NDQ114" s="143"/>
      <c r="NDR114" s="143"/>
      <c r="NDS114" s="143"/>
      <c r="NDT114" s="143"/>
      <c r="NDU114" s="143"/>
      <c r="NDV114" s="143"/>
      <c r="NDW114" s="143"/>
      <c r="NDX114" s="143"/>
      <c r="NDY114" s="143"/>
      <c r="NDZ114" s="143"/>
      <c r="NEA114" s="143"/>
      <c r="NEB114" s="143"/>
      <c r="NEC114" s="143"/>
      <c r="NED114" s="143"/>
      <c r="NEE114" s="143"/>
      <c r="NEF114" s="143"/>
      <c r="NEG114" s="143"/>
      <c r="NEH114" s="143"/>
      <c r="NEI114" s="143"/>
      <c r="NEJ114" s="143"/>
      <c r="NEK114" s="143"/>
      <c r="NEL114" s="143"/>
      <c r="NEM114" s="143"/>
      <c r="NEN114" s="143"/>
      <c r="NEO114" s="143"/>
      <c r="NEP114" s="143"/>
      <c r="NEQ114" s="143"/>
      <c r="NER114" s="143"/>
      <c r="NES114" s="143"/>
      <c r="NET114" s="143"/>
      <c r="NEU114" s="143"/>
      <c r="NEV114" s="143"/>
      <c r="NEW114" s="143"/>
      <c r="NEX114" s="143"/>
      <c r="NEY114" s="143"/>
      <c r="NEZ114" s="143"/>
      <c r="NFA114" s="143"/>
      <c r="NFB114" s="143"/>
      <c r="NFC114" s="143"/>
      <c r="NFD114" s="143"/>
      <c r="NFE114" s="143"/>
      <c r="NFF114" s="143"/>
      <c r="NFG114" s="143"/>
      <c r="NFH114" s="143"/>
      <c r="NFI114" s="143"/>
      <c r="NFJ114" s="143"/>
      <c r="NFK114" s="143"/>
      <c r="NFL114" s="143"/>
      <c r="NFM114" s="143"/>
      <c r="NFN114" s="143"/>
      <c r="NFO114" s="143"/>
      <c r="NFP114" s="143"/>
      <c r="NFQ114" s="143"/>
      <c r="NFR114" s="143"/>
      <c r="NFS114" s="143"/>
      <c r="NFT114" s="143"/>
      <c r="NFU114" s="143"/>
      <c r="NFV114" s="143"/>
      <c r="NFW114" s="143"/>
      <c r="NFX114" s="143"/>
      <c r="NFY114" s="143"/>
      <c r="NFZ114" s="143"/>
      <c r="NGA114" s="143"/>
      <c r="NGB114" s="143"/>
      <c r="NGC114" s="143"/>
      <c r="NGD114" s="143"/>
      <c r="NGE114" s="143"/>
      <c r="NGF114" s="143"/>
      <c r="NGG114" s="143"/>
      <c r="NGH114" s="143"/>
      <c r="NGI114" s="143"/>
      <c r="NGJ114" s="143"/>
      <c r="NGK114" s="143"/>
      <c r="NGL114" s="143"/>
      <c r="NGM114" s="143"/>
      <c r="NGN114" s="143"/>
      <c r="NGO114" s="143"/>
      <c r="NGP114" s="143"/>
      <c r="NGQ114" s="143"/>
      <c r="NGR114" s="143"/>
      <c r="NGS114" s="143"/>
      <c r="NGT114" s="143"/>
      <c r="NGU114" s="143"/>
      <c r="NGV114" s="143"/>
      <c r="NGW114" s="143"/>
      <c r="NGX114" s="143"/>
      <c r="NGY114" s="143"/>
      <c r="NGZ114" s="143"/>
      <c r="NHA114" s="143"/>
      <c r="NHB114" s="143"/>
      <c r="NHC114" s="143"/>
      <c r="NHD114" s="143"/>
      <c r="NHE114" s="143"/>
      <c r="NHF114" s="143"/>
      <c r="NHG114" s="143"/>
      <c r="NHH114" s="143"/>
      <c r="NHI114" s="143"/>
      <c r="NHJ114" s="143"/>
      <c r="NHK114" s="143"/>
      <c r="NHL114" s="143"/>
      <c r="NHM114" s="143"/>
      <c r="NHN114" s="143"/>
      <c r="NHO114" s="143"/>
      <c r="NHP114" s="143"/>
      <c r="NHQ114" s="143"/>
      <c r="NHR114" s="143"/>
      <c r="NHS114" s="143"/>
      <c r="NHT114" s="143"/>
      <c r="NHU114" s="143"/>
      <c r="NHV114" s="143"/>
      <c r="NHW114" s="143"/>
      <c r="NHX114" s="143"/>
      <c r="NHY114" s="143"/>
      <c r="NHZ114" s="143"/>
      <c r="NIA114" s="143"/>
      <c r="NIB114" s="143"/>
      <c r="NIC114" s="143"/>
      <c r="NID114" s="143"/>
      <c r="NIE114" s="143"/>
      <c r="NIF114" s="143"/>
      <c r="NIG114" s="143"/>
      <c r="NIH114" s="143"/>
      <c r="NII114" s="143"/>
      <c r="NIJ114" s="143"/>
      <c r="NIK114" s="143"/>
      <c r="NIL114" s="143"/>
      <c r="NIM114" s="143"/>
      <c r="NIN114" s="143"/>
      <c r="NIO114" s="143"/>
      <c r="NIP114" s="143"/>
      <c r="NIQ114" s="143"/>
      <c r="NIR114" s="143"/>
      <c r="NIS114" s="143"/>
      <c r="NIT114" s="143"/>
      <c r="NIU114" s="143"/>
      <c r="NIV114" s="143"/>
      <c r="NIW114" s="143"/>
      <c r="NIX114" s="143"/>
      <c r="NIY114" s="143"/>
      <c r="NIZ114" s="143"/>
      <c r="NJA114" s="143"/>
      <c r="NJB114" s="143"/>
      <c r="NJC114" s="143"/>
      <c r="NJD114" s="143"/>
      <c r="NJE114" s="143"/>
      <c r="NJF114" s="143"/>
      <c r="NJG114" s="143"/>
      <c r="NJH114" s="143"/>
      <c r="NJI114" s="143"/>
      <c r="NJJ114" s="143"/>
      <c r="NJK114" s="143"/>
      <c r="NJL114" s="143"/>
      <c r="NJM114" s="143"/>
      <c r="NJN114" s="143"/>
      <c r="NJO114" s="143"/>
      <c r="NJP114" s="143"/>
      <c r="NJQ114" s="143"/>
      <c r="NJR114" s="143"/>
      <c r="NJS114" s="143"/>
      <c r="NJT114" s="143"/>
      <c r="NJU114" s="143"/>
      <c r="NJV114" s="143"/>
      <c r="NJW114" s="143"/>
      <c r="NJX114" s="143"/>
      <c r="NJY114" s="143"/>
      <c r="NJZ114" s="143"/>
      <c r="NKA114" s="143"/>
      <c r="NKB114" s="143"/>
      <c r="NKC114" s="143"/>
      <c r="NKD114" s="143"/>
      <c r="NKE114" s="143"/>
      <c r="NKF114" s="143"/>
      <c r="NKG114" s="143"/>
      <c r="NKH114" s="143"/>
      <c r="NKI114" s="143"/>
      <c r="NKJ114" s="143"/>
      <c r="NKK114" s="143"/>
      <c r="NKL114" s="143"/>
      <c r="NKM114" s="143"/>
      <c r="NKN114" s="143"/>
      <c r="NKO114" s="143"/>
      <c r="NKP114" s="143"/>
      <c r="NKQ114" s="143"/>
      <c r="NKR114" s="143"/>
      <c r="NKS114" s="143"/>
      <c r="NKT114" s="143"/>
      <c r="NKU114" s="143"/>
      <c r="NKV114" s="143"/>
      <c r="NKW114" s="143"/>
      <c r="NKX114" s="143"/>
      <c r="NKY114" s="143"/>
      <c r="NKZ114" s="143"/>
      <c r="NLA114" s="143"/>
      <c r="NLB114" s="143"/>
      <c r="NLC114" s="143"/>
      <c r="NLD114" s="143"/>
      <c r="NLE114" s="143"/>
      <c r="NLF114" s="143"/>
      <c r="NLG114" s="143"/>
      <c r="NLH114" s="143"/>
      <c r="NLI114" s="143"/>
      <c r="NLJ114" s="143"/>
      <c r="NLK114" s="143"/>
      <c r="NLL114" s="143"/>
      <c r="NLM114" s="143"/>
      <c r="NLN114" s="143"/>
      <c r="NLO114" s="143"/>
      <c r="NLP114" s="143"/>
      <c r="NLQ114" s="143"/>
      <c r="NLR114" s="143"/>
      <c r="NLS114" s="143"/>
      <c r="NLT114" s="143"/>
      <c r="NLU114" s="143"/>
      <c r="NLV114" s="143"/>
      <c r="NLW114" s="143"/>
      <c r="NLX114" s="143"/>
      <c r="NLY114" s="143"/>
      <c r="NLZ114" s="143"/>
      <c r="NMA114" s="143"/>
      <c r="NMB114" s="143"/>
      <c r="NMC114" s="143"/>
      <c r="NMD114" s="143"/>
      <c r="NME114" s="143"/>
      <c r="NMF114" s="143"/>
      <c r="NMG114" s="143"/>
      <c r="NMH114" s="143"/>
      <c r="NMI114" s="143"/>
      <c r="NMJ114" s="143"/>
      <c r="NMK114" s="143"/>
      <c r="NML114" s="143"/>
      <c r="NMM114" s="143"/>
      <c r="NMN114" s="143"/>
      <c r="NMO114" s="143"/>
      <c r="NMP114" s="143"/>
      <c r="NMQ114" s="143"/>
      <c r="NMR114" s="143"/>
      <c r="NMS114" s="143"/>
      <c r="NMT114" s="143"/>
      <c r="NMU114" s="143"/>
      <c r="NMV114" s="143"/>
      <c r="NMW114" s="143"/>
      <c r="NMX114" s="143"/>
      <c r="NMY114" s="143"/>
      <c r="NMZ114" s="143"/>
      <c r="NNA114" s="143"/>
      <c r="NNB114" s="143"/>
      <c r="NNC114" s="143"/>
      <c r="NND114" s="143"/>
      <c r="NNE114" s="143"/>
      <c r="NNF114" s="143"/>
      <c r="NNG114" s="143"/>
      <c r="NNH114" s="143"/>
      <c r="NNI114" s="143"/>
      <c r="NNJ114" s="143"/>
      <c r="NNK114" s="143"/>
      <c r="NNL114" s="143"/>
      <c r="NNM114" s="143"/>
      <c r="NNN114" s="143"/>
      <c r="NNO114" s="143"/>
      <c r="NNP114" s="143"/>
      <c r="NNQ114" s="143"/>
      <c r="NNR114" s="143"/>
      <c r="NNS114" s="143"/>
      <c r="NNT114" s="143"/>
      <c r="NNU114" s="143"/>
      <c r="NNV114" s="143"/>
      <c r="NNW114" s="143"/>
      <c r="NNX114" s="143"/>
      <c r="NNY114" s="143"/>
      <c r="NNZ114" s="143"/>
      <c r="NOA114" s="143"/>
      <c r="NOB114" s="143"/>
      <c r="NOC114" s="143"/>
      <c r="NOD114" s="143"/>
      <c r="NOE114" s="143"/>
      <c r="NOF114" s="143"/>
      <c r="NOG114" s="143"/>
      <c r="NOH114" s="143"/>
      <c r="NOI114" s="143"/>
      <c r="NOJ114" s="143"/>
      <c r="NOK114" s="143"/>
      <c r="NOL114" s="143"/>
      <c r="NOM114" s="143"/>
      <c r="NON114" s="143"/>
      <c r="NOO114" s="143"/>
      <c r="NOP114" s="143"/>
      <c r="NOQ114" s="143"/>
      <c r="NOR114" s="143"/>
      <c r="NOS114" s="143"/>
      <c r="NOT114" s="143"/>
      <c r="NOU114" s="143"/>
      <c r="NOV114" s="143"/>
      <c r="NOW114" s="143"/>
      <c r="NOX114" s="143"/>
      <c r="NOY114" s="143"/>
      <c r="NOZ114" s="143"/>
      <c r="NPA114" s="143"/>
      <c r="NPB114" s="143"/>
      <c r="NPC114" s="143"/>
      <c r="NPD114" s="143"/>
      <c r="NPE114" s="143"/>
      <c r="NPF114" s="143"/>
      <c r="NPG114" s="143"/>
      <c r="NPH114" s="143"/>
      <c r="NPI114" s="143"/>
      <c r="NPJ114" s="143"/>
      <c r="NPK114" s="143"/>
      <c r="NPL114" s="143"/>
      <c r="NPM114" s="143"/>
      <c r="NPN114" s="143"/>
      <c r="NPO114" s="143"/>
      <c r="NPP114" s="143"/>
      <c r="NPQ114" s="143"/>
      <c r="NPR114" s="143"/>
      <c r="NPS114" s="143"/>
      <c r="NPT114" s="143"/>
      <c r="NPU114" s="143"/>
      <c r="NPV114" s="143"/>
      <c r="NPW114" s="143"/>
      <c r="NPX114" s="143"/>
      <c r="NPY114" s="143"/>
      <c r="NPZ114" s="143"/>
      <c r="NQA114" s="143"/>
      <c r="NQB114" s="143"/>
      <c r="NQC114" s="143"/>
      <c r="NQD114" s="143"/>
      <c r="NQE114" s="143"/>
      <c r="NQF114" s="143"/>
      <c r="NQG114" s="143"/>
      <c r="NQH114" s="143"/>
      <c r="NQI114" s="143"/>
      <c r="NQJ114" s="143"/>
      <c r="NQK114" s="143"/>
      <c r="NQL114" s="143"/>
      <c r="NQM114" s="143"/>
      <c r="NQN114" s="143"/>
      <c r="NQO114" s="143"/>
      <c r="NQP114" s="143"/>
      <c r="NQQ114" s="143"/>
      <c r="NQR114" s="143"/>
      <c r="NQS114" s="143"/>
      <c r="NQT114" s="143"/>
      <c r="NQU114" s="143"/>
      <c r="NQV114" s="143"/>
      <c r="NQW114" s="143"/>
      <c r="NQX114" s="143"/>
      <c r="NQY114" s="143"/>
      <c r="NQZ114" s="143"/>
      <c r="NRA114" s="143"/>
      <c r="NRB114" s="143"/>
      <c r="NRC114" s="143"/>
      <c r="NRD114" s="143"/>
      <c r="NRE114" s="143"/>
      <c r="NRF114" s="143"/>
      <c r="NRG114" s="143"/>
      <c r="NRH114" s="143"/>
      <c r="NRI114" s="143"/>
      <c r="NRJ114" s="143"/>
      <c r="NRK114" s="143"/>
      <c r="NRL114" s="143"/>
      <c r="NRM114" s="143"/>
      <c r="NRN114" s="143"/>
      <c r="NRO114" s="143"/>
      <c r="NRP114" s="143"/>
      <c r="NRQ114" s="143"/>
      <c r="NRR114" s="143"/>
      <c r="NRS114" s="143"/>
      <c r="NRT114" s="143"/>
      <c r="NRU114" s="143"/>
      <c r="NRV114" s="143"/>
      <c r="NRW114" s="143"/>
      <c r="NRX114" s="143"/>
      <c r="NRY114" s="143"/>
      <c r="NRZ114" s="143"/>
      <c r="NSA114" s="143"/>
      <c r="NSB114" s="143"/>
      <c r="NSC114" s="143"/>
      <c r="NSD114" s="143"/>
      <c r="NSE114" s="143"/>
      <c r="NSF114" s="143"/>
      <c r="NSG114" s="143"/>
      <c r="NSH114" s="143"/>
      <c r="NSI114" s="143"/>
      <c r="NSJ114" s="143"/>
      <c r="NSK114" s="143"/>
      <c r="NSL114" s="143"/>
      <c r="NSM114" s="143"/>
      <c r="NSN114" s="143"/>
      <c r="NSO114" s="143"/>
      <c r="NSP114" s="143"/>
      <c r="NSQ114" s="143"/>
      <c r="NSR114" s="143"/>
      <c r="NSS114" s="143"/>
      <c r="NST114" s="143"/>
      <c r="NSU114" s="143"/>
      <c r="NSV114" s="143"/>
      <c r="NSW114" s="143"/>
      <c r="NSX114" s="143"/>
      <c r="NSY114" s="143"/>
      <c r="NSZ114" s="143"/>
      <c r="NTA114" s="143"/>
      <c r="NTB114" s="143"/>
      <c r="NTC114" s="143"/>
      <c r="NTD114" s="143"/>
      <c r="NTE114" s="143"/>
      <c r="NTF114" s="143"/>
      <c r="NTG114" s="143"/>
      <c r="NTH114" s="143"/>
      <c r="NTI114" s="143"/>
      <c r="NTJ114" s="143"/>
      <c r="NTK114" s="143"/>
      <c r="NTL114" s="143"/>
      <c r="NTM114" s="143"/>
      <c r="NTN114" s="143"/>
      <c r="NTO114" s="143"/>
      <c r="NTP114" s="143"/>
      <c r="NTQ114" s="143"/>
      <c r="NTR114" s="143"/>
      <c r="NTS114" s="143"/>
      <c r="NTT114" s="143"/>
      <c r="NTU114" s="143"/>
      <c r="NTV114" s="143"/>
      <c r="NTW114" s="143"/>
      <c r="NTX114" s="143"/>
      <c r="NTY114" s="143"/>
      <c r="NTZ114" s="143"/>
      <c r="NUA114" s="143"/>
      <c r="NUB114" s="143"/>
      <c r="NUC114" s="143"/>
      <c r="NUD114" s="143"/>
      <c r="NUE114" s="143"/>
      <c r="NUF114" s="143"/>
      <c r="NUG114" s="143"/>
      <c r="NUH114" s="143"/>
      <c r="NUI114" s="143"/>
      <c r="NUJ114" s="143"/>
      <c r="NUK114" s="143"/>
      <c r="NUL114" s="143"/>
      <c r="NUM114" s="143"/>
      <c r="NUN114" s="143"/>
      <c r="NUO114" s="143"/>
      <c r="NUP114" s="143"/>
      <c r="NUQ114" s="143"/>
      <c r="NUR114" s="143"/>
      <c r="NUS114" s="143"/>
      <c r="NUT114" s="143"/>
      <c r="NUU114" s="143"/>
      <c r="NUV114" s="143"/>
      <c r="NUW114" s="143"/>
      <c r="NUX114" s="143"/>
      <c r="NUY114" s="143"/>
      <c r="NUZ114" s="143"/>
      <c r="NVA114" s="143"/>
      <c r="NVB114" s="143"/>
      <c r="NVC114" s="143"/>
      <c r="NVD114" s="143"/>
      <c r="NVE114" s="143"/>
      <c r="NVF114" s="143"/>
      <c r="NVG114" s="143"/>
      <c r="NVH114" s="143"/>
      <c r="NVI114" s="143"/>
      <c r="NVJ114" s="143"/>
      <c r="NVK114" s="143"/>
      <c r="NVL114" s="143"/>
      <c r="NVM114" s="143"/>
      <c r="NVN114" s="143"/>
      <c r="NVO114" s="143"/>
      <c r="NVP114" s="143"/>
      <c r="NVQ114" s="143"/>
      <c r="NVR114" s="143"/>
      <c r="NVS114" s="143"/>
      <c r="NVT114" s="143"/>
      <c r="NVU114" s="143"/>
      <c r="NVV114" s="143"/>
      <c r="NVW114" s="143"/>
      <c r="NVX114" s="143"/>
      <c r="NVY114" s="143"/>
      <c r="NVZ114" s="143"/>
      <c r="NWA114" s="143"/>
      <c r="NWB114" s="143"/>
      <c r="NWC114" s="143"/>
      <c r="NWD114" s="143"/>
      <c r="NWE114" s="143"/>
      <c r="NWF114" s="143"/>
      <c r="NWG114" s="143"/>
      <c r="NWH114" s="143"/>
      <c r="NWI114" s="143"/>
      <c r="NWJ114" s="143"/>
      <c r="NWK114" s="143"/>
      <c r="NWL114" s="143"/>
      <c r="NWM114" s="143"/>
      <c r="NWN114" s="143"/>
      <c r="NWO114" s="143"/>
      <c r="NWP114" s="143"/>
      <c r="NWQ114" s="143"/>
      <c r="NWR114" s="143"/>
      <c r="NWS114" s="143"/>
      <c r="NWT114" s="143"/>
      <c r="NWU114" s="143"/>
      <c r="NWV114" s="143"/>
      <c r="NWW114" s="143"/>
      <c r="NWX114" s="143"/>
      <c r="NWY114" s="143"/>
      <c r="NWZ114" s="143"/>
      <c r="NXA114" s="143"/>
      <c r="NXB114" s="143"/>
      <c r="NXC114" s="143"/>
      <c r="NXD114" s="143"/>
      <c r="NXE114" s="143"/>
      <c r="NXF114" s="143"/>
      <c r="NXG114" s="143"/>
      <c r="NXH114" s="143"/>
      <c r="NXI114" s="143"/>
      <c r="NXJ114" s="143"/>
      <c r="NXK114" s="143"/>
      <c r="NXL114" s="143"/>
      <c r="NXM114" s="143"/>
      <c r="NXN114" s="143"/>
      <c r="NXO114" s="143"/>
      <c r="NXP114" s="143"/>
      <c r="NXQ114" s="143"/>
      <c r="NXR114" s="143"/>
      <c r="NXS114" s="143"/>
      <c r="NXT114" s="143"/>
      <c r="NXU114" s="143"/>
      <c r="NXV114" s="143"/>
      <c r="NXW114" s="143"/>
      <c r="NXX114" s="143"/>
      <c r="NXY114" s="143"/>
      <c r="NXZ114" s="143"/>
      <c r="NYA114" s="143"/>
      <c r="NYB114" s="143"/>
      <c r="NYC114" s="143"/>
      <c r="NYD114" s="143"/>
      <c r="NYE114" s="143"/>
      <c r="NYF114" s="143"/>
      <c r="NYG114" s="143"/>
      <c r="NYH114" s="143"/>
      <c r="NYI114" s="143"/>
      <c r="NYJ114" s="143"/>
      <c r="NYK114" s="143"/>
      <c r="NYL114" s="143"/>
      <c r="NYM114" s="143"/>
      <c r="NYN114" s="143"/>
      <c r="NYO114" s="143"/>
      <c r="NYP114" s="143"/>
      <c r="NYQ114" s="143"/>
      <c r="NYR114" s="143"/>
      <c r="NYS114" s="143"/>
      <c r="NYT114" s="143"/>
      <c r="NYU114" s="143"/>
      <c r="NYV114" s="143"/>
      <c r="NYW114" s="143"/>
      <c r="NYX114" s="143"/>
      <c r="NYY114" s="143"/>
      <c r="NYZ114" s="143"/>
      <c r="NZA114" s="143"/>
      <c r="NZB114" s="143"/>
      <c r="NZC114" s="143"/>
      <c r="NZD114" s="143"/>
      <c r="NZE114" s="143"/>
      <c r="NZF114" s="143"/>
      <c r="NZG114" s="143"/>
      <c r="NZH114" s="143"/>
      <c r="NZI114" s="143"/>
      <c r="NZJ114" s="143"/>
      <c r="NZK114" s="143"/>
      <c r="NZL114" s="143"/>
      <c r="NZM114" s="143"/>
      <c r="NZN114" s="143"/>
      <c r="NZO114" s="143"/>
      <c r="NZP114" s="143"/>
      <c r="NZQ114" s="143"/>
      <c r="NZR114" s="143"/>
      <c r="NZS114" s="143"/>
      <c r="NZT114" s="143"/>
      <c r="NZU114" s="143"/>
      <c r="NZV114" s="143"/>
      <c r="NZW114" s="143"/>
      <c r="NZX114" s="143"/>
      <c r="NZY114" s="143"/>
      <c r="NZZ114" s="143"/>
      <c r="OAA114" s="143"/>
      <c r="OAB114" s="143"/>
      <c r="OAC114" s="143"/>
      <c r="OAD114" s="143"/>
      <c r="OAE114" s="143"/>
      <c r="OAF114" s="143"/>
      <c r="OAG114" s="143"/>
      <c r="OAH114" s="143"/>
      <c r="OAI114" s="143"/>
      <c r="OAJ114" s="143"/>
      <c r="OAK114" s="143"/>
      <c r="OAL114" s="143"/>
      <c r="OAM114" s="143"/>
      <c r="OAN114" s="143"/>
      <c r="OAO114" s="143"/>
      <c r="OAP114" s="143"/>
      <c r="OAQ114" s="143"/>
      <c r="OAR114" s="143"/>
      <c r="OAS114" s="143"/>
      <c r="OAT114" s="143"/>
      <c r="OAU114" s="143"/>
      <c r="OAV114" s="143"/>
      <c r="OAW114" s="143"/>
      <c r="OAX114" s="143"/>
      <c r="OAY114" s="143"/>
      <c r="OAZ114" s="143"/>
      <c r="OBA114" s="143"/>
      <c r="OBB114" s="143"/>
      <c r="OBC114" s="143"/>
      <c r="OBD114" s="143"/>
      <c r="OBE114" s="143"/>
      <c r="OBF114" s="143"/>
      <c r="OBG114" s="143"/>
      <c r="OBH114" s="143"/>
      <c r="OBI114" s="143"/>
      <c r="OBJ114" s="143"/>
      <c r="OBK114" s="143"/>
      <c r="OBL114" s="143"/>
      <c r="OBM114" s="143"/>
      <c r="OBN114" s="143"/>
      <c r="OBO114" s="143"/>
      <c r="OBP114" s="143"/>
      <c r="OBQ114" s="143"/>
      <c r="OBR114" s="143"/>
      <c r="OBS114" s="143"/>
      <c r="OBT114" s="143"/>
      <c r="OBU114" s="143"/>
      <c r="OBV114" s="143"/>
      <c r="OBW114" s="143"/>
      <c r="OBX114" s="143"/>
      <c r="OBY114" s="143"/>
      <c r="OBZ114" s="143"/>
      <c r="OCA114" s="143"/>
      <c r="OCB114" s="143"/>
      <c r="OCC114" s="143"/>
      <c r="OCD114" s="143"/>
      <c r="OCE114" s="143"/>
      <c r="OCF114" s="143"/>
      <c r="OCG114" s="143"/>
      <c r="OCH114" s="143"/>
      <c r="OCI114" s="143"/>
      <c r="OCJ114" s="143"/>
      <c r="OCK114" s="143"/>
      <c r="OCL114" s="143"/>
      <c r="OCM114" s="143"/>
      <c r="OCN114" s="143"/>
      <c r="OCO114" s="143"/>
      <c r="OCP114" s="143"/>
      <c r="OCQ114" s="143"/>
      <c r="OCR114" s="143"/>
      <c r="OCS114" s="143"/>
      <c r="OCT114" s="143"/>
      <c r="OCU114" s="143"/>
      <c r="OCV114" s="143"/>
      <c r="OCW114" s="143"/>
      <c r="OCX114" s="143"/>
      <c r="OCY114" s="143"/>
      <c r="OCZ114" s="143"/>
      <c r="ODA114" s="143"/>
      <c r="ODB114" s="143"/>
      <c r="ODC114" s="143"/>
      <c r="ODD114" s="143"/>
      <c r="ODE114" s="143"/>
      <c r="ODF114" s="143"/>
      <c r="ODG114" s="143"/>
      <c r="ODH114" s="143"/>
      <c r="ODI114" s="143"/>
      <c r="ODJ114" s="143"/>
      <c r="ODK114" s="143"/>
      <c r="ODL114" s="143"/>
      <c r="ODM114" s="143"/>
      <c r="ODN114" s="143"/>
      <c r="ODO114" s="143"/>
      <c r="ODP114" s="143"/>
      <c r="ODQ114" s="143"/>
      <c r="ODR114" s="143"/>
      <c r="ODS114" s="143"/>
      <c r="ODT114" s="143"/>
      <c r="ODU114" s="143"/>
      <c r="ODV114" s="143"/>
      <c r="ODW114" s="143"/>
      <c r="ODX114" s="143"/>
      <c r="ODY114" s="143"/>
      <c r="ODZ114" s="143"/>
      <c r="OEA114" s="143"/>
      <c r="OEB114" s="143"/>
      <c r="OEC114" s="143"/>
      <c r="OED114" s="143"/>
      <c r="OEE114" s="143"/>
      <c r="OEF114" s="143"/>
      <c r="OEG114" s="143"/>
      <c r="OEH114" s="143"/>
      <c r="OEI114" s="143"/>
      <c r="OEJ114" s="143"/>
      <c r="OEK114" s="143"/>
      <c r="OEL114" s="143"/>
      <c r="OEM114" s="143"/>
      <c r="OEN114" s="143"/>
      <c r="OEO114" s="143"/>
      <c r="OEP114" s="143"/>
      <c r="OEQ114" s="143"/>
      <c r="OER114" s="143"/>
      <c r="OES114" s="143"/>
      <c r="OET114" s="143"/>
      <c r="OEU114" s="143"/>
      <c r="OEV114" s="143"/>
      <c r="OEW114" s="143"/>
      <c r="OEX114" s="143"/>
      <c r="OEY114" s="143"/>
      <c r="OEZ114" s="143"/>
      <c r="OFA114" s="143"/>
      <c r="OFB114" s="143"/>
      <c r="OFC114" s="143"/>
      <c r="OFD114" s="143"/>
      <c r="OFE114" s="143"/>
      <c r="OFF114" s="143"/>
      <c r="OFG114" s="143"/>
      <c r="OFH114" s="143"/>
      <c r="OFI114" s="143"/>
      <c r="OFJ114" s="143"/>
      <c r="OFK114" s="143"/>
      <c r="OFL114" s="143"/>
      <c r="OFM114" s="143"/>
      <c r="OFN114" s="143"/>
      <c r="OFO114" s="143"/>
      <c r="OFP114" s="143"/>
      <c r="OFQ114" s="143"/>
      <c r="OFR114" s="143"/>
      <c r="OFS114" s="143"/>
      <c r="OFT114" s="143"/>
      <c r="OFU114" s="143"/>
      <c r="OFV114" s="143"/>
      <c r="OFW114" s="143"/>
      <c r="OFX114" s="143"/>
      <c r="OFY114" s="143"/>
      <c r="OFZ114" s="143"/>
      <c r="OGA114" s="143"/>
      <c r="OGB114" s="143"/>
      <c r="OGC114" s="143"/>
      <c r="OGD114" s="143"/>
      <c r="OGE114" s="143"/>
      <c r="OGF114" s="143"/>
      <c r="OGG114" s="143"/>
      <c r="OGH114" s="143"/>
      <c r="OGI114" s="143"/>
      <c r="OGJ114" s="143"/>
      <c r="OGK114" s="143"/>
      <c r="OGL114" s="143"/>
      <c r="OGM114" s="143"/>
      <c r="OGN114" s="143"/>
      <c r="OGO114" s="143"/>
      <c r="OGP114" s="143"/>
      <c r="OGQ114" s="143"/>
      <c r="OGR114" s="143"/>
      <c r="OGS114" s="143"/>
      <c r="OGT114" s="143"/>
      <c r="OGU114" s="143"/>
      <c r="OGV114" s="143"/>
      <c r="OGW114" s="143"/>
      <c r="OGX114" s="143"/>
      <c r="OGY114" s="143"/>
      <c r="OGZ114" s="143"/>
      <c r="OHA114" s="143"/>
      <c r="OHB114" s="143"/>
      <c r="OHC114" s="143"/>
      <c r="OHD114" s="143"/>
      <c r="OHE114" s="143"/>
      <c r="OHF114" s="143"/>
      <c r="OHG114" s="143"/>
      <c r="OHH114" s="143"/>
      <c r="OHI114" s="143"/>
      <c r="OHJ114" s="143"/>
      <c r="OHK114" s="143"/>
      <c r="OHL114" s="143"/>
      <c r="OHM114" s="143"/>
      <c r="OHN114" s="143"/>
      <c r="OHO114" s="143"/>
      <c r="OHP114" s="143"/>
      <c r="OHQ114" s="143"/>
      <c r="OHR114" s="143"/>
      <c r="OHS114" s="143"/>
      <c r="OHT114" s="143"/>
      <c r="OHU114" s="143"/>
      <c r="OHV114" s="143"/>
      <c r="OHW114" s="143"/>
      <c r="OHX114" s="143"/>
      <c r="OHY114" s="143"/>
      <c r="OHZ114" s="143"/>
      <c r="OIA114" s="143"/>
      <c r="OIB114" s="143"/>
      <c r="OIC114" s="143"/>
      <c r="OID114" s="143"/>
      <c r="OIE114" s="143"/>
      <c r="OIF114" s="143"/>
      <c r="OIG114" s="143"/>
      <c r="OIH114" s="143"/>
      <c r="OII114" s="143"/>
      <c r="OIJ114" s="143"/>
      <c r="OIK114" s="143"/>
      <c r="OIL114" s="143"/>
      <c r="OIM114" s="143"/>
      <c r="OIN114" s="143"/>
      <c r="OIO114" s="143"/>
      <c r="OIP114" s="143"/>
      <c r="OIQ114" s="143"/>
      <c r="OIR114" s="143"/>
      <c r="OIS114" s="143"/>
      <c r="OIT114" s="143"/>
      <c r="OIU114" s="143"/>
      <c r="OIV114" s="143"/>
      <c r="OIW114" s="143"/>
      <c r="OIX114" s="143"/>
      <c r="OIY114" s="143"/>
      <c r="OIZ114" s="143"/>
      <c r="OJA114" s="143"/>
      <c r="OJB114" s="143"/>
      <c r="OJC114" s="143"/>
      <c r="OJD114" s="143"/>
      <c r="OJE114" s="143"/>
      <c r="OJF114" s="143"/>
      <c r="OJG114" s="143"/>
      <c r="OJH114" s="143"/>
      <c r="OJI114" s="143"/>
      <c r="OJJ114" s="143"/>
      <c r="OJK114" s="143"/>
      <c r="OJL114" s="143"/>
      <c r="OJM114" s="143"/>
      <c r="OJN114" s="143"/>
      <c r="OJO114" s="143"/>
      <c r="OJP114" s="143"/>
      <c r="OJQ114" s="143"/>
      <c r="OJR114" s="143"/>
      <c r="OJS114" s="143"/>
      <c r="OJT114" s="143"/>
      <c r="OJU114" s="143"/>
      <c r="OJV114" s="143"/>
      <c r="OJW114" s="143"/>
      <c r="OJX114" s="143"/>
      <c r="OJY114" s="143"/>
      <c r="OJZ114" s="143"/>
      <c r="OKA114" s="143"/>
      <c r="OKB114" s="143"/>
      <c r="OKC114" s="143"/>
      <c r="OKD114" s="143"/>
      <c r="OKE114" s="143"/>
      <c r="OKF114" s="143"/>
      <c r="OKG114" s="143"/>
      <c r="OKH114" s="143"/>
      <c r="OKI114" s="143"/>
      <c r="OKJ114" s="143"/>
      <c r="OKK114" s="143"/>
      <c r="OKL114" s="143"/>
      <c r="OKM114" s="143"/>
      <c r="OKN114" s="143"/>
      <c r="OKO114" s="143"/>
      <c r="OKP114" s="143"/>
      <c r="OKQ114" s="143"/>
      <c r="OKR114" s="143"/>
      <c r="OKS114" s="143"/>
      <c r="OKT114" s="143"/>
      <c r="OKU114" s="143"/>
      <c r="OKV114" s="143"/>
      <c r="OKW114" s="143"/>
      <c r="OKX114" s="143"/>
      <c r="OKY114" s="143"/>
      <c r="OKZ114" s="143"/>
      <c r="OLA114" s="143"/>
      <c r="OLB114" s="143"/>
      <c r="OLC114" s="143"/>
      <c r="OLD114" s="143"/>
      <c r="OLE114" s="143"/>
      <c r="OLF114" s="143"/>
      <c r="OLG114" s="143"/>
      <c r="OLH114" s="143"/>
      <c r="OLI114" s="143"/>
      <c r="OLJ114" s="143"/>
      <c r="OLK114" s="143"/>
      <c r="OLL114" s="143"/>
      <c r="OLM114" s="143"/>
      <c r="OLN114" s="143"/>
      <c r="OLO114" s="143"/>
      <c r="OLP114" s="143"/>
      <c r="OLQ114" s="143"/>
      <c r="OLR114" s="143"/>
      <c r="OLS114" s="143"/>
      <c r="OLT114" s="143"/>
      <c r="OLU114" s="143"/>
      <c r="OLV114" s="143"/>
      <c r="OLW114" s="143"/>
      <c r="OLX114" s="143"/>
      <c r="OLY114" s="143"/>
      <c r="OLZ114" s="143"/>
      <c r="OMA114" s="143"/>
      <c r="OMB114" s="143"/>
      <c r="OMC114" s="143"/>
      <c r="OMD114" s="143"/>
      <c r="OME114" s="143"/>
      <c r="OMF114" s="143"/>
      <c r="OMG114" s="143"/>
      <c r="OMH114" s="143"/>
      <c r="OMI114" s="143"/>
      <c r="OMJ114" s="143"/>
      <c r="OMK114" s="143"/>
      <c r="OML114" s="143"/>
      <c r="OMM114" s="143"/>
      <c r="OMN114" s="143"/>
      <c r="OMO114" s="143"/>
      <c r="OMP114" s="143"/>
      <c r="OMQ114" s="143"/>
      <c r="OMR114" s="143"/>
      <c r="OMS114" s="143"/>
      <c r="OMT114" s="143"/>
      <c r="OMU114" s="143"/>
      <c r="OMV114" s="143"/>
      <c r="OMW114" s="143"/>
      <c r="OMX114" s="143"/>
      <c r="OMY114" s="143"/>
      <c r="OMZ114" s="143"/>
      <c r="ONA114" s="143"/>
      <c r="ONB114" s="143"/>
      <c r="ONC114" s="143"/>
      <c r="OND114" s="143"/>
      <c r="ONE114" s="143"/>
      <c r="ONF114" s="143"/>
      <c r="ONG114" s="143"/>
      <c r="ONH114" s="143"/>
      <c r="ONI114" s="143"/>
      <c r="ONJ114" s="143"/>
      <c r="ONK114" s="143"/>
      <c r="ONL114" s="143"/>
      <c r="ONM114" s="143"/>
      <c r="ONN114" s="143"/>
      <c r="ONO114" s="143"/>
      <c r="ONP114" s="143"/>
      <c r="ONQ114" s="143"/>
      <c r="ONR114" s="143"/>
      <c r="ONS114" s="143"/>
      <c r="ONT114" s="143"/>
      <c r="ONU114" s="143"/>
      <c r="ONV114" s="143"/>
      <c r="ONW114" s="143"/>
      <c r="ONX114" s="143"/>
      <c r="ONY114" s="143"/>
      <c r="ONZ114" s="143"/>
      <c r="OOA114" s="143"/>
      <c r="OOB114" s="143"/>
      <c r="OOC114" s="143"/>
      <c r="OOD114" s="143"/>
      <c r="OOE114" s="143"/>
      <c r="OOF114" s="143"/>
      <c r="OOG114" s="143"/>
      <c r="OOH114" s="143"/>
      <c r="OOI114" s="143"/>
      <c r="OOJ114" s="143"/>
      <c r="OOK114" s="143"/>
      <c r="OOL114" s="143"/>
      <c r="OOM114" s="143"/>
      <c r="OON114" s="143"/>
      <c r="OOO114" s="143"/>
      <c r="OOP114" s="143"/>
      <c r="OOQ114" s="143"/>
      <c r="OOR114" s="143"/>
      <c r="OOS114" s="143"/>
      <c r="OOT114" s="143"/>
      <c r="OOU114" s="143"/>
      <c r="OOV114" s="143"/>
      <c r="OOW114" s="143"/>
      <c r="OOX114" s="143"/>
      <c r="OOY114" s="143"/>
      <c r="OOZ114" s="143"/>
      <c r="OPA114" s="143"/>
      <c r="OPB114" s="143"/>
      <c r="OPC114" s="143"/>
      <c r="OPD114" s="143"/>
      <c r="OPE114" s="143"/>
      <c r="OPF114" s="143"/>
      <c r="OPG114" s="143"/>
      <c r="OPH114" s="143"/>
      <c r="OPI114" s="143"/>
      <c r="OPJ114" s="143"/>
      <c r="OPK114" s="143"/>
      <c r="OPL114" s="143"/>
      <c r="OPM114" s="143"/>
      <c r="OPN114" s="143"/>
      <c r="OPO114" s="143"/>
      <c r="OPP114" s="143"/>
      <c r="OPQ114" s="143"/>
      <c r="OPR114" s="143"/>
      <c r="OPS114" s="143"/>
      <c r="OPT114" s="143"/>
      <c r="OPU114" s="143"/>
      <c r="OPV114" s="143"/>
      <c r="OPW114" s="143"/>
      <c r="OPX114" s="143"/>
      <c r="OPY114" s="143"/>
      <c r="OPZ114" s="143"/>
      <c r="OQA114" s="143"/>
      <c r="OQB114" s="143"/>
      <c r="OQC114" s="143"/>
      <c r="OQD114" s="143"/>
      <c r="OQE114" s="143"/>
      <c r="OQF114" s="143"/>
      <c r="OQG114" s="143"/>
      <c r="OQH114" s="143"/>
      <c r="OQI114" s="143"/>
      <c r="OQJ114" s="143"/>
      <c r="OQK114" s="143"/>
      <c r="OQL114" s="143"/>
      <c r="OQM114" s="143"/>
      <c r="OQN114" s="143"/>
      <c r="OQO114" s="143"/>
      <c r="OQP114" s="143"/>
      <c r="OQQ114" s="143"/>
      <c r="OQR114" s="143"/>
      <c r="OQS114" s="143"/>
      <c r="OQT114" s="143"/>
      <c r="OQU114" s="143"/>
      <c r="OQV114" s="143"/>
      <c r="OQW114" s="143"/>
      <c r="OQX114" s="143"/>
      <c r="OQY114" s="143"/>
      <c r="OQZ114" s="143"/>
      <c r="ORA114" s="143"/>
      <c r="ORB114" s="143"/>
      <c r="ORC114" s="143"/>
      <c r="ORD114" s="143"/>
      <c r="ORE114" s="143"/>
      <c r="ORF114" s="143"/>
      <c r="ORG114" s="143"/>
      <c r="ORH114" s="143"/>
      <c r="ORI114" s="143"/>
      <c r="ORJ114" s="143"/>
      <c r="ORK114" s="143"/>
      <c r="ORL114" s="143"/>
      <c r="ORM114" s="143"/>
      <c r="ORN114" s="143"/>
      <c r="ORO114" s="143"/>
      <c r="ORP114" s="143"/>
      <c r="ORQ114" s="143"/>
      <c r="ORR114" s="143"/>
      <c r="ORS114" s="143"/>
      <c r="ORT114" s="143"/>
      <c r="ORU114" s="143"/>
      <c r="ORV114" s="143"/>
      <c r="ORW114" s="143"/>
      <c r="ORX114" s="143"/>
      <c r="ORY114" s="143"/>
      <c r="ORZ114" s="143"/>
      <c r="OSA114" s="143"/>
      <c r="OSB114" s="143"/>
      <c r="OSC114" s="143"/>
      <c r="OSD114" s="143"/>
      <c r="OSE114" s="143"/>
      <c r="OSF114" s="143"/>
      <c r="OSG114" s="143"/>
      <c r="OSH114" s="143"/>
      <c r="OSI114" s="143"/>
      <c r="OSJ114" s="143"/>
      <c r="OSK114" s="143"/>
      <c r="OSL114" s="143"/>
      <c r="OSM114" s="143"/>
      <c r="OSN114" s="143"/>
      <c r="OSO114" s="143"/>
      <c r="OSP114" s="143"/>
      <c r="OSQ114" s="143"/>
      <c r="OSR114" s="143"/>
      <c r="OSS114" s="143"/>
      <c r="OST114" s="143"/>
      <c r="OSU114" s="143"/>
      <c r="OSV114" s="143"/>
      <c r="OSW114" s="143"/>
      <c r="OSX114" s="143"/>
      <c r="OSY114" s="143"/>
      <c r="OSZ114" s="143"/>
      <c r="OTA114" s="143"/>
      <c r="OTB114" s="143"/>
      <c r="OTC114" s="143"/>
      <c r="OTD114" s="143"/>
      <c r="OTE114" s="143"/>
      <c r="OTF114" s="143"/>
      <c r="OTG114" s="143"/>
      <c r="OTH114" s="143"/>
      <c r="OTI114" s="143"/>
      <c r="OTJ114" s="143"/>
      <c r="OTK114" s="143"/>
      <c r="OTL114" s="143"/>
      <c r="OTM114" s="143"/>
      <c r="OTN114" s="143"/>
      <c r="OTO114" s="143"/>
      <c r="OTP114" s="143"/>
      <c r="OTQ114" s="143"/>
      <c r="OTR114" s="143"/>
      <c r="OTS114" s="143"/>
      <c r="OTT114" s="143"/>
      <c r="OTU114" s="143"/>
      <c r="OTV114" s="143"/>
      <c r="OTW114" s="143"/>
      <c r="OTX114" s="143"/>
      <c r="OTY114" s="143"/>
      <c r="OTZ114" s="143"/>
      <c r="OUA114" s="143"/>
      <c r="OUB114" s="143"/>
      <c r="OUC114" s="143"/>
      <c r="OUD114" s="143"/>
      <c r="OUE114" s="143"/>
      <c r="OUF114" s="143"/>
      <c r="OUG114" s="143"/>
      <c r="OUH114" s="143"/>
      <c r="OUI114" s="143"/>
      <c r="OUJ114" s="143"/>
      <c r="OUK114" s="143"/>
      <c r="OUL114" s="143"/>
      <c r="OUM114" s="143"/>
      <c r="OUN114" s="143"/>
      <c r="OUO114" s="143"/>
      <c r="OUP114" s="143"/>
      <c r="OUQ114" s="143"/>
      <c r="OUR114" s="143"/>
      <c r="OUS114" s="143"/>
      <c r="OUT114" s="143"/>
      <c r="OUU114" s="143"/>
      <c r="OUV114" s="143"/>
      <c r="OUW114" s="143"/>
      <c r="OUX114" s="143"/>
      <c r="OUY114" s="143"/>
      <c r="OUZ114" s="143"/>
      <c r="OVA114" s="143"/>
      <c r="OVB114" s="143"/>
      <c r="OVC114" s="143"/>
      <c r="OVD114" s="143"/>
      <c r="OVE114" s="143"/>
      <c r="OVF114" s="143"/>
      <c r="OVG114" s="143"/>
      <c r="OVH114" s="143"/>
      <c r="OVI114" s="143"/>
      <c r="OVJ114" s="143"/>
      <c r="OVK114" s="143"/>
      <c r="OVL114" s="143"/>
      <c r="OVM114" s="143"/>
      <c r="OVN114" s="143"/>
      <c r="OVO114" s="143"/>
      <c r="OVP114" s="143"/>
      <c r="OVQ114" s="143"/>
      <c r="OVR114" s="143"/>
      <c r="OVS114" s="143"/>
      <c r="OVT114" s="143"/>
      <c r="OVU114" s="143"/>
      <c r="OVV114" s="143"/>
      <c r="OVW114" s="143"/>
      <c r="OVX114" s="143"/>
      <c r="OVY114" s="143"/>
      <c r="OVZ114" s="143"/>
      <c r="OWA114" s="143"/>
      <c r="OWB114" s="143"/>
      <c r="OWC114" s="143"/>
      <c r="OWD114" s="143"/>
      <c r="OWE114" s="143"/>
      <c r="OWF114" s="143"/>
      <c r="OWG114" s="143"/>
      <c r="OWH114" s="143"/>
      <c r="OWI114" s="143"/>
      <c r="OWJ114" s="143"/>
      <c r="OWK114" s="143"/>
      <c r="OWL114" s="143"/>
      <c r="OWM114" s="143"/>
      <c r="OWN114" s="143"/>
      <c r="OWO114" s="143"/>
      <c r="OWP114" s="143"/>
      <c r="OWQ114" s="143"/>
      <c r="OWR114" s="143"/>
      <c r="OWS114" s="143"/>
      <c r="OWT114" s="143"/>
      <c r="OWU114" s="143"/>
      <c r="OWV114" s="143"/>
      <c r="OWW114" s="143"/>
      <c r="OWX114" s="143"/>
      <c r="OWY114" s="143"/>
      <c r="OWZ114" s="143"/>
      <c r="OXA114" s="143"/>
      <c r="OXB114" s="143"/>
      <c r="OXC114" s="143"/>
      <c r="OXD114" s="143"/>
      <c r="OXE114" s="143"/>
      <c r="OXF114" s="143"/>
      <c r="OXG114" s="143"/>
      <c r="OXH114" s="143"/>
      <c r="OXI114" s="143"/>
      <c r="OXJ114" s="143"/>
      <c r="OXK114" s="143"/>
      <c r="OXL114" s="143"/>
      <c r="OXM114" s="143"/>
      <c r="OXN114" s="143"/>
      <c r="OXO114" s="143"/>
      <c r="OXP114" s="143"/>
      <c r="OXQ114" s="143"/>
      <c r="OXR114" s="143"/>
      <c r="OXS114" s="143"/>
      <c r="OXT114" s="143"/>
      <c r="OXU114" s="143"/>
      <c r="OXV114" s="143"/>
      <c r="OXW114" s="143"/>
      <c r="OXX114" s="143"/>
      <c r="OXY114" s="143"/>
      <c r="OXZ114" s="143"/>
      <c r="OYA114" s="143"/>
      <c r="OYB114" s="143"/>
      <c r="OYC114" s="143"/>
      <c r="OYD114" s="143"/>
      <c r="OYE114" s="143"/>
      <c r="OYF114" s="143"/>
      <c r="OYG114" s="143"/>
      <c r="OYH114" s="143"/>
      <c r="OYI114" s="143"/>
      <c r="OYJ114" s="143"/>
      <c r="OYK114" s="143"/>
      <c r="OYL114" s="143"/>
      <c r="OYM114" s="143"/>
      <c r="OYN114" s="143"/>
      <c r="OYO114" s="143"/>
      <c r="OYP114" s="143"/>
      <c r="OYQ114" s="143"/>
      <c r="OYR114" s="143"/>
      <c r="OYS114" s="143"/>
      <c r="OYT114" s="143"/>
      <c r="OYU114" s="143"/>
      <c r="OYV114" s="143"/>
      <c r="OYW114" s="143"/>
      <c r="OYX114" s="143"/>
      <c r="OYY114" s="143"/>
      <c r="OYZ114" s="143"/>
      <c r="OZA114" s="143"/>
      <c r="OZB114" s="143"/>
      <c r="OZC114" s="143"/>
      <c r="OZD114" s="143"/>
      <c r="OZE114" s="143"/>
      <c r="OZF114" s="143"/>
      <c r="OZG114" s="143"/>
      <c r="OZH114" s="143"/>
      <c r="OZI114" s="143"/>
      <c r="OZJ114" s="143"/>
      <c r="OZK114" s="143"/>
      <c r="OZL114" s="143"/>
      <c r="OZM114" s="143"/>
      <c r="OZN114" s="143"/>
      <c r="OZO114" s="143"/>
      <c r="OZP114" s="143"/>
      <c r="OZQ114" s="143"/>
      <c r="OZR114" s="143"/>
      <c r="OZS114" s="143"/>
      <c r="OZT114" s="143"/>
      <c r="OZU114" s="143"/>
      <c r="OZV114" s="143"/>
      <c r="OZW114" s="143"/>
      <c r="OZX114" s="143"/>
      <c r="OZY114" s="143"/>
      <c r="OZZ114" s="143"/>
      <c r="PAA114" s="143"/>
      <c r="PAB114" s="143"/>
      <c r="PAC114" s="143"/>
      <c r="PAD114" s="143"/>
      <c r="PAE114" s="143"/>
      <c r="PAF114" s="143"/>
      <c r="PAG114" s="143"/>
      <c r="PAH114" s="143"/>
      <c r="PAI114" s="143"/>
      <c r="PAJ114" s="143"/>
      <c r="PAK114" s="143"/>
      <c r="PAL114" s="143"/>
      <c r="PAM114" s="143"/>
      <c r="PAN114" s="143"/>
      <c r="PAO114" s="143"/>
      <c r="PAP114" s="143"/>
      <c r="PAQ114" s="143"/>
      <c r="PAR114" s="143"/>
      <c r="PAS114" s="143"/>
      <c r="PAT114" s="143"/>
      <c r="PAU114" s="143"/>
      <c r="PAV114" s="143"/>
      <c r="PAW114" s="143"/>
      <c r="PAX114" s="143"/>
      <c r="PAY114" s="143"/>
      <c r="PAZ114" s="143"/>
      <c r="PBA114" s="143"/>
      <c r="PBB114" s="143"/>
      <c r="PBC114" s="143"/>
      <c r="PBD114" s="143"/>
      <c r="PBE114" s="143"/>
      <c r="PBF114" s="143"/>
      <c r="PBG114" s="143"/>
      <c r="PBH114" s="143"/>
      <c r="PBI114" s="143"/>
      <c r="PBJ114" s="143"/>
      <c r="PBK114" s="143"/>
      <c r="PBL114" s="143"/>
      <c r="PBM114" s="143"/>
      <c r="PBN114" s="143"/>
      <c r="PBO114" s="143"/>
      <c r="PBP114" s="143"/>
      <c r="PBQ114" s="143"/>
      <c r="PBR114" s="143"/>
      <c r="PBS114" s="143"/>
      <c r="PBT114" s="143"/>
      <c r="PBU114" s="143"/>
      <c r="PBV114" s="143"/>
      <c r="PBW114" s="143"/>
      <c r="PBX114" s="143"/>
      <c r="PBY114" s="143"/>
      <c r="PBZ114" s="143"/>
      <c r="PCA114" s="143"/>
      <c r="PCB114" s="143"/>
      <c r="PCC114" s="143"/>
      <c r="PCD114" s="143"/>
      <c r="PCE114" s="143"/>
      <c r="PCF114" s="143"/>
      <c r="PCG114" s="143"/>
      <c r="PCH114" s="143"/>
      <c r="PCI114" s="143"/>
      <c r="PCJ114" s="143"/>
      <c r="PCK114" s="143"/>
      <c r="PCL114" s="143"/>
      <c r="PCM114" s="143"/>
      <c r="PCN114" s="143"/>
      <c r="PCO114" s="143"/>
      <c r="PCP114" s="143"/>
      <c r="PCQ114" s="143"/>
      <c r="PCR114" s="143"/>
      <c r="PCS114" s="143"/>
      <c r="PCT114" s="143"/>
      <c r="PCU114" s="143"/>
      <c r="PCV114" s="143"/>
      <c r="PCW114" s="143"/>
      <c r="PCX114" s="143"/>
      <c r="PCY114" s="143"/>
      <c r="PCZ114" s="143"/>
      <c r="PDA114" s="143"/>
      <c r="PDB114" s="143"/>
      <c r="PDC114" s="143"/>
      <c r="PDD114" s="143"/>
      <c r="PDE114" s="143"/>
      <c r="PDF114" s="143"/>
      <c r="PDG114" s="143"/>
      <c r="PDH114" s="143"/>
      <c r="PDI114" s="143"/>
      <c r="PDJ114" s="143"/>
      <c r="PDK114" s="143"/>
      <c r="PDL114" s="143"/>
      <c r="PDM114" s="143"/>
      <c r="PDN114" s="143"/>
      <c r="PDO114" s="143"/>
      <c r="PDP114" s="143"/>
      <c r="PDQ114" s="143"/>
      <c r="PDR114" s="143"/>
      <c r="PDS114" s="143"/>
      <c r="PDT114" s="143"/>
      <c r="PDU114" s="143"/>
      <c r="PDV114" s="143"/>
      <c r="PDW114" s="143"/>
      <c r="PDX114" s="143"/>
      <c r="PDY114" s="143"/>
      <c r="PDZ114" s="143"/>
      <c r="PEA114" s="143"/>
      <c r="PEB114" s="143"/>
      <c r="PEC114" s="143"/>
      <c r="PED114" s="143"/>
      <c r="PEE114" s="143"/>
      <c r="PEF114" s="143"/>
      <c r="PEG114" s="143"/>
      <c r="PEH114" s="143"/>
      <c r="PEI114" s="143"/>
      <c r="PEJ114" s="143"/>
      <c r="PEK114" s="143"/>
      <c r="PEL114" s="143"/>
      <c r="PEM114" s="143"/>
      <c r="PEN114" s="143"/>
      <c r="PEO114" s="143"/>
      <c r="PEP114" s="143"/>
      <c r="PEQ114" s="143"/>
      <c r="PER114" s="143"/>
      <c r="PES114" s="143"/>
      <c r="PET114" s="143"/>
      <c r="PEU114" s="143"/>
      <c r="PEV114" s="143"/>
      <c r="PEW114" s="143"/>
      <c r="PEX114" s="143"/>
      <c r="PEY114" s="143"/>
      <c r="PEZ114" s="143"/>
      <c r="PFA114" s="143"/>
      <c r="PFB114" s="143"/>
      <c r="PFC114" s="143"/>
      <c r="PFD114" s="143"/>
      <c r="PFE114" s="143"/>
      <c r="PFF114" s="143"/>
      <c r="PFG114" s="143"/>
      <c r="PFH114" s="143"/>
      <c r="PFI114" s="143"/>
      <c r="PFJ114" s="143"/>
      <c r="PFK114" s="143"/>
      <c r="PFL114" s="143"/>
      <c r="PFM114" s="143"/>
      <c r="PFN114" s="143"/>
      <c r="PFO114" s="143"/>
      <c r="PFP114" s="143"/>
      <c r="PFQ114" s="143"/>
      <c r="PFR114" s="143"/>
      <c r="PFS114" s="143"/>
      <c r="PFT114" s="143"/>
      <c r="PFU114" s="143"/>
      <c r="PFV114" s="143"/>
      <c r="PFW114" s="143"/>
      <c r="PFX114" s="143"/>
      <c r="PFY114" s="143"/>
      <c r="PFZ114" s="143"/>
      <c r="PGA114" s="143"/>
      <c r="PGB114" s="143"/>
      <c r="PGC114" s="143"/>
      <c r="PGD114" s="143"/>
      <c r="PGE114" s="143"/>
      <c r="PGF114" s="143"/>
      <c r="PGG114" s="143"/>
      <c r="PGH114" s="143"/>
      <c r="PGI114" s="143"/>
      <c r="PGJ114" s="143"/>
      <c r="PGK114" s="143"/>
      <c r="PGL114" s="143"/>
      <c r="PGM114" s="143"/>
      <c r="PGN114" s="143"/>
      <c r="PGO114" s="143"/>
      <c r="PGP114" s="143"/>
      <c r="PGQ114" s="143"/>
      <c r="PGR114" s="143"/>
      <c r="PGS114" s="143"/>
      <c r="PGT114" s="143"/>
      <c r="PGU114" s="143"/>
      <c r="PGV114" s="143"/>
      <c r="PGW114" s="143"/>
      <c r="PGX114" s="143"/>
      <c r="PGY114" s="143"/>
      <c r="PGZ114" s="143"/>
      <c r="PHA114" s="143"/>
      <c r="PHB114" s="143"/>
      <c r="PHC114" s="143"/>
      <c r="PHD114" s="143"/>
      <c r="PHE114" s="143"/>
      <c r="PHF114" s="143"/>
      <c r="PHG114" s="143"/>
      <c r="PHH114" s="143"/>
      <c r="PHI114" s="143"/>
      <c r="PHJ114" s="143"/>
      <c r="PHK114" s="143"/>
      <c r="PHL114" s="143"/>
      <c r="PHM114" s="143"/>
      <c r="PHN114" s="143"/>
      <c r="PHO114" s="143"/>
      <c r="PHP114" s="143"/>
      <c r="PHQ114" s="143"/>
      <c r="PHR114" s="143"/>
      <c r="PHS114" s="143"/>
      <c r="PHT114" s="143"/>
      <c r="PHU114" s="143"/>
      <c r="PHV114" s="143"/>
      <c r="PHW114" s="143"/>
      <c r="PHX114" s="143"/>
      <c r="PHY114" s="143"/>
      <c r="PHZ114" s="143"/>
      <c r="PIA114" s="143"/>
      <c r="PIB114" s="143"/>
      <c r="PIC114" s="143"/>
      <c r="PID114" s="143"/>
      <c r="PIE114" s="143"/>
      <c r="PIF114" s="143"/>
      <c r="PIG114" s="143"/>
      <c r="PIH114" s="143"/>
      <c r="PII114" s="143"/>
      <c r="PIJ114" s="143"/>
      <c r="PIK114" s="143"/>
      <c r="PIL114" s="143"/>
      <c r="PIM114" s="143"/>
      <c r="PIN114" s="143"/>
      <c r="PIO114" s="143"/>
      <c r="PIP114" s="143"/>
      <c r="PIQ114" s="143"/>
      <c r="PIR114" s="143"/>
      <c r="PIS114" s="143"/>
      <c r="PIT114" s="143"/>
      <c r="PIU114" s="143"/>
      <c r="PIV114" s="143"/>
      <c r="PIW114" s="143"/>
      <c r="PIX114" s="143"/>
      <c r="PIY114" s="143"/>
      <c r="PIZ114" s="143"/>
      <c r="PJA114" s="143"/>
      <c r="PJB114" s="143"/>
      <c r="PJC114" s="143"/>
      <c r="PJD114" s="143"/>
      <c r="PJE114" s="143"/>
      <c r="PJF114" s="143"/>
      <c r="PJG114" s="143"/>
      <c r="PJH114" s="143"/>
      <c r="PJI114" s="143"/>
      <c r="PJJ114" s="143"/>
      <c r="PJK114" s="143"/>
      <c r="PJL114" s="143"/>
      <c r="PJM114" s="143"/>
      <c r="PJN114" s="143"/>
      <c r="PJO114" s="143"/>
      <c r="PJP114" s="143"/>
      <c r="PJQ114" s="143"/>
      <c r="PJR114" s="143"/>
      <c r="PJS114" s="143"/>
      <c r="PJT114" s="143"/>
      <c r="PJU114" s="143"/>
      <c r="PJV114" s="143"/>
      <c r="PJW114" s="143"/>
      <c r="PJX114" s="143"/>
      <c r="PJY114" s="143"/>
      <c r="PJZ114" s="143"/>
      <c r="PKA114" s="143"/>
      <c r="PKB114" s="143"/>
      <c r="PKC114" s="143"/>
      <c r="PKD114" s="143"/>
      <c r="PKE114" s="143"/>
      <c r="PKF114" s="143"/>
      <c r="PKG114" s="143"/>
      <c r="PKH114" s="143"/>
      <c r="PKI114" s="143"/>
      <c r="PKJ114" s="143"/>
      <c r="PKK114" s="143"/>
      <c r="PKL114" s="143"/>
      <c r="PKM114" s="143"/>
      <c r="PKN114" s="143"/>
      <c r="PKO114" s="143"/>
      <c r="PKP114" s="143"/>
      <c r="PKQ114" s="143"/>
      <c r="PKR114" s="143"/>
      <c r="PKS114" s="143"/>
      <c r="PKT114" s="143"/>
      <c r="PKU114" s="143"/>
      <c r="PKV114" s="143"/>
      <c r="PKW114" s="143"/>
      <c r="PKX114" s="143"/>
      <c r="PKY114" s="143"/>
      <c r="PKZ114" s="143"/>
      <c r="PLA114" s="143"/>
      <c r="PLB114" s="143"/>
      <c r="PLC114" s="143"/>
      <c r="PLD114" s="143"/>
      <c r="PLE114" s="143"/>
      <c r="PLF114" s="143"/>
      <c r="PLG114" s="143"/>
      <c r="PLH114" s="143"/>
      <c r="PLI114" s="143"/>
      <c r="PLJ114" s="143"/>
      <c r="PLK114" s="143"/>
      <c r="PLL114" s="143"/>
      <c r="PLM114" s="143"/>
      <c r="PLN114" s="143"/>
      <c r="PLO114" s="143"/>
      <c r="PLP114" s="143"/>
      <c r="PLQ114" s="143"/>
      <c r="PLR114" s="143"/>
      <c r="PLS114" s="143"/>
      <c r="PLT114" s="143"/>
      <c r="PLU114" s="143"/>
      <c r="PLV114" s="143"/>
      <c r="PLW114" s="143"/>
      <c r="PLX114" s="143"/>
      <c r="PLY114" s="143"/>
      <c r="PLZ114" s="143"/>
      <c r="PMA114" s="143"/>
      <c r="PMB114" s="143"/>
      <c r="PMC114" s="143"/>
      <c r="PMD114" s="143"/>
      <c r="PME114" s="143"/>
      <c r="PMF114" s="143"/>
      <c r="PMG114" s="143"/>
      <c r="PMH114" s="143"/>
      <c r="PMI114" s="143"/>
      <c r="PMJ114" s="143"/>
      <c r="PMK114" s="143"/>
      <c r="PML114" s="143"/>
      <c r="PMM114" s="143"/>
      <c r="PMN114" s="143"/>
      <c r="PMO114" s="143"/>
      <c r="PMP114" s="143"/>
      <c r="PMQ114" s="143"/>
      <c r="PMR114" s="143"/>
      <c r="PMS114" s="143"/>
      <c r="PMT114" s="143"/>
      <c r="PMU114" s="143"/>
      <c r="PMV114" s="143"/>
      <c r="PMW114" s="143"/>
      <c r="PMX114" s="143"/>
      <c r="PMY114" s="143"/>
      <c r="PMZ114" s="143"/>
      <c r="PNA114" s="143"/>
      <c r="PNB114" s="143"/>
      <c r="PNC114" s="143"/>
      <c r="PND114" s="143"/>
      <c r="PNE114" s="143"/>
      <c r="PNF114" s="143"/>
      <c r="PNG114" s="143"/>
      <c r="PNH114" s="143"/>
      <c r="PNI114" s="143"/>
      <c r="PNJ114" s="143"/>
      <c r="PNK114" s="143"/>
      <c r="PNL114" s="143"/>
      <c r="PNM114" s="143"/>
      <c r="PNN114" s="143"/>
      <c r="PNO114" s="143"/>
      <c r="PNP114" s="143"/>
      <c r="PNQ114" s="143"/>
      <c r="PNR114" s="143"/>
      <c r="PNS114" s="143"/>
      <c r="PNT114" s="143"/>
      <c r="PNU114" s="143"/>
      <c r="PNV114" s="143"/>
      <c r="PNW114" s="143"/>
      <c r="PNX114" s="143"/>
      <c r="PNY114" s="143"/>
      <c r="PNZ114" s="143"/>
      <c r="POA114" s="143"/>
      <c r="POB114" s="143"/>
      <c r="POC114" s="143"/>
      <c r="POD114" s="143"/>
      <c r="POE114" s="143"/>
      <c r="POF114" s="143"/>
      <c r="POG114" s="143"/>
      <c r="POH114" s="143"/>
      <c r="POI114" s="143"/>
      <c r="POJ114" s="143"/>
      <c r="POK114" s="143"/>
      <c r="POL114" s="143"/>
      <c r="POM114" s="143"/>
      <c r="PON114" s="143"/>
      <c r="POO114" s="143"/>
      <c r="POP114" s="143"/>
      <c r="POQ114" s="143"/>
      <c r="POR114" s="143"/>
      <c r="POS114" s="143"/>
      <c r="POT114" s="143"/>
      <c r="POU114" s="143"/>
      <c r="POV114" s="143"/>
      <c r="POW114" s="143"/>
      <c r="POX114" s="143"/>
      <c r="POY114" s="143"/>
      <c r="POZ114" s="143"/>
      <c r="PPA114" s="143"/>
      <c r="PPB114" s="143"/>
      <c r="PPC114" s="143"/>
      <c r="PPD114" s="143"/>
      <c r="PPE114" s="143"/>
      <c r="PPF114" s="143"/>
      <c r="PPG114" s="143"/>
      <c r="PPH114" s="143"/>
      <c r="PPI114" s="143"/>
      <c r="PPJ114" s="143"/>
      <c r="PPK114" s="143"/>
      <c r="PPL114" s="143"/>
      <c r="PPM114" s="143"/>
      <c r="PPN114" s="143"/>
      <c r="PPO114" s="143"/>
      <c r="PPP114" s="143"/>
      <c r="PPQ114" s="143"/>
      <c r="PPR114" s="143"/>
      <c r="PPS114" s="143"/>
      <c r="PPT114" s="143"/>
      <c r="PPU114" s="143"/>
      <c r="PPV114" s="143"/>
      <c r="PPW114" s="143"/>
      <c r="PPX114" s="143"/>
      <c r="PPY114" s="143"/>
      <c r="PPZ114" s="143"/>
      <c r="PQA114" s="143"/>
      <c r="PQB114" s="143"/>
      <c r="PQC114" s="143"/>
      <c r="PQD114" s="143"/>
      <c r="PQE114" s="143"/>
      <c r="PQF114" s="143"/>
      <c r="PQG114" s="143"/>
      <c r="PQH114" s="143"/>
      <c r="PQI114" s="143"/>
      <c r="PQJ114" s="143"/>
      <c r="PQK114" s="143"/>
      <c r="PQL114" s="143"/>
      <c r="PQM114" s="143"/>
      <c r="PQN114" s="143"/>
      <c r="PQO114" s="143"/>
      <c r="PQP114" s="143"/>
      <c r="PQQ114" s="143"/>
      <c r="PQR114" s="143"/>
      <c r="PQS114" s="143"/>
      <c r="PQT114" s="143"/>
      <c r="PQU114" s="143"/>
      <c r="PQV114" s="143"/>
      <c r="PQW114" s="143"/>
      <c r="PQX114" s="143"/>
      <c r="PQY114" s="143"/>
      <c r="PQZ114" s="143"/>
      <c r="PRA114" s="143"/>
      <c r="PRB114" s="143"/>
      <c r="PRC114" s="143"/>
      <c r="PRD114" s="143"/>
      <c r="PRE114" s="143"/>
      <c r="PRF114" s="143"/>
      <c r="PRG114" s="143"/>
      <c r="PRH114" s="143"/>
      <c r="PRI114" s="143"/>
      <c r="PRJ114" s="143"/>
      <c r="PRK114" s="143"/>
      <c r="PRL114" s="143"/>
      <c r="PRM114" s="143"/>
      <c r="PRN114" s="143"/>
      <c r="PRO114" s="143"/>
      <c r="PRP114" s="143"/>
      <c r="PRQ114" s="143"/>
      <c r="PRR114" s="143"/>
      <c r="PRS114" s="143"/>
      <c r="PRT114" s="143"/>
      <c r="PRU114" s="143"/>
      <c r="PRV114" s="143"/>
      <c r="PRW114" s="143"/>
      <c r="PRX114" s="143"/>
      <c r="PRY114" s="143"/>
      <c r="PRZ114" s="143"/>
      <c r="PSA114" s="143"/>
      <c r="PSB114" s="143"/>
      <c r="PSC114" s="143"/>
      <c r="PSD114" s="143"/>
      <c r="PSE114" s="143"/>
      <c r="PSF114" s="143"/>
      <c r="PSG114" s="143"/>
      <c r="PSH114" s="143"/>
      <c r="PSI114" s="143"/>
      <c r="PSJ114" s="143"/>
      <c r="PSK114" s="143"/>
      <c r="PSL114" s="143"/>
      <c r="PSM114" s="143"/>
      <c r="PSN114" s="143"/>
      <c r="PSO114" s="143"/>
      <c r="PSP114" s="143"/>
      <c r="PSQ114" s="143"/>
      <c r="PSR114" s="143"/>
      <c r="PSS114" s="143"/>
      <c r="PST114" s="143"/>
      <c r="PSU114" s="143"/>
      <c r="PSV114" s="143"/>
      <c r="PSW114" s="143"/>
      <c r="PSX114" s="143"/>
      <c r="PSY114" s="143"/>
      <c r="PSZ114" s="143"/>
      <c r="PTA114" s="143"/>
      <c r="PTB114" s="143"/>
      <c r="PTC114" s="143"/>
      <c r="PTD114" s="143"/>
      <c r="PTE114" s="143"/>
      <c r="PTF114" s="143"/>
      <c r="PTG114" s="143"/>
      <c r="PTH114" s="143"/>
      <c r="PTI114" s="143"/>
      <c r="PTJ114" s="143"/>
      <c r="PTK114" s="143"/>
      <c r="PTL114" s="143"/>
      <c r="PTM114" s="143"/>
      <c r="PTN114" s="143"/>
      <c r="PTO114" s="143"/>
      <c r="PTP114" s="143"/>
      <c r="PTQ114" s="143"/>
      <c r="PTR114" s="143"/>
      <c r="PTS114" s="143"/>
      <c r="PTT114" s="143"/>
      <c r="PTU114" s="143"/>
      <c r="PTV114" s="143"/>
      <c r="PTW114" s="143"/>
      <c r="PTX114" s="143"/>
      <c r="PTY114" s="143"/>
      <c r="PTZ114" s="143"/>
      <c r="PUA114" s="143"/>
      <c r="PUB114" s="143"/>
      <c r="PUC114" s="143"/>
      <c r="PUD114" s="143"/>
      <c r="PUE114" s="143"/>
      <c r="PUF114" s="143"/>
      <c r="PUG114" s="143"/>
      <c r="PUH114" s="143"/>
      <c r="PUI114" s="143"/>
      <c r="PUJ114" s="143"/>
      <c r="PUK114" s="143"/>
      <c r="PUL114" s="143"/>
      <c r="PUM114" s="143"/>
      <c r="PUN114" s="143"/>
      <c r="PUO114" s="143"/>
      <c r="PUP114" s="143"/>
      <c r="PUQ114" s="143"/>
      <c r="PUR114" s="143"/>
      <c r="PUS114" s="143"/>
      <c r="PUT114" s="143"/>
      <c r="PUU114" s="143"/>
      <c r="PUV114" s="143"/>
      <c r="PUW114" s="143"/>
      <c r="PUX114" s="143"/>
      <c r="PUY114" s="143"/>
      <c r="PUZ114" s="143"/>
      <c r="PVA114" s="143"/>
      <c r="PVB114" s="143"/>
      <c r="PVC114" s="143"/>
      <c r="PVD114" s="143"/>
      <c r="PVE114" s="143"/>
      <c r="PVF114" s="143"/>
      <c r="PVG114" s="143"/>
      <c r="PVH114" s="143"/>
      <c r="PVI114" s="143"/>
      <c r="PVJ114" s="143"/>
      <c r="PVK114" s="143"/>
      <c r="PVL114" s="143"/>
      <c r="PVM114" s="143"/>
      <c r="PVN114" s="143"/>
      <c r="PVO114" s="143"/>
      <c r="PVP114" s="143"/>
      <c r="PVQ114" s="143"/>
      <c r="PVR114" s="143"/>
      <c r="PVS114" s="143"/>
      <c r="PVT114" s="143"/>
      <c r="PVU114" s="143"/>
      <c r="PVV114" s="143"/>
      <c r="PVW114" s="143"/>
      <c r="PVX114" s="143"/>
      <c r="PVY114" s="143"/>
      <c r="PVZ114" s="143"/>
      <c r="PWA114" s="143"/>
      <c r="PWB114" s="143"/>
      <c r="PWC114" s="143"/>
      <c r="PWD114" s="143"/>
      <c r="PWE114" s="143"/>
      <c r="PWF114" s="143"/>
      <c r="PWG114" s="143"/>
      <c r="PWH114" s="143"/>
      <c r="PWI114" s="143"/>
      <c r="PWJ114" s="143"/>
      <c r="PWK114" s="143"/>
      <c r="PWL114" s="143"/>
      <c r="PWM114" s="143"/>
      <c r="PWN114" s="143"/>
      <c r="PWO114" s="143"/>
      <c r="PWP114" s="143"/>
      <c r="PWQ114" s="143"/>
      <c r="PWR114" s="143"/>
      <c r="PWS114" s="143"/>
      <c r="PWT114" s="143"/>
      <c r="PWU114" s="143"/>
      <c r="PWV114" s="143"/>
      <c r="PWW114" s="143"/>
      <c r="PWX114" s="143"/>
      <c r="PWY114" s="143"/>
      <c r="PWZ114" s="143"/>
      <c r="PXA114" s="143"/>
      <c r="PXB114" s="143"/>
      <c r="PXC114" s="143"/>
      <c r="PXD114" s="143"/>
      <c r="PXE114" s="143"/>
      <c r="PXF114" s="143"/>
      <c r="PXG114" s="143"/>
      <c r="PXH114" s="143"/>
      <c r="PXI114" s="143"/>
      <c r="PXJ114" s="143"/>
      <c r="PXK114" s="143"/>
      <c r="PXL114" s="143"/>
      <c r="PXM114" s="143"/>
      <c r="PXN114" s="143"/>
      <c r="PXO114" s="143"/>
      <c r="PXP114" s="143"/>
      <c r="PXQ114" s="143"/>
      <c r="PXR114" s="143"/>
      <c r="PXS114" s="143"/>
      <c r="PXT114" s="143"/>
      <c r="PXU114" s="143"/>
      <c r="PXV114" s="143"/>
      <c r="PXW114" s="143"/>
      <c r="PXX114" s="143"/>
      <c r="PXY114" s="143"/>
      <c r="PXZ114" s="143"/>
      <c r="PYA114" s="143"/>
      <c r="PYB114" s="143"/>
      <c r="PYC114" s="143"/>
      <c r="PYD114" s="143"/>
      <c r="PYE114" s="143"/>
      <c r="PYF114" s="143"/>
      <c r="PYG114" s="143"/>
      <c r="PYH114" s="143"/>
      <c r="PYI114" s="143"/>
      <c r="PYJ114" s="143"/>
      <c r="PYK114" s="143"/>
      <c r="PYL114" s="143"/>
      <c r="PYM114" s="143"/>
      <c r="PYN114" s="143"/>
      <c r="PYO114" s="143"/>
      <c r="PYP114" s="143"/>
      <c r="PYQ114" s="143"/>
      <c r="PYR114" s="143"/>
      <c r="PYS114" s="143"/>
      <c r="PYT114" s="143"/>
      <c r="PYU114" s="143"/>
      <c r="PYV114" s="143"/>
      <c r="PYW114" s="143"/>
      <c r="PYX114" s="143"/>
      <c r="PYY114" s="143"/>
      <c r="PYZ114" s="143"/>
      <c r="PZA114" s="143"/>
      <c r="PZB114" s="143"/>
      <c r="PZC114" s="143"/>
      <c r="PZD114" s="143"/>
      <c r="PZE114" s="143"/>
      <c r="PZF114" s="143"/>
      <c r="PZG114" s="143"/>
      <c r="PZH114" s="143"/>
      <c r="PZI114" s="143"/>
      <c r="PZJ114" s="143"/>
      <c r="PZK114" s="143"/>
      <c r="PZL114" s="143"/>
      <c r="PZM114" s="143"/>
      <c r="PZN114" s="143"/>
      <c r="PZO114" s="143"/>
      <c r="PZP114" s="143"/>
      <c r="PZQ114" s="143"/>
      <c r="PZR114" s="143"/>
      <c r="PZS114" s="143"/>
      <c r="PZT114" s="143"/>
      <c r="PZU114" s="143"/>
      <c r="PZV114" s="143"/>
      <c r="PZW114" s="143"/>
      <c r="PZX114" s="143"/>
      <c r="PZY114" s="143"/>
      <c r="PZZ114" s="143"/>
      <c r="QAA114" s="143"/>
      <c r="QAB114" s="143"/>
      <c r="QAC114" s="143"/>
      <c r="QAD114" s="143"/>
      <c r="QAE114" s="143"/>
      <c r="QAF114" s="143"/>
      <c r="QAG114" s="143"/>
      <c r="QAH114" s="143"/>
      <c r="QAI114" s="143"/>
      <c r="QAJ114" s="143"/>
      <c r="QAK114" s="143"/>
      <c r="QAL114" s="143"/>
      <c r="QAM114" s="143"/>
      <c r="QAN114" s="143"/>
      <c r="QAO114" s="143"/>
      <c r="QAP114" s="143"/>
      <c r="QAQ114" s="143"/>
      <c r="QAR114" s="143"/>
      <c r="QAS114" s="143"/>
      <c r="QAT114" s="143"/>
      <c r="QAU114" s="143"/>
      <c r="QAV114" s="143"/>
      <c r="QAW114" s="143"/>
      <c r="QAX114" s="143"/>
      <c r="QAY114" s="143"/>
      <c r="QAZ114" s="143"/>
      <c r="QBA114" s="143"/>
      <c r="QBB114" s="143"/>
      <c r="QBC114" s="143"/>
      <c r="QBD114" s="143"/>
      <c r="QBE114" s="143"/>
      <c r="QBF114" s="143"/>
      <c r="QBG114" s="143"/>
      <c r="QBH114" s="143"/>
      <c r="QBI114" s="143"/>
      <c r="QBJ114" s="143"/>
      <c r="QBK114" s="143"/>
      <c r="QBL114" s="143"/>
      <c r="QBM114" s="143"/>
      <c r="QBN114" s="143"/>
      <c r="QBO114" s="143"/>
      <c r="QBP114" s="143"/>
      <c r="QBQ114" s="143"/>
      <c r="QBR114" s="143"/>
      <c r="QBS114" s="143"/>
      <c r="QBT114" s="143"/>
      <c r="QBU114" s="143"/>
      <c r="QBV114" s="143"/>
      <c r="QBW114" s="143"/>
      <c r="QBX114" s="143"/>
      <c r="QBY114" s="143"/>
      <c r="QBZ114" s="143"/>
      <c r="QCA114" s="143"/>
      <c r="QCB114" s="143"/>
      <c r="QCC114" s="143"/>
      <c r="QCD114" s="143"/>
      <c r="QCE114" s="143"/>
      <c r="QCF114" s="143"/>
      <c r="QCG114" s="143"/>
      <c r="QCH114" s="143"/>
      <c r="QCI114" s="143"/>
      <c r="QCJ114" s="143"/>
      <c r="QCK114" s="143"/>
      <c r="QCL114" s="143"/>
      <c r="QCM114" s="143"/>
      <c r="QCN114" s="143"/>
      <c r="QCO114" s="143"/>
      <c r="QCP114" s="143"/>
      <c r="QCQ114" s="143"/>
      <c r="QCR114" s="143"/>
      <c r="QCS114" s="143"/>
      <c r="QCT114" s="143"/>
      <c r="QCU114" s="143"/>
      <c r="QCV114" s="143"/>
      <c r="QCW114" s="143"/>
      <c r="QCX114" s="143"/>
      <c r="QCY114" s="143"/>
      <c r="QCZ114" s="143"/>
      <c r="QDA114" s="143"/>
      <c r="QDB114" s="143"/>
      <c r="QDC114" s="143"/>
      <c r="QDD114" s="143"/>
      <c r="QDE114" s="143"/>
      <c r="QDF114" s="143"/>
      <c r="QDG114" s="143"/>
      <c r="QDH114" s="143"/>
      <c r="QDI114" s="143"/>
      <c r="QDJ114" s="143"/>
      <c r="QDK114" s="143"/>
      <c r="QDL114" s="143"/>
      <c r="QDM114" s="143"/>
      <c r="QDN114" s="143"/>
      <c r="QDO114" s="143"/>
      <c r="QDP114" s="143"/>
      <c r="QDQ114" s="143"/>
      <c r="QDR114" s="143"/>
      <c r="QDS114" s="143"/>
      <c r="QDT114" s="143"/>
      <c r="QDU114" s="143"/>
      <c r="QDV114" s="143"/>
      <c r="QDW114" s="143"/>
      <c r="QDX114" s="143"/>
      <c r="QDY114" s="143"/>
      <c r="QDZ114" s="143"/>
      <c r="QEA114" s="143"/>
      <c r="QEB114" s="143"/>
      <c r="QEC114" s="143"/>
      <c r="QED114" s="143"/>
      <c r="QEE114" s="143"/>
      <c r="QEF114" s="143"/>
      <c r="QEG114" s="143"/>
      <c r="QEH114" s="143"/>
      <c r="QEI114" s="143"/>
      <c r="QEJ114" s="143"/>
      <c r="QEK114" s="143"/>
      <c r="QEL114" s="143"/>
      <c r="QEM114" s="143"/>
      <c r="QEN114" s="143"/>
      <c r="QEO114" s="143"/>
      <c r="QEP114" s="143"/>
      <c r="QEQ114" s="143"/>
      <c r="QER114" s="143"/>
      <c r="QES114" s="143"/>
      <c r="QET114" s="143"/>
      <c r="QEU114" s="143"/>
      <c r="QEV114" s="143"/>
      <c r="QEW114" s="143"/>
      <c r="QEX114" s="143"/>
      <c r="QEY114" s="143"/>
      <c r="QEZ114" s="143"/>
      <c r="QFA114" s="143"/>
      <c r="QFB114" s="143"/>
      <c r="QFC114" s="143"/>
      <c r="QFD114" s="143"/>
      <c r="QFE114" s="143"/>
      <c r="QFF114" s="143"/>
      <c r="QFG114" s="143"/>
      <c r="QFH114" s="143"/>
      <c r="QFI114" s="143"/>
      <c r="QFJ114" s="143"/>
      <c r="QFK114" s="143"/>
      <c r="QFL114" s="143"/>
      <c r="QFM114" s="143"/>
      <c r="QFN114" s="143"/>
      <c r="QFO114" s="143"/>
      <c r="QFP114" s="143"/>
      <c r="QFQ114" s="143"/>
      <c r="QFR114" s="143"/>
      <c r="QFS114" s="143"/>
      <c r="QFT114" s="143"/>
      <c r="QFU114" s="143"/>
      <c r="QFV114" s="143"/>
      <c r="QFW114" s="143"/>
      <c r="QFX114" s="143"/>
      <c r="QFY114" s="143"/>
      <c r="QFZ114" s="143"/>
      <c r="QGA114" s="143"/>
      <c r="QGB114" s="143"/>
      <c r="QGC114" s="143"/>
      <c r="QGD114" s="143"/>
      <c r="QGE114" s="143"/>
      <c r="QGF114" s="143"/>
      <c r="QGG114" s="143"/>
      <c r="QGH114" s="143"/>
      <c r="QGI114" s="143"/>
      <c r="QGJ114" s="143"/>
      <c r="QGK114" s="143"/>
      <c r="QGL114" s="143"/>
      <c r="QGM114" s="143"/>
      <c r="QGN114" s="143"/>
      <c r="QGO114" s="143"/>
      <c r="QGP114" s="143"/>
      <c r="QGQ114" s="143"/>
      <c r="QGR114" s="143"/>
      <c r="QGS114" s="143"/>
      <c r="QGT114" s="143"/>
      <c r="QGU114" s="143"/>
      <c r="QGV114" s="143"/>
      <c r="QGW114" s="143"/>
      <c r="QGX114" s="143"/>
      <c r="QGY114" s="143"/>
      <c r="QGZ114" s="143"/>
      <c r="QHA114" s="143"/>
      <c r="QHB114" s="143"/>
      <c r="QHC114" s="143"/>
      <c r="QHD114" s="143"/>
      <c r="QHE114" s="143"/>
      <c r="QHF114" s="143"/>
      <c r="QHG114" s="143"/>
      <c r="QHH114" s="143"/>
      <c r="QHI114" s="143"/>
      <c r="QHJ114" s="143"/>
      <c r="QHK114" s="143"/>
      <c r="QHL114" s="143"/>
      <c r="QHM114" s="143"/>
      <c r="QHN114" s="143"/>
      <c r="QHO114" s="143"/>
      <c r="QHP114" s="143"/>
      <c r="QHQ114" s="143"/>
      <c r="QHR114" s="143"/>
      <c r="QHS114" s="143"/>
      <c r="QHT114" s="143"/>
      <c r="QHU114" s="143"/>
      <c r="QHV114" s="143"/>
      <c r="QHW114" s="143"/>
      <c r="QHX114" s="143"/>
      <c r="QHY114" s="143"/>
      <c r="QHZ114" s="143"/>
      <c r="QIA114" s="143"/>
      <c r="QIB114" s="143"/>
      <c r="QIC114" s="143"/>
      <c r="QID114" s="143"/>
      <c r="QIE114" s="143"/>
      <c r="QIF114" s="143"/>
      <c r="QIG114" s="143"/>
      <c r="QIH114" s="143"/>
      <c r="QII114" s="143"/>
      <c r="QIJ114" s="143"/>
      <c r="QIK114" s="143"/>
      <c r="QIL114" s="143"/>
      <c r="QIM114" s="143"/>
      <c r="QIN114" s="143"/>
      <c r="QIO114" s="143"/>
      <c r="QIP114" s="143"/>
      <c r="QIQ114" s="143"/>
      <c r="QIR114" s="143"/>
      <c r="QIS114" s="143"/>
      <c r="QIT114" s="143"/>
      <c r="QIU114" s="143"/>
      <c r="QIV114" s="143"/>
      <c r="QIW114" s="143"/>
      <c r="QIX114" s="143"/>
      <c r="QIY114" s="143"/>
      <c r="QIZ114" s="143"/>
      <c r="QJA114" s="143"/>
      <c r="QJB114" s="143"/>
      <c r="QJC114" s="143"/>
      <c r="QJD114" s="143"/>
      <c r="QJE114" s="143"/>
      <c r="QJF114" s="143"/>
      <c r="QJG114" s="143"/>
      <c r="QJH114" s="143"/>
      <c r="QJI114" s="143"/>
      <c r="QJJ114" s="143"/>
      <c r="QJK114" s="143"/>
      <c r="QJL114" s="143"/>
      <c r="QJM114" s="143"/>
      <c r="QJN114" s="143"/>
      <c r="QJO114" s="143"/>
      <c r="QJP114" s="143"/>
      <c r="QJQ114" s="143"/>
      <c r="QJR114" s="143"/>
      <c r="QJS114" s="143"/>
      <c r="QJT114" s="143"/>
      <c r="QJU114" s="143"/>
      <c r="QJV114" s="143"/>
      <c r="QJW114" s="143"/>
      <c r="QJX114" s="143"/>
      <c r="QJY114" s="143"/>
      <c r="QJZ114" s="143"/>
      <c r="QKA114" s="143"/>
      <c r="QKB114" s="143"/>
      <c r="QKC114" s="143"/>
      <c r="QKD114" s="143"/>
      <c r="QKE114" s="143"/>
      <c r="QKF114" s="143"/>
      <c r="QKG114" s="143"/>
      <c r="QKH114" s="143"/>
      <c r="QKI114" s="143"/>
      <c r="QKJ114" s="143"/>
      <c r="QKK114" s="143"/>
      <c r="QKL114" s="143"/>
      <c r="QKM114" s="143"/>
      <c r="QKN114" s="143"/>
      <c r="QKO114" s="143"/>
      <c r="QKP114" s="143"/>
      <c r="QKQ114" s="143"/>
      <c r="QKR114" s="143"/>
      <c r="QKS114" s="143"/>
      <c r="QKT114" s="143"/>
      <c r="QKU114" s="143"/>
      <c r="QKV114" s="143"/>
      <c r="QKW114" s="143"/>
      <c r="QKX114" s="143"/>
      <c r="QKY114" s="143"/>
      <c r="QKZ114" s="143"/>
      <c r="QLA114" s="143"/>
      <c r="QLB114" s="143"/>
      <c r="QLC114" s="143"/>
      <c r="QLD114" s="143"/>
      <c r="QLE114" s="143"/>
      <c r="QLF114" s="143"/>
      <c r="QLG114" s="143"/>
      <c r="QLH114" s="143"/>
      <c r="QLI114" s="143"/>
      <c r="QLJ114" s="143"/>
      <c r="QLK114" s="143"/>
      <c r="QLL114" s="143"/>
      <c r="QLM114" s="143"/>
      <c r="QLN114" s="143"/>
      <c r="QLO114" s="143"/>
      <c r="QLP114" s="143"/>
      <c r="QLQ114" s="143"/>
      <c r="QLR114" s="143"/>
      <c r="QLS114" s="143"/>
      <c r="QLT114" s="143"/>
      <c r="QLU114" s="143"/>
      <c r="QLV114" s="143"/>
      <c r="QLW114" s="143"/>
      <c r="QLX114" s="143"/>
      <c r="QLY114" s="143"/>
      <c r="QLZ114" s="143"/>
      <c r="QMA114" s="143"/>
      <c r="QMB114" s="143"/>
      <c r="QMC114" s="143"/>
      <c r="QMD114" s="143"/>
      <c r="QME114" s="143"/>
      <c r="QMF114" s="143"/>
      <c r="QMG114" s="143"/>
      <c r="QMH114" s="143"/>
      <c r="QMI114" s="143"/>
      <c r="QMJ114" s="143"/>
      <c r="QMK114" s="143"/>
      <c r="QML114" s="143"/>
      <c r="QMM114" s="143"/>
      <c r="QMN114" s="143"/>
      <c r="QMO114" s="143"/>
      <c r="QMP114" s="143"/>
      <c r="QMQ114" s="143"/>
      <c r="QMR114" s="143"/>
      <c r="QMS114" s="143"/>
      <c r="QMT114" s="143"/>
      <c r="QMU114" s="143"/>
      <c r="QMV114" s="143"/>
      <c r="QMW114" s="143"/>
      <c r="QMX114" s="143"/>
      <c r="QMY114" s="143"/>
      <c r="QMZ114" s="143"/>
      <c r="QNA114" s="143"/>
      <c r="QNB114" s="143"/>
      <c r="QNC114" s="143"/>
      <c r="QND114" s="143"/>
      <c r="QNE114" s="143"/>
      <c r="QNF114" s="143"/>
      <c r="QNG114" s="143"/>
      <c r="QNH114" s="143"/>
      <c r="QNI114" s="143"/>
      <c r="QNJ114" s="143"/>
      <c r="QNK114" s="143"/>
      <c r="QNL114" s="143"/>
      <c r="QNM114" s="143"/>
      <c r="QNN114" s="143"/>
      <c r="QNO114" s="143"/>
      <c r="QNP114" s="143"/>
      <c r="QNQ114" s="143"/>
      <c r="QNR114" s="143"/>
      <c r="QNS114" s="143"/>
      <c r="QNT114" s="143"/>
      <c r="QNU114" s="143"/>
      <c r="QNV114" s="143"/>
      <c r="QNW114" s="143"/>
      <c r="QNX114" s="143"/>
      <c r="QNY114" s="143"/>
      <c r="QNZ114" s="143"/>
      <c r="QOA114" s="143"/>
      <c r="QOB114" s="143"/>
      <c r="QOC114" s="143"/>
      <c r="QOD114" s="143"/>
      <c r="QOE114" s="143"/>
      <c r="QOF114" s="143"/>
      <c r="QOG114" s="143"/>
      <c r="QOH114" s="143"/>
      <c r="QOI114" s="143"/>
      <c r="QOJ114" s="143"/>
      <c r="QOK114" s="143"/>
      <c r="QOL114" s="143"/>
      <c r="QOM114" s="143"/>
      <c r="QON114" s="143"/>
      <c r="QOO114" s="143"/>
      <c r="QOP114" s="143"/>
      <c r="QOQ114" s="143"/>
      <c r="QOR114" s="143"/>
      <c r="QOS114" s="143"/>
      <c r="QOT114" s="143"/>
      <c r="QOU114" s="143"/>
      <c r="QOV114" s="143"/>
      <c r="QOW114" s="143"/>
      <c r="QOX114" s="143"/>
      <c r="QOY114" s="143"/>
      <c r="QOZ114" s="143"/>
      <c r="QPA114" s="143"/>
      <c r="QPB114" s="143"/>
      <c r="QPC114" s="143"/>
      <c r="QPD114" s="143"/>
      <c r="QPE114" s="143"/>
      <c r="QPF114" s="143"/>
      <c r="QPG114" s="143"/>
      <c r="QPH114" s="143"/>
      <c r="QPI114" s="143"/>
      <c r="QPJ114" s="143"/>
      <c r="QPK114" s="143"/>
      <c r="QPL114" s="143"/>
      <c r="QPM114" s="143"/>
      <c r="QPN114" s="143"/>
      <c r="QPO114" s="143"/>
      <c r="QPP114" s="143"/>
      <c r="QPQ114" s="143"/>
      <c r="QPR114" s="143"/>
      <c r="QPS114" s="143"/>
      <c r="QPT114" s="143"/>
      <c r="QPU114" s="143"/>
      <c r="QPV114" s="143"/>
      <c r="QPW114" s="143"/>
      <c r="QPX114" s="143"/>
      <c r="QPY114" s="143"/>
      <c r="QPZ114" s="143"/>
      <c r="QQA114" s="143"/>
      <c r="QQB114" s="143"/>
      <c r="QQC114" s="143"/>
      <c r="QQD114" s="143"/>
      <c r="QQE114" s="143"/>
      <c r="QQF114" s="143"/>
      <c r="QQG114" s="143"/>
      <c r="QQH114" s="143"/>
      <c r="QQI114" s="143"/>
      <c r="QQJ114" s="143"/>
      <c r="QQK114" s="143"/>
      <c r="QQL114" s="143"/>
      <c r="QQM114" s="143"/>
      <c r="QQN114" s="143"/>
      <c r="QQO114" s="143"/>
      <c r="QQP114" s="143"/>
      <c r="QQQ114" s="143"/>
      <c r="QQR114" s="143"/>
      <c r="QQS114" s="143"/>
      <c r="QQT114" s="143"/>
      <c r="QQU114" s="143"/>
      <c r="QQV114" s="143"/>
      <c r="QQW114" s="143"/>
      <c r="QQX114" s="143"/>
      <c r="QQY114" s="143"/>
      <c r="QQZ114" s="143"/>
      <c r="QRA114" s="143"/>
      <c r="QRB114" s="143"/>
      <c r="QRC114" s="143"/>
      <c r="QRD114" s="143"/>
      <c r="QRE114" s="143"/>
      <c r="QRF114" s="143"/>
      <c r="QRG114" s="143"/>
      <c r="QRH114" s="143"/>
      <c r="QRI114" s="143"/>
      <c r="QRJ114" s="143"/>
      <c r="QRK114" s="143"/>
      <c r="QRL114" s="143"/>
      <c r="QRM114" s="143"/>
      <c r="QRN114" s="143"/>
      <c r="QRO114" s="143"/>
      <c r="QRP114" s="143"/>
      <c r="QRQ114" s="143"/>
      <c r="QRR114" s="143"/>
      <c r="QRS114" s="143"/>
      <c r="QRT114" s="143"/>
      <c r="QRU114" s="143"/>
      <c r="QRV114" s="143"/>
      <c r="QRW114" s="143"/>
      <c r="QRX114" s="143"/>
      <c r="QRY114" s="143"/>
      <c r="QRZ114" s="143"/>
      <c r="QSA114" s="143"/>
      <c r="QSB114" s="143"/>
      <c r="QSC114" s="143"/>
      <c r="QSD114" s="143"/>
      <c r="QSE114" s="143"/>
      <c r="QSF114" s="143"/>
      <c r="QSG114" s="143"/>
      <c r="QSH114" s="143"/>
      <c r="QSI114" s="143"/>
      <c r="QSJ114" s="143"/>
      <c r="QSK114" s="143"/>
      <c r="QSL114" s="143"/>
      <c r="QSM114" s="143"/>
      <c r="QSN114" s="143"/>
      <c r="QSO114" s="143"/>
      <c r="QSP114" s="143"/>
      <c r="QSQ114" s="143"/>
      <c r="QSR114" s="143"/>
      <c r="QSS114" s="143"/>
      <c r="QST114" s="143"/>
      <c r="QSU114" s="143"/>
      <c r="QSV114" s="143"/>
      <c r="QSW114" s="143"/>
      <c r="QSX114" s="143"/>
      <c r="QSY114" s="143"/>
      <c r="QSZ114" s="143"/>
      <c r="QTA114" s="143"/>
      <c r="QTB114" s="143"/>
      <c r="QTC114" s="143"/>
      <c r="QTD114" s="143"/>
      <c r="QTE114" s="143"/>
      <c r="QTF114" s="143"/>
      <c r="QTG114" s="143"/>
      <c r="QTH114" s="143"/>
      <c r="QTI114" s="143"/>
      <c r="QTJ114" s="143"/>
      <c r="QTK114" s="143"/>
      <c r="QTL114" s="143"/>
      <c r="QTM114" s="143"/>
      <c r="QTN114" s="143"/>
      <c r="QTO114" s="143"/>
      <c r="QTP114" s="143"/>
      <c r="QTQ114" s="143"/>
      <c r="QTR114" s="143"/>
      <c r="QTS114" s="143"/>
      <c r="QTT114" s="143"/>
      <c r="QTU114" s="143"/>
      <c r="QTV114" s="143"/>
      <c r="QTW114" s="143"/>
      <c r="QTX114" s="143"/>
      <c r="QTY114" s="143"/>
      <c r="QTZ114" s="143"/>
      <c r="QUA114" s="143"/>
      <c r="QUB114" s="143"/>
      <c r="QUC114" s="143"/>
      <c r="QUD114" s="143"/>
      <c r="QUE114" s="143"/>
      <c r="QUF114" s="143"/>
      <c r="QUG114" s="143"/>
      <c r="QUH114" s="143"/>
      <c r="QUI114" s="143"/>
      <c r="QUJ114" s="143"/>
      <c r="QUK114" s="143"/>
      <c r="QUL114" s="143"/>
      <c r="QUM114" s="143"/>
      <c r="QUN114" s="143"/>
      <c r="QUO114" s="143"/>
      <c r="QUP114" s="143"/>
      <c r="QUQ114" s="143"/>
      <c r="QUR114" s="143"/>
      <c r="QUS114" s="143"/>
      <c r="QUT114" s="143"/>
      <c r="QUU114" s="143"/>
      <c r="QUV114" s="143"/>
      <c r="QUW114" s="143"/>
      <c r="QUX114" s="143"/>
      <c r="QUY114" s="143"/>
      <c r="QUZ114" s="143"/>
      <c r="QVA114" s="143"/>
      <c r="QVB114" s="143"/>
      <c r="QVC114" s="143"/>
      <c r="QVD114" s="143"/>
      <c r="QVE114" s="143"/>
      <c r="QVF114" s="143"/>
      <c r="QVG114" s="143"/>
      <c r="QVH114" s="143"/>
      <c r="QVI114" s="143"/>
      <c r="QVJ114" s="143"/>
      <c r="QVK114" s="143"/>
      <c r="QVL114" s="143"/>
      <c r="QVM114" s="143"/>
      <c r="QVN114" s="143"/>
      <c r="QVO114" s="143"/>
      <c r="QVP114" s="143"/>
      <c r="QVQ114" s="143"/>
      <c r="QVR114" s="143"/>
      <c r="QVS114" s="143"/>
      <c r="QVT114" s="143"/>
      <c r="QVU114" s="143"/>
      <c r="QVV114" s="143"/>
      <c r="QVW114" s="143"/>
      <c r="QVX114" s="143"/>
      <c r="QVY114" s="143"/>
      <c r="QVZ114" s="143"/>
      <c r="QWA114" s="143"/>
      <c r="QWB114" s="143"/>
      <c r="QWC114" s="143"/>
      <c r="QWD114" s="143"/>
      <c r="QWE114" s="143"/>
      <c r="QWF114" s="143"/>
      <c r="QWG114" s="143"/>
      <c r="QWH114" s="143"/>
      <c r="QWI114" s="143"/>
      <c r="QWJ114" s="143"/>
      <c r="QWK114" s="143"/>
      <c r="QWL114" s="143"/>
      <c r="QWM114" s="143"/>
      <c r="QWN114" s="143"/>
      <c r="QWO114" s="143"/>
      <c r="QWP114" s="143"/>
      <c r="QWQ114" s="143"/>
      <c r="QWR114" s="143"/>
      <c r="QWS114" s="143"/>
      <c r="QWT114" s="143"/>
      <c r="QWU114" s="143"/>
      <c r="QWV114" s="143"/>
      <c r="QWW114" s="143"/>
      <c r="QWX114" s="143"/>
      <c r="QWY114" s="143"/>
      <c r="QWZ114" s="143"/>
      <c r="QXA114" s="143"/>
      <c r="QXB114" s="143"/>
      <c r="QXC114" s="143"/>
      <c r="QXD114" s="143"/>
      <c r="QXE114" s="143"/>
      <c r="QXF114" s="143"/>
      <c r="QXG114" s="143"/>
      <c r="QXH114" s="143"/>
      <c r="QXI114" s="143"/>
      <c r="QXJ114" s="143"/>
      <c r="QXK114" s="143"/>
      <c r="QXL114" s="143"/>
      <c r="QXM114" s="143"/>
      <c r="QXN114" s="143"/>
      <c r="QXO114" s="143"/>
      <c r="QXP114" s="143"/>
      <c r="QXQ114" s="143"/>
      <c r="QXR114" s="143"/>
      <c r="QXS114" s="143"/>
      <c r="QXT114" s="143"/>
      <c r="QXU114" s="143"/>
      <c r="QXV114" s="143"/>
      <c r="QXW114" s="143"/>
      <c r="QXX114" s="143"/>
      <c r="QXY114" s="143"/>
      <c r="QXZ114" s="143"/>
      <c r="QYA114" s="143"/>
      <c r="QYB114" s="143"/>
      <c r="QYC114" s="143"/>
      <c r="QYD114" s="143"/>
      <c r="QYE114" s="143"/>
      <c r="QYF114" s="143"/>
      <c r="QYG114" s="143"/>
      <c r="QYH114" s="143"/>
      <c r="QYI114" s="143"/>
      <c r="QYJ114" s="143"/>
      <c r="QYK114" s="143"/>
      <c r="QYL114" s="143"/>
      <c r="QYM114" s="143"/>
      <c r="QYN114" s="143"/>
      <c r="QYO114" s="143"/>
      <c r="QYP114" s="143"/>
      <c r="QYQ114" s="143"/>
      <c r="QYR114" s="143"/>
      <c r="QYS114" s="143"/>
      <c r="QYT114" s="143"/>
      <c r="QYU114" s="143"/>
      <c r="QYV114" s="143"/>
      <c r="QYW114" s="143"/>
      <c r="QYX114" s="143"/>
      <c r="QYY114" s="143"/>
      <c r="QYZ114" s="143"/>
      <c r="QZA114" s="143"/>
      <c r="QZB114" s="143"/>
      <c r="QZC114" s="143"/>
      <c r="QZD114" s="143"/>
      <c r="QZE114" s="143"/>
      <c r="QZF114" s="143"/>
      <c r="QZG114" s="143"/>
      <c r="QZH114" s="143"/>
      <c r="QZI114" s="143"/>
      <c r="QZJ114" s="143"/>
      <c r="QZK114" s="143"/>
      <c r="QZL114" s="143"/>
      <c r="QZM114" s="143"/>
      <c r="QZN114" s="143"/>
      <c r="QZO114" s="143"/>
      <c r="QZP114" s="143"/>
      <c r="QZQ114" s="143"/>
      <c r="QZR114" s="143"/>
      <c r="QZS114" s="143"/>
      <c r="QZT114" s="143"/>
      <c r="QZU114" s="143"/>
      <c r="QZV114" s="143"/>
      <c r="QZW114" s="143"/>
      <c r="QZX114" s="143"/>
      <c r="QZY114" s="143"/>
      <c r="QZZ114" s="143"/>
      <c r="RAA114" s="143"/>
      <c r="RAB114" s="143"/>
      <c r="RAC114" s="143"/>
      <c r="RAD114" s="143"/>
      <c r="RAE114" s="143"/>
      <c r="RAF114" s="143"/>
      <c r="RAG114" s="143"/>
      <c r="RAH114" s="143"/>
      <c r="RAI114" s="143"/>
      <c r="RAJ114" s="143"/>
      <c r="RAK114" s="143"/>
      <c r="RAL114" s="143"/>
      <c r="RAM114" s="143"/>
      <c r="RAN114" s="143"/>
      <c r="RAO114" s="143"/>
      <c r="RAP114" s="143"/>
      <c r="RAQ114" s="143"/>
      <c r="RAR114" s="143"/>
      <c r="RAS114" s="143"/>
      <c r="RAT114" s="143"/>
      <c r="RAU114" s="143"/>
      <c r="RAV114" s="143"/>
      <c r="RAW114" s="143"/>
      <c r="RAX114" s="143"/>
      <c r="RAY114" s="143"/>
      <c r="RAZ114" s="143"/>
      <c r="RBA114" s="143"/>
      <c r="RBB114" s="143"/>
      <c r="RBC114" s="143"/>
      <c r="RBD114" s="143"/>
      <c r="RBE114" s="143"/>
      <c r="RBF114" s="143"/>
      <c r="RBG114" s="143"/>
      <c r="RBH114" s="143"/>
      <c r="RBI114" s="143"/>
      <c r="RBJ114" s="143"/>
      <c r="RBK114" s="143"/>
      <c r="RBL114" s="143"/>
      <c r="RBM114" s="143"/>
      <c r="RBN114" s="143"/>
      <c r="RBO114" s="143"/>
      <c r="RBP114" s="143"/>
      <c r="RBQ114" s="143"/>
      <c r="RBR114" s="143"/>
      <c r="RBS114" s="143"/>
      <c r="RBT114" s="143"/>
      <c r="RBU114" s="143"/>
      <c r="RBV114" s="143"/>
      <c r="RBW114" s="143"/>
      <c r="RBX114" s="143"/>
      <c r="RBY114" s="143"/>
      <c r="RBZ114" s="143"/>
      <c r="RCA114" s="143"/>
      <c r="RCB114" s="143"/>
      <c r="RCC114" s="143"/>
      <c r="RCD114" s="143"/>
      <c r="RCE114" s="143"/>
      <c r="RCF114" s="143"/>
      <c r="RCG114" s="143"/>
      <c r="RCH114" s="143"/>
      <c r="RCI114" s="143"/>
      <c r="RCJ114" s="143"/>
      <c r="RCK114" s="143"/>
      <c r="RCL114" s="143"/>
      <c r="RCM114" s="143"/>
      <c r="RCN114" s="143"/>
      <c r="RCO114" s="143"/>
      <c r="RCP114" s="143"/>
      <c r="RCQ114" s="143"/>
      <c r="RCR114" s="143"/>
      <c r="RCS114" s="143"/>
      <c r="RCT114" s="143"/>
      <c r="RCU114" s="143"/>
      <c r="RCV114" s="143"/>
      <c r="RCW114" s="143"/>
      <c r="RCX114" s="143"/>
      <c r="RCY114" s="143"/>
      <c r="RCZ114" s="143"/>
      <c r="RDA114" s="143"/>
      <c r="RDB114" s="143"/>
      <c r="RDC114" s="143"/>
      <c r="RDD114" s="143"/>
      <c r="RDE114" s="143"/>
      <c r="RDF114" s="143"/>
      <c r="RDG114" s="143"/>
      <c r="RDH114" s="143"/>
      <c r="RDI114" s="143"/>
      <c r="RDJ114" s="143"/>
      <c r="RDK114" s="143"/>
      <c r="RDL114" s="143"/>
      <c r="RDM114" s="143"/>
      <c r="RDN114" s="143"/>
      <c r="RDO114" s="143"/>
      <c r="RDP114" s="143"/>
      <c r="RDQ114" s="143"/>
      <c r="RDR114" s="143"/>
      <c r="RDS114" s="143"/>
      <c r="RDT114" s="143"/>
      <c r="RDU114" s="143"/>
      <c r="RDV114" s="143"/>
      <c r="RDW114" s="143"/>
      <c r="RDX114" s="143"/>
      <c r="RDY114" s="143"/>
      <c r="RDZ114" s="143"/>
      <c r="REA114" s="143"/>
      <c r="REB114" s="143"/>
      <c r="REC114" s="143"/>
      <c r="RED114" s="143"/>
      <c r="REE114" s="143"/>
      <c r="REF114" s="143"/>
      <c r="REG114" s="143"/>
      <c r="REH114" s="143"/>
      <c r="REI114" s="143"/>
      <c r="REJ114" s="143"/>
      <c r="REK114" s="143"/>
      <c r="REL114" s="143"/>
      <c r="REM114" s="143"/>
      <c r="REN114" s="143"/>
      <c r="REO114" s="143"/>
      <c r="REP114" s="143"/>
      <c r="REQ114" s="143"/>
      <c r="RER114" s="143"/>
      <c r="RES114" s="143"/>
      <c r="RET114" s="143"/>
      <c r="REU114" s="143"/>
      <c r="REV114" s="143"/>
      <c r="REW114" s="143"/>
      <c r="REX114" s="143"/>
      <c r="REY114" s="143"/>
      <c r="REZ114" s="143"/>
      <c r="RFA114" s="143"/>
      <c r="RFB114" s="143"/>
      <c r="RFC114" s="143"/>
      <c r="RFD114" s="143"/>
      <c r="RFE114" s="143"/>
      <c r="RFF114" s="143"/>
      <c r="RFG114" s="143"/>
      <c r="RFH114" s="143"/>
      <c r="RFI114" s="143"/>
      <c r="RFJ114" s="143"/>
      <c r="RFK114" s="143"/>
      <c r="RFL114" s="143"/>
      <c r="RFM114" s="143"/>
      <c r="RFN114" s="143"/>
      <c r="RFO114" s="143"/>
      <c r="RFP114" s="143"/>
      <c r="RFQ114" s="143"/>
      <c r="RFR114" s="143"/>
      <c r="RFS114" s="143"/>
      <c r="RFT114" s="143"/>
      <c r="RFU114" s="143"/>
      <c r="RFV114" s="143"/>
      <c r="RFW114" s="143"/>
      <c r="RFX114" s="143"/>
      <c r="RFY114" s="143"/>
      <c r="RFZ114" s="143"/>
      <c r="RGA114" s="143"/>
      <c r="RGB114" s="143"/>
      <c r="RGC114" s="143"/>
      <c r="RGD114" s="143"/>
      <c r="RGE114" s="143"/>
      <c r="RGF114" s="143"/>
      <c r="RGG114" s="143"/>
      <c r="RGH114" s="143"/>
      <c r="RGI114" s="143"/>
      <c r="RGJ114" s="143"/>
      <c r="RGK114" s="143"/>
      <c r="RGL114" s="143"/>
      <c r="RGM114" s="143"/>
      <c r="RGN114" s="143"/>
      <c r="RGO114" s="143"/>
      <c r="RGP114" s="143"/>
      <c r="RGQ114" s="143"/>
      <c r="RGR114" s="143"/>
      <c r="RGS114" s="143"/>
      <c r="RGT114" s="143"/>
      <c r="RGU114" s="143"/>
      <c r="RGV114" s="143"/>
      <c r="RGW114" s="143"/>
      <c r="RGX114" s="143"/>
      <c r="RGY114" s="143"/>
      <c r="RGZ114" s="143"/>
      <c r="RHA114" s="143"/>
      <c r="RHB114" s="143"/>
      <c r="RHC114" s="143"/>
      <c r="RHD114" s="143"/>
      <c r="RHE114" s="143"/>
      <c r="RHF114" s="143"/>
      <c r="RHG114" s="143"/>
      <c r="RHH114" s="143"/>
      <c r="RHI114" s="143"/>
      <c r="RHJ114" s="143"/>
      <c r="RHK114" s="143"/>
      <c r="RHL114" s="143"/>
      <c r="RHM114" s="143"/>
      <c r="RHN114" s="143"/>
      <c r="RHO114" s="143"/>
      <c r="RHP114" s="143"/>
      <c r="RHQ114" s="143"/>
      <c r="RHR114" s="143"/>
      <c r="RHS114" s="143"/>
      <c r="RHT114" s="143"/>
      <c r="RHU114" s="143"/>
      <c r="RHV114" s="143"/>
      <c r="RHW114" s="143"/>
      <c r="RHX114" s="143"/>
      <c r="RHY114" s="143"/>
      <c r="RHZ114" s="143"/>
      <c r="RIA114" s="143"/>
      <c r="RIB114" s="143"/>
      <c r="RIC114" s="143"/>
      <c r="RID114" s="143"/>
      <c r="RIE114" s="143"/>
      <c r="RIF114" s="143"/>
      <c r="RIG114" s="143"/>
      <c r="RIH114" s="143"/>
      <c r="RII114" s="143"/>
      <c r="RIJ114" s="143"/>
      <c r="RIK114" s="143"/>
      <c r="RIL114" s="143"/>
      <c r="RIM114" s="143"/>
      <c r="RIN114" s="143"/>
      <c r="RIO114" s="143"/>
      <c r="RIP114" s="143"/>
      <c r="RIQ114" s="143"/>
      <c r="RIR114" s="143"/>
      <c r="RIS114" s="143"/>
      <c r="RIT114" s="143"/>
      <c r="RIU114" s="143"/>
      <c r="RIV114" s="143"/>
      <c r="RIW114" s="143"/>
      <c r="RIX114" s="143"/>
      <c r="RIY114" s="143"/>
      <c r="RIZ114" s="143"/>
      <c r="RJA114" s="143"/>
      <c r="RJB114" s="143"/>
      <c r="RJC114" s="143"/>
      <c r="RJD114" s="143"/>
      <c r="RJE114" s="143"/>
      <c r="RJF114" s="143"/>
      <c r="RJG114" s="143"/>
      <c r="RJH114" s="143"/>
      <c r="RJI114" s="143"/>
      <c r="RJJ114" s="143"/>
      <c r="RJK114" s="143"/>
      <c r="RJL114" s="143"/>
      <c r="RJM114" s="143"/>
      <c r="RJN114" s="143"/>
      <c r="RJO114" s="143"/>
      <c r="RJP114" s="143"/>
      <c r="RJQ114" s="143"/>
      <c r="RJR114" s="143"/>
      <c r="RJS114" s="143"/>
      <c r="RJT114" s="143"/>
      <c r="RJU114" s="143"/>
      <c r="RJV114" s="143"/>
      <c r="RJW114" s="143"/>
      <c r="RJX114" s="143"/>
      <c r="RJY114" s="143"/>
      <c r="RJZ114" s="143"/>
      <c r="RKA114" s="143"/>
      <c r="RKB114" s="143"/>
      <c r="RKC114" s="143"/>
      <c r="RKD114" s="143"/>
      <c r="RKE114" s="143"/>
      <c r="RKF114" s="143"/>
      <c r="RKG114" s="143"/>
      <c r="RKH114" s="143"/>
      <c r="RKI114" s="143"/>
      <c r="RKJ114" s="143"/>
      <c r="RKK114" s="143"/>
      <c r="RKL114" s="143"/>
      <c r="RKM114" s="143"/>
      <c r="RKN114" s="143"/>
      <c r="RKO114" s="143"/>
      <c r="RKP114" s="143"/>
      <c r="RKQ114" s="143"/>
      <c r="RKR114" s="143"/>
      <c r="RKS114" s="143"/>
      <c r="RKT114" s="143"/>
      <c r="RKU114" s="143"/>
      <c r="RKV114" s="143"/>
      <c r="RKW114" s="143"/>
      <c r="RKX114" s="143"/>
      <c r="RKY114" s="143"/>
      <c r="RKZ114" s="143"/>
      <c r="RLA114" s="143"/>
      <c r="RLB114" s="143"/>
      <c r="RLC114" s="143"/>
      <c r="RLD114" s="143"/>
      <c r="RLE114" s="143"/>
      <c r="RLF114" s="143"/>
      <c r="RLG114" s="143"/>
      <c r="RLH114" s="143"/>
      <c r="RLI114" s="143"/>
      <c r="RLJ114" s="143"/>
      <c r="RLK114" s="143"/>
      <c r="RLL114" s="143"/>
      <c r="RLM114" s="143"/>
      <c r="RLN114" s="143"/>
      <c r="RLO114" s="143"/>
      <c r="RLP114" s="143"/>
      <c r="RLQ114" s="143"/>
      <c r="RLR114" s="143"/>
      <c r="RLS114" s="143"/>
      <c r="RLT114" s="143"/>
      <c r="RLU114" s="143"/>
      <c r="RLV114" s="143"/>
      <c r="RLW114" s="143"/>
      <c r="RLX114" s="143"/>
      <c r="RLY114" s="143"/>
      <c r="RLZ114" s="143"/>
      <c r="RMA114" s="143"/>
      <c r="RMB114" s="143"/>
      <c r="RMC114" s="143"/>
      <c r="RMD114" s="143"/>
      <c r="RME114" s="143"/>
      <c r="RMF114" s="143"/>
      <c r="RMG114" s="143"/>
      <c r="RMH114" s="143"/>
      <c r="RMI114" s="143"/>
      <c r="RMJ114" s="143"/>
      <c r="RMK114" s="143"/>
      <c r="RML114" s="143"/>
      <c r="RMM114" s="143"/>
      <c r="RMN114" s="143"/>
      <c r="RMO114" s="143"/>
      <c r="RMP114" s="143"/>
      <c r="RMQ114" s="143"/>
      <c r="RMR114" s="143"/>
      <c r="RMS114" s="143"/>
      <c r="RMT114" s="143"/>
      <c r="RMU114" s="143"/>
      <c r="RMV114" s="143"/>
      <c r="RMW114" s="143"/>
      <c r="RMX114" s="143"/>
      <c r="RMY114" s="143"/>
      <c r="RMZ114" s="143"/>
      <c r="RNA114" s="143"/>
      <c r="RNB114" s="143"/>
      <c r="RNC114" s="143"/>
      <c r="RND114" s="143"/>
      <c r="RNE114" s="143"/>
      <c r="RNF114" s="143"/>
      <c r="RNG114" s="143"/>
      <c r="RNH114" s="143"/>
      <c r="RNI114" s="143"/>
      <c r="RNJ114" s="143"/>
      <c r="RNK114" s="143"/>
      <c r="RNL114" s="143"/>
      <c r="RNM114" s="143"/>
      <c r="RNN114" s="143"/>
      <c r="RNO114" s="143"/>
      <c r="RNP114" s="143"/>
      <c r="RNQ114" s="143"/>
      <c r="RNR114" s="143"/>
      <c r="RNS114" s="143"/>
      <c r="RNT114" s="143"/>
      <c r="RNU114" s="143"/>
      <c r="RNV114" s="143"/>
      <c r="RNW114" s="143"/>
      <c r="RNX114" s="143"/>
      <c r="RNY114" s="143"/>
      <c r="RNZ114" s="143"/>
      <c r="ROA114" s="143"/>
      <c r="ROB114" s="143"/>
      <c r="ROC114" s="143"/>
      <c r="ROD114" s="143"/>
      <c r="ROE114" s="143"/>
      <c r="ROF114" s="143"/>
      <c r="ROG114" s="143"/>
      <c r="ROH114" s="143"/>
      <c r="ROI114" s="143"/>
      <c r="ROJ114" s="143"/>
      <c r="ROK114" s="143"/>
      <c r="ROL114" s="143"/>
      <c r="ROM114" s="143"/>
      <c r="RON114" s="143"/>
      <c r="ROO114" s="143"/>
      <c r="ROP114" s="143"/>
      <c r="ROQ114" s="143"/>
      <c r="ROR114" s="143"/>
      <c r="ROS114" s="143"/>
      <c r="ROT114" s="143"/>
      <c r="ROU114" s="143"/>
      <c r="ROV114" s="143"/>
      <c r="ROW114" s="143"/>
      <c r="ROX114" s="143"/>
      <c r="ROY114" s="143"/>
      <c r="ROZ114" s="143"/>
      <c r="RPA114" s="143"/>
      <c r="RPB114" s="143"/>
      <c r="RPC114" s="143"/>
      <c r="RPD114" s="143"/>
      <c r="RPE114" s="143"/>
      <c r="RPF114" s="143"/>
      <c r="RPG114" s="143"/>
      <c r="RPH114" s="143"/>
      <c r="RPI114" s="143"/>
      <c r="RPJ114" s="143"/>
      <c r="RPK114" s="143"/>
      <c r="RPL114" s="143"/>
      <c r="RPM114" s="143"/>
      <c r="RPN114" s="143"/>
      <c r="RPO114" s="143"/>
      <c r="RPP114" s="143"/>
      <c r="RPQ114" s="143"/>
      <c r="RPR114" s="143"/>
      <c r="RPS114" s="143"/>
      <c r="RPT114" s="143"/>
      <c r="RPU114" s="143"/>
      <c r="RPV114" s="143"/>
      <c r="RPW114" s="143"/>
      <c r="RPX114" s="143"/>
      <c r="RPY114" s="143"/>
      <c r="RPZ114" s="143"/>
      <c r="RQA114" s="143"/>
      <c r="RQB114" s="143"/>
      <c r="RQC114" s="143"/>
      <c r="RQD114" s="143"/>
      <c r="RQE114" s="143"/>
      <c r="RQF114" s="143"/>
      <c r="RQG114" s="143"/>
      <c r="RQH114" s="143"/>
      <c r="RQI114" s="143"/>
      <c r="RQJ114" s="143"/>
      <c r="RQK114" s="143"/>
      <c r="RQL114" s="143"/>
      <c r="RQM114" s="143"/>
      <c r="RQN114" s="143"/>
      <c r="RQO114" s="143"/>
      <c r="RQP114" s="143"/>
      <c r="RQQ114" s="143"/>
      <c r="RQR114" s="143"/>
      <c r="RQS114" s="143"/>
      <c r="RQT114" s="143"/>
      <c r="RQU114" s="143"/>
      <c r="RQV114" s="143"/>
      <c r="RQW114" s="143"/>
      <c r="RQX114" s="143"/>
      <c r="RQY114" s="143"/>
      <c r="RQZ114" s="143"/>
      <c r="RRA114" s="143"/>
      <c r="RRB114" s="143"/>
      <c r="RRC114" s="143"/>
      <c r="RRD114" s="143"/>
      <c r="RRE114" s="143"/>
      <c r="RRF114" s="143"/>
      <c r="RRG114" s="143"/>
      <c r="RRH114" s="143"/>
      <c r="RRI114" s="143"/>
      <c r="RRJ114" s="143"/>
      <c r="RRK114" s="143"/>
      <c r="RRL114" s="143"/>
      <c r="RRM114" s="143"/>
      <c r="RRN114" s="143"/>
      <c r="RRO114" s="143"/>
      <c r="RRP114" s="143"/>
      <c r="RRQ114" s="143"/>
      <c r="RRR114" s="143"/>
      <c r="RRS114" s="143"/>
      <c r="RRT114" s="143"/>
      <c r="RRU114" s="143"/>
      <c r="RRV114" s="143"/>
      <c r="RRW114" s="143"/>
      <c r="RRX114" s="143"/>
      <c r="RRY114" s="143"/>
      <c r="RRZ114" s="143"/>
      <c r="RSA114" s="143"/>
      <c r="RSB114" s="143"/>
      <c r="RSC114" s="143"/>
      <c r="RSD114" s="143"/>
      <c r="RSE114" s="143"/>
      <c r="RSF114" s="143"/>
      <c r="RSG114" s="143"/>
      <c r="RSH114" s="143"/>
      <c r="RSI114" s="143"/>
      <c r="RSJ114" s="143"/>
      <c r="RSK114" s="143"/>
      <c r="RSL114" s="143"/>
      <c r="RSM114" s="143"/>
      <c r="RSN114" s="143"/>
      <c r="RSO114" s="143"/>
      <c r="RSP114" s="143"/>
      <c r="RSQ114" s="143"/>
      <c r="RSR114" s="143"/>
      <c r="RSS114" s="143"/>
      <c r="RST114" s="143"/>
      <c r="RSU114" s="143"/>
      <c r="RSV114" s="143"/>
      <c r="RSW114" s="143"/>
      <c r="RSX114" s="143"/>
      <c r="RSY114" s="143"/>
      <c r="RSZ114" s="143"/>
      <c r="RTA114" s="143"/>
      <c r="RTB114" s="143"/>
      <c r="RTC114" s="143"/>
      <c r="RTD114" s="143"/>
      <c r="RTE114" s="143"/>
      <c r="RTF114" s="143"/>
      <c r="RTG114" s="143"/>
      <c r="RTH114" s="143"/>
      <c r="RTI114" s="143"/>
      <c r="RTJ114" s="143"/>
      <c r="RTK114" s="143"/>
      <c r="RTL114" s="143"/>
      <c r="RTM114" s="143"/>
      <c r="RTN114" s="143"/>
      <c r="RTO114" s="143"/>
      <c r="RTP114" s="143"/>
      <c r="RTQ114" s="143"/>
      <c r="RTR114" s="143"/>
      <c r="RTS114" s="143"/>
      <c r="RTT114" s="143"/>
      <c r="RTU114" s="143"/>
      <c r="RTV114" s="143"/>
      <c r="RTW114" s="143"/>
      <c r="RTX114" s="143"/>
      <c r="RTY114" s="143"/>
      <c r="RTZ114" s="143"/>
      <c r="RUA114" s="143"/>
      <c r="RUB114" s="143"/>
      <c r="RUC114" s="143"/>
      <c r="RUD114" s="143"/>
      <c r="RUE114" s="143"/>
      <c r="RUF114" s="143"/>
      <c r="RUG114" s="143"/>
      <c r="RUH114" s="143"/>
      <c r="RUI114" s="143"/>
      <c r="RUJ114" s="143"/>
      <c r="RUK114" s="143"/>
      <c r="RUL114" s="143"/>
      <c r="RUM114" s="143"/>
      <c r="RUN114" s="143"/>
      <c r="RUO114" s="143"/>
      <c r="RUP114" s="143"/>
      <c r="RUQ114" s="143"/>
      <c r="RUR114" s="143"/>
      <c r="RUS114" s="143"/>
      <c r="RUT114" s="143"/>
      <c r="RUU114" s="143"/>
      <c r="RUV114" s="143"/>
      <c r="RUW114" s="143"/>
      <c r="RUX114" s="143"/>
      <c r="RUY114" s="143"/>
      <c r="RUZ114" s="143"/>
      <c r="RVA114" s="143"/>
      <c r="RVB114" s="143"/>
      <c r="RVC114" s="143"/>
      <c r="RVD114" s="143"/>
      <c r="RVE114" s="143"/>
      <c r="RVF114" s="143"/>
      <c r="RVG114" s="143"/>
      <c r="RVH114" s="143"/>
      <c r="RVI114" s="143"/>
      <c r="RVJ114" s="143"/>
      <c r="RVK114" s="143"/>
      <c r="RVL114" s="143"/>
      <c r="RVM114" s="143"/>
      <c r="RVN114" s="143"/>
      <c r="RVO114" s="143"/>
      <c r="RVP114" s="143"/>
      <c r="RVQ114" s="143"/>
      <c r="RVR114" s="143"/>
      <c r="RVS114" s="143"/>
      <c r="RVT114" s="143"/>
      <c r="RVU114" s="143"/>
      <c r="RVV114" s="143"/>
      <c r="RVW114" s="143"/>
      <c r="RVX114" s="143"/>
      <c r="RVY114" s="143"/>
      <c r="RVZ114" s="143"/>
      <c r="RWA114" s="143"/>
      <c r="RWB114" s="143"/>
      <c r="RWC114" s="143"/>
      <c r="RWD114" s="143"/>
      <c r="RWE114" s="143"/>
      <c r="RWF114" s="143"/>
      <c r="RWG114" s="143"/>
      <c r="RWH114" s="143"/>
      <c r="RWI114" s="143"/>
      <c r="RWJ114" s="143"/>
      <c r="RWK114" s="143"/>
      <c r="RWL114" s="143"/>
      <c r="RWM114" s="143"/>
      <c r="RWN114" s="143"/>
      <c r="RWO114" s="143"/>
      <c r="RWP114" s="143"/>
      <c r="RWQ114" s="143"/>
      <c r="RWR114" s="143"/>
      <c r="RWS114" s="143"/>
      <c r="RWT114" s="143"/>
      <c r="RWU114" s="143"/>
      <c r="RWV114" s="143"/>
      <c r="RWW114" s="143"/>
      <c r="RWX114" s="143"/>
      <c r="RWY114" s="143"/>
      <c r="RWZ114" s="143"/>
      <c r="RXA114" s="143"/>
      <c r="RXB114" s="143"/>
      <c r="RXC114" s="143"/>
      <c r="RXD114" s="143"/>
      <c r="RXE114" s="143"/>
      <c r="RXF114" s="143"/>
      <c r="RXG114" s="143"/>
      <c r="RXH114" s="143"/>
      <c r="RXI114" s="143"/>
      <c r="RXJ114" s="143"/>
      <c r="RXK114" s="143"/>
      <c r="RXL114" s="143"/>
      <c r="RXM114" s="143"/>
      <c r="RXN114" s="143"/>
      <c r="RXO114" s="143"/>
      <c r="RXP114" s="143"/>
      <c r="RXQ114" s="143"/>
      <c r="RXR114" s="143"/>
      <c r="RXS114" s="143"/>
      <c r="RXT114" s="143"/>
      <c r="RXU114" s="143"/>
      <c r="RXV114" s="143"/>
      <c r="RXW114" s="143"/>
      <c r="RXX114" s="143"/>
      <c r="RXY114" s="143"/>
      <c r="RXZ114" s="143"/>
      <c r="RYA114" s="143"/>
      <c r="RYB114" s="143"/>
      <c r="RYC114" s="143"/>
      <c r="RYD114" s="143"/>
      <c r="RYE114" s="143"/>
      <c r="RYF114" s="143"/>
      <c r="RYG114" s="143"/>
      <c r="RYH114" s="143"/>
      <c r="RYI114" s="143"/>
      <c r="RYJ114" s="143"/>
      <c r="RYK114" s="143"/>
      <c r="RYL114" s="143"/>
      <c r="RYM114" s="143"/>
      <c r="RYN114" s="143"/>
      <c r="RYO114" s="143"/>
      <c r="RYP114" s="143"/>
      <c r="RYQ114" s="143"/>
      <c r="RYR114" s="143"/>
      <c r="RYS114" s="143"/>
      <c r="RYT114" s="143"/>
      <c r="RYU114" s="143"/>
      <c r="RYV114" s="143"/>
      <c r="RYW114" s="143"/>
      <c r="RYX114" s="143"/>
      <c r="RYY114" s="143"/>
      <c r="RYZ114" s="143"/>
      <c r="RZA114" s="143"/>
      <c r="RZB114" s="143"/>
      <c r="RZC114" s="143"/>
      <c r="RZD114" s="143"/>
      <c r="RZE114" s="143"/>
      <c r="RZF114" s="143"/>
      <c r="RZG114" s="143"/>
      <c r="RZH114" s="143"/>
      <c r="RZI114" s="143"/>
      <c r="RZJ114" s="143"/>
      <c r="RZK114" s="143"/>
      <c r="RZL114" s="143"/>
      <c r="RZM114" s="143"/>
      <c r="RZN114" s="143"/>
      <c r="RZO114" s="143"/>
      <c r="RZP114" s="143"/>
      <c r="RZQ114" s="143"/>
      <c r="RZR114" s="143"/>
      <c r="RZS114" s="143"/>
      <c r="RZT114" s="143"/>
      <c r="RZU114" s="143"/>
      <c r="RZV114" s="143"/>
      <c r="RZW114" s="143"/>
      <c r="RZX114" s="143"/>
      <c r="RZY114" s="143"/>
      <c r="RZZ114" s="143"/>
      <c r="SAA114" s="143"/>
      <c r="SAB114" s="143"/>
      <c r="SAC114" s="143"/>
      <c r="SAD114" s="143"/>
      <c r="SAE114" s="143"/>
      <c r="SAF114" s="143"/>
      <c r="SAG114" s="143"/>
      <c r="SAH114" s="143"/>
      <c r="SAI114" s="143"/>
      <c r="SAJ114" s="143"/>
      <c r="SAK114" s="143"/>
      <c r="SAL114" s="143"/>
      <c r="SAM114" s="143"/>
      <c r="SAN114" s="143"/>
      <c r="SAO114" s="143"/>
      <c r="SAP114" s="143"/>
      <c r="SAQ114" s="143"/>
      <c r="SAR114" s="143"/>
      <c r="SAS114" s="143"/>
      <c r="SAT114" s="143"/>
      <c r="SAU114" s="143"/>
      <c r="SAV114" s="143"/>
      <c r="SAW114" s="143"/>
      <c r="SAX114" s="143"/>
      <c r="SAY114" s="143"/>
      <c r="SAZ114" s="143"/>
      <c r="SBA114" s="143"/>
      <c r="SBB114" s="143"/>
      <c r="SBC114" s="143"/>
      <c r="SBD114" s="143"/>
      <c r="SBE114" s="143"/>
      <c r="SBF114" s="143"/>
      <c r="SBG114" s="143"/>
      <c r="SBH114" s="143"/>
      <c r="SBI114" s="143"/>
      <c r="SBJ114" s="143"/>
      <c r="SBK114" s="143"/>
      <c r="SBL114" s="143"/>
      <c r="SBM114" s="143"/>
      <c r="SBN114" s="143"/>
      <c r="SBO114" s="143"/>
      <c r="SBP114" s="143"/>
      <c r="SBQ114" s="143"/>
      <c r="SBR114" s="143"/>
      <c r="SBS114" s="143"/>
      <c r="SBT114" s="143"/>
      <c r="SBU114" s="143"/>
      <c r="SBV114" s="143"/>
      <c r="SBW114" s="143"/>
      <c r="SBX114" s="143"/>
      <c r="SBY114" s="143"/>
      <c r="SBZ114" s="143"/>
      <c r="SCA114" s="143"/>
      <c r="SCB114" s="143"/>
      <c r="SCC114" s="143"/>
      <c r="SCD114" s="143"/>
      <c r="SCE114" s="143"/>
      <c r="SCF114" s="143"/>
      <c r="SCG114" s="143"/>
      <c r="SCH114" s="143"/>
      <c r="SCI114" s="143"/>
      <c r="SCJ114" s="143"/>
      <c r="SCK114" s="143"/>
      <c r="SCL114" s="143"/>
      <c r="SCM114" s="143"/>
      <c r="SCN114" s="143"/>
      <c r="SCO114" s="143"/>
      <c r="SCP114" s="143"/>
      <c r="SCQ114" s="143"/>
      <c r="SCR114" s="143"/>
      <c r="SCS114" s="143"/>
      <c r="SCT114" s="143"/>
      <c r="SCU114" s="143"/>
      <c r="SCV114" s="143"/>
      <c r="SCW114" s="143"/>
      <c r="SCX114" s="143"/>
      <c r="SCY114" s="143"/>
      <c r="SCZ114" s="143"/>
      <c r="SDA114" s="143"/>
      <c r="SDB114" s="143"/>
      <c r="SDC114" s="143"/>
      <c r="SDD114" s="143"/>
      <c r="SDE114" s="143"/>
      <c r="SDF114" s="143"/>
      <c r="SDG114" s="143"/>
      <c r="SDH114" s="143"/>
      <c r="SDI114" s="143"/>
      <c r="SDJ114" s="143"/>
      <c r="SDK114" s="143"/>
      <c r="SDL114" s="143"/>
      <c r="SDM114" s="143"/>
      <c r="SDN114" s="143"/>
      <c r="SDO114" s="143"/>
      <c r="SDP114" s="143"/>
      <c r="SDQ114" s="143"/>
      <c r="SDR114" s="143"/>
      <c r="SDS114" s="143"/>
      <c r="SDT114" s="143"/>
      <c r="SDU114" s="143"/>
      <c r="SDV114" s="143"/>
      <c r="SDW114" s="143"/>
      <c r="SDX114" s="143"/>
      <c r="SDY114" s="143"/>
      <c r="SDZ114" s="143"/>
      <c r="SEA114" s="143"/>
      <c r="SEB114" s="143"/>
      <c r="SEC114" s="143"/>
      <c r="SED114" s="143"/>
      <c r="SEE114" s="143"/>
      <c r="SEF114" s="143"/>
      <c r="SEG114" s="143"/>
      <c r="SEH114" s="143"/>
      <c r="SEI114" s="143"/>
      <c r="SEJ114" s="143"/>
      <c r="SEK114" s="143"/>
      <c r="SEL114" s="143"/>
      <c r="SEM114" s="143"/>
      <c r="SEN114" s="143"/>
      <c r="SEO114" s="143"/>
      <c r="SEP114" s="143"/>
      <c r="SEQ114" s="143"/>
      <c r="SER114" s="143"/>
      <c r="SES114" s="143"/>
      <c r="SET114" s="143"/>
      <c r="SEU114" s="143"/>
      <c r="SEV114" s="143"/>
      <c r="SEW114" s="143"/>
      <c r="SEX114" s="143"/>
      <c r="SEY114" s="143"/>
      <c r="SEZ114" s="143"/>
      <c r="SFA114" s="143"/>
      <c r="SFB114" s="143"/>
      <c r="SFC114" s="143"/>
      <c r="SFD114" s="143"/>
      <c r="SFE114" s="143"/>
      <c r="SFF114" s="143"/>
      <c r="SFG114" s="143"/>
      <c r="SFH114" s="143"/>
      <c r="SFI114" s="143"/>
      <c r="SFJ114" s="143"/>
      <c r="SFK114" s="143"/>
      <c r="SFL114" s="143"/>
      <c r="SFM114" s="143"/>
      <c r="SFN114" s="143"/>
      <c r="SFO114" s="143"/>
      <c r="SFP114" s="143"/>
      <c r="SFQ114" s="143"/>
      <c r="SFR114" s="143"/>
      <c r="SFS114" s="143"/>
      <c r="SFT114" s="143"/>
      <c r="SFU114" s="143"/>
      <c r="SFV114" s="143"/>
      <c r="SFW114" s="143"/>
      <c r="SFX114" s="143"/>
      <c r="SFY114" s="143"/>
      <c r="SFZ114" s="143"/>
      <c r="SGA114" s="143"/>
      <c r="SGB114" s="143"/>
      <c r="SGC114" s="143"/>
      <c r="SGD114" s="143"/>
      <c r="SGE114" s="143"/>
      <c r="SGF114" s="143"/>
      <c r="SGG114" s="143"/>
      <c r="SGH114" s="143"/>
      <c r="SGI114" s="143"/>
      <c r="SGJ114" s="143"/>
      <c r="SGK114" s="143"/>
      <c r="SGL114" s="143"/>
      <c r="SGM114" s="143"/>
      <c r="SGN114" s="143"/>
      <c r="SGO114" s="143"/>
      <c r="SGP114" s="143"/>
      <c r="SGQ114" s="143"/>
      <c r="SGR114" s="143"/>
      <c r="SGS114" s="143"/>
      <c r="SGT114" s="143"/>
      <c r="SGU114" s="143"/>
      <c r="SGV114" s="143"/>
      <c r="SGW114" s="143"/>
      <c r="SGX114" s="143"/>
      <c r="SGY114" s="143"/>
      <c r="SGZ114" s="143"/>
      <c r="SHA114" s="143"/>
      <c r="SHB114" s="143"/>
      <c r="SHC114" s="143"/>
      <c r="SHD114" s="143"/>
      <c r="SHE114" s="143"/>
      <c r="SHF114" s="143"/>
      <c r="SHG114" s="143"/>
      <c r="SHH114" s="143"/>
      <c r="SHI114" s="143"/>
      <c r="SHJ114" s="143"/>
      <c r="SHK114" s="143"/>
      <c r="SHL114" s="143"/>
      <c r="SHM114" s="143"/>
      <c r="SHN114" s="143"/>
      <c r="SHO114" s="143"/>
      <c r="SHP114" s="143"/>
      <c r="SHQ114" s="143"/>
      <c r="SHR114" s="143"/>
      <c r="SHS114" s="143"/>
      <c r="SHT114" s="143"/>
      <c r="SHU114" s="143"/>
      <c r="SHV114" s="143"/>
      <c r="SHW114" s="143"/>
      <c r="SHX114" s="143"/>
      <c r="SHY114" s="143"/>
      <c r="SHZ114" s="143"/>
      <c r="SIA114" s="143"/>
      <c r="SIB114" s="143"/>
      <c r="SIC114" s="143"/>
      <c r="SID114" s="143"/>
      <c r="SIE114" s="143"/>
      <c r="SIF114" s="143"/>
      <c r="SIG114" s="143"/>
      <c r="SIH114" s="143"/>
      <c r="SII114" s="143"/>
      <c r="SIJ114" s="143"/>
      <c r="SIK114" s="143"/>
      <c r="SIL114" s="143"/>
      <c r="SIM114" s="143"/>
      <c r="SIN114" s="143"/>
      <c r="SIO114" s="143"/>
      <c r="SIP114" s="143"/>
      <c r="SIQ114" s="143"/>
      <c r="SIR114" s="143"/>
      <c r="SIS114" s="143"/>
      <c r="SIT114" s="143"/>
      <c r="SIU114" s="143"/>
      <c r="SIV114" s="143"/>
      <c r="SIW114" s="143"/>
      <c r="SIX114" s="143"/>
      <c r="SIY114" s="143"/>
      <c r="SIZ114" s="143"/>
      <c r="SJA114" s="143"/>
      <c r="SJB114" s="143"/>
      <c r="SJC114" s="143"/>
      <c r="SJD114" s="143"/>
      <c r="SJE114" s="143"/>
      <c r="SJF114" s="143"/>
      <c r="SJG114" s="143"/>
      <c r="SJH114" s="143"/>
      <c r="SJI114" s="143"/>
      <c r="SJJ114" s="143"/>
      <c r="SJK114" s="143"/>
      <c r="SJL114" s="143"/>
      <c r="SJM114" s="143"/>
      <c r="SJN114" s="143"/>
      <c r="SJO114" s="143"/>
      <c r="SJP114" s="143"/>
      <c r="SJQ114" s="143"/>
      <c r="SJR114" s="143"/>
      <c r="SJS114" s="143"/>
      <c r="SJT114" s="143"/>
      <c r="SJU114" s="143"/>
      <c r="SJV114" s="143"/>
      <c r="SJW114" s="143"/>
      <c r="SJX114" s="143"/>
      <c r="SJY114" s="143"/>
      <c r="SJZ114" s="143"/>
      <c r="SKA114" s="143"/>
      <c r="SKB114" s="143"/>
      <c r="SKC114" s="143"/>
      <c r="SKD114" s="143"/>
      <c r="SKE114" s="143"/>
      <c r="SKF114" s="143"/>
      <c r="SKG114" s="143"/>
      <c r="SKH114" s="143"/>
      <c r="SKI114" s="143"/>
      <c r="SKJ114" s="143"/>
      <c r="SKK114" s="143"/>
      <c r="SKL114" s="143"/>
      <c r="SKM114" s="143"/>
      <c r="SKN114" s="143"/>
      <c r="SKO114" s="143"/>
      <c r="SKP114" s="143"/>
      <c r="SKQ114" s="143"/>
      <c r="SKR114" s="143"/>
      <c r="SKS114" s="143"/>
      <c r="SKT114" s="143"/>
      <c r="SKU114" s="143"/>
      <c r="SKV114" s="143"/>
      <c r="SKW114" s="143"/>
      <c r="SKX114" s="143"/>
      <c r="SKY114" s="143"/>
      <c r="SKZ114" s="143"/>
      <c r="SLA114" s="143"/>
      <c r="SLB114" s="143"/>
      <c r="SLC114" s="143"/>
      <c r="SLD114" s="143"/>
      <c r="SLE114" s="143"/>
      <c r="SLF114" s="143"/>
      <c r="SLG114" s="143"/>
      <c r="SLH114" s="143"/>
      <c r="SLI114" s="143"/>
      <c r="SLJ114" s="143"/>
      <c r="SLK114" s="143"/>
      <c r="SLL114" s="143"/>
      <c r="SLM114" s="143"/>
      <c r="SLN114" s="143"/>
      <c r="SLO114" s="143"/>
      <c r="SLP114" s="143"/>
      <c r="SLQ114" s="143"/>
      <c r="SLR114" s="143"/>
      <c r="SLS114" s="143"/>
      <c r="SLT114" s="143"/>
      <c r="SLU114" s="143"/>
      <c r="SLV114" s="143"/>
      <c r="SLW114" s="143"/>
      <c r="SLX114" s="143"/>
      <c r="SLY114" s="143"/>
      <c r="SLZ114" s="143"/>
      <c r="SMA114" s="143"/>
      <c r="SMB114" s="143"/>
      <c r="SMC114" s="143"/>
      <c r="SMD114" s="143"/>
      <c r="SME114" s="143"/>
      <c r="SMF114" s="143"/>
      <c r="SMG114" s="143"/>
      <c r="SMH114" s="143"/>
      <c r="SMI114" s="143"/>
      <c r="SMJ114" s="143"/>
      <c r="SMK114" s="143"/>
      <c r="SML114" s="143"/>
      <c r="SMM114" s="143"/>
      <c r="SMN114" s="143"/>
      <c r="SMO114" s="143"/>
      <c r="SMP114" s="143"/>
      <c r="SMQ114" s="143"/>
      <c r="SMR114" s="143"/>
      <c r="SMS114" s="143"/>
      <c r="SMT114" s="143"/>
      <c r="SMU114" s="143"/>
      <c r="SMV114" s="143"/>
      <c r="SMW114" s="143"/>
      <c r="SMX114" s="143"/>
      <c r="SMY114" s="143"/>
      <c r="SMZ114" s="143"/>
      <c r="SNA114" s="143"/>
      <c r="SNB114" s="143"/>
      <c r="SNC114" s="143"/>
      <c r="SND114" s="143"/>
      <c r="SNE114" s="143"/>
      <c r="SNF114" s="143"/>
      <c r="SNG114" s="143"/>
      <c r="SNH114" s="143"/>
      <c r="SNI114" s="143"/>
      <c r="SNJ114" s="143"/>
      <c r="SNK114" s="143"/>
      <c r="SNL114" s="143"/>
      <c r="SNM114" s="143"/>
      <c r="SNN114" s="143"/>
      <c r="SNO114" s="143"/>
      <c r="SNP114" s="143"/>
      <c r="SNQ114" s="143"/>
      <c r="SNR114" s="143"/>
      <c r="SNS114" s="143"/>
      <c r="SNT114" s="143"/>
      <c r="SNU114" s="143"/>
      <c r="SNV114" s="143"/>
      <c r="SNW114" s="143"/>
      <c r="SNX114" s="143"/>
      <c r="SNY114" s="143"/>
      <c r="SNZ114" s="143"/>
      <c r="SOA114" s="143"/>
      <c r="SOB114" s="143"/>
      <c r="SOC114" s="143"/>
      <c r="SOD114" s="143"/>
      <c r="SOE114" s="143"/>
      <c r="SOF114" s="143"/>
      <c r="SOG114" s="143"/>
      <c r="SOH114" s="143"/>
      <c r="SOI114" s="143"/>
      <c r="SOJ114" s="143"/>
      <c r="SOK114" s="143"/>
      <c r="SOL114" s="143"/>
      <c r="SOM114" s="143"/>
      <c r="SON114" s="143"/>
      <c r="SOO114" s="143"/>
      <c r="SOP114" s="143"/>
      <c r="SOQ114" s="143"/>
      <c r="SOR114" s="143"/>
      <c r="SOS114" s="143"/>
      <c r="SOT114" s="143"/>
      <c r="SOU114" s="143"/>
      <c r="SOV114" s="143"/>
      <c r="SOW114" s="143"/>
      <c r="SOX114" s="143"/>
      <c r="SOY114" s="143"/>
      <c r="SOZ114" s="143"/>
      <c r="SPA114" s="143"/>
      <c r="SPB114" s="143"/>
      <c r="SPC114" s="143"/>
      <c r="SPD114" s="143"/>
      <c r="SPE114" s="143"/>
      <c r="SPF114" s="143"/>
      <c r="SPG114" s="143"/>
      <c r="SPH114" s="143"/>
      <c r="SPI114" s="143"/>
      <c r="SPJ114" s="143"/>
      <c r="SPK114" s="143"/>
      <c r="SPL114" s="143"/>
      <c r="SPM114" s="143"/>
      <c r="SPN114" s="143"/>
      <c r="SPO114" s="143"/>
      <c r="SPP114" s="143"/>
      <c r="SPQ114" s="143"/>
      <c r="SPR114" s="143"/>
      <c r="SPS114" s="143"/>
      <c r="SPT114" s="143"/>
      <c r="SPU114" s="143"/>
      <c r="SPV114" s="143"/>
      <c r="SPW114" s="143"/>
      <c r="SPX114" s="143"/>
      <c r="SPY114" s="143"/>
      <c r="SPZ114" s="143"/>
      <c r="SQA114" s="143"/>
      <c r="SQB114" s="143"/>
      <c r="SQC114" s="143"/>
      <c r="SQD114" s="143"/>
      <c r="SQE114" s="143"/>
      <c r="SQF114" s="143"/>
      <c r="SQG114" s="143"/>
      <c r="SQH114" s="143"/>
      <c r="SQI114" s="143"/>
      <c r="SQJ114" s="143"/>
      <c r="SQK114" s="143"/>
      <c r="SQL114" s="143"/>
      <c r="SQM114" s="143"/>
      <c r="SQN114" s="143"/>
      <c r="SQO114" s="143"/>
      <c r="SQP114" s="143"/>
      <c r="SQQ114" s="143"/>
      <c r="SQR114" s="143"/>
      <c r="SQS114" s="143"/>
      <c r="SQT114" s="143"/>
      <c r="SQU114" s="143"/>
      <c r="SQV114" s="143"/>
      <c r="SQW114" s="143"/>
      <c r="SQX114" s="143"/>
      <c r="SQY114" s="143"/>
      <c r="SQZ114" s="143"/>
      <c r="SRA114" s="143"/>
      <c r="SRB114" s="143"/>
      <c r="SRC114" s="143"/>
      <c r="SRD114" s="143"/>
      <c r="SRE114" s="143"/>
      <c r="SRF114" s="143"/>
      <c r="SRG114" s="143"/>
      <c r="SRH114" s="143"/>
      <c r="SRI114" s="143"/>
      <c r="SRJ114" s="143"/>
      <c r="SRK114" s="143"/>
      <c r="SRL114" s="143"/>
      <c r="SRM114" s="143"/>
      <c r="SRN114" s="143"/>
      <c r="SRO114" s="143"/>
      <c r="SRP114" s="143"/>
      <c r="SRQ114" s="143"/>
      <c r="SRR114" s="143"/>
      <c r="SRS114" s="143"/>
      <c r="SRT114" s="143"/>
      <c r="SRU114" s="143"/>
      <c r="SRV114" s="143"/>
      <c r="SRW114" s="143"/>
      <c r="SRX114" s="143"/>
      <c r="SRY114" s="143"/>
      <c r="SRZ114" s="143"/>
      <c r="SSA114" s="143"/>
      <c r="SSB114" s="143"/>
      <c r="SSC114" s="143"/>
      <c r="SSD114" s="143"/>
      <c r="SSE114" s="143"/>
      <c r="SSF114" s="143"/>
      <c r="SSG114" s="143"/>
      <c r="SSH114" s="143"/>
      <c r="SSI114" s="143"/>
      <c r="SSJ114" s="143"/>
      <c r="SSK114" s="143"/>
      <c r="SSL114" s="143"/>
      <c r="SSM114" s="143"/>
      <c r="SSN114" s="143"/>
      <c r="SSO114" s="143"/>
      <c r="SSP114" s="143"/>
      <c r="SSQ114" s="143"/>
      <c r="SSR114" s="143"/>
      <c r="SSS114" s="143"/>
      <c r="SST114" s="143"/>
      <c r="SSU114" s="143"/>
      <c r="SSV114" s="143"/>
      <c r="SSW114" s="143"/>
      <c r="SSX114" s="143"/>
      <c r="SSY114" s="143"/>
      <c r="SSZ114" s="143"/>
      <c r="STA114" s="143"/>
      <c r="STB114" s="143"/>
      <c r="STC114" s="143"/>
      <c r="STD114" s="143"/>
      <c r="STE114" s="143"/>
      <c r="STF114" s="143"/>
      <c r="STG114" s="143"/>
      <c r="STH114" s="143"/>
      <c r="STI114" s="143"/>
      <c r="STJ114" s="143"/>
      <c r="STK114" s="143"/>
      <c r="STL114" s="143"/>
      <c r="STM114" s="143"/>
      <c r="STN114" s="143"/>
      <c r="STO114" s="143"/>
      <c r="STP114" s="143"/>
      <c r="STQ114" s="143"/>
      <c r="STR114" s="143"/>
      <c r="STS114" s="143"/>
      <c r="STT114" s="143"/>
      <c r="STU114" s="143"/>
      <c r="STV114" s="143"/>
      <c r="STW114" s="143"/>
      <c r="STX114" s="143"/>
      <c r="STY114" s="143"/>
      <c r="STZ114" s="143"/>
      <c r="SUA114" s="143"/>
      <c r="SUB114" s="143"/>
      <c r="SUC114" s="143"/>
      <c r="SUD114" s="143"/>
      <c r="SUE114" s="143"/>
      <c r="SUF114" s="143"/>
      <c r="SUG114" s="143"/>
      <c r="SUH114" s="143"/>
      <c r="SUI114" s="143"/>
      <c r="SUJ114" s="143"/>
      <c r="SUK114" s="143"/>
      <c r="SUL114" s="143"/>
      <c r="SUM114" s="143"/>
      <c r="SUN114" s="143"/>
      <c r="SUO114" s="143"/>
      <c r="SUP114" s="143"/>
      <c r="SUQ114" s="143"/>
      <c r="SUR114" s="143"/>
      <c r="SUS114" s="143"/>
      <c r="SUT114" s="143"/>
      <c r="SUU114" s="143"/>
      <c r="SUV114" s="143"/>
      <c r="SUW114" s="143"/>
      <c r="SUX114" s="143"/>
      <c r="SUY114" s="143"/>
      <c r="SUZ114" s="143"/>
      <c r="SVA114" s="143"/>
      <c r="SVB114" s="143"/>
      <c r="SVC114" s="143"/>
      <c r="SVD114" s="143"/>
      <c r="SVE114" s="143"/>
      <c r="SVF114" s="143"/>
      <c r="SVG114" s="143"/>
      <c r="SVH114" s="143"/>
      <c r="SVI114" s="143"/>
      <c r="SVJ114" s="143"/>
      <c r="SVK114" s="143"/>
      <c r="SVL114" s="143"/>
      <c r="SVM114" s="143"/>
      <c r="SVN114" s="143"/>
      <c r="SVO114" s="143"/>
      <c r="SVP114" s="143"/>
      <c r="SVQ114" s="143"/>
      <c r="SVR114" s="143"/>
      <c r="SVS114" s="143"/>
      <c r="SVT114" s="143"/>
      <c r="SVU114" s="143"/>
      <c r="SVV114" s="143"/>
      <c r="SVW114" s="143"/>
      <c r="SVX114" s="143"/>
      <c r="SVY114" s="143"/>
      <c r="SVZ114" s="143"/>
      <c r="SWA114" s="143"/>
      <c r="SWB114" s="143"/>
      <c r="SWC114" s="143"/>
      <c r="SWD114" s="143"/>
      <c r="SWE114" s="143"/>
      <c r="SWF114" s="143"/>
      <c r="SWG114" s="143"/>
      <c r="SWH114" s="143"/>
      <c r="SWI114" s="143"/>
      <c r="SWJ114" s="143"/>
      <c r="SWK114" s="143"/>
      <c r="SWL114" s="143"/>
      <c r="SWM114" s="143"/>
      <c r="SWN114" s="143"/>
      <c r="SWO114" s="143"/>
      <c r="SWP114" s="143"/>
      <c r="SWQ114" s="143"/>
      <c r="SWR114" s="143"/>
      <c r="SWS114" s="143"/>
      <c r="SWT114" s="143"/>
      <c r="SWU114" s="143"/>
      <c r="SWV114" s="143"/>
      <c r="SWW114" s="143"/>
      <c r="SWX114" s="143"/>
      <c r="SWY114" s="143"/>
      <c r="SWZ114" s="143"/>
      <c r="SXA114" s="143"/>
      <c r="SXB114" s="143"/>
      <c r="SXC114" s="143"/>
      <c r="SXD114" s="143"/>
      <c r="SXE114" s="143"/>
      <c r="SXF114" s="143"/>
      <c r="SXG114" s="143"/>
      <c r="SXH114" s="143"/>
      <c r="SXI114" s="143"/>
      <c r="SXJ114" s="143"/>
      <c r="SXK114" s="143"/>
      <c r="SXL114" s="143"/>
      <c r="SXM114" s="143"/>
      <c r="SXN114" s="143"/>
      <c r="SXO114" s="143"/>
      <c r="SXP114" s="143"/>
      <c r="SXQ114" s="143"/>
      <c r="SXR114" s="143"/>
      <c r="SXS114" s="143"/>
      <c r="SXT114" s="143"/>
      <c r="SXU114" s="143"/>
      <c r="SXV114" s="143"/>
      <c r="SXW114" s="143"/>
      <c r="SXX114" s="143"/>
      <c r="SXY114" s="143"/>
      <c r="SXZ114" s="143"/>
      <c r="SYA114" s="143"/>
      <c r="SYB114" s="143"/>
      <c r="SYC114" s="143"/>
      <c r="SYD114" s="143"/>
      <c r="SYE114" s="143"/>
      <c r="SYF114" s="143"/>
      <c r="SYG114" s="143"/>
      <c r="SYH114" s="143"/>
      <c r="SYI114" s="143"/>
      <c r="SYJ114" s="143"/>
      <c r="SYK114" s="143"/>
      <c r="SYL114" s="143"/>
      <c r="SYM114" s="143"/>
      <c r="SYN114" s="143"/>
      <c r="SYO114" s="143"/>
      <c r="SYP114" s="143"/>
      <c r="SYQ114" s="143"/>
      <c r="SYR114" s="143"/>
      <c r="SYS114" s="143"/>
      <c r="SYT114" s="143"/>
      <c r="SYU114" s="143"/>
      <c r="SYV114" s="143"/>
      <c r="SYW114" s="143"/>
      <c r="SYX114" s="143"/>
      <c r="SYY114" s="143"/>
      <c r="SYZ114" s="143"/>
      <c r="SZA114" s="143"/>
      <c r="SZB114" s="143"/>
      <c r="SZC114" s="143"/>
      <c r="SZD114" s="143"/>
      <c r="SZE114" s="143"/>
      <c r="SZF114" s="143"/>
      <c r="SZG114" s="143"/>
      <c r="SZH114" s="143"/>
      <c r="SZI114" s="143"/>
      <c r="SZJ114" s="143"/>
      <c r="SZK114" s="143"/>
      <c r="SZL114" s="143"/>
      <c r="SZM114" s="143"/>
      <c r="SZN114" s="143"/>
      <c r="SZO114" s="143"/>
      <c r="SZP114" s="143"/>
      <c r="SZQ114" s="143"/>
      <c r="SZR114" s="143"/>
      <c r="SZS114" s="143"/>
      <c r="SZT114" s="143"/>
      <c r="SZU114" s="143"/>
      <c r="SZV114" s="143"/>
      <c r="SZW114" s="143"/>
      <c r="SZX114" s="143"/>
      <c r="SZY114" s="143"/>
      <c r="SZZ114" s="143"/>
      <c r="TAA114" s="143"/>
      <c r="TAB114" s="143"/>
      <c r="TAC114" s="143"/>
      <c r="TAD114" s="143"/>
      <c r="TAE114" s="143"/>
      <c r="TAF114" s="143"/>
      <c r="TAG114" s="143"/>
      <c r="TAH114" s="143"/>
      <c r="TAI114" s="143"/>
      <c r="TAJ114" s="143"/>
      <c r="TAK114" s="143"/>
      <c r="TAL114" s="143"/>
      <c r="TAM114" s="143"/>
      <c r="TAN114" s="143"/>
      <c r="TAO114" s="143"/>
      <c r="TAP114" s="143"/>
      <c r="TAQ114" s="143"/>
      <c r="TAR114" s="143"/>
      <c r="TAS114" s="143"/>
      <c r="TAT114" s="143"/>
      <c r="TAU114" s="143"/>
      <c r="TAV114" s="143"/>
      <c r="TAW114" s="143"/>
      <c r="TAX114" s="143"/>
      <c r="TAY114" s="143"/>
      <c r="TAZ114" s="143"/>
      <c r="TBA114" s="143"/>
      <c r="TBB114" s="143"/>
      <c r="TBC114" s="143"/>
      <c r="TBD114" s="143"/>
      <c r="TBE114" s="143"/>
      <c r="TBF114" s="143"/>
      <c r="TBG114" s="143"/>
      <c r="TBH114" s="143"/>
      <c r="TBI114" s="143"/>
      <c r="TBJ114" s="143"/>
      <c r="TBK114" s="143"/>
      <c r="TBL114" s="143"/>
      <c r="TBM114" s="143"/>
      <c r="TBN114" s="143"/>
      <c r="TBO114" s="143"/>
      <c r="TBP114" s="143"/>
      <c r="TBQ114" s="143"/>
      <c r="TBR114" s="143"/>
      <c r="TBS114" s="143"/>
      <c r="TBT114" s="143"/>
      <c r="TBU114" s="143"/>
      <c r="TBV114" s="143"/>
      <c r="TBW114" s="143"/>
      <c r="TBX114" s="143"/>
      <c r="TBY114" s="143"/>
      <c r="TBZ114" s="143"/>
      <c r="TCA114" s="143"/>
      <c r="TCB114" s="143"/>
      <c r="TCC114" s="143"/>
      <c r="TCD114" s="143"/>
      <c r="TCE114" s="143"/>
      <c r="TCF114" s="143"/>
      <c r="TCG114" s="143"/>
      <c r="TCH114" s="143"/>
      <c r="TCI114" s="143"/>
      <c r="TCJ114" s="143"/>
      <c r="TCK114" s="143"/>
      <c r="TCL114" s="143"/>
      <c r="TCM114" s="143"/>
      <c r="TCN114" s="143"/>
      <c r="TCO114" s="143"/>
      <c r="TCP114" s="143"/>
      <c r="TCQ114" s="143"/>
      <c r="TCR114" s="143"/>
      <c r="TCS114" s="143"/>
      <c r="TCT114" s="143"/>
      <c r="TCU114" s="143"/>
      <c r="TCV114" s="143"/>
      <c r="TCW114" s="143"/>
      <c r="TCX114" s="143"/>
      <c r="TCY114" s="143"/>
      <c r="TCZ114" s="143"/>
      <c r="TDA114" s="143"/>
      <c r="TDB114" s="143"/>
      <c r="TDC114" s="143"/>
      <c r="TDD114" s="143"/>
      <c r="TDE114" s="143"/>
      <c r="TDF114" s="143"/>
      <c r="TDG114" s="143"/>
      <c r="TDH114" s="143"/>
      <c r="TDI114" s="143"/>
      <c r="TDJ114" s="143"/>
      <c r="TDK114" s="143"/>
      <c r="TDL114" s="143"/>
      <c r="TDM114" s="143"/>
      <c r="TDN114" s="143"/>
      <c r="TDO114" s="143"/>
      <c r="TDP114" s="143"/>
      <c r="TDQ114" s="143"/>
      <c r="TDR114" s="143"/>
      <c r="TDS114" s="143"/>
      <c r="TDT114" s="143"/>
      <c r="TDU114" s="143"/>
      <c r="TDV114" s="143"/>
      <c r="TDW114" s="143"/>
      <c r="TDX114" s="143"/>
      <c r="TDY114" s="143"/>
      <c r="TDZ114" s="143"/>
      <c r="TEA114" s="143"/>
      <c r="TEB114" s="143"/>
      <c r="TEC114" s="143"/>
      <c r="TED114" s="143"/>
      <c r="TEE114" s="143"/>
      <c r="TEF114" s="143"/>
      <c r="TEG114" s="143"/>
      <c r="TEH114" s="143"/>
      <c r="TEI114" s="143"/>
      <c r="TEJ114" s="143"/>
      <c r="TEK114" s="143"/>
      <c r="TEL114" s="143"/>
      <c r="TEM114" s="143"/>
      <c r="TEN114" s="143"/>
      <c r="TEO114" s="143"/>
      <c r="TEP114" s="143"/>
      <c r="TEQ114" s="143"/>
      <c r="TER114" s="143"/>
      <c r="TES114" s="143"/>
      <c r="TET114" s="143"/>
      <c r="TEU114" s="143"/>
      <c r="TEV114" s="143"/>
      <c r="TEW114" s="143"/>
      <c r="TEX114" s="143"/>
      <c r="TEY114" s="143"/>
      <c r="TEZ114" s="143"/>
      <c r="TFA114" s="143"/>
      <c r="TFB114" s="143"/>
      <c r="TFC114" s="143"/>
      <c r="TFD114" s="143"/>
      <c r="TFE114" s="143"/>
      <c r="TFF114" s="143"/>
      <c r="TFG114" s="143"/>
      <c r="TFH114" s="143"/>
      <c r="TFI114" s="143"/>
      <c r="TFJ114" s="143"/>
      <c r="TFK114" s="143"/>
      <c r="TFL114" s="143"/>
      <c r="TFM114" s="143"/>
      <c r="TFN114" s="143"/>
      <c r="TFO114" s="143"/>
      <c r="TFP114" s="143"/>
      <c r="TFQ114" s="143"/>
      <c r="TFR114" s="143"/>
      <c r="TFS114" s="143"/>
      <c r="TFT114" s="143"/>
      <c r="TFU114" s="143"/>
      <c r="TFV114" s="143"/>
      <c r="TFW114" s="143"/>
      <c r="TFX114" s="143"/>
      <c r="TFY114" s="143"/>
      <c r="TFZ114" s="143"/>
      <c r="TGA114" s="143"/>
      <c r="TGB114" s="143"/>
      <c r="TGC114" s="143"/>
      <c r="TGD114" s="143"/>
      <c r="TGE114" s="143"/>
      <c r="TGF114" s="143"/>
      <c r="TGG114" s="143"/>
      <c r="TGH114" s="143"/>
      <c r="TGI114" s="143"/>
      <c r="TGJ114" s="143"/>
      <c r="TGK114" s="143"/>
      <c r="TGL114" s="143"/>
      <c r="TGM114" s="143"/>
      <c r="TGN114" s="143"/>
      <c r="TGO114" s="143"/>
      <c r="TGP114" s="143"/>
      <c r="TGQ114" s="143"/>
      <c r="TGR114" s="143"/>
      <c r="TGS114" s="143"/>
      <c r="TGT114" s="143"/>
      <c r="TGU114" s="143"/>
      <c r="TGV114" s="143"/>
      <c r="TGW114" s="143"/>
      <c r="TGX114" s="143"/>
      <c r="TGY114" s="143"/>
      <c r="TGZ114" s="143"/>
      <c r="THA114" s="143"/>
      <c r="THB114" s="143"/>
      <c r="THC114" s="143"/>
      <c r="THD114" s="143"/>
      <c r="THE114" s="143"/>
      <c r="THF114" s="143"/>
      <c r="THG114" s="143"/>
      <c r="THH114" s="143"/>
      <c r="THI114" s="143"/>
      <c r="THJ114" s="143"/>
      <c r="THK114" s="143"/>
      <c r="THL114" s="143"/>
      <c r="THM114" s="143"/>
      <c r="THN114" s="143"/>
      <c r="THO114" s="143"/>
      <c r="THP114" s="143"/>
      <c r="THQ114" s="143"/>
      <c r="THR114" s="143"/>
      <c r="THS114" s="143"/>
      <c r="THT114" s="143"/>
      <c r="THU114" s="143"/>
      <c r="THV114" s="143"/>
      <c r="THW114" s="143"/>
      <c r="THX114" s="143"/>
      <c r="THY114" s="143"/>
      <c r="THZ114" s="143"/>
      <c r="TIA114" s="143"/>
      <c r="TIB114" s="143"/>
      <c r="TIC114" s="143"/>
      <c r="TID114" s="143"/>
      <c r="TIE114" s="143"/>
      <c r="TIF114" s="143"/>
      <c r="TIG114" s="143"/>
      <c r="TIH114" s="143"/>
      <c r="TII114" s="143"/>
      <c r="TIJ114" s="143"/>
      <c r="TIK114" s="143"/>
      <c r="TIL114" s="143"/>
      <c r="TIM114" s="143"/>
      <c r="TIN114" s="143"/>
      <c r="TIO114" s="143"/>
      <c r="TIP114" s="143"/>
      <c r="TIQ114" s="143"/>
      <c r="TIR114" s="143"/>
      <c r="TIS114" s="143"/>
      <c r="TIT114" s="143"/>
      <c r="TIU114" s="143"/>
      <c r="TIV114" s="143"/>
      <c r="TIW114" s="143"/>
      <c r="TIX114" s="143"/>
      <c r="TIY114" s="143"/>
      <c r="TIZ114" s="143"/>
      <c r="TJA114" s="143"/>
      <c r="TJB114" s="143"/>
      <c r="TJC114" s="143"/>
      <c r="TJD114" s="143"/>
      <c r="TJE114" s="143"/>
      <c r="TJF114" s="143"/>
      <c r="TJG114" s="143"/>
      <c r="TJH114" s="143"/>
      <c r="TJI114" s="143"/>
      <c r="TJJ114" s="143"/>
      <c r="TJK114" s="143"/>
      <c r="TJL114" s="143"/>
      <c r="TJM114" s="143"/>
      <c r="TJN114" s="143"/>
      <c r="TJO114" s="143"/>
      <c r="TJP114" s="143"/>
      <c r="TJQ114" s="143"/>
      <c r="TJR114" s="143"/>
      <c r="TJS114" s="143"/>
      <c r="TJT114" s="143"/>
      <c r="TJU114" s="143"/>
      <c r="TJV114" s="143"/>
      <c r="TJW114" s="143"/>
      <c r="TJX114" s="143"/>
      <c r="TJY114" s="143"/>
      <c r="TJZ114" s="143"/>
      <c r="TKA114" s="143"/>
      <c r="TKB114" s="143"/>
      <c r="TKC114" s="143"/>
      <c r="TKD114" s="143"/>
      <c r="TKE114" s="143"/>
      <c r="TKF114" s="143"/>
      <c r="TKG114" s="143"/>
      <c r="TKH114" s="143"/>
      <c r="TKI114" s="143"/>
      <c r="TKJ114" s="143"/>
      <c r="TKK114" s="143"/>
      <c r="TKL114" s="143"/>
      <c r="TKM114" s="143"/>
      <c r="TKN114" s="143"/>
      <c r="TKO114" s="143"/>
      <c r="TKP114" s="143"/>
      <c r="TKQ114" s="143"/>
      <c r="TKR114" s="143"/>
      <c r="TKS114" s="143"/>
      <c r="TKT114" s="143"/>
      <c r="TKU114" s="143"/>
      <c r="TKV114" s="143"/>
      <c r="TKW114" s="143"/>
      <c r="TKX114" s="143"/>
      <c r="TKY114" s="143"/>
      <c r="TKZ114" s="143"/>
      <c r="TLA114" s="143"/>
      <c r="TLB114" s="143"/>
      <c r="TLC114" s="143"/>
      <c r="TLD114" s="143"/>
      <c r="TLE114" s="143"/>
      <c r="TLF114" s="143"/>
      <c r="TLG114" s="143"/>
      <c r="TLH114" s="143"/>
      <c r="TLI114" s="143"/>
      <c r="TLJ114" s="143"/>
      <c r="TLK114" s="143"/>
      <c r="TLL114" s="143"/>
      <c r="TLM114" s="143"/>
      <c r="TLN114" s="143"/>
      <c r="TLO114" s="143"/>
      <c r="TLP114" s="143"/>
      <c r="TLQ114" s="143"/>
      <c r="TLR114" s="143"/>
      <c r="TLS114" s="143"/>
      <c r="TLT114" s="143"/>
      <c r="TLU114" s="143"/>
      <c r="TLV114" s="143"/>
      <c r="TLW114" s="143"/>
      <c r="TLX114" s="143"/>
      <c r="TLY114" s="143"/>
      <c r="TLZ114" s="143"/>
      <c r="TMA114" s="143"/>
      <c r="TMB114" s="143"/>
      <c r="TMC114" s="143"/>
      <c r="TMD114" s="143"/>
      <c r="TME114" s="143"/>
      <c r="TMF114" s="143"/>
      <c r="TMG114" s="143"/>
      <c r="TMH114" s="143"/>
      <c r="TMI114" s="143"/>
      <c r="TMJ114" s="143"/>
      <c r="TMK114" s="143"/>
      <c r="TML114" s="143"/>
      <c r="TMM114" s="143"/>
      <c r="TMN114" s="143"/>
      <c r="TMO114" s="143"/>
      <c r="TMP114" s="143"/>
      <c r="TMQ114" s="143"/>
      <c r="TMR114" s="143"/>
      <c r="TMS114" s="143"/>
      <c r="TMT114" s="143"/>
      <c r="TMU114" s="143"/>
      <c r="TMV114" s="143"/>
      <c r="TMW114" s="143"/>
      <c r="TMX114" s="143"/>
      <c r="TMY114" s="143"/>
      <c r="TMZ114" s="143"/>
      <c r="TNA114" s="143"/>
      <c r="TNB114" s="143"/>
      <c r="TNC114" s="143"/>
      <c r="TND114" s="143"/>
      <c r="TNE114" s="143"/>
      <c r="TNF114" s="143"/>
      <c r="TNG114" s="143"/>
      <c r="TNH114" s="143"/>
      <c r="TNI114" s="143"/>
      <c r="TNJ114" s="143"/>
      <c r="TNK114" s="143"/>
      <c r="TNL114" s="143"/>
      <c r="TNM114" s="143"/>
      <c r="TNN114" s="143"/>
      <c r="TNO114" s="143"/>
      <c r="TNP114" s="143"/>
      <c r="TNQ114" s="143"/>
      <c r="TNR114" s="143"/>
      <c r="TNS114" s="143"/>
      <c r="TNT114" s="143"/>
      <c r="TNU114" s="143"/>
      <c r="TNV114" s="143"/>
      <c r="TNW114" s="143"/>
      <c r="TNX114" s="143"/>
      <c r="TNY114" s="143"/>
      <c r="TNZ114" s="143"/>
      <c r="TOA114" s="143"/>
      <c r="TOB114" s="143"/>
      <c r="TOC114" s="143"/>
      <c r="TOD114" s="143"/>
      <c r="TOE114" s="143"/>
      <c r="TOF114" s="143"/>
      <c r="TOG114" s="143"/>
      <c r="TOH114" s="143"/>
      <c r="TOI114" s="143"/>
      <c r="TOJ114" s="143"/>
      <c r="TOK114" s="143"/>
      <c r="TOL114" s="143"/>
      <c r="TOM114" s="143"/>
      <c r="TON114" s="143"/>
      <c r="TOO114" s="143"/>
      <c r="TOP114" s="143"/>
      <c r="TOQ114" s="143"/>
      <c r="TOR114" s="143"/>
      <c r="TOS114" s="143"/>
      <c r="TOT114" s="143"/>
      <c r="TOU114" s="143"/>
      <c r="TOV114" s="143"/>
      <c r="TOW114" s="143"/>
      <c r="TOX114" s="143"/>
      <c r="TOY114" s="143"/>
      <c r="TOZ114" s="143"/>
      <c r="TPA114" s="143"/>
      <c r="TPB114" s="143"/>
      <c r="TPC114" s="143"/>
      <c r="TPD114" s="143"/>
      <c r="TPE114" s="143"/>
      <c r="TPF114" s="143"/>
      <c r="TPG114" s="143"/>
      <c r="TPH114" s="143"/>
      <c r="TPI114" s="143"/>
      <c r="TPJ114" s="143"/>
      <c r="TPK114" s="143"/>
      <c r="TPL114" s="143"/>
      <c r="TPM114" s="143"/>
      <c r="TPN114" s="143"/>
      <c r="TPO114" s="143"/>
      <c r="TPP114" s="143"/>
      <c r="TPQ114" s="143"/>
      <c r="TPR114" s="143"/>
      <c r="TPS114" s="143"/>
      <c r="TPT114" s="143"/>
      <c r="TPU114" s="143"/>
      <c r="TPV114" s="143"/>
      <c r="TPW114" s="143"/>
      <c r="TPX114" s="143"/>
      <c r="TPY114" s="143"/>
      <c r="TPZ114" s="143"/>
      <c r="TQA114" s="143"/>
      <c r="TQB114" s="143"/>
      <c r="TQC114" s="143"/>
      <c r="TQD114" s="143"/>
      <c r="TQE114" s="143"/>
      <c r="TQF114" s="143"/>
      <c r="TQG114" s="143"/>
      <c r="TQH114" s="143"/>
      <c r="TQI114" s="143"/>
      <c r="TQJ114" s="143"/>
      <c r="TQK114" s="143"/>
      <c r="TQL114" s="143"/>
      <c r="TQM114" s="143"/>
      <c r="TQN114" s="143"/>
      <c r="TQO114" s="143"/>
      <c r="TQP114" s="143"/>
      <c r="TQQ114" s="143"/>
      <c r="TQR114" s="143"/>
      <c r="TQS114" s="143"/>
      <c r="TQT114" s="143"/>
      <c r="TQU114" s="143"/>
      <c r="TQV114" s="143"/>
      <c r="TQW114" s="143"/>
      <c r="TQX114" s="143"/>
      <c r="TQY114" s="143"/>
      <c r="TQZ114" s="143"/>
      <c r="TRA114" s="143"/>
      <c r="TRB114" s="143"/>
      <c r="TRC114" s="143"/>
      <c r="TRD114" s="143"/>
      <c r="TRE114" s="143"/>
      <c r="TRF114" s="143"/>
      <c r="TRG114" s="143"/>
      <c r="TRH114" s="143"/>
      <c r="TRI114" s="143"/>
      <c r="TRJ114" s="143"/>
      <c r="TRK114" s="143"/>
      <c r="TRL114" s="143"/>
      <c r="TRM114" s="143"/>
      <c r="TRN114" s="143"/>
      <c r="TRO114" s="143"/>
      <c r="TRP114" s="143"/>
      <c r="TRQ114" s="143"/>
      <c r="TRR114" s="143"/>
      <c r="TRS114" s="143"/>
      <c r="TRT114" s="143"/>
      <c r="TRU114" s="143"/>
      <c r="TRV114" s="143"/>
      <c r="TRW114" s="143"/>
      <c r="TRX114" s="143"/>
      <c r="TRY114" s="143"/>
      <c r="TRZ114" s="143"/>
      <c r="TSA114" s="143"/>
      <c r="TSB114" s="143"/>
      <c r="TSC114" s="143"/>
      <c r="TSD114" s="143"/>
      <c r="TSE114" s="143"/>
      <c r="TSF114" s="143"/>
      <c r="TSG114" s="143"/>
      <c r="TSH114" s="143"/>
      <c r="TSI114" s="143"/>
      <c r="TSJ114" s="143"/>
      <c r="TSK114" s="143"/>
      <c r="TSL114" s="143"/>
      <c r="TSM114" s="143"/>
      <c r="TSN114" s="143"/>
      <c r="TSO114" s="143"/>
      <c r="TSP114" s="143"/>
      <c r="TSQ114" s="143"/>
      <c r="TSR114" s="143"/>
      <c r="TSS114" s="143"/>
      <c r="TST114" s="143"/>
      <c r="TSU114" s="143"/>
      <c r="TSV114" s="143"/>
      <c r="TSW114" s="143"/>
      <c r="TSX114" s="143"/>
      <c r="TSY114" s="143"/>
      <c r="TSZ114" s="143"/>
      <c r="TTA114" s="143"/>
      <c r="TTB114" s="143"/>
      <c r="TTC114" s="143"/>
      <c r="TTD114" s="143"/>
      <c r="TTE114" s="143"/>
      <c r="TTF114" s="143"/>
      <c r="TTG114" s="143"/>
      <c r="TTH114" s="143"/>
      <c r="TTI114" s="143"/>
      <c r="TTJ114" s="143"/>
      <c r="TTK114" s="143"/>
      <c r="TTL114" s="143"/>
      <c r="TTM114" s="143"/>
      <c r="TTN114" s="143"/>
      <c r="TTO114" s="143"/>
      <c r="TTP114" s="143"/>
      <c r="TTQ114" s="143"/>
      <c r="TTR114" s="143"/>
      <c r="TTS114" s="143"/>
      <c r="TTT114" s="143"/>
      <c r="TTU114" s="143"/>
      <c r="TTV114" s="143"/>
      <c r="TTW114" s="143"/>
      <c r="TTX114" s="143"/>
      <c r="TTY114" s="143"/>
      <c r="TTZ114" s="143"/>
      <c r="TUA114" s="143"/>
      <c r="TUB114" s="143"/>
      <c r="TUC114" s="143"/>
      <c r="TUD114" s="143"/>
      <c r="TUE114" s="143"/>
      <c r="TUF114" s="143"/>
      <c r="TUG114" s="143"/>
      <c r="TUH114" s="143"/>
      <c r="TUI114" s="143"/>
      <c r="TUJ114" s="143"/>
      <c r="TUK114" s="143"/>
      <c r="TUL114" s="143"/>
      <c r="TUM114" s="143"/>
      <c r="TUN114" s="143"/>
      <c r="TUO114" s="143"/>
      <c r="TUP114" s="143"/>
      <c r="TUQ114" s="143"/>
      <c r="TUR114" s="143"/>
      <c r="TUS114" s="143"/>
      <c r="TUT114" s="143"/>
      <c r="TUU114" s="143"/>
      <c r="TUV114" s="143"/>
      <c r="TUW114" s="143"/>
      <c r="TUX114" s="143"/>
      <c r="TUY114" s="143"/>
      <c r="TUZ114" s="143"/>
      <c r="TVA114" s="143"/>
      <c r="TVB114" s="143"/>
      <c r="TVC114" s="143"/>
      <c r="TVD114" s="143"/>
      <c r="TVE114" s="143"/>
      <c r="TVF114" s="143"/>
      <c r="TVG114" s="143"/>
      <c r="TVH114" s="143"/>
      <c r="TVI114" s="143"/>
      <c r="TVJ114" s="143"/>
      <c r="TVK114" s="143"/>
      <c r="TVL114" s="143"/>
      <c r="TVM114" s="143"/>
      <c r="TVN114" s="143"/>
      <c r="TVO114" s="143"/>
      <c r="TVP114" s="143"/>
      <c r="TVQ114" s="143"/>
      <c r="TVR114" s="143"/>
      <c r="TVS114" s="143"/>
      <c r="TVT114" s="143"/>
      <c r="TVU114" s="143"/>
      <c r="TVV114" s="143"/>
      <c r="TVW114" s="143"/>
      <c r="TVX114" s="143"/>
      <c r="TVY114" s="143"/>
      <c r="TVZ114" s="143"/>
      <c r="TWA114" s="143"/>
      <c r="TWB114" s="143"/>
      <c r="TWC114" s="143"/>
      <c r="TWD114" s="143"/>
      <c r="TWE114" s="143"/>
      <c r="TWF114" s="143"/>
      <c r="TWG114" s="143"/>
      <c r="TWH114" s="143"/>
      <c r="TWI114" s="143"/>
      <c r="TWJ114" s="143"/>
      <c r="TWK114" s="143"/>
      <c r="TWL114" s="143"/>
      <c r="TWM114" s="143"/>
      <c r="TWN114" s="143"/>
      <c r="TWO114" s="143"/>
      <c r="TWP114" s="143"/>
      <c r="TWQ114" s="143"/>
      <c r="TWR114" s="143"/>
      <c r="TWS114" s="143"/>
      <c r="TWT114" s="143"/>
      <c r="TWU114" s="143"/>
      <c r="TWV114" s="143"/>
      <c r="TWW114" s="143"/>
      <c r="TWX114" s="143"/>
      <c r="TWY114" s="143"/>
      <c r="TWZ114" s="143"/>
      <c r="TXA114" s="143"/>
      <c r="TXB114" s="143"/>
      <c r="TXC114" s="143"/>
      <c r="TXD114" s="143"/>
      <c r="TXE114" s="143"/>
      <c r="TXF114" s="143"/>
      <c r="TXG114" s="143"/>
      <c r="TXH114" s="143"/>
      <c r="TXI114" s="143"/>
      <c r="TXJ114" s="143"/>
      <c r="TXK114" s="143"/>
      <c r="TXL114" s="143"/>
      <c r="TXM114" s="143"/>
      <c r="TXN114" s="143"/>
      <c r="TXO114" s="143"/>
      <c r="TXP114" s="143"/>
      <c r="TXQ114" s="143"/>
      <c r="TXR114" s="143"/>
      <c r="TXS114" s="143"/>
      <c r="TXT114" s="143"/>
      <c r="TXU114" s="143"/>
      <c r="TXV114" s="143"/>
      <c r="TXW114" s="143"/>
      <c r="TXX114" s="143"/>
      <c r="TXY114" s="143"/>
      <c r="TXZ114" s="143"/>
      <c r="TYA114" s="143"/>
      <c r="TYB114" s="143"/>
      <c r="TYC114" s="143"/>
      <c r="TYD114" s="143"/>
      <c r="TYE114" s="143"/>
      <c r="TYF114" s="143"/>
      <c r="TYG114" s="143"/>
      <c r="TYH114" s="143"/>
      <c r="TYI114" s="143"/>
      <c r="TYJ114" s="143"/>
      <c r="TYK114" s="143"/>
      <c r="TYL114" s="143"/>
      <c r="TYM114" s="143"/>
      <c r="TYN114" s="143"/>
      <c r="TYO114" s="143"/>
      <c r="TYP114" s="143"/>
      <c r="TYQ114" s="143"/>
      <c r="TYR114" s="143"/>
      <c r="TYS114" s="143"/>
      <c r="TYT114" s="143"/>
      <c r="TYU114" s="143"/>
      <c r="TYV114" s="143"/>
      <c r="TYW114" s="143"/>
      <c r="TYX114" s="143"/>
      <c r="TYY114" s="143"/>
      <c r="TYZ114" s="143"/>
      <c r="TZA114" s="143"/>
      <c r="TZB114" s="143"/>
      <c r="TZC114" s="143"/>
      <c r="TZD114" s="143"/>
      <c r="TZE114" s="143"/>
      <c r="TZF114" s="143"/>
      <c r="TZG114" s="143"/>
      <c r="TZH114" s="143"/>
      <c r="TZI114" s="143"/>
      <c r="TZJ114" s="143"/>
      <c r="TZK114" s="143"/>
      <c r="TZL114" s="143"/>
      <c r="TZM114" s="143"/>
      <c r="TZN114" s="143"/>
      <c r="TZO114" s="143"/>
      <c r="TZP114" s="143"/>
      <c r="TZQ114" s="143"/>
      <c r="TZR114" s="143"/>
      <c r="TZS114" s="143"/>
      <c r="TZT114" s="143"/>
      <c r="TZU114" s="143"/>
      <c r="TZV114" s="143"/>
      <c r="TZW114" s="143"/>
      <c r="TZX114" s="143"/>
      <c r="TZY114" s="143"/>
      <c r="TZZ114" s="143"/>
      <c r="UAA114" s="143"/>
      <c r="UAB114" s="143"/>
      <c r="UAC114" s="143"/>
      <c r="UAD114" s="143"/>
      <c r="UAE114" s="143"/>
      <c r="UAF114" s="143"/>
      <c r="UAG114" s="143"/>
      <c r="UAH114" s="143"/>
      <c r="UAI114" s="143"/>
      <c r="UAJ114" s="143"/>
      <c r="UAK114" s="143"/>
      <c r="UAL114" s="143"/>
      <c r="UAM114" s="143"/>
      <c r="UAN114" s="143"/>
      <c r="UAO114" s="143"/>
      <c r="UAP114" s="143"/>
      <c r="UAQ114" s="143"/>
      <c r="UAR114" s="143"/>
      <c r="UAS114" s="143"/>
      <c r="UAT114" s="143"/>
      <c r="UAU114" s="143"/>
      <c r="UAV114" s="143"/>
      <c r="UAW114" s="143"/>
      <c r="UAX114" s="143"/>
      <c r="UAY114" s="143"/>
      <c r="UAZ114" s="143"/>
      <c r="UBA114" s="143"/>
      <c r="UBB114" s="143"/>
      <c r="UBC114" s="143"/>
      <c r="UBD114" s="143"/>
      <c r="UBE114" s="143"/>
      <c r="UBF114" s="143"/>
      <c r="UBG114" s="143"/>
      <c r="UBH114" s="143"/>
      <c r="UBI114" s="143"/>
      <c r="UBJ114" s="143"/>
      <c r="UBK114" s="143"/>
      <c r="UBL114" s="143"/>
      <c r="UBM114" s="143"/>
      <c r="UBN114" s="143"/>
      <c r="UBO114" s="143"/>
      <c r="UBP114" s="143"/>
      <c r="UBQ114" s="143"/>
      <c r="UBR114" s="143"/>
      <c r="UBS114" s="143"/>
      <c r="UBT114" s="143"/>
      <c r="UBU114" s="143"/>
      <c r="UBV114" s="143"/>
      <c r="UBW114" s="143"/>
      <c r="UBX114" s="143"/>
      <c r="UBY114" s="143"/>
      <c r="UBZ114" s="143"/>
      <c r="UCA114" s="143"/>
      <c r="UCB114" s="143"/>
      <c r="UCC114" s="143"/>
      <c r="UCD114" s="143"/>
      <c r="UCE114" s="143"/>
      <c r="UCF114" s="143"/>
      <c r="UCG114" s="143"/>
      <c r="UCH114" s="143"/>
      <c r="UCI114" s="143"/>
      <c r="UCJ114" s="143"/>
      <c r="UCK114" s="143"/>
      <c r="UCL114" s="143"/>
      <c r="UCM114" s="143"/>
      <c r="UCN114" s="143"/>
      <c r="UCO114" s="143"/>
      <c r="UCP114" s="143"/>
      <c r="UCQ114" s="143"/>
      <c r="UCR114" s="143"/>
      <c r="UCS114" s="143"/>
      <c r="UCT114" s="143"/>
      <c r="UCU114" s="143"/>
      <c r="UCV114" s="143"/>
      <c r="UCW114" s="143"/>
      <c r="UCX114" s="143"/>
      <c r="UCY114" s="143"/>
      <c r="UCZ114" s="143"/>
      <c r="UDA114" s="143"/>
      <c r="UDB114" s="143"/>
      <c r="UDC114" s="143"/>
      <c r="UDD114" s="143"/>
      <c r="UDE114" s="143"/>
      <c r="UDF114" s="143"/>
      <c r="UDG114" s="143"/>
      <c r="UDH114" s="143"/>
      <c r="UDI114" s="143"/>
      <c r="UDJ114" s="143"/>
      <c r="UDK114" s="143"/>
      <c r="UDL114" s="143"/>
      <c r="UDM114" s="143"/>
      <c r="UDN114" s="143"/>
      <c r="UDO114" s="143"/>
      <c r="UDP114" s="143"/>
      <c r="UDQ114" s="143"/>
      <c r="UDR114" s="143"/>
      <c r="UDS114" s="143"/>
      <c r="UDT114" s="143"/>
      <c r="UDU114" s="143"/>
      <c r="UDV114" s="143"/>
      <c r="UDW114" s="143"/>
      <c r="UDX114" s="143"/>
      <c r="UDY114" s="143"/>
      <c r="UDZ114" s="143"/>
      <c r="UEA114" s="143"/>
      <c r="UEB114" s="143"/>
      <c r="UEC114" s="143"/>
      <c r="UED114" s="143"/>
      <c r="UEE114" s="143"/>
      <c r="UEF114" s="143"/>
      <c r="UEG114" s="143"/>
      <c r="UEH114" s="143"/>
      <c r="UEI114" s="143"/>
      <c r="UEJ114" s="143"/>
      <c r="UEK114" s="143"/>
      <c r="UEL114" s="143"/>
      <c r="UEM114" s="143"/>
      <c r="UEN114" s="143"/>
      <c r="UEO114" s="143"/>
      <c r="UEP114" s="143"/>
      <c r="UEQ114" s="143"/>
      <c r="UER114" s="143"/>
      <c r="UES114" s="143"/>
      <c r="UET114" s="143"/>
      <c r="UEU114" s="143"/>
      <c r="UEV114" s="143"/>
      <c r="UEW114" s="143"/>
      <c r="UEX114" s="143"/>
      <c r="UEY114" s="143"/>
      <c r="UEZ114" s="143"/>
      <c r="UFA114" s="143"/>
      <c r="UFB114" s="143"/>
      <c r="UFC114" s="143"/>
      <c r="UFD114" s="143"/>
      <c r="UFE114" s="143"/>
      <c r="UFF114" s="143"/>
      <c r="UFG114" s="143"/>
      <c r="UFH114" s="143"/>
      <c r="UFI114" s="143"/>
      <c r="UFJ114" s="143"/>
      <c r="UFK114" s="143"/>
      <c r="UFL114" s="143"/>
      <c r="UFM114" s="143"/>
      <c r="UFN114" s="143"/>
      <c r="UFO114" s="143"/>
      <c r="UFP114" s="143"/>
      <c r="UFQ114" s="143"/>
      <c r="UFR114" s="143"/>
      <c r="UFS114" s="143"/>
      <c r="UFT114" s="143"/>
      <c r="UFU114" s="143"/>
      <c r="UFV114" s="143"/>
      <c r="UFW114" s="143"/>
      <c r="UFX114" s="143"/>
      <c r="UFY114" s="143"/>
      <c r="UFZ114" s="143"/>
      <c r="UGA114" s="143"/>
      <c r="UGB114" s="143"/>
      <c r="UGC114" s="143"/>
      <c r="UGD114" s="143"/>
      <c r="UGE114" s="143"/>
      <c r="UGF114" s="143"/>
      <c r="UGG114" s="143"/>
      <c r="UGH114" s="143"/>
      <c r="UGI114" s="143"/>
      <c r="UGJ114" s="143"/>
      <c r="UGK114" s="143"/>
      <c r="UGL114" s="143"/>
      <c r="UGM114" s="143"/>
      <c r="UGN114" s="143"/>
      <c r="UGO114" s="143"/>
      <c r="UGP114" s="143"/>
      <c r="UGQ114" s="143"/>
      <c r="UGR114" s="143"/>
      <c r="UGS114" s="143"/>
      <c r="UGT114" s="143"/>
      <c r="UGU114" s="143"/>
      <c r="UGV114" s="143"/>
      <c r="UGW114" s="143"/>
      <c r="UGX114" s="143"/>
      <c r="UGY114" s="143"/>
      <c r="UGZ114" s="143"/>
      <c r="UHA114" s="143"/>
      <c r="UHB114" s="143"/>
      <c r="UHC114" s="143"/>
      <c r="UHD114" s="143"/>
      <c r="UHE114" s="143"/>
      <c r="UHF114" s="143"/>
      <c r="UHG114" s="143"/>
      <c r="UHH114" s="143"/>
      <c r="UHI114" s="143"/>
      <c r="UHJ114" s="143"/>
      <c r="UHK114" s="143"/>
      <c r="UHL114" s="143"/>
      <c r="UHM114" s="143"/>
      <c r="UHN114" s="143"/>
      <c r="UHO114" s="143"/>
      <c r="UHP114" s="143"/>
      <c r="UHQ114" s="143"/>
      <c r="UHR114" s="143"/>
      <c r="UHS114" s="143"/>
      <c r="UHT114" s="143"/>
      <c r="UHU114" s="143"/>
      <c r="UHV114" s="143"/>
      <c r="UHW114" s="143"/>
      <c r="UHX114" s="143"/>
      <c r="UHY114" s="143"/>
      <c r="UHZ114" s="143"/>
      <c r="UIA114" s="143"/>
      <c r="UIB114" s="143"/>
      <c r="UIC114" s="143"/>
      <c r="UID114" s="143"/>
      <c r="UIE114" s="143"/>
      <c r="UIF114" s="143"/>
      <c r="UIG114" s="143"/>
      <c r="UIH114" s="143"/>
      <c r="UII114" s="143"/>
      <c r="UIJ114" s="143"/>
      <c r="UIK114" s="143"/>
      <c r="UIL114" s="143"/>
      <c r="UIM114" s="143"/>
      <c r="UIN114" s="143"/>
      <c r="UIO114" s="143"/>
      <c r="UIP114" s="143"/>
      <c r="UIQ114" s="143"/>
      <c r="UIR114" s="143"/>
      <c r="UIS114" s="143"/>
      <c r="UIT114" s="143"/>
      <c r="UIU114" s="143"/>
      <c r="UIV114" s="143"/>
      <c r="UIW114" s="143"/>
      <c r="UIX114" s="143"/>
      <c r="UIY114" s="143"/>
      <c r="UIZ114" s="143"/>
      <c r="UJA114" s="143"/>
      <c r="UJB114" s="143"/>
      <c r="UJC114" s="143"/>
      <c r="UJD114" s="143"/>
      <c r="UJE114" s="143"/>
      <c r="UJF114" s="143"/>
      <c r="UJG114" s="143"/>
      <c r="UJH114" s="143"/>
      <c r="UJI114" s="143"/>
      <c r="UJJ114" s="143"/>
      <c r="UJK114" s="143"/>
      <c r="UJL114" s="143"/>
      <c r="UJM114" s="143"/>
      <c r="UJN114" s="143"/>
      <c r="UJO114" s="143"/>
      <c r="UJP114" s="143"/>
      <c r="UJQ114" s="143"/>
      <c r="UJR114" s="143"/>
      <c r="UJS114" s="143"/>
      <c r="UJT114" s="143"/>
      <c r="UJU114" s="143"/>
      <c r="UJV114" s="143"/>
      <c r="UJW114" s="143"/>
      <c r="UJX114" s="143"/>
      <c r="UJY114" s="143"/>
      <c r="UJZ114" s="143"/>
      <c r="UKA114" s="143"/>
      <c r="UKB114" s="143"/>
      <c r="UKC114" s="143"/>
      <c r="UKD114" s="143"/>
      <c r="UKE114" s="143"/>
      <c r="UKF114" s="143"/>
      <c r="UKG114" s="143"/>
      <c r="UKH114" s="143"/>
      <c r="UKI114" s="143"/>
      <c r="UKJ114" s="143"/>
      <c r="UKK114" s="143"/>
      <c r="UKL114" s="143"/>
      <c r="UKM114" s="143"/>
      <c r="UKN114" s="143"/>
      <c r="UKO114" s="143"/>
      <c r="UKP114" s="143"/>
      <c r="UKQ114" s="143"/>
      <c r="UKR114" s="143"/>
      <c r="UKS114" s="143"/>
      <c r="UKT114" s="143"/>
      <c r="UKU114" s="143"/>
      <c r="UKV114" s="143"/>
      <c r="UKW114" s="143"/>
      <c r="UKX114" s="143"/>
      <c r="UKY114" s="143"/>
      <c r="UKZ114" s="143"/>
      <c r="ULA114" s="143"/>
      <c r="ULB114" s="143"/>
      <c r="ULC114" s="143"/>
      <c r="ULD114" s="143"/>
      <c r="ULE114" s="143"/>
      <c r="ULF114" s="143"/>
      <c r="ULG114" s="143"/>
      <c r="ULH114" s="143"/>
      <c r="ULI114" s="143"/>
      <c r="ULJ114" s="143"/>
      <c r="ULK114" s="143"/>
      <c r="ULL114" s="143"/>
      <c r="ULM114" s="143"/>
      <c r="ULN114" s="143"/>
      <c r="ULO114" s="143"/>
      <c r="ULP114" s="143"/>
      <c r="ULQ114" s="143"/>
      <c r="ULR114" s="143"/>
      <c r="ULS114" s="143"/>
      <c r="ULT114" s="143"/>
      <c r="ULU114" s="143"/>
      <c r="ULV114" s="143"/>
      <c r="ULW114" s="143"/>
      <c r="ULX114" s="143"/>
      <c r="ULY114" s="143"/>
      <c r="ULZ114" s="143"/>
      <c r="UMA114" s="143"/>
      <c r="UMB114" s="143"/>
      <c r="UMC114" s="143"/>
      <c r="UMD114" s="143"/>
      <c r="UME114" s="143"/>
      <c r="UMF114" s="143"/>
      <c r="UMG114" s="143"/>
      <c r="UMH114" s="143"/>
      <c r="UMI114" s="143"/>
      <c r="UMJ114" s="143"/>
      <c r="UMK114" s="143"/>
      <c r="UML114" s="143"/>
      <c r="UMM114" s="143"/>
      <c r="UMN114" s="143"/>
      <c r="UMO114" s="143"/>
      <c r="UMP114" s="143"/>
      <c r="UMQ114" s="143"/>
      <c r="UMR114" s="143"/>
      <c r="UMS114" s="143"/>
      <c r="UMT114" s="143"/>
      <c r="UMU114" s="143"/>
      <c r="UMV114" s="143"/>
      <c r="UMW114" s="143"/>
      <c r="UMX114" s="143"/>
      <c r="UMY114" s="143"/>
      <c r="UMZ114" s="143"/>
      <c r="UNA114" s="143"/>
      <c r="UNB114" s="143"/>
      <c r="UNC114" s="143"/>
      <c r="UND114" s="143"/>
      <c r="UNE114" s="143"/>
      <c r="UNF114" s="143"/>
      <c r="UNG114" s="143"/>
      <c r="UNH114" s="143"/>
      <c r="UNI114" s="143"/>
      <c r="UNJ114" s="143"/>
      <c r="UNK114" s="143"/>
      <c r="UNL114" s="143"/>
      <c r="UNM114" s="143"/>
      <c r="UNN114" s="143"/>
      <c r="UNO114" s="143"/>
      <c r="UNP114" s="143"/>
      <c r="UNQ114" s="143"/>
      <c r="UNR114" s="143"/>
      <c r="UNS114" s="143"/>
      <c r="UNT114" s="143"/>
      <c r="UNU114" s="143"/>
      <c r="UNV114" s="143"/>
      <c r="UNW114" s="143"/>
      <c r="UNX114" s="143"/>
      <c r="UNY114" s="143"/>
      <c r="UNZ114" s="143"/>
      <c r="UOA114" s="143"/>
      <c r="UOB114" s="143"/>
      <c r="UOC114" s="143"/>
      <c r="UOD114" s="143"/>
      <c r="UOE114" s="143"/>
      <c r="UOF114" s="143"/>
      <c r="UOG114" s="143"/>
      <c r="UOH114" s="143"/>
      <c r="UOI114" s="143"/>
      <c r="UOJ114" s="143"/>
      <c r="UOK114" s="143"/>
      <c r="UOL114" s="143"/>
      <c r="UOM114" s="143"/>
      <c r="UON114" s="143"/>
      <c r="UOO114" s="143"/>
      <c r="UOP114" s="143"/>
      <c r="UOQ114" s="143"/>
      <c r="UOR114" s="143"/>
      <c r="UOS114" s="143"/>
      <c r="UOT114" s="143"/>
      <c r="UOU114" s="143"/>
      <c r="UOV114" s="143"/>
      <c r="UOW114" s="143"/>
      <c r="UOX114" s="143"/>
      <c r="UOY114" s="143"/>
      <c r="UOZ114" s="143"/>
      <c r="UPA114" s="143"/>
      <c r="UPB114" s="143"/>
      <c r="UPC114" s="143"/>
      <c r="UPD114" s="143"/>
      <c r="UPE114" s="143"/>
      <c r="UPF114" s="143"/>
      <c r="UPG114" s="143"/>
      <c r="UPH114" s="143"/>
      <c r="UPI114" s="143"/>
      <c r="UPJ114" s="143"/>
      <c r="UPK114" s="143"/>
      <c r="UPL114" s="143"/>
      <c r="UPM114" s="143"/>
      <c r="UPN114" s="143"/>
      <c r="UPO114" s="143"/>
      <c r="UPP114" s="143"/>
      <c r="UPQ114" s="143"/>
      <c r="UPR114" s="143"/>
      <c r="UPS114" s="143"/>
      <c r="UPT114" s="143"/>
      <c r="UPU114" s="143"/>
      <c r="UPV114" s="143"/>
      <c r="UPW114" s="143"/>
      <c r="UPX114" s="143"/>
      <c r="UPY114" s="143"/>
      <c r="UPZ114" s="143"/>
      <c r="UQA114" s="143"/>
      <c r="UQB114" s="143"/>
      <c r="UQC114" s="143"/>
      <c r="UQD114" s="143"/>
      <c r="UQE114" s="143"/>
      <c r="UQF114" s="143"/>
      <c r="UQG114" s="143"/>
      <c r="UQH114" s="143"/>
      <c r="UQI114" s="143"/>
      <c r="UQJ114" s="143"/>
      <c r="UQK114" s="143"/>
      <c r="UQL114" s="143"/>
      <c r="UQM114" s="143"/>
      <c r="UQN114" s="143"/>
      <c r="UQO114" s="143"/>
      <c r="UQP114" s="143"/>
      <c r="UQQ114" s="143"/>
      <c r="UQR114" s="143"/>
      <c r="UQS114" s="143"/>
      <c r="UQT114" s="143"/>
      <c r="UQU114" s="143"/>
      <c r="UQV114" s="143"/>
      <c r="UQW114" s="143"/>
      <c r="UQX114" s="143"/>
      <c r="UQY114" s="143"/>
      <c r="UQZ114" s="143"/>
      <c r="URA114" s="143"/>
      <c r="URB114" s="143"/>
      <c r="URC114" s="143"/>
      <c r="URD114" s="143"/>
      <c r="URE114" s="143"/>
      <c r="URF114" s="143"/>
      <c r="URG114" s="143"/>
      <c r="URH114" s="143"/>
      <c r="URI114" s="143"/>
      <c r="URJ114" s="143"/>
      <c r="URK114" s="143"/>
      <c r="URL114" s="143"/>
      <c r="URM114" s="143"/>
      <c r="URN114" s="143"/>
      <c r="URO114" s="143"/>
      <c r="URP114" s="143"/>
      <c r="URQ114" s="143"/>
      <c r="URR114" s="143"/>
      <c r="URS114" s="143"/>
      <c r="URT114" s="143"/>
      <c r="URU114" s="143"/>
      <c r="URV114" s="143"/>
      <c r="URW114" s="143"/>
      <c r="URX114" s="143"/>
      <c r="URY114" s="143"/>
      <c r="URZ114" s="143"/>
      <c r="USA114" s="143"/>
      <c r="USB114" s="143"/>
      <c r="USC114" s="143"/>
      <c r="USD114" s="143"/>
      <c r="USE114" s="143"/>
      <c r="USF114" s="143"/>
      <c r="USG114" s="143"/>
      <c r="USH114" s="143"/>
      <c r="USI114" s="143"/>
      <c r="USJ114" s="143"/>
      <c r="USK114" s="143"/>
      <c r="USL114" s="143"/>
      <c r="USM114" s="143"/>
      <c r="USN114" s="143"/>
      <c r="USO114" s="143"/>
      <c r="USP114" s="143"/>
      <c r="USQ114" s="143"/>
      <c r="USR114" s="143"/>
      <c r="USS114" s="143"/>
      <c r="UST114" s="143"/>
      <c r="USU114" s="143"/>
      <c r="USV114" s="143"/>
      <c r="USW114" s="143"/>
      <c r="USX114" s="143"/>
      <c r="USY114" s="143"/>
      <c r="USZ114" s="143"/>
      <c r="UTA114" s="143"/>
      <c r="UTB114" s="143"/>
      <c r="UTC114" s="143"/>
      <c r="UTD114" s="143"/>
      <c r="UTE114" s="143"/>
      <c r="UTF114" s="143"/>
      <c r="UTG114" s="143"/>
      <c r="UTH114" s="143"/>
      <c r="UTI114" s="143"/>
      <c r="UTJ114" s="143"/>
      <c r="UTK114" s="143"/>
      <c r="UTL114" s="143"/>
      <c r="UTM114" s="143"/>
      <c r="UTN114" s="143"/>
      <c r="UTO114" s="143"/>
      <c r="UTP114" s="143"/>
      <c r="UTQ114" s="143"/>
      <c r="UTR114" s="143"/>
      <c r="UTS114" s="143"/>
      <c r="UTT114" s="143"/>
      <c r="UTU114" s="143"/>
      <c r="UTV114" s="143"/>
      <c r="UTW114" s="143"/>
      <c r="UTX114" s="143"/>
      <c r="UTY114" s="143"/>
      <c r="UTZ114" s="143"/>
      <c r="UUA114" s="143"/>
      <c r="UUB114" s="143"/>
      <c r="UUC114" s="143"/>
      <c r="UUD114" s="143"/>
      <c r="UUE114" s="143"/>
      <c r="UUF114" s="143"/>
      <c r="UUG114" s="143"/>
      <c r="UUH114" s="143"/>
      <c r="UUI114" s="143"/>
      <c r="UUJ114" s="143"/>
      <c r="UUK114" s="143"/>
      <c r="UUL114" s="143"/>
      <c r="UUM114" s="143"/>
      <c r="UUN114" s="143"/>
      <c r="UUO114" s="143"/>
      <c r="UUP114" s="143"/>
      <c r="UUQ114" s="143"/>
      <c r="UUR114" s="143"/>
      <c r="UUS114" s="143"/>
      <c r="UUT114" s="143"/>
      <c r="UUU114" s="143"/>
      <c r="UUV114" s="143"/>
      <c r="UUW114" s="143"/>
      <c r="UUX114" s="143"/>
      <c r="UUY114" s="143"/>
      <c r="UUZ114" s="143"/>
      <c r="UVA114" s="143"/>
      <c r="UVB114" s="143"/>
      <c r="UVC114" s="143"/>
      <c r="UVD114" s="143"/>
      <c r="UVE114" s="143"/>
      <c r="UVF114" s="143"/>
      <c r="UVG114" s="143"/>
      <c r="UVH114" s="143"/>
      <c r="UVI114" s="143"/>
      <c r="UVJ114" s="143"/>
      <c r="UVK114" s="143"/>
      <c r="UVL114" s="143"/>
      <c r="UVM114" s="143"/>
      <c r="UVN114" s="143"/>
      <c r="UVO114" s="143"/>
      <c r="UVP114" s="143"/>
      <c r="UVQ114" s="143"/>
      <c r="UVR114" s="143"/>
      <c r="UVS114" s="143"/>
      <c r="UVT114" s="143"/>
      <c r="UVU114" s="143"/>
      <c r="UVV114" s="143"/>
      <c r="UVW114" s="143"/>
      <c r="UVX114" s="143"/>
      <c r="UVY114" s="143"/>
      <c r="UVZ114" s="143"/>
      <c r="UWA114" s="143"/>
      <c r="UWB114" s="143"/>
      <c r="UWC114" s="143"/>
      <c r="UWD114" s="143"/>
      <c r="UWE114" s="143"/>
      <c r="UWF114" s="143"/>
      <c r="UWG114" s="143"/>
      <c r="UWH114" s="143"/>
      <c r="UWI114" s="143"/>
      <c r="UWJ114" s="143"/>
      <c r="UWK114" s="143"/>
      <c r="UWL114" s="143"/>
      <c r="UWM114" s="143"/>
      <c r="UWN114" s="143"/>
      <c r="UWO114" s="143"/>
      <c r="UWP114" s="143"/>
      <c r="UWQ114" s="143"/>
      <c r="UWR114" s="143"/>
      <c r="UWS114" s="143"/>
      <c r="UWT114" s="143"/>
      <c r="UWU114" s="143"/>
      <c r="UWV114" s="143"/>
      <c r="UWW114" s="143"/>
      <c r="UWX114" s="143"/>
      <c r="UWY114" s="143"/>
      <c r="UWZ114" s="143"/>
      <c r="UXA114" s="143"/>
      <c r="UXB114" s="143"/>
      <c r="UXC114" s="143"/>
      <c r="UXD114" s="143"/>
      <c r="UXE114" s="143"/>
      <c r="UXF114" s="143"/>
      <c r="UXG114" s="143"/>
      <c r="UXH114" s="143"/>
      <c r="UXI114" s="143"/>
      <c r="UXJ114" s="143"/>
      <c r="UXK114" s="143"/>
      <c r="UXL114" s="143"/>
      <c r="UXM114" s="143"/>
      <c r="UXN114" s="143"/>
      <c r="UXO114" s="143"/>
      <c r="UXP114" s="143"/>
      <c r="UXQ114" s="143"/>
      <c r="UXR114" s="143"/>
      <c r="UXS114" s="143"/>
      <c r="UXT114" s="143"/>
      <c r="UXU114" s="143"/>
      <c r="UXV114" s="143"/>
      <c r="UXW114" s="143"/>
      <c r="UXX114" s="143"/>
      <c r="UXY114" s="143"/>
      <c r="UXZ114" s="143"/>
      <c r="UYA114" s="143"/>
      <c r="UYB114" s="143"/>
      <c r="UYC114" s="143"/>
      <c r="UYD114" s="143"/>
      <c r="UYE114" s="143"/>
      <c r="UYF114" s="143"/>
      <c r="UYG114" s="143"/>
      <c r="UYH114" s="143"/>
      <c r="UYI114" s="143"/>
      <c r="UYJ114" s="143"/>
      <c r="UYK114" s="143"/>
      <c r="UYL114" s="143"/>
      <c r="UYM114" s="143"/>
      <c r="UYN114" s="143"/>
      <c r="UYO114" s="143"/>
      <c r="UYP114" s="143"/>
      <c r="UYQ114" s="143"/>
      <c r="UYR114" s="143"/>
      <c r="UYS114" s="143"/>
      <c r="UYT114" s="143"/>
      <c r="UYU114" s="143"/>
      <c r="UYV114" s="143"/>
      <c r="UYW114" s="143"/>
      <c r="UYX114" s="143"/>
      <c r="UYY114" s="143"/>
      <c r="UYZ114" s="143"/>
      <c r="UZA114" s="143"/>
      <c r="UZB114" s="143"/>
      <c r="UZC114" s="143"/>
      <c r="UZD114" s="143"/>
      <c r="UZE114" s="143"/>
      <c r="UZF114" s="143"/>
      <c r="UZG114" s="143"/>
      <c r="UZH114" s="143"/>
      <c r="UZI114" s="143"/>
      <c r="UZJ114" s="143"/>
      <c r="UZK114" s="143"/>
      <c r="UZL114" s="143"/>
      <c r="UZM114" s="143"/>
      <c r="UZN114" s="143"/>
      <c r="UZO114" s="143"/>
      <c r="UZP114" s="143"/>
      <c r="UZQ114" s="143"/>
      <c r="UZR114" s="143"/>
      <c r="UZS114" s="143"/>
      <c r="UZT114" s="143"/>
      <c r="UZU114" s="143"/>
      <c r="UZV114" s="143"/>
      <c r="UZW114" s="143"/>
      <c r="UZX114" s="143"/>
      <c r="UZY114" s="143"/>
      <c r="UZZ114" s="143"/>
      <c r="VAA114" s="143"/>
      <c r="VAB114" s="143"/>
      <c r="VAC114" s="143"/>
      <c r="VAD114" s="143"/>
      <c r="VAE114" s="143"/>
      <c r="VAF114" s="143"/>
      <c r="VAG114" s="143"/>
      <c r="VAH114" s="143"/>
      <c r="VAI114" s="143"/>
      <c r="VAJ114" s="143"/>
      <c r="VAK114" s="143"/>
      <c r="VAL114" s="143"/>
      <c r="VAM114" s="143"/>
      <c r="VAN114" s="143"/>
      <c r="VAO114" s="143"/>
      <c r="VAP114" s="143"/>
      <c r="VAQ114" s="143"/>
      <c r="VAR114" s="143"/>
      <c r="VAS114" s="143"/>
      <c r="VAT114" s="143"/>
      <c r="VAU114" s="143"/>
      <c r="VAV114" s="143"/>
      <c r="VAW114" s="143"/>
      <c r="VAX114" s="143"/>
      <c r="VAY114" s="143"/>
      <c r="VAZ114" s="143"/>
      <c r="VBA114" s="143"/>
      <c r="VBB114" s="143"/>
      <c r="VBC114" s="143"/>
      <c r="VBD114" s="143"/>
      <c r="VBE114" s="143"/>
      <c r="VBF114" s="143"/>
      <c r="VBG114" s="143"/>
      <c r="VBH114" s="143"/>
      <c r="VBI114" s="143"/>
      <c r="VBJ114" s="143"/>
      <c r="VBK114" s="143"/>
      <c r="VBL114" s="143"/>
      <c r="VBM114" s="143"/>
      <c r="VBN114" s="143"/>
      <c r="VBO114" s="143"/>
      <c r="VBP114" s="143"/>
      <c r="VBQ114" s="143"/>
      <c r="VBR114" s="143"/>
      <c r="VBS114" s="143"/>
      <c r="VBT114" s="143"/>
      <c r="VBU114" s="143"/>
      <c r="VBV114" s="143"/>
      <c r="VBW114" s="143"/>
      <c r="VBX114" s="143"/>
      <c r="VBY114" s="143"/>
      <c r="VBZ114" s="143"/>
      <c r="VCA114" s="143"/>
      <c r="VCB114" s="143"/>
      <c r="VCC114" s="143"/>
      <c r="VCD114" s="143"/>
      <c r="VCE114" s="143"/>
      <c r="VCF114" s="143"/>
      <c r="VCG114" s="143"/>
      <c r="VCH114" s="143"/>
      <c r="VCI114" s="143"/>
      <c r="VCJ114" s="143"/>
      <c r="VCK114" s="143"/>
      <c r="VCL114" s="143"/>
      <c r="VCM114" s="143"/>
      <c r="VCN114" s="143"/>
      <c r="VCO114" s="143"/>
      <c r="VCP114" s="143"/>
      <c r="VCQ114" s="143"/>
      <c r="VCR114" s="143"/>
      <c r="VCS114" s="143"/>
      <c r="VCT114" s="143"/>
      <c r="VCU114" s="143"/>
      <c r="VCV114" s="143"/>
      <c r="VCW114" s="143"/>
      <c r="VCX114" s="143"/>
      <c r="VCY114" s="143"/>
      <c r="VCZ114" s="143"/>
      <c r="VDA114" s="143"/>
      <c r="VDB114" s="143"/>
      <c r="VDC114" s="143"/>
      <c r="VDD114" s="143"/>
      <c r="VDE114" s="143"/>
      <c r="VDF114" s="143"/>
      <c r="VDG114" s="143"/>
      <c r="VDH114" s="143"/>
      <c r="VDI114" s="143"/>
      <c r="VDJ114" s="143"/>
      <c r="VDK114" s="143"/>
      <c r="VDL114" s="143"/>
      <c r="VDM114" s="143"/>
      <c r="VDN114" s="143"/>
      <c r="VDO114" s="143"/>
      <c r="VDP114" s="143"/>
      <c r="VDQ114" s="143"/>
      <c r="VDR114" s="143"/>
      <c r="VDS114" s="143"/>
      <c r="VDT114" s="143"/>
      <c r="VDU114" s="143"/>
      <c r="VDV114" s="143"/>
      <c r="VDW114" s="143"/>
      <c r="VDX114" s="143"/>
      <c r="VDY114" s="143"/>
      <c r="VDZ114" s="143"/>
      <c r="VEA114" s="143"/>
      <c r="VEB114" s="143"/>
      <c r="VEC114" s="143"/>
      <c r="VED114" s="143"/>
      <c r="VEE114" s="143"/>
      <c r="VEF114" s="143"/>
      <c r="VEG114" s="143"/>
      <c r="VEH114" s="143"/>
      <c r="VEI114" s="143"/>
      <c r="VEJ114" s="143"/>
      <c r="VEK114" s="143"/>
      <c r="VEL114" s="143"/>
      <c r="VEM114" s="143"/>
      <c r="VEN114" s="143"/>
      <c r="VEO114" s="143"/>
      <c r="VEP114" s="143"/>
      <c r="VEQ114" s="143"/>
      <c r="VER114" s="143"/>
      <c r="VES114" s="143"/>
      <c r="VET114" s="143"/>
      <c r="VEU114" s="143"/>
      <c r="VEV114" s="143"/>
      <c r="VEW114" s="143"/>
      <c r="VEX114" s="143"/>
      <c r="VEY114" s="143"/>
      <c r="VEZ114" s="143"/>
      <c r="VFA114" s="143"/>
      <c r="VFB114" s="143"/>
      <c r="VFC114" s="143"/>
      <c r="VFD114" s="143"/>
      <c r="VFE114" s="143"/>
      <c r="VFF114" s="143"/>
      <c r="VFG114" s="143"/>
      <c r="VFH114" s="143"/>
      <c r="VFI114" s="143"/>
      <c r="VFJ114" s="143"/>
      <c r="VFK114" s="143"/>
      <c r="VFL114" s="143"/>
      <c r="VFM114" s="143"/>
      <c r="VFN114" s="143"/>
      <c r="VFO114" s="143"/>
      <c r="VFP114" s="143"/>
      <c r="VFQ114" s="143"/>
      <c r="VFR114" s="143"/>
      <c r="VFS114" s="143"/>
      <c r="VFT114" s="143"/>
      <c r="VFU114" s="143"/>
      <c r="VFV114" s="143"/>
      <c r="VFW114" s="143"/>
      <c r="VFX114" s="143"/>
      <c r="VFY114" s="143"/>
      <c r="VFZ114" s="143"/>
      <c r="VGA114" s="143"/>
      <c r="VGB114" s="143"/>
      <c r="VGC114" s="143"/>
      <c r="VGD114" s="143"/>
      <c r="VGE114" s="143"/>
      <c r="VGF114" s="143"/>
      <c r="VGG114" s="143"/>
      <c r="VGH114" s="143"/>
      <c r="VGI114" s="143"/>
      <c r="VGJ114" s="143"/>
      <c r="VGK114" s="143"/>
      <c r="VGL114" s="143"/>
      <c r="VGM114" s="143"/>
      <c r="VGN114" s="143"/>
      <c r="VGO114" s="143"/>
      <c r="VGP114" s="143"/>
      <c r="VGQ114" s="143"/>
      <c r="VGR114" s="143"/>
      <c r="VGS114" s="143"/>
      <c r="VGT114" s="143"/>
      <c r="VGU114" s="143"/>
      <c r="VGV114" s="143"/>
      <c r="VGW114" s="143"/>
      <c r="VGX114" s="143"/>
      <c r="VGY114" s="143"/>
      <c r="VGZ114" s="143"/>
      <c r="VHA114" s="143"/>
      <c r="VHB114" s="143"/>
      <c r="VHC114" s="143"/>
      <c r="VHD114" s="143"/>
      <c r="VHE114" s="143"/>
      <c r="VHF114" s="143"/>
      <c r="VHG114" s="143"/>
      <c r="VHH114" s="143"/>
      <c r="VHI114" s="143"/>
      <c r="VHJ114" s="143"/>
      <c r="VHK114" s="143"/>
      <c r="VHL114" s="143"/>
      <c r="VHM114" s="143"/>
      <c r="VHN114" s="143"/>
      <c r="VHO114" s="143"/>
      <c r="VHP114" s="143"/>
      <c r="VHQ114" s="143"/>
      <c r="VHR114" s="143"/>
      <c r="VHS114" s="143"/>
      <c r="VHT114" s="143"/>
      <c r="VHU114" s="143"/>
      <c r="VHV114" s="143"/>
      <c r="VHW114" s="143"/>
      <c r="VHX114" s="143"/>
      <c r="VHY114" s="143"/>
      <c r="VHZ114" s="143"/>
      <c r="VIA114" s="143"/>
      <c r="VIB114" s="143"/>
      <c r="VIC114" s="143"/>
      <c r="VID114" s="143"/>
      <c r="VIE114" s="143"/>
      <c r="VIF114" s="143"/>
      <c r="VIG114" s="143"/>
      <c r="VIH114" s="143"/>
      <c r="VII114" s="143"/>
      <c r="VIJ114" s="143"/>
      <c r="VIK114" s="143"/>
      <c r="VIL114" s="143"/>
      <c r="VIM114" s="143"/>
      <c r="VIN114" s="143"/>
      <c r="VIO114" s="143"/>
      <c r="VIP114" s="143"/>
      <c r="VIQ114" s="143"/>
      <c r="VIR114" s="143"/>
      <c r="VIS114" s="143"/>
      <c r="VIT114" s="143"/>
      <c r="VIU114" s="143"/>
      <c r="VIV114" s="143"/>
      <c r="VIW114" s="143"/>
      <c r="VIX114" s="143"/>
      <c r="VIY114" s="143"/>
      <c r="VIZ114" s="143"/>
      <c r="VJA114" s="143"/>
      <c r="VJB114" s="143"/>
      <c r="VJC114" s="143"/>
      <c r="VJD114" s="143"/>
      <c r="VJE114" s="143"/>
      <c r="VJF114" s="143"/>
      <c r="VJG114" s="143"/>
      <c r="VJH114" s="143"/>
      <c r="VJI114" s="143"/>
      <c r="VJJ114" s="143"/>
      <c r="VJK114" s="143"/>
      <c r="VJL114" s="143"/>
      <c r="VJM114" s="143"/>
      <c r="VJN114" s="143"/>
      <c r="VJO114" s="143"/>
      <c r="VJP114" s="143"/>
      <c r="VJQ114" s="143"/>
      <c r="VJR114" s="143"/>
      <c r="VJS114" s="143"/>
      <c r="VJT114" s="143"/>
      <c r="VJU114" s="143"/>
      <c r="VJV114" s="143"/>
      <c r="VJW114" s="143"/>
      <c r="VJX114" s="143"/>
      <c r="VJY114" s="143"/>
      <c r="VJZ114" s="143"/>
      <c r="VKA114" s="143"/>
      <c r="VKB114" s="143"/>
      <c r="VKC114" s="143"/>
      <c r="VKD114" s="143"/>
      <c r="VKE114" s="143"/>
      <c r="VKF114" s="143"/>
      <c r="VKG114" s="143"/>
      <c r="VKH114" s="143"/>
      <c r="VKI114" s="143"/>
      <c r="VKJ114" s="143"/>
      <c r="VKK114" s="143"/>
      <c r="VKL114" s="143"/>
      <c r="VKM114" s="143"/>
      <c r="VKN114" s="143"/>
      <c r="VKO114" s="143"/>
      <c r="VKP114" s="143"/>
      <c r="VKQ114" s="143"/>
      <c r="VKR114" s="143"/>
      <c r="VKS114" s="143"/>
      <c r="VKT114" s="143"/>
      <c r="VKU114" s="143"/>
      <c r="VKV114" s="143"/>
      <c r="VKW114" s="143"/>
      <c r="VKX114" s="143"/>
      <c r="VKY114" s="143"/>
      <c r="VKZ114" s="143"/>
      <c r="VLA114" s="143"/>
      <c r="VLB114" s="143"/>
      <c r="VLC114" s="143"/>
      <c r="VLD114" s="143"/>
      <c r="VLE114" s="143"/>
      <c r="VLF114" s="143"/>
      <c r="VLG114" s="143"/>
      <c r="VLH114" s="143"/>
      <c r="VLI114" s="143"/>
      <c r="VLJ114" s="143"/>
      <c r="VLK114" s="143"/>
      <c r="VLL114" s="143"/>
      <c r="VLM114" s="143"/>
      <c r="VLN114" s="143"/>
      <c r="VLO114" s="143"/>
      <c r="VLP114" s="143"/>
      <c r="VLQ114" s="143"/>
      <c r="VLR114" s="143"/>
      <c r="VLS114" s="143"/>
      <c r="VLT114" s="143"/>
      <c r="VLU114" s="143"/>
      <c r="VLV114" s="143"/>
      <c r="VLW114" s="143"/>
      <c r="VLX114" s="143"/>
      <c r="VLY114" s="143"/>
      <c r="VLZ114" s="143"/>
      <c r="VMA114" s="143"/>
      <c r="VMB114" s="143"/>
      <c r="VMC114" s="143"/>
      <c r="VMD114" s="143"/>
      <c r="VME114" s="143"/>
      <c r="VMF114" s="143"/>
      <c r="VMG114" s="143"/>
      <c r="VMH114" s="143"/>
      <c r="VMI114" s="143"/>
      <c r="VMJ114" s="143"/>
      <c r="VMK114" s="143"/>
      <c r="VML114" s="143"/>
      <c r="VMM114" s="143"/>
      <c r="VMN114" s="143"/>
      <c r="VMO114" s="143"/>
      <c r="VMP114" s="143"/>
      <c r="VMQ114" s="143"/>
      <c r="VMR114" s="143"/>
      <c r="VMS114" s="143"/>
      <c r="VMT114" s="143"/>
      <c r="VMU114" s="143"/>
      <c r="VMV114" s="143"/>
      <c r="VMW114" s="143"/>
      <c r="VMX114" s="143"/>
      <c r="VMY114" s="143"/>
      <c r="VMZ114" s="143"/>
      <c r="VNA114" s="143"/>
      <c r="VNB114" s="143"/>
      <c r="VNC114" s="143"/>
      <c r="VND114" s="143"/>
      <c r="VNE114" s="143"/>
      <c r="VNF114" s="143"/>
      <c r="VNG114" s="143"/>
      <c r="VNH114" s="143"/>
      <c r="VNI114" s="143"/>
      <c r="VNJ114" s="143"/>
      <c r="VNK114" s="143"/>
      <c r="VNL114" s="143"/>
      <c r="VNM114" s="143"/>
      <c r="VNN114" s="143"/>
      <c r="VNO114" s="143"/>
      <c r="VNP114" s="143"/>
      <c r="VNQ114" s="143"/>
      <c r="VNR114" s="143"/>
      <c r="VNS114" s="143"/>
      <c r="VNT114" s="143"/>
      <c r="VNU114" s="143"/>
      <c r="VNV114" s="143"/>
      <c r="VNW114" s="143"/>
      <c r="VNX114" s="143"/>
      <c r="VNY114" s="143"/>
      <c r="VNZ114" s="143"/>
      <c r="VOA114" s="143"/>
      <c r="VOB114" s="143"/>
      <c r="VOC114" s="143"/>
      <c r="VOD114" s="143"/>
      <c r="VOE114" s="143"/>
      <c r="VOF114" s="143"/>
      <c r="VOG114" s="143"/>
      <c r="VOH114" s="143"/>
      <c r="VOI114" s="143"/>
      <c r="VOJ114" s="143"/>
      <c r="VOK114" s="143"/>
      <c r="VOL114" s="143"/>
      <c r="VOM114" s="143"/>
      <c r="VON114" s="143"/>
      <c r="VOO114" s="143"/>
      <c r="VOP114" s="143"/>
      <c r="VOQ114" s="143"/>
      <c r="VOR114" s="143"/>
      <c r="VOS114" s="143"/>
      <c r="VOT114" s="143"/>
      <c r="VOU114" s="143"/>
      <c r="VOV114" s="143"/>
      <c r="VOW114" s="143"/>
      <c r="VOX114" s="143"/>
      <c r="VOY114" s="143"/>
      <c r="VOZ114" s="143"/>
      <c r="VPA114" s="143"/>
      <c r="VPB114" s="143"/>
      <c r="VPC114" s="143"/>
      <c r="VPD114" s="143"/>
      <c r="VPE114" s="143"/>
      <c r="VPF114" s="143"/>
      <c r="VPG114" s="143"/>
      <c r="VPH114" s="143"/>
      <c r="VPI114" s="143"/>
      <c r="VPJ114" s="143"/>
      <c r="VPK114" s="143"/>
      <c r="VPL114" s="143"/>
      <c r="VPM114" s="143"/>
      <c r="VPN114" s="143"/>
      <c r="VPO114" s="143"/>
      <c r="VPP114" s="143"/>
      <c r="VPQ114" s="143"/>
      <c r="VPR114" s="143"/>
      <c r="VPS114" s="143"/>
      <c r="VPT114" s="143"/>
      <c r="VPU114" s="143"/>
      <c r="VPV114" s="143"/>
      <c r="VPW114" s="143"/>
      <c r="VPX114" s="143"/>
      <c r="VPY114" s="143"/>
      <c r="VPZ114" s="143"/>
      <c r="VQA114" s="143"/>
      <c r="VQB114" s="143"/>
      <c r="VQC114" s="143"/>
      <c r="VQD114" s="143"/>
      <c r="VQE114" s="143"/>
      <c r="VQF114" s="143"/>
      <c r="VQG114" s="143"/>
      <c r="VQH114" s="143"/>
      <c r="VQI114" s="143"/>
      <c r="VQJ114" s="143"/>
      <c r="VQK114" s="143"/>
      <c r="VQL114" s="143"/>
      <c r="VQM114" s="143"/>
      <c r="VQN114" s="143"/>
      <c r="VQO114" s="143"/>
      <c r="VQP114" s="143"/>
      <c r="VQQ114" s="143"/>
      <c r="VQR114" s="143"/>
      <c r="VQS114" s="143"/>
      <c r="VQT114" s="143"/>
      <c r="VQU114" s="143"/>
      <c r="VQV114" s="143"/>
      <c r="VQW114" s="143"/>
      <c r="VQX114" s="143"/>
      <c r="VQY114" s="143"/>
      <c r="VQZ114" s="143"/>
      <c r="VRA114" s="143"/>
      <c r="VRB114" s="143"/>
      <c r="VRC114" s="143"/>
      <c r="VRD114" s="143"/>
      <c r="VRE114" s="143"/>
      <c r="VRF114" s="143"/>
      <c r="VRG114" s="143"/>
      <c r="VRH114" s="143"/>
      <c r="VRI114" s="143"/>
      <c r="VRJ114" s="143"/>
      <c r="VRK114" s="143"/>
      <c r="VRL114" s="143"/>
      <c r="VRM114" s="143"/>
      <c r="VRN114" s="143"/>
      <c r="VRO114" s="143"/>
      <c r="VRP114" s="143"/>
      <c r="VRQ114" s="143"/>
      <c r="VRR114" s="143"/>
      <c r="VRS114" s="143"/>
      <c r="VRT114" s="143"/>
      <c r="VRU114" s="143"/>
      <c r="VRV114" s="143"/>
      <c r="VRW114" s="143"/>
      <c r="VRX114" s="143"/>
      <c r="VRY114" s="143"/>
      <c r="VRZ114" s="143"/>
      <c r="VSA114" s="143"/>
      <c r="VSB114" s="143"/>
      <c r="VSC114" s="143"/>
      <c r="VSD114" s="143"/>
      <c r="VSE114" s="143"/>
      <c r="VSF114" s="143"/>
      <c r="VSG114" s="143"/>
      <c r="VSH114" s="143"/>
      <c r="VSI114" s="143"/>
      <c r="VSJ114" s="143"/>
      <c r="VSK114" s="143"/>
      <c r="VSL114" s="143"/>
      <c r="VSM114" s="143"/>
      <c r="VSN114" s="143"/>
      <c r="VSO114" s="143"/>
      <c r="VSP114" s="143"/>
      <c r="VSQ114" s="143"/>
      <c r="VSR114" s="143"/>
      <c r="VSS114" s="143"/>
      <c r="VST114" s="143"/>
      <c r="VSU114" s="143"/>
      <c r="VSV114" s="143"/>
      <c r="VSW114" s="143"/>
      <c r="VSX114" s="143"/>
      <c r="VSY114" s="143"/>
      <c r="VSZ114" s="143"/>
      <c r="VTA114" s="143"/>
      <c r="VTB114" s="143"/>
      <c r="VTC114" s="143"/>
      <c r="VTD114" s="143"/>
      <c r="VTE114" s="143"/>
      <c r="VTF114" s="143"/>
      <c r="VTG114" s="143"/>
      <c r="VTH114" s="143"/>
      <c r="VTI114" s="143"/>
      <c r="VTJ114" s="143"/>
      <c r="VTK114" s="143"/>
      <c r="VTL114" s="143"/>
      <c r="VTM114" s="143"/>
      <c r="VTN114" s="143"/>
      <c r="VTO114" s="143"/>
      <c r="VTP114" s="143"/>
      <c r="VTQ114" s="143"/>
      <c r="VTR114" s="143"/>
      <c r="VTS114" s="143"/>
      <c r="VTT114" s="143"/>
      <c r="VTU114" s="143"/>
      <c r="VTV114" s="143"/>
      <c r="VTW114" s="143"/>
      <c r="VTX114" s="143"/>
      <c r="VTY114" s="143"/>
      <c r="VTZ114" s="143"/>
      <c r="VUA114" s="143"/>
      <c r="VUB114" s="143"/>
      <c r="VUC114" s="143"/>
      <c r="VUD114" s="143"/>
      <c r="VUE114" s="143"/>
      <c r="VUF114" s="143"/>
      <c r="VUG114" s="143"/>
      <c r="VUH114" s="143"/>
      <c r="VUI114" s="143"/>
      <c r="VUJ114" s="143"/>
      <c r="VUK114" s="143"/>
      <c r="VUL114" s="143"/>
      <c r="VUM114" s="143"/>
      <c r="VUN114" s="143"/>
      <c r="VUO114" s="143"/>
      <c r="VUP114" s="143"/>
      <c r="VUQ114" s="143"/>
      <c r="VUR114" s="143"/>
      <c r="VUS114" s="143"/>
      <c r="VUT114" s="143"/>
      <c r="VUU114" s="143"/>
      <c r="VUV114" s="143"/>
      <c r="VUW114" s="143"/>
      <c r="VUX114" s="143"/>
      <c r="VUY114" s="143"/>
      <c r="VUZ114" s="143"/>
      <c r="VVA114" s="143"/>
      <c r="VVB114" s="143"/>
      <c r="VVC114" s="143"/>
      <c r="VVD114" s="143"/>
      <c r="VVE114" s="143"/>
      <c r="VVF114" s="143"/>
      <c r="VVG114" s="143"/>
      <c r="VVH114" s="143"/>
      <c r="VVI114" s="143"/>
      <c r="VVJ114" s="143"/>
      <c r="VVK114" s="143"/>
      <c r="VVL114" s="143"/>
      <c r="VVM114" s="143"/>
      <c r="VVN114" s="143"/>
      <c r="VVO114" s="143"/>
      <c r="VVP114" s="143"/>
      <c r="VVQ114" s="143"/>
      <c r="VVR114" s="143"/>
      <c r="VVS114" s="143"/>
      <c r="VVT114" s="143"/>
      <c r="VVU114" s="143"/>
      <c r="VVV114" s="143"/>
      <c r="VVW114" s="143"/>
      <c r="VVX114" s="143"/>
      <c r="VVY114" s="143"/>
      <c r="VVZ114" s="143"/>
      <c r="VWA114" s="143"/>
      <c r="VWB114" s="143"/>
      <c r="VWC114" s="143"/>
      <c r="VWD114" s="143"/>
      <c r="VWE114" s="143"/>
      <c r="VWF114" s="143"/>
      <c r="VWG114" s="143"/>
      <c r="VWH114" s="143"/>
      <c r="VWI114" s="143"/>
      <c r="VWJ114" s="143"/>
      <c r="VWK114" s="143"/>
      <c r="VWL114" s="143"/>
      <c r="VWM114" s="143"/>
      <c r="VWN114" s="143"/>
      <c r="VWO114" s="143"/>
      <c r="VWP114" s="143"/>
      <c r="VWQ114" s="143"/>
      <c r="VWR114" s="143"/>
      <c r="VWS114" s="143"/>
      <c r="VWT114" s="143"/>
      <c r="VWU114" s="143"/>
      <c r="VWV114" s="143"/>
      <c r="VWW114" s="143"/>
      <c r="VWX114" s="143"/>
      <c r="VWY114" s="143"/>
      <c r="VWZ114" s="143"/>
      <c r="VXA114" s="143"/>
      <c r="VXB114" s="143"/>
      <c r="VXC114" s="143"/>
      <c r="VXD114" s="143"/>
      <c r="VXE114" s="143"/>
      <c r="VXF114" s="143"/>
      <c r="VXG114" s="143"/>
      <c r="VXH114" s="143"/>
      <c r="VXI114" s="143"/>
      <c r="VXJ114" s="143"/>
      <c r="VXK114" s="143"/>
      <c r="VXL114" s="143"/>
      <c r="VXM114" s="143"/>
      <c r="VXN114" s="143"/>
      <c r="VXO114" s="143"/>
      <c r="VXP114" s="143"/>
      <c r="VXQ114" s="143"/>
      <c r="VXR114" s="143"/>
      <c r="VXS114" s="143"/>
      <c r="VXT114" s="143"/>
      <c r="VXU114" s="143"/>
      <c r="VXV114" s="143"/>
      <c r="VXW114" s="143"/>
      <c r="VXX114" s="143"/>
      <c r="VXY114" s="143"/>
      <c r="VXZ114" s="143"/>
      <c r="VYA114" s="143"/>
      <c r="VYB114" s="143"/>
      <c r="VYC114" s="143"/>
      <c r="VYD114" s="143"/>
      <c r="VYE114" s="143"/>
      <c r="VYF114" s="143"/>
      <c r="VYG114" s="143"/>
      <c r="VYH114" s="143"/>
      <c r="VYI114" s="143"/>
      <c r="VYJ114" s="143"/>
      <c r="VYK114" s="143"/>
      <c r="VYL114" s="143"/>
      <c r="VYM114" s="143"/>
      <c r="VYN114" s="143"/>
      <c r="VYO114" s="143"/>
      <c r="VYP114" s="143"/>
      <c r="VYQ114" s="143"/>
      <c r="VYR114" s="143"/>
      <c r="VYS114" s="143"/>
      <c r="VYT114" s="143"/>
      <c r="VYU114" s="143"/>
      <c r="VYV114" s="143"/>
      <c r="VYW114" s="143"/>
      <c r="VYX114" s="143"/>
      <c r="VYY114" s="143"/>
      <c r="VYZ114" s="143"/>
      <c r="VZA114" s="143"/>
      <c r="VZB114" s="143"/>
      <c r="VZC114" s="143"/>
      <c r="VZD114" s="143"/>
      <c r="VZE114" s="143"/>
      <c r="VZF114" s="143"/>
      <c r="VZG114" s="143"/>
      <c r="VZH114" s="143"/>
      <c r="VZI114" s="143"/>
      <c r="VZJ114" s="143"/>
      <c r="VZK114" s="143"/>
      <c r="VZL114" s="143"/>
      <c r="VZM114" s="143"/>
      <c r="VZN114" s="143"/>
      <c r="VZO114" s="143"/>
      <c r="VZP114" s="143"/>
      <c r="VZQ114" s="143"/>
      <c r="VZR114" s="143"/>
      <c r="VZS114" s="143"/>
      <c r="VZT114" s="143"/>
      <c r="VZU114" s="143"/>
      <c r="VZV114" s="143"/>
      <c r="VZW114" s="143"/>
      <c r="VZX114" s="143"/>
      <c r="VZY114" s="143"/>
      <c r="VZZ114" s="143"/>
      <c r="WAA114" s="143"/>
      <c r="WAB114" s="143"/>
      <c r="WAC114" s="143"/>
      <c r="WAD114" s="143"/>
      <c r="WAE114" s="143"/>
      <c r="WAF114" s="143"/>
      <c r="WAG114" s="143"/>
      <c r="WAH114" s="143"/>
      <c r="WAI114" s="143"/>
      <c r="WAJ114" s="143"/>
      <c r="WAK114" s="143"/>
      <c r="WAL114" s="143"/>
      <c r="WAM114" s="143"/>
      <c r="WAN114" s="143"/>
      <c r="WAO114" s="143"/>
      <c r="WAP114" s="143"/>
      <c r="WAQ114" s="143"/>
      <c r="WAR114" s="143"/>
      <c r="WAS114" s="143"/>
      <c r="WAT114" s="143"/>
      <c r="WAU114" s="143"/>
      <c r="WAV114" s="143"/>
      <c r="WAW114" s="143"/>
      <c r="WAX114" s="143"/>
      <c r="WAY114" s="143"/>
      <c r="WAZ114" s="143"/>
      <c r="WBA114" s="143"/>
      <c r="WBB114" s="143"/>
      <c r="WBC114" s="143"/>
      <c r="WBD114" s="143"/>
      <c r="WBE114" s="143"/>
      <c r="WBF114" s="143"/>
      <c r="WBG114" s="143"/>
      <c r="WBH114" s="143"/>
      <c r="WBI114" s="143"/>
      <c r="WBJ114" s="143"/>
      <c r="WBK114" s="143"/>
      <c r="WBL114" s="143"/>
      <c r="WBM114" s="143"/>
      <c r="WBN114" s="143"/>
      <c r="WBO114" s="143"/>
      <c r="WBP114" s="143"/>
      <c r="WBQ114" s="143"/>
      <c r="WBR114" s="143"/>
      <c r="WBS114" s="143"/>
      <c r="WBT114" s="143"/>
      <c r="WBU114" s="143"/>
      <c r="WBV114" s="143"/>
      <c r="WBW114" s="143"/>
      <c r="WBX114" s="143"/>
      <c r="WBY114" s="143"/>
      <c r="WBZ114" s="143"/>
      <c r="WCA114" s="143"/>
      <c r="WCB114" s="143"/>
      <c r="WCC114" s="143"/>
      <c r="WCD114" s="143"/>
      <c r="WCE114" s="143"/>
      <c r="WCF114" s="143"/>
      <c r="WCG114" s="143"/>
      <c r="WCH114" s="143"/>
      <c r="WCI114" s="143"/>
      <c r="WCJ114" s="143"/>
      <c r="WCK114" s="143"/>
      <c r="WCL114" s="143"/>
      <c r="WCM114" s="143"/>
      <c r="WCN114" s="143"/>
      <c r="WCO114" s="143"/>
      <c r="WCP114" s="143"/>
      <c r="WCQ114" s="143"/>
      <c r="WCR114" s="143"/>
      <c r="WCS114" s="143"/>
      <c r="WCT114" s="143"/>
      <c r="WCU114" s="143"/>
      <c r="WCV114" s="143"/>
      <c r="WCW114" s="143"/>
      <c r="WCX114" s="143"/>
      <c r="WCY114" s="143"/>
      <c r="WCZ114" s="143"/>
      <c r="WDA114" s="143"/>
      <c r="WDB114" s="143"/>
      <c r="WDC114" s="143"/>
      <c r="WDD114" s="143"/>
      <c r="WDE114" s="143"/>
      <c r="WDF114" s="143"/>
      <c r="WDG114" s="143"/>
      <c r="WDH114" s="143"/>
      <c r="WDI114" s="143"/>
      <c r="WDJ114" s="143"/>
      <c r="WDK114" s="143"/>
      <c r="WDL114" s="143"/>
      <c r="WDM114" s="143"/>
      <c r="WDN114" s="143"/>
      <c r="WDO114" s="143"/>
      <c r="WDP114" s="143"/>
      <c r="WDQ114" s="143"/>
      <c r="WDR114" s="143"/>
      <c r="WDS114" s="143"/>
      <c r="WDT114" s="143"/>
      <c r="WDU114" s="143"/>
      <c r="WDV114" s="143"/>
      <c r="WDW114" s="143"/>
      <c r="WDX114" s="143"/>
      <c r="WDY114" s="143"/>
      <c r="WDZ114" s="143"/>
      <c r="WEA114" s="143"/>
      <c r="WEB114" s="143"/>
      <c r="WEC114" s="143"/>
      <c r="WED114" s="143"/>
      <c r="WEE114" s="143"/>
      <c r="WEF114" s="143"/>
      <c r="WEG114" s="143"/>
      <c r="WEH114" s="143"/>
      <c r="WEI114" s="143"/>
      <c r="WEJ114" s="143"/>
      <c r="WEK114" s="143"/>
      <c r="WEL114" s="143"/>
      <c r="WEM114" s="143"/>
      <c r="WEN114" s="143"/>
      <c r="WEO114" s="143"/>
      <c r="WEP114" s="143"/>
      <c r="WEQ114" s="143"/>
      <c r="WER114" s="143"/>
      <c r="WES114" s="143"/>
      <c r="WET114" s="143"/>
      <c r="WEU114" s="143"/>
      <c r="WEV114" s="143"/>
      <c r="WEW114" s="143"/>
      <c r="WEX114" s="143"/>
      <c r="WEY114" s="143"/>
      <c r="WEZ114" s="143"/>
      <c r="WFA114" s="143"/>
      <c r="WFB114" s="143"/>
      <c r="WFC114" s="143"/>
      <c r="WFD114" s="143"/>
      <c r="WFE114" s="143"/>
      <c r="WFF114" s="143"/>
      <c r="WFG114" s="143"/>
      <c r="WFH114" s="143"/>
      <c r="WFI114" s="143"/>
      <c r="WFJ114" s="143"/>
      <c r="WFK114" s="143"/>
      <c r="WFL114" s="143"/>
      <c r="WFM114" s="143"/>
      <c r="WFN114" s="143"/>
      <c r="WFO114" s="143"/>
      <c r="WFP114" s="143"/>
      <c r="WFQ114" s="143"/>
      <c r="WFR114" s="143"/>
      <c r="WFS114" s="143"/>
      <c r="WFT114" s="143"/>
      <c r="WFU114" s="143"/>
      <c r="WFV114" s="143"/>
      <c r="WFW114" s="143"/>
      <c r="WFX114" s="143"/>
      <c r="WFY114" s="143"/>
      <c r="WFZ114" s="143"/>
      <c r="WGA114" s="143"/>
      <c r="WGB114" s="143"/>
      <c r="WGC114" s="143"/>
      <c r="WGD114" s="143"/>
      <c r="WGE114" s="143"/>
      <c r="WGF114" s="143"/>
      <c r="WGG114" s="143"/>
      <c r="WGH114" s="143"/>
      <c r="WGI114" s="143"/>
      <c r="WGJ114" s="143"/>
      <c r="WGK114" s="143"/>
      <c r="WGL114" s="143"/>
      <c r="WGM114" s="143"/>
      <c r="WGN114" s="143"/>
      <c r="WGO114" s="143"/>
      <c r="WGP114" s="143"/>
      <c r="WGQ114" s="143"/>
      <c r="WGR114" s="143"/>
      <c r="WGS114" s="143"/>
      <c r="WGT114" s="143"/>
      <c r="WGU114" s="143"/>
      <c r="WGV114" s="143"/>
      <c r="WGW114" s="143"/>
      <c r="WGX114" s="143"/>
      <c r="WGY114" s="143"/>
      <c r="WGZ114" s="143"/>
      <c r="WHA114" s="143"/>
      <c r="WHB114" s="143"/>
      <c r="WHC114" s="143"/>
      <c r="WHD114" s="143"/>
      <c r="WHE114" s="143"/>
      <c r="WHF114" s="143"/>
      <c r="WHG114" s="143"/>
      <c r="WHH114" s="143"/>
      <c r="WHI114" s="143"/>
      <c r="WHJ114" s="143"/>
      <c r="WHK114" s="143"/>
      <c r="WHL114" s="143"/>
      <c r="WHM114" s="143"/>
      <c r="WHN114" s="143"/>
      <c r="WHO114" s="143"/>
      <c r="WHP114" s="143"/>
      <c r="WHQ114" s="143"/>
      <c r="WHR114" s="143"/>
      <c r="WHS114" s="143"/>
      <c r="WHT114" s="143"/>
      <c r="WHU114" s="143"/>
      <c r="WHV114" s="143"/>
      <c r="WHW114" s="143"/>
      <c r="WHX114" s="143"/>
      <c r="WHY114" s="143"/>
      <c r="WHZ114" s="143"/>
      <c r="WIA114" s="143"/>
      <c r="WIB114" s="143"/>
      <c r="WIC114" s="143"/>
      <c r="WID114" s="143"/>
      <c r="WIE114" s="143"/>
      <c r="WIF114" s="143"/>
      <c r="WIG114" s="143"/>
      <c r="WIH114" s="143"/>
      <c r="WII114" s="143"/>
      <c r="WIJ114" s="143"/>
      <c r="WIK114" s="143"/>
      <c r="WIL114" s="143"/>
      <c r="WIM114" s="143"/>
      <c r="WIN114" s="143"/>
      <c r="WIO114" s="143"/>
      <c r="WIP114" s="143"/>
      <c r="WIQ114" s="143"/>
      <c r="WIR114" s="143"/>
      <c r="WIS114" s="143"/>
      <c r="WIT114" s="143"/>
      <c r="WIU114" s="143"/>
      <c r="WIV114" s="143"/>
      <c r="WIW114" s="143"/>
      <c r="WIX114" s="143"/>
      <c r="WIY114" s="143"/>
      <c r="WIZ114" s="143"/>
      <c r="WJA114" s="143"/>
      <c r="WJB114" s="143"/>
      <c r="WJC114" s="143"/>
      <c r="WJD114" s="143"/>
      <c r="WJE114" s="143"/>
      <c r="WJF114" s="143"/>
      <c r="WJG114" s="143"/>
      <c r="WJH114" s="143"/>
      <c r="WJI114" s="143"/>
      <c r="WJJ114" s="143"/>
      <c r="WJK114" s="143"/>
      <c r="WJL114" s="143"/>
      <c r="WJM114" s="143"/>
      <c r="WJN114" s="143"/>
      <c r="WJO114" s="143"/>
      <c r="WJP114" s="143"/>
      <c r="WJQ114" s="143"/>
      <c r="WJR114" s="143"/>
      <c r="WJS114" s="143"/>
      <c r="WJT114" s="143"/>
      <c r="WJU114" s="143"/>
      <c r="WJV114" s="143"/>
      <c r="WJW114" s="143"/>
      <c r="WJX114" s="143"/>
      <c r="WJY114" s="143"/>
      <c r="WJZ114" s="143"/>
      <c r="WKA114" s="143"/>
      <c r="WKB114" s="143"/>
      <c r="WKC114" s="143"/>
      <c r="WKD114" s="143"/>
      <c r="WKE114" s="143"/>
      <c r="WKF114" s="143"/>
      <c r="WKG114" s="143"/>
      <c r="WKH114" s="143"/>
      <c r="WKI114" s="143"/>
      <c r="WKJ114" s="143"/>
      <c r="WKK114" s="143"/>
      <c r="WKL114" s="143"/>
      <c r="WKM114" s="143"/>
      <c r="WKN114" s="143"/>
      <c r="WKO114" s="143"/>
      <c r="WKP114" s="143"/>
      <c r="WKQ114" s="143"/>
      <c r="WKR114" s="143"/>
      <c r="WKS114" s="143"/>
      <c r="WKT114" s="143"/>
      <c r="WKU114" s="143"/>
      <c r="WKV114" s="143"/>
      <c r="WKW114" s="143"/>
      <c r="WKX114" s="143"/>
      <c r="WKY114" s="143"/>
      <c r="WKZ114" s="143"/>
      <c r="WLA114" s="143"/>
      <c r="WLB114" s="143"/>
      <c r="WLC114" s="143"/>
      <c r="WLD114" s="143"/>
      <c r="WLE114" s="143"/>
      <c r="WLF114" s="143"/>
      <c r="WLG114" s="143"/>
      <c r="WLH114" s="143"/>
      <c r="WLI114" s="143"/>
      <c r="WLJ114" s="143"/>
      <c r="WLK114" s="143"/>
      <c r="WLL114" s="143"/>
      <c r="WLM114" s="143"/>
      <c r="WLN114" s="143"/>
      <c r="WLO114" s="143"/>
      <c r="WLP114" s="143"/>
      <c r="WLQ114" s="143"/>
      <c r="WLR114" s="143"/>
      <c r="WLS114" s="143"/>
      <c r="WLT114" s="143"/>
      <c r="WLU114" s="143"/>
      <c r="WLV114" s="143"/>
      <c r="WLW114" s="143"/>
      <c r="WLX114" s="143"/>
      <c r="WLY114" s="143"/>
      <c r="WLZ114" s="143"/>
      <c r="WMA114" s="143"/>
      <c r="WMB114" s="143"/>
      <c r="WMC114" s="143"/>
      <c r="WMD114" s="143"/>
      <c r="WME114" s="143"/>
      <c r="WMF114" s="143"/>
      <c r="WMG114" s="143"/>
      <c r="WMH114" s="143"/>
      <c r="WMI114" s="143"/>
      <c r="WMJ114" s="143"/>
      <c r="WMK114" s="143"/>
      <c r="WML114" s="143"/>
      <c r="WMM114" s="143"/>
      <c r="WMN114" s="143"/>
      <c r="WMO114" s="143"/>
      <c r="WMP114" s="143"/>
      <c r="WMQ114" s="143"/>
      <c r="WMR114" s="143"/>
      <c r="WMS114" s="143"/>
      <c r="WMT114" s="143"/>
      <c r="WMU114" s="143"/>
      <c r="WMV114" s="143"/>
      <c r="WMW114" s="143"/>
      <c r="WMX114" s="143"/>
      <c r="WMY114" s="143"/>
      <c r="WMZ114" s="143"/>
      <c r="WNA114" s="143"/>
      <c r="WNB114" s="143"/>
      <c r="WNC114" s="143"/>
      <c r="WND114" s="143"/>
      <c r="WNE114" s="143"/>
      <c r="WNF114" s="143"/>
      <c r="WNG114" s="143"/>
      <c r="WNH114" s="143"/>
      <c r="WNI114" s="143"/>
      <c r="WNJ114" s="143"/>
      <c r="WNK114" s="143"/>
      <c r="WNL114" s="143"/>
      <c r="WNM114" s="143"/>
      <c r="WNN114" s="143"/>
      <c r="WNO114" s="143"/>
      <c r="WNP114" s="143"/>
      <c r="WNQ114" s="143"/>
      <c r="WNR114" s="143"/>
      <c r="WNS114" s="143"/>
      <c r="WNT114" s="143"/>
      <c r="WNU114" s="143"/>
      <c r="WNV114" s="143"/>
      <c r="WNW114" s="143"/>
      <c r="WNX114" s="143"/>
      <c r="WNY114" s="143"/>
      <c r="WNZ114" s="143"/>
      <c r="WOA114" s="143"/>
      <c r="WOB114" s="143"/>
      <c r="WOC114" s="143"/>
      <c r="WOD114" s="143"/>
      <c r="WOE114" s="143"/>
      <c r="WOF114" s="143"/>
      <c r="WOG114" s="143"/>
      <c r="WOH114" s="143"/>
      <c r="WOI114" s="143"/>
      <c r="WOJ114" s="143"/>
      <c r="WOK114" s="143"/>
      <c r="WOL114" s="143"/>
      <c r="WOM114" s="143"/>
      <c r="WON114" s="143"/>
      <c r="WOO114" s="143"/>
      <c r="WOP114" s="143"/>
      <c r="WOQ114" s="143"/>
      <c r="WOR114" s="143"/>
      <c r="WOS114" s="143"/>
      <c r="WOT114" s="143"/>
      <c r="WOU114" s="143"/>
      <c r="WOV114" s="143"/>
      <c r="WOW114" s="143"/>
      <c r="WOX114" s="143"/>
      <c r="WOY114" s="143"/>
      <c r="WOZ114" s="143"/>
      <c r="WPA114" s="143"/>
      <c r="WPB114" s="143"/>
      <c r="WPC114" s="143"/>
      <c r="WPD114" s="143"/>
      <c r="WPE114" s="143"/>
      <c r="WPF114" s="143"/>
      <c r="WPG114" s="143"/>
      <c r="WPH114" s="143"/>
      <c r="WPI114" s="143"/>
      <c r="WPJ114" s="143"/>
      <c r="WPK114" s="143"/>
      <c r="WPL114" s="143"/>
      <c r="WPM114" s="143"/>
      <c r="WPN114" s="143"/>
      <c r="WPO114" s="143"/>
      <c r="WPP114" s="143"/>
      <c r="WPQ114" s="143"/>
      <c r="WPR114" s="143"/>
      <c r="WPS114" s="143"/>
      <c r="WPT114" s="143"/>
      <c r="WPU114" s="143"/>
      <c r="WPV114" s="143"/>
      <c r="WPW114" s="143"/>
      <c r="WPX114" s="143"/>
      <c r="WPY114" s="143"/>
      <c r="WPZ114" s="143"/>
      <c r="WQA114" s="143"/>
      <c r="WQB114" s="143"/>
      <c r="WQC114" s="143"/>
      <c r="WQD114" s="143"/>
      <c r="WQE114" s="143"/>
      <c r="WQF114" s="143"/>
      <c r="WQG114" s="143"/>
      <c r="WQH114" s="143"/>
      <c r="WQI114" s="143"/>
      <c r="WQJ114" s="143"/>
      <c r="WQK114" s="143"/>
      <c r="WQL114" s="143"/>
      <c r="WQM114" s="143"/>
      <c r="WQN114" s="143"/>
      <c r="WQO114" s="143"/>
      <c r="WQP114" s="143"/>
      <c r="WQQ114" s="143"/>
      <c r="WQR114" s="143"/>
      <c r="WQS114" s="143"/>
      <c r="WQT114" s="143"/>
      <c r="WQU114" s="143"/>
      <c r="WQV114" s="143"/>
      <c r="WQW114" s="143"/>
      <c r="WQX114" s="143"/>
      <c r="WQY114" s="143"/>
      <c r="WQZ114" s="143"/>
      <c r="WRA114" s="143"/>
      <c r="WRB114" s="143"/>
      <c r="WRC114" s="143"/>
      <c r="WRD114" s="143"/>
      <c r="WRE114" s="143"/>
      <c r="WRF114" s="143"/>
      <c r="WRG114" s="143"/>
      <c r="WRH114" s="143"/>
      <c r="WRI114" s="143"/>
      <c r="WRJ114" s="143"/>
      <c r="WRK114" s="143"/>
      <c r="WRL114" s="143"/>
      <c r="WRM114" s="143"/>
      <c r="WRN114" s="143"/>
      <c r="WRO114" s="143"/>
      <c r="WRP114" s="143"/>
      <c r="WRQ114" s="143"/>
      <c r="WRR114" s="143"/>
      <c r="WRS114" s="143"/>
      <c r="WRT114" s="143"/>
      <c r="WRU114" s="143"/>
      <c r="WRV114" s="143"/>
      <c r="WRW114" s="143"/>
      <c r="WRX114" s="143"/>
      <c r="WRY114" s="143"/>
      <c r="WRZ114" s="143"/>
      <c r="WSA114" s="143"/>
      <c r="WSB114" s="143"/>
      <c r="WSC114" s="143"/>
      <c r="WSD114" s="143"/>
      <c r="WSE114" s="143"/>
      <c r="WSF114" s="143"/>
      <c r="WSG114" s="143"/>
      <c r="WSH114" s="143"/>
      <c r="WSI114" s="143"/>
      <c r="WSJ114" s="143"/>
      <c r="WSK114" s="143"/>
      <c r="WSL114" s="143"/>
      <c r="WSM114" s="143"/>
      <c r="WSN114" s="143"/>
      <c r="WSO114" s="143"/>
      <c r="WSP114" s="143"/>
      <c r="WSQ114" s="143"/>
      <c r="WSR114" s="143"/>
      <c r="WSS114" s="143"/>
      <c r="WST114" s="143"/>
      <c r="WSU114" s="143"/>
      <c r="WSV114" s="143"/>
      <c r="WSW114" s="143"/>
      <c r="WSX114" s="143"/>
      <c r="WSY114" s="143"/>
      <c r="WSZ114" s="143"/>
      <c r="WTA114" s="143"/>
      <c r="WTB114" s="143"/>
      <c r="WTC114" s="143"/>
      <c r="WTD114" s="143"/>
      <c r="WTE114" s="143"/>
      <c r="WTF114" s="143"/>
      <c r="WTG114" s="143"/>
      <c r="WTH114" s="143"/>
      <c r="WTI114" s="143"/>
      <c r="WTJ114" s="143"/>
      <c r="WTK114" s="143"/>
      <c r="WTL114" s="143"/>
      <c r="WTM114" s="143"/>
      <c r="WTN114" s="143"/>
      <c r="WTO114" s="143"/>
      <c r="WTP114" s="143"/>
      <c r="WTQ114" s="143"/>
      <c r="WTR114" s="143"/>
      <c r="WTS114" s="143"/>
      <c r="WTT114" s="143"/>
      <c r="WTU114" s="143"/>
      <c r="WTV114" s="143"/>
      <c r="WTW114" s="143"/>
      <c r="WTX114" s="143"/>
      <c r="WTY114" s="143"/>
      <c r="WTZ114" s="143"/>
      <c r="WUA114" s="143"/>
      <c r="WUB114" s="143"/>
      <c r="WUC114" s="143"/>
      <c r="WUD114" s="143"/>
      <c r="WUE114" s="143"/>
      <c r="WUF114" s="143"/>
      <c r="WUG114" s="143"/>
      <c r="WUH114" s="143"/>
      <c r="WUI114" s="143"/>
      <c r="WUJ114" s="143"/>
      <c r="WUK114" s="143"/>
      <c r="WUL114" s="143"/>
      <c r="WUM114" s="143"/>
      <c r="WUN114" s="143"/>
      <c r="WUO114" s="143"/>
      <c r="WUP114" s="143"/>
      <c r="WUQ114" s="143"/>
      <c r="WUR114" s="143"/>
      <c r="WUS114" s="143"/>
      <c r="WUT114" s="143"/>
      <c r="WUU114" s="143"/>
      <c r="WUV114" s="143"/>
      <c r="WUW114" s="143"/>
      <c r="WUX114" s="143"/>
      <c r="WUY114" s="143"/>
      <c r="WUZ114" s="143"/>
      <c r="WVA114" s="143"/>
      <c r="WVB114" s="143"/>
      <c r="WVC114" s="143"/>
      <c r="WVD114" s="143"/>
      <c r="WVE114" s="143"/>
      <c r="WVF114" s="143"/>
      <c r="WVG114" s="143"/>
      <c r="WVH114" s="143"/>
      <c r="WVI114" s="143"/>
      <c r="WVJ114" s="143"/>
      <c r="WVK114" s="143"/>
      <c r="WVL114" s="143"/>
      <c r="WVM114" s="143"/>
      <c r="WVN114" s="143"/>
      <c r="WVO114" s="143"/>
      <c r="WVP114" s="143"/>
      <c r="WVQ114" s="143"/>
      <c r="WVR114" s="143"/>
      <c r="WVS114" s="143"/>
      <c r="WVT114" s="143"/>
      <c r="WVU114" s="143"/>
      <c r="WVV114" s="143"/>
      <c r="WVW114" s="143"/>
      <c r="WVX114" s="143"/>
      <c r="WVY114" s="143"/>
      <c r="WVZ114" s="143"/>
      <c r="WWA114" s="143"/>
      <c r="WWB114" s="143"/>
      <c r="WWC114" s="143"/>
      <c r="WWD114" s="143"/>
      <c r="WWE114" s="143"/>
      <c r="WWF114" s="143"/>
      <c r="WWG114" s="143"/>
      <c r="WWH114" s="143"/>
      <c r="WWI114" s="143"/>
      <c r="WWJ114" s="143"/>
      <c r="WWK114" s="143"/>
      <c r="WWL114" s="143"/>
      <c r="WWM114" s="143"/>
      <c r="WWN114" s="143"/>
      <c r="WWO114" s="143"/>
      <c r="WWP114" s="143"/>
      <c r="WWQ114" s="143"/>
      <c r="WWR114" s="143"/>
      <c r="WWS114" s="143"/>
      <c r="WWT114" s="143"/>
      <c r="WWU114" s="143"/>
      <c r="WWV114" s="143"/>
      <c r="WWW114" s="143"/>
      <c r="WWX114" s="143"/>
      <c r="WWY114" s="143"/>
      <c r="WWZ114" s="143"/>
      <c r="WXA114" s="143"/>
      <c r="WXB114" s="143"/>
      <c r="WXC114" s="143"/>
      <c r="WXD114" s="143"/>
      <c r="WXE114" s="143"/>
      <c r="WXF114" s="143"/>
      <c r="WXG114" s="143"/>
      <c r="WXH114" s="143"/>
      <c r="WXI114" s="143"/>
      <c r="WXJ114" s="143"/>
      <c r="WXK114" s="143"/>
      <c r="WXL114" s="143"/>
      <c r="WXM114" s="143"/>
      <c r="WXN114" s="143"/>
      <c r="WXO114" s="143"/>
      <c r="WXP114" s="143"/>
      <c r="WXQ114" s="143"/>
      <c r="WXR114" s="143"/>
      <c r="WXS114" s="143"/>
      <c r="WXT114" s="143"/>
      <c r="WXU114" s="143"/>
      <c r="WXV114" s="143"/>
      <c r="WXW114" s="143"/>
      <c r="WXX114" s="143"/>
      <c r="WXY114" s="143"/>
      <c r="WXZ114" s="143"/>
      <c r="WYA114" s="143"/>
      <c r="WYB114" s="143"/>
      <c r="WYC114" s="143"/>
      <c r="WYD114" s="143"/>
      <c r="WYE114" s="143"/>
      <c r="WYF114" s="143"/>
      <c r="WYG114" s="143"/>
      <c r="WYH114" s="143"/>
      <c r="WYI114" s="143"/>
      <c r="WYJ114" s="143"/>
      <c r="WYK114" s="143"/>
      <c r="WYL114" s="143"/>
      <c r="WYM114" s="143"/>
      <c r="WYN114" s="143"/>
      <c r="WYO114" s="143"/>
      <c r="WYP114" s="143"/>
      <c r="WYQ114" s="143"/>
      <c r="WYR114" s="143"/>
      <c r="WYS114" s="143"/>
      <c r="WYT114" s="143"/>
      <c r="WYU114" s="143"/>
      <c r="WYV114" s="143"/>
      <c r="WYW114" s="143"/>
      <c r="WYX114" s="143"/>
      <c r="WYY114" s="143"/>
      <c r="WYZ114" s="143"/>
      <c r="WZA114" s="143"/>
      <c r="WZB114" s="143"/>
      <c r="WZC114" s="143"/>
      <c r="WZD114" s="143"/>
      <c r="WZE114" s="143"/>
      <c r="WZF114" s="143"/>
      <c r="WZG114" s="143"/>
      <c r="WZH114" s="143"/>
      <c r="WZI114" s="143"/>
      <c r="WZJ114" s="143"/>
      <c r="WZK114" s="143"/>
      <c r="WZL114" s="143"/>
      <c r="WZM114" s="143"/>
      <c r="WZN114" s="143"/>
      <c r="WZO114" s="143"/>
      <c r="WZP114" s="143"/>
      <c r="WZQ114" s="143"/>
      <c r="WZR114" s="143"/>
      <c r="WZS114" s="143"/>
      <c r="WZT114" s="143"/>
      <c r="WZU114" s="143"/>
      <c r="WZV114" s="143"/>
      <c r="WZW114" s="143"/>
      <c r="WZX114" s="143"/>
      <c r="WZY114" s="143"/>
      <c r="WZZ114" s="143"/>
      <c r="XAA114" s="143"/>
      <c r="XAB114" s="143"/>
      <c r="XAC114" s="143"/>
      <c r="XAD114" s="143"/>
      <c r="XAE114" s="143"/>
      <c r="XAF114" s="143"/>
      <c r="XAG114" s="143"/>
      <c r="XAH114" s="143"/>
      <c r="XAI114" s="143"/>
      <c r="XAJ114" s="143"/>
      <c r="XAK114" s="143"/>
      <c r="XAL114" s="143"/>
      <c r="XAM114" s="143"/>
      <c r="XAN114" s="143"/>
      <c r="XAO114" s="143"/>
      <c r="XAP114" s="143"/>
      <c r="XAQ114" s="143"/>
      <c r="XAR114" s="143"/>
      <c r="XAS114" s="143"/>
      <c r="XAT114" s="143"/>
      <c r="XAU114" s="143"/>
      <c r="XAV114" s="143"/>
      <c r="XAW114" s="143"/>
      <c r="XAX114" s="143"/>
      <c r="XAY114" s="143"/>
      <c r="XAZ114" s="143"/>
      <c r="XBA114" s="143"/>
      <c r="XBB114" s="143"/>
      <c r="XBC114" s="143"/>
      <c r="XBD114" s="143"/>
      <c r="XBE114" s="143"/>
      <c r="XBF114" s="143"/>
      <c r="XBG114" s="143"/>
      <c r="XBH114" s="143"/>
      <c r="XBI114" s="143"/>
      <c r="XBJ114" s="143"/>
      <c r="XBK114" s="143"/>
      <c r="XBL114" s="143"/>
      <c r="XBM114" s="143"/>
      <c r="XBN114" s="143"/>
      <c r="XBO114" s="143"/>
      <c r="XBP114" s="143"/>
      <c r="XBQ114" s="143"/>
      <c r="XBR114" s="143"/>
      <c r="XBS114" s="143"/>
      <c r="XBT114" s="143"/>
      <c r="XBU114" s="143"/>
      <c r="XBV114" s="143"/>
      <c r="XBW114" s="143"/>
      <c r="XBX114" s="143"/>
      <c r="XBY114" s="143"/>
      <c r="XBZ114" s="143"/>
      <c r="XCA114" s="143"/>
      <c r="XCB114" s="143"/>
      <c r="XCC114" s="143"/>
      <c r="XCD114" s="143"/>
      <c r="XCE114" s="143"/>
      <c r="XCF114" s="143"/>
      <c r="XCG114" s="143"/>
      <c r="XCH114" s="143"/>
      <c r="XCI114" s="143"/>
      <c r="XCJ114" s="143"/>
      <c r="XCK114" s="143"/>
      <c r="XCL114" s="143"/>
      <c r="XCM114" s="143"/>
      <c r="XCN114" s="143"/>
      <c r="XCO114" s="143"/>
      <c r="XCP114" s="143"/>
      <c r="XCQ114" s="143"/>
      <c r="XCR114" s="143"/>
      <c r="XCS114" s="143"/>
      <c r="XCT114" s="143"/>
      <c r="XCU114" s="143"/>
      <c r="XCV114" s="143"/>
      <c r="XCW114" s="143"/>
      <c r="XCX114" s="143"/>
      <c r="XCY114" s="143"/>
      <c r="XCZ114" s="143"/>
      <c r="XDA114" s="143"/>
      <c r="XDB114" s="143"/>
      <c r="XDC114" s="143"/>
      <c r="XDD114" s="143"/>
      <c r="XDE114" s="143"/>
      <c r="XDF114" s="143"/>
      <c r="XDG114" s="143"/>
      <c r="XDH114" s="143"/>
      <c r="XDI114" s="143"/>
      <c r="XDJ114" s="143"/>
      <c r="XDK114" s="143"/>
      <c r="XDL114" s="143"/>
      <c r="XDM114" s="143"/>
      <c r="XDN114" s="143"/>
      <c r="XDO114" s="143"/>
      <c r="XDP114" s="143"/>
      <c r="XDQ114" s="143"/>
      <c r="XDR114" s="143"/>
      <c r="XDS114" s="143"/>
      <c r="XDT114" s="143"/>
      <c r="XDU114" s="143"/>
      <c r="XDV114" s="143"/>
      <c r="XDW114" s="143"/>
      <c r="XDX114" s="143"/>
      <c r="XDY114" s="143"/>
      <c r="XDZ114" s="143"/>
      <c r="XEA114" s="143"/>
      <c r="XEB114" s="143"/>
      <c r="XEC114" s="143"/>
      <c r="XED114" s="143"/>
      <c r="XEE114" s="143"/>
      <c r="XEF114" s="143"/>
      <c r="XEG114" s="143"/>
      <c r="XEH114" s="143"/>
      <c r="XEI114" s="143"/>
      <c r="XEJ114" s="143"/>
      <c r="XEK114" s="143"/>
      <c r="XEL114" s="143"/>
      <c r="XEM114" s="143"/>
      <c r="XEN114" s="143"/>
      <c r="XEO114" s="143"/>
      <c r="XEP114" s="143"/>
      <c r="XEQ114" s="143"/>
      <c r="XER114" s="143"/>
      <c r="XES114" s="143"/>
      <c r="XET114" s="143"/>
      <c r="XEU114" s="143"/>
      <c r="XEV114" s="143"/>
      <c r="XEW114" s="143"/>
      <c r="XEX114" s="143"/>
      <c r="XEY114" s="143"/>
      <c r="XEZ114" s="143"/>
      <c r="XFA114" s="143"/>
      <c r="XFB114" s="143"/>
      <c r="XFC114" s="143"/>
      <c r="XFD114" s="143"/>
    </row>
    <row r="115" spans="1:16384" s="1" customFormat="1" ht="15" customHeight="1" x14ac:dyDescent="0.2">
      <c r="A115" s="153" t="s">
        <v>51</v>
      </c>
      <c r="B115" s="153"/>
      <c r="C115" s="153"/>
      <c r="D115" s="153"/>
      <c r="E115" s="153"/>
      <c r="F115" s="153"/>
      <c r="G115" s="153"/>
      <c r="H115" s="106"/>
      <c r="I115" s="106"/>
      <c r="J115" s="106"/>
      <c r="K115" s="149"/>
      <c r="L115" s="149"/>
      <c r="M115" s="149"/>
      <c r="N115" s="106"/>
      <c r="O115" s="53"/>
    </row>
    <row r="116" spans="1:16384" s="1" customFormat="1" ht="15" customHeight="1" x14ac:dyDescent="0.2">
      <c r="A116" s="120" t="s">
        <v>23</v>
      </c>
      <c r="B116" s="120" t="s">
        <v>0</v>
      </c>
      <c r="C116" s="120" t="s">
        <v>1</v>
      </c>
      <c r="D116" s="150" t="s">
        <v>2</v>
      </c>
      <c r="E116" s="150"/>
      <c r="F116" s="150"/>
      <c r="G116" s="120" t="s">
        <v>3</v>
      </c>
      <c r="H116" s="106"/>
      <c r="I116" s="106"/>
      <c r="J116" s="106"/>
      <c r="K116" s="106"/>
      <c r="L116" s="106"/>
      <c r="M116" s="106"/>
      <c r="N116" s="106"/>
      <c r="O116" s="53"/>
    </row>
    <row r="117" spans="1:16384" s="1" customFormat="1" ht="15" customHeight="1" x14ac:dyDescent="0.2">
      <c r="A117" s="4"/>
      <c r="B117" s="123" t="s">
        <v>191</v>
      </c>
      <c r="C117" s="4" t="s">
        <v>263</v>
      </c>
      <c r="D117" s="123">
        <v>3</v>
      </c>
      <c r="E117" s="123">
        <v>0</v>
      </c>
      <c r="F117" s="123">
        <v>0</v>
      </c>
      <c r="G117" s="123">
        <v>9</v>
      </c>
      <c r="H117" s="106"/>
      <c r="I117" s="106"/>
      <c r="J117" s="106"/>
      <c r="K117" s="106"/>
      <c r="L117" s="106"/>
      <c r="M117" s="106"/>
      <c r="N117" s="106"/>
      <c r="O117" s="53"/>
    </row>
    <row r="118" spans="1:16384" s="1" customFormat="1" ht="15" customHeight="1" x14ac:dyDescent="0.2">
      <c r="A118" s="4"/>
      <c r="B118" s="123" t="s">
        <v>193</v>
      </c>
      <c r="C118" s="4" t="s">
        <v>264</v>
      </c>
      <c r="D118" s="123">
        <v>3</v>
      </c>
      <c r="E118" s="123">
        <v>0</v>
      </c>
      <c r="F118" s="123">
        <v>0</v>
      </c>
      <c r="G118" s="123">
        <v>9</v>
      </c>
      <c r="H118" s="106"/>
      <c r="I118" s="106"/>
      <c r="J118" s="106"/>
      <c r="K118" s="106"/>
      <c r="L118" s="106"/>
      <c r="M118" s="106"/>
      <c r="N118" s="106"/>
      <c r="O118" s="53"/>
    </row>
    <row r="119" spans="1:16384" s="1" customFormat="1" ht="15" customHeight="1" x14ac:dyDescent="0.2">
      <c r="A119" s="4"/>
      <c r="B119" s="123" t="s">
        <v>192</v>
      </c>
      <c r="C119" s="4" t="s">
        <v>194</v>
      </c>
      <c r="D119" s="123">
        <v>3</v>
      </c>
      <c r="E119" s="123">
        <v>0</v>
      </c>
      <c r="F119" s="123">
        <v>0</v>
      </c>
      <c r="G119" s="123">
        <v>9</v>
      </c>
      <c r="H119" s="106"/>
      <c r="I119" s="106"/>
      <c r="J119" s="106"/>
      <c r="K119" s="106"/>
      <c r="L119" s="106"/>
      <c r="M119" s="106"/>
      <c r="N119" s="106"/>
      <c r="O119" s="53"/>
    </row>
    <row r="120" spans="1:16384" s="1" customFormat="1" ht="15" customHeight="1" x14ac:dyDescent="0.2">
      <c r="A120" s="4"/>
      <c r="B120" s="123"/>
      <c r="C120" s="4"/>
      <c r="D120" s="123"/>
      <c r="E120" s="123"/>
      <c r="F120" s="123"/>
      <c r="G120" s="123"/>
      <c r="H120" s="106"/>
      <c r="I120" s="106"/>
      <c r="J120" s="106"/>
      <c r="K120" s="106"/>
      <c r="L120" s="106"/>
      <c r="M120" s="106"/>
      <c r="N120" s="106"/>
      <c r="O120" s="53"/>
    </row>
    <row r="121" spans="1:16384" s="1" customFormat="1" ht="15" customHeight="1" x14ac:dyDescent="0.2">
      <c r="A121" s="119" t="s">
        <v>55</v>
      </c>
      <c r="B121" s="148" t="s">
        <v>180</v>
      </c>
      <c r="C121" s="148"/>
      <c r="D121" s="148"/>
      <c r="E121" s="148"/>
      <c r="F121" s="148"/>
      <c r="G121" s="148"/>
      <c r="H121" s="106"/>
      <c r="I121" s="106"/>
      <c r="J121" s="106"/>
      <c r="K121" s="106"/>
      <c r="L121" s="106"/>
      <c r="M121" s="106"/>
      <c r="N121" s="106"/>
      <c r="O121" s="53"/>
    </row>
    <row r="122" spans="1:16384" s="1" customFormat="1" ht="15" customHeight="1" x14ac:dyDescent="0.2">
      <c r="A122" s="134" t="s">
        <v>182</v>
      </c>
      <c r="B122" s="42" t="s">
        <v>181</v>
      </c>
      <c r="C122" s="134" t="s">
        <v>179</v>
      </c>
      <c r="D122" s="42">
        <v>0</v>
      </c>
      <c r="E122" s="42">
        <v>0</v>
      </c>
      <c r="F122" s="42">
        <v>5</v>
      </c>
      <c r="G122" s="42">
        <v>5</v>
      </c>
      <c r="H122" s="107"/>
      <c r="I122" s="108"/>
      <c r="J122" s="108"/>
      <c r="K122" s="108"/>
      <c r="L122" s="108"/>
      <c r="M122" s="108"/>
      <c r="N122" s="108"/>
      <c r="O122" s="53"/>
    </row>
    <row r="123" spans="1:16384" s="1" customFormat="1" ht="15" customHeight="1" x14ac:dyDescent="0.2">
      <c r="A123" s="135"/>
      <c r="B123" s="43"/>
      <c r="C123" s="136" t="s">
        <v>54</v>
      </c>
      <c r="D123" s="43">
        <v>0</v>
      </c>
      <c r="E123" s="43">
        <v>0</v>
      </c>
      <c r="F123" s="43">
        <v>5</v>
      </c>
      <c r="G123" s="43">
        <v>5</v>
      </c>
      <c r="H123" s="107"/>
      <c r="I123" s="108"/>
      <c r="J123" s="108"/>
      <c r="K123" s="108"/>
      <c r="L123" s="108"/>
      <c r="M123" s="108"/>
      <c r="N123" s="108"/>
      <c r="O123" s="53"/>
    </row>
    <row r="124" spans="1:16384" s="1" customFormat="1" ht="15" customHeight="1" x14ac:dyDescent="0.2">
      <c r="A124" s="174"/>
      <c r="B124" s="174"/>
      <c r="C124" s="174"/>
      <c r="D124" s="174"/>
      <c r="E124" s="174"/>
      <c r="F124" s="174"/>
      <c r="G124" s="174"/>
      <c r="H124" s="107"/>
      <c r="I124" s="108"/>
      <c r="J124" s="108"/>
      <c r="K124" s="108"/>
      <c r="L124" s="108"/>
      <c r="M124" s="108"/>
      <c r="N124" s="108"/>
      <c r="O124" s="53"/>
    </row>
    <row r="125" spans="1:16384" s="1" customFormat="1" ht="12.75" x14ac:dyDescent="0.2">
      <c r="A125" s="119" t="s">
        <v>55</v>
      </c>
      <c r="B125" s="148" t="s">
        <v>89</v>
      </c>
      <c r="C125" s="148"/>
      <c r="D125" s="148"/>
      <c r="E125" s="148"/>
      <c r="F125" s="148"/>
      <c r="G125" s="148"/>
      <c r="H125" s="107"/>
      <c r="I125" s="108"/>
      <c r="J125" s="108"/>
      <c r="K125" s="108"/>
      <c r="L125" s="108"/>
      <c r="M125" s="108"/>
      <c r="N125" s="108"/>
      <c r="O125" s="53"/>
    </row>
    <row r="126" spans="1:16384" s="1" customFormat="1" ht="15" customHeight="1" x14ac:dyDescent="0.2">
      <c r="A126" s="26" t="s">
        <v>157</v>
      </c>
      <c r="B126" s="127" t="s">
        <v>158</v>
      </c>
      <c r="C126" s="26" t="s">
        <v>159</v>
      </c>
      <c r="D126" s="127">
        <v>3</v>
      </c>
      <c r="E126" s="127">
        <v>0</v>
      </c>
      <c r="F126" s="127">
        <v>0</v>
      </c>
      <c r="G126" s="127">
        <v>9</v>
      </c>
      <c r="H126" s="106"/>
      <c r="I126" s="106"/>
      <c r="J126" s="106"/>
      <c r="K126" s="149"/>
      <c r="L126" s="149"/>
      <c r="M126" s="149"/>
      <c r="N126" s="106"/>
      <c r="O126" s="53"/>
    </row>
    <row r="127" spans="1:16384" s="1" customFormat="1" ht="15" customHeight="1" x14ac:dyDescent="0.2">
      <c r="A127" s="26" t="s">
        <v>283</v>
      </c>
      <c r="B127" s="127" t="s">
        <v>160</v>
      </c>
      <c r="C127" s="40" t="s">
        <v>207</v>
      </c>
      <c r="D127" s="127">
        <v>3</v>
      </c>
      <c r="E127" s="127">
        <v>0</v>
      </c>
      <c r="F127" s="127">
        <v>0</v>
      </c>
      <c r="G127" s="127">
        <v>9</v>
      </c>
      <c r="H127" s="109"/>
      <c r="I127" s="110"/>
      <c r="J127" s="110"/>
      <c r="K127" s="109"/>
      <c r="L127" s="109"/>
      <c r="M127" s="109"/>
      <c r="N127" s="109"/>
      <c r="O127" s="53"/>
    </row>
    <row r="128" spans="1:16384" s="1" customFormat="1" ht="15" customHeight="1" x14ac:dyDescent="0.2">
      <c r="A128" s="26" t="s">
        <v>201</v>
      </c>
      <c r="B128" s="127" t="s">
        <v>241</v>
      </c>
      <c r="C128" s="26" t="s">
        <v>238</v>
      </c>
      <c r="D128" s="127">
        <v>3</v>
      </c>
      <c r="E128" s="127">
        <v>0</v>
      </c>
      <c r="F128" s="127">
        <v>2</v>
      </c>
      <c r="G128" s="127">
        <v>11</v>
      </c>
      <c r="H128" s="22">
        <f>9+9+11+9+10+9</f>
        <v>57</v>
      </c>
      <c r="I128" s="110"/>
      <c r="J128" s="110"/>
      <c r="K128" s="109"/>
      <c r="L128" s="109"/>
      <c r="M128" s="109"/>
      <c r="N128" s="109"/>
      <c r="O128" s="53"/>
    </row>
    <row r="129" spans="1:15" s="1" customFormat="1" ht="15" customHeight="1" x14ac:dyDescent="0.2">
      <c r="A129" s="26" t="s">
        <v>240</v>
      </c>
      <c r="B129" s="127" t="s">
        <v>240</v>
      </c>
      <c r="C129" s="26" t="s">
        <v>247</v>
      </c>
      <c r="D129" s="127">
        <v>3</v>
      </c>
      <c r="E129" s="127">
        <v>0</v>
      </c>
      <c r="F129" s="127">
        <v>0</v>
      </c>
      <c r="G129" s="127">
        <v>9</v>
      </c>
      <c r="H129" s="152"/>
      <c r="I129" s="152"/>
      <c r="J129" s="152"/>
      <c r="K129" s="152"/>
      <c r="L129" s="152"/>
      <c r="M129" s="152"/>
      <c r="N129" s="152"/>
      <c r="O129" s="53"/>
    </row>
    <row r="130" spans="1:15" s="1" customFormat="1" ht="15" customHeight="1" x14ac:dyDescent="0.2">
      <c r="A130" s="26" t="s">
        <v>218</v>
      </c>
      <c r="B130" s="127" t="s">
        <v>161</v>
      </c>
      <c r="C130" s="26" t="s">
        <v>221</v>
      </c>
      <c r="D130" s="127">
        <v>0</v>
      </c>
      <c r="E130" s="127">
        <v>0</v>
      </c>
      <c r="F130" s="30">
        <v>10</v>
      </c>
      <c r="G130" s="30">
        <v>10</v>
      </c>
      <c r="H130" s="105"/>
      <c r="I130" s="105"/>
      <c r="J130" s="105"/>
      <c r="K130" s="105"/>
      <c r="L130" s="105"/>
      <c r="M130" s="105"/>
      <c r="N130" s="105"/>
      <c r="O130" s="53"/>
    </row>
    <row r="131" spans="1:15" ht="15" customHeight="1" x14ac:dyDescent="0.2">
      <c r="A131" s="26" t="s">
        <v>64</v>
      </c>
      <c r="B131" s="127" t="s">
        <v>64</v>
      </c>
      <c r="C131" s="26" t="s">
        <v>228</v>
      </c>
      <c r="D131" s="127">
        <v>3</v>
      </c>
      <c r="E131" s="127">
        <v>0</v>
      </c>
      <c r="F131" s="127">
        <v>0</v>
      </c>
      <c r="G131" s="127">
        <v>9</v>
      </c>
      <c r="H131" s="111"/>
      <c r="I131" s="111"/>
      <c r="J131" s="111"/>
      <c r="K131" s="151"/>
      <c r="L131" s="151"/>
      <c r="M131" s="151"/>
      <c r="N131" s="111"/>
      <c r="O131" s="24"/>
    </row>
    <row r="132" spans="1:15" ht="15" customHeight="1" x14ac:dyDescent="0.2">
      <c r="A132" s="26"/>
      <c r="B132" s="127"/>
      <c r="C132" s="18" t="s">
        <v>222</v>
      </c>
      <c r="D132" s="15">
        <f>SUM(D126:D131)</f>
        <v>15</v>
      </c>
      <c r="E132" s="15">
        <v>0</v>
      </c>
      <c r="F132" s="15">
        <f>SUM(F126:F130)</f>
        <v>12</v>
      </c>
      <c r="G132" s="15">
        <v>57</v>
      </c>
      <c r="H132" s="111"/>
      <c r="I132" s="111"/>
      <c r="J132" s="111"/>
      <c r="K132" s="111"/>
      <c r="L132" s="111"/>
      <c r="M132" s="111"/>
      <c r="N132" s="111"/>
      <c r="O132" s="24"/>
    </row>
    <row r="133" spans="1:15" ht="15" customHeight="1" x14ac:dyDescent="0.2">
      <c r="A133" s="26" t="s">
        <v>219</v>
      </c>
      <c r="B133" s="127" t="s">
        <v>220</v>
      </c>
      <c r="C133" s="26" t="s">
        <v>224</v>
      </c>
      <c r="D133" s="127">
        <v>0</v>
      </c>
      <c r="E133" s="127">
        <v>0</v>
      </c>
      <c r="F133" s="30">
        <v>20</v>
      </c>
      <c r="G133" s="30">
        <v>20</v>
      </c>
      <c r="H133" s="111"/>
      <c r="I133" s="111"/>
      <c r="J133" s="111"/>
      <c r="K133" s="111"/>
      <c r="L133" s="111"/>
      <c r="M133" s="111"/>
      <c r="N133" s="111"/>
      <c r="O133" s="24"/>
    </row>
    <row r="134" spans="1:15" ht="15" customHeight="1" x14ac:dyDescent="0.2">
      <c r="A134" s="26"/>
      <c r="B134" s="127"/>
      <c r="C134" s="18" t="s">
        <v>223</v>
      </c>
      <c r="D134" s="15"/>
      <c r="E134" s="15"/>
      <c r="F134" s="15"/>
      <c r="G134" s="15">
        <v>67</v>
      </c>
      <c r="H134" s="112"/>
      <c r="I134" s="113"/>
      <c r="J134" s="114"/>
      <c r="K134" s="112"/>
      <c r="L134" s="112"/>
      <c r="M134" s="112"/>
      <c r="N134" s="112"/>
      <c r="O134" s="24"/>
    </row>
    <row r="135" spans="1:15" s="1" customFormat="1" ht="15" customHeight="1" x14ac:dyDescent="0.2">
      <c r="A135" s="143" t="s">
        <v>269</v>
      </c>
      <c r="B135" s="143"/>
      <c r="C135" s="143"/>
      <c r="D135" s="143"/>
      <c r="E135" s="143"/>
      <c r="F135" s="143"/>
      <c r="G135" s="143"/>
      <c r="H135" s="109"/>
      <c r="I135" s="110"/>
      <c r="J135" s="115"/>
      <c r="K135" s="109"/>
      <c r="L135" s="109"/>
      <c r="M135" s="109"/>
      <c r="N135" s="109"/>
      <c r="O135" s="53"/>
    </row>
    <row r="136" spans="1:15" s="1" customFormat="1" ht="15" customHeight="1" x14ac:dyDescent="0.2">
      <c r="A136" s="153" t="s">
        <v>284</v>
      </c>
      <c r="B136" s="153"/>
      <c r="C136" s="153"/>
      <c r="D136" s="153"/>
      <c r="E136" s="153"/>
      <c r="F136" s="153"/>
      <c r="G136" s="153"/>
      <c r="H136" s="109"/>
      <c r="I136" s="110"/>
      <c r="J136" s="115"/>
      <c r="K136" s="109"/>
      <c r="L136" s="109"/>
      <c r="M136" s="109"/>
      <c r="N136" s="109"/>
      <c r="O136" s="53"/>
    </row>
    <row r="137" spans="1:15" s="1" customFormat="1" ht="15" customHeight="1" x14ac:dyDescent="0.2">
      <c r="A137" s="120" t="s">
        <v>23</v>
      </c>
      <c r="B137" s="120" t="s">
        <v>0</v>
      </c>
      <c r="C137" s="120" t="s">
        <v>1</v>
      </c>
      <c r="D137" s="150" t="s">
        <v>2</v>
      </c>
      <c r="E137" s="150"/>
      <c r="F137" s="150"/>
      <c r="G137" s="120" t="s">
        <v>3</v>
      </c>
      <c r="H137" s="87"/>
      <c r="I137" s="72"/>
      <c r="J137" s="72"/>
      <c r="K137" s="72"/>
      <c r="L137" s="72"/>
      <c r="M137" s="72"/>
      <c r="N137" s="72"/>
      <c r="O137" s="53"/>
    </row>
    <row r="138" spans="1:15" s="1" customFormat="1" ht="15" customHeight="1" x14ac:dyDescent="0.2">
      <c r="A138" s="4"/>
      <c r="B138" s="123" t="s">
        <v>195</v>
      </c>
      <c r="C138" s="137" t="s">
        <v>198</v>
      </c>
      <c r="D138" s="123">
        <v>3</v>
      </c>
      <c r="E138" s="123">
        <v>0</v>
      </c>
      <c r="F138" s="123">
        <v>2</v>
      </c>
      <c r="G138" s="123">
        <v>11</v>
      </c>
      <c r="H138" s="87"/>
      <c r="I138" s="72"/>
      <c r="J138" s="72"/>
      <c r="K138" s="72"/>
      <c r="L138" s="72"/>
      <c r="M138" s="72"/>
      <c r="N138" s="72"/>
      <c r="O138" s="53"/>
    </row>
    <row r="139" spans="1:15" s="1" customFormat="1" ht="15" customHeight="1" x14ac:dyDescent="0.2">
      <c r="A139" s="4"/>
      <c r="B139" s="123" t="s">
        <v>196</v>
      </c>
      <c r="C139" s="137" t="s">
        <v>199</v>
      </c>
      <c r="D139" s="130">
        <v>3</v>
      </c>
      <c r="E139" s="130">
        <v>0</v>
      </c>
      <c r="F139" s="130">
        <v>2</v>
      </c>
      <c r="G139" s="130">
        <v>11</v>
      </c>
      <c r="H139" s="87"/>
      <c r="I139" s="72"/>
      <c r="J139" s="72"/>
      <c r="K139" s="72"/>
      <c r="L139" s="72"/>
      <c r="M139" s="72"/>
      <c r="N139" s="72"/>
      <c r="O139" s="53"/>
    </row>
    <row r="140" spans="1:15" s="1" customFormat="1" ht="15" customHeight="1" x14ac:dyDescent="0.2">
      <c r="A140" s="4"/>
      <c r="B140" s="123" t="s">
        <v>197</v>
      </c>
      <c r="C140" s="137" t="s">
        <v>200</v>
      </c>
      <c r="D140" s="130">
        <v>3</v>
      </c>
      <c r="E140" s="130">
        <v>0</v>
      </c>
      <c r="F140" s="130">
        <v>2</v>
      </c>
      <c r="G140" s="130">
        <v>11</v>
      </c>
      <c r="H140" s="87"/>
      <c r="I140" s="72"/>
      <c r="J140" s="72"/>
      <c r="K140" s="72"/>
      <c r="L140" s="72"/>
      <c r="M140" s="72"/>
      <c r="N140" s="72"/>
      <c r="O140" s="53"/>
    </row>
    <row r="141" spans="1:15" s="1" customFormat="1" ht="15" customHeight="1" x14ac:dyDescent="0.2">
      <c r="A141" s="159"/>
      <c r="B141" s="159"/>
      <c r="C141" s="159"/>
      <c r="D141" s="159"/>
      <c r="E141" s="159"/>
      <c r="F141" s="159"/>
      <c r="G141" s="159"/>
      <c r="H141" s="87"/>
      <c r="I141" s="72"/>
      <c r="J141" s="72"/>
      <c r="K141" s="72"/>
      <c r="L141" s="72"/>
      <c r="M141" s="72"/>
      <c r="N141" s="72"/>
      <c r="O141" s="53"/>
    </row>
    <row r="142" spans="1:15" s="1" customFormat="1" ht="15" customHeight="1" x14ac:dyDescent="0.2">
      <c r="A142" s="119" t="s">
        <v>93</v>
      </c>
      <c r="B142" s="148" t="s">
        <v>90</v>
      </c>
      <c r="C142" s="148"/>
      <c r="D142" s="148"/>
      <c r="E142" s="148"/>
      <c r="F142" s="148"/>
      <c r="G142" s="148"/>
      <c r="H142" s="87"/>
      <c r="I142" s="72"/>
      <c r="J142" s="72"/>
      <c r="K142" s="72"/>
      <c r="L142" s="72"/>
      <c r="M142" s="72"/>
      <c r="N142" s="72"/>
      <c r="O142" s="53"/>
    </row>
    <row r="143" spans="1:15" ht="15" customHeight="1" x14ac:dyDescent="0.2">
      <c r="A143" s="26" t="s">
        <v>162</v>
      </c>
      <c r="B143" s="127" t="s">
        <v>163</v>
      </c>
      <c r="C143" s="26" t="s">
        <v>164</v>
      </c>
      <c r="D143" s="127">
        <v>3</v>
      </c>
      <c r="E143" s="127">
        <v>0</v>
      </c>
      <c r="F143" s="127">
        <v>0</v>
      </c>
      <c r="G143" s="127">
        <v>9</v>
      </c>
      <c r="H143" s="116"/>
      <c r="I143" s="8"/>
      <c r="J143" s="8"/>
      <c r="K143" s="8"/>
      <c r="L143" s="8"/>
      <c r="M143" s="8"/>
      <c r="N143" s="8"/>
      <c r="O143" s="24"/>
    </row>
    <row r="144" spans="1:15" s="1" customFormat="1" ht="15" customHeight="1" x14ac:dyDescent="0.2">
      <c r="A144" s="26" t="s">
        <v>201</v>
      </c>
      <c r="B144" s="127" t="s">
        <v>242</v>
      </c>
      <c r="C144" s="26" t="s">
        <v>239</v>
      </c>
      <c r="D144" s="127">
        <v>3</v>
      </c>
      <c r="E144" s="127">
        <v>0</v>
      </c>
      <c r="F144" s="127">
        <v>0</v>
      </c>
      <c r="G144" s="127">
        <v>9</v>
      </c>
      <c r="H144" s="87"/>
      <c r="I144" s="72"/>
      <c r="J144" s="72"/>
      <c r="K144" s="72"/>
      <c r="L144" s="72"/>
      <c r="M144" s="72"/>
      <c r="N144" s="72"/>
      <c r="O144" s="53"/>
    </row>
    <row r="145" spans="1:16384" s="1" customFormat="1" ht="15" customHeight="1" x14ac:dyDescent="0.2">
      <c r="A145" s="26" t="s">
        <v>243</v>
      </c>
      <c r="B145" s="127" t="s">
        <v>243</v>
      </c>
      <c r="C145" s="26" t="s">
        <v>245</v>
      </c>
      <c r="D145" s="127">
        <v>3</v>
      </c>
      <c r="E145" s="127">
        <v>0</v>
      </c>
      <c r="F145" s="127">
        <v>0</v>
      </c>
      <c r="G145" s="127">
        <v>9</v>
      </c>
      <c r="H145" s="87"/>
      <c r="I145" s="72"/>
      <c r="J145" s="72"/>
      <c r="K145" s="72"/>
      <c r="L145" s="72"/>
      <c r="M145" s="72"/>
      <c r="N145" s="72"/>
      <c r="O145" s="53"/>
    </row>
    <row r="146" spans="1:16384" x14ac:dyDescent="0.2">
      <c r="A146" s="26" t="s">
        <v>244</v>
      </c>
      <c r="B146" s="127" t="s">
        <v>165</v>
      </c>
      <c r="C146" s="26" t="s">
        <v>246</v>
      </c>
      <c r="D146" s="127">
        <v>3</v>
      </c>
      <c r="E146" s="127">
        <v>0</v>
      </c>
      <c r="F146" s="127">
        <v>0</v>
      </c>
      <c r="G146" s="127">
        <v>9</v>
      </c>
      <c r="H146" s="36">
        <f>9+9+9+9+10+9</f>
        <v>55</v>
      </c>
      <c r="I146" s="8"/>
      <c r="J146" s="8"/>
      <c r="K146" s="8"/>
      <c r="L146" s="8"/>
      <c r="M146" s="8"/>
      <c r="N146" s="8"/>
      <c r="O146" s="24"/>
    </row>
    <row r="147" spans="1:16384" s="1" customFormat="1" ht="15" customHeight="1" x14ac:dyDescent="0.2">
      <c r="A147" s="44" t="s">
        <v>258</v>
      </c>
      <c r="B147" s="127" t="s">
        <v>166</v>
      </c>
      <c r="C147" s="1" t="s">
        <v>294</v>
      </c>
      <c r="D147" s="127">
        <v>0</v>
      </c>
      <c r="E147" s="127">
        <v>0</v>
      </c>
      <c r="F147" s="127">
        <v>10</v>
      </c>
      <c r="G147" s="127">
        <v>10</v>
      </c>
      <c r="H147" s="144"/>
      <c r="I147" s="144"/>
      <c r="J147" s="144"/>
      <c r="K147" s="144"/>
      <c r="L147" s="144"/>
      <c r="M147" s="144"/>
      <c r="N147" s="144"/>
      <c r="O147" s="139"/>
      <c r="P147" s="139"/>
      <c r="Q147" s="139"/>
      <c r="R147" s="139"/>
      <c r="S147" s="139"/>
      <c r="T147" s="139"/>
      <c r="U147" s="140"/>
      <c r="V147" s="138"/>
      <c r="W147" s="139"/>
      <c r="X147" s="139"/>
      <c r="Y147" s="139"/>
      <c r="Z147" s="139"/>
      <c r="AA147" s="139"/>
      <c r="AB147" s="140"/>
      <c r="AC147" s="138"/>
      <c r="AD147" s="139"/>
      <c r="AE147" s="139"/>
      <c r="AF147" s="139"/>
      <c r="AG147" s="139"/>
      <c r="AH147" s="139"/>
      <c r="AI147" s="140"/>
      <c r="AJ147" s="138"/>
      <c r="AK147" s="139"/>
      <c r="AL147" s="139"/>
      <c r="AM147" s="139"/>
      <c r="AN147" s="139"/>
      <c r="AO147" s="139"/>
      <c r="AP147" s="140"/>
      <c r="AQ147" s="138"/>
      <c r="AR147" s="139"/>
      <c r="AS147" s="139"/>
      <c r="AT147" s="139"/>
      <c r="AU147" s="139"/>
      <c r="AV147" s="139"/>
      <c r="AW147" s="140"/>
      <c r="AX147" s="138"/>
      <c r="AY147" s="139"/>
      <c r="AZ147" s="139"/>
      <c r="BA147" s="139"/>
      <c r="BB147" s="139"/>
      <c r="BC147" s="139"/>
      <c r="BD147" s="140"/>
      <c r="BE147" s="138"/>
      <c r="BF147" s="139"/>
      <c r="BG147" s="139"/>
      <c r="BH147" s="139"/>
      <c r="BI147" s="139"/>
      <c r="BJ147" s="139"/>
      <c r="BK147" s="140"/>
      <c r="BL147" s="138"/>
      <c r="BM147" s="139"/>
      <c r="BN147" s="139"/>
      <c r="BO147" s="139"/>
      <c r="BP147" s="139"/>
      <c r="BQ147" s="139"/>
      <c r="BR147" s="140"/>
      <c r="BS147" s="138"/>
      <c r="BT147" s="139"/>
      <c r="BU147" s="139"/>
      <c r="BV147" s="139"/>
      <c r="BW147" s="139"/>
      <c r="BX147" s="139"/>
      <c r="BY147" s="140"/>
      <c r="BZ147" s="138"/>
      <c r="CA147" s="139"/>
      <c r="CB147" s="139"/>
      <c r="CC147" s="139"/>
      <c r="CD147" s="139"/>
      <c r="CE147" s="139"/>
      <c r="CF147" s="140"/>
      <c r="CG147" s="138"/>
      <c r="CH147" s="139"/>
      <c r="CI147" s="139"/>
      <c r="CJ147" s="139"/>
      <c r="CK147" s="139"/>
      <c r="CL147" s="139"/>
      <c r="CM147" s="140"/>
      <c r="CN147" s="138"/>
      <c r="CO147" s="139"/>
      <c r="CP147" s="139"/>
      <c r="CQ147" s="139"/>
      <c r="CR147" s="139"/>
      <c r="CS147" s="139"/>
      <c r="CT147" s="140"/>
      <c r="CU147" s="138"/>
      <c r="CV147" s="139"/>
      <c r="CW147" s="139"/>
      <c r="CX147" s="139"/>
      <c r="CY147" s="139"/>
      <c r="CZ147" s="139"/>
      <c r="DA147" s="140"/>
      <c r="DB147" s="138"/>
      <c r="DC147" s="139"/>
      <c r="DD147" s="139"/>
      <c r="DE147" s="139"/>
      <c r="DF147" s="139"/>
      <c r="DG147" s="139"/>
      <c r="DH147" s="140"/>
      <c r="DI147" s="138"/>
      <c r="DJ147" s="139"/>
      <c r="DK147" s="139"/>
      <c r="DL147" s="139"/>
      <c r="DM147" s="139"/>
      <c r="DN147" s="139"/>
      <c r="DO147" s="140"/>
      <c r="DP147" s="138"/>
      <c r="DQ147" s="139"/>
      <c r="DR147" s="139"/>
      <c r="DS147" s="139"/>
      <c r="DT147" s="139"/>
      <c r="DU147" s="139"/>
      <c r="DV147" s="140"/>
      <c r="DW147" s="138"/>
      <c r="DX147" s="139"/>
      <c r="DY147" s="139"/>
      <c r="DZ147" s="139"/>
      <c r="EA147" s="139"/>
      <c r="EB147" s="139"/>
      <c r="EC147" s="140"/>
      <c r="ED147" s="138"/>
      <c r="EE147" s="139"/>
      <c r="EF147" s="139"/>
      <c r="EG147" s="139"/>
      <c r="EH147" s="139"/>
      <c r="EI147" s="139"/>
      <c r="EJ147" s="140"/>
      <c r="EK147" s="138"/>
      <c r="EL147" s="139"/>
      <c r="EM147" s="139"/>
      <c r="EN147" s="139"/>
      <c r="EO147" s="139"/>
      <c r="EP147" s="139"/>
      <c r="EQ147" s="140"/>
      <c r="ER147" s="138"/>
      <c r="ES147" s="139"/>
      <c r="ET147" s="139"/>
      <c r="EU147" s="139"/>
      <c r="EV147" s="139"/>
      <c r="EW147" s="139"/>
      <c r="EX147" s="140"/>
      <c r="EY147" s="138"/>
      <c r="EZ147" s="139"/>
      <c r="FA147" s="139"/>
      <c r="FB147" s="139"/>
      <c r="FC147" s="139"/>
      <c r="FD147" s="139"/>
      <c r="FE147" s="140"/>
      <c r="FF147" s="138"/>
      <c r="FG147" s="139"/>
      <c r="FH147" s="139"/>
      <c r="FI147" s="139"/>
      <c r="FJ147" s="139"/>
      <c r="FK147" s="139"/>
      <c r="FL147" s="140"/>
      <c r="FM147" s="138"/>
      <c r="FN147" s="139"/>
      <c r="FO147" s="139"/>
      <c r="FP147" s="139"/>
      <c r="FQ147" s="139"/>
      <c r="FR147" s="139"/>
      <c r="FS147" s="140"/>
      <c r="FT147" s="138"/>
      <c r="FU147" s="139"/>
      <c r="FV147" s="139"/>
      <c r="FW147" s="139"/>
      <c r="FX147" s="139"/>
      <c r="FY147" s="139"/>
      <c r="FZ147" s="140"/>
      <c r="GA147" s="138"/>
      <c r="GB147" s="139"/>
      <c r="GC147" s="139"/>
      <c r="GD147" s="139"/>
      <c r="GE147" s="139"/>
      <c r="GF147" s="139"/>
      <c r="GG147" s="140"/>
      <c r="GH147" s="138"/>
      <c r="GI147" s="139"/>
      <c r="GJ147" s="139"/>
      <c r="GK147" s="139"/>
      <c r="GL147" s="139"/>
      <c r="GM147" s="139"/>
      <c r="GN147" s="140"/>
      <c r="GO147" s="138"/>
      <c r="GP147" s="139"/>
      <c r="GQ147" s="139"/>
      <c r="GR147" s="139"/>
      <c r="GS147" s="139"/>
      <c r="GT147" s="139"/>
      <c r="GU147" s="140"/>
      <c r="GV147" s="138"/>
      <c r="GW147" s="139"/>
      <c r="GX147" s="139"/>
      <c r="GY147" s="139"/>
      <c r="GZ147" s="139"/>
      <c r="HA147" s="139"/>
      <c r="HB147" s="140"/>
      <c r="HC147" s="138"/>
      <c r="HD147" s="139"/>
      <c r="HE147" s="139"/>
      <c r="HF147" s="139"/>
      <c r="HG147" s="139"/>
      <c r="HH147" s="139"/>
      <c r="HI147" s="140"/>
      <c r="HJ147" s="138"/>
      <c r="HK147" s="139"/>
      <c r="HL147" s="139"/>
      <c r="HM147" s="139"/>
      <c r="HN147" s="139"/>
      <c r="HO147" s="139"/>
      <c r="HP147" s="140"/>
      <c r="HQ147" s="138"/>
      <c r="HR147" s="139"/>
      <c r="HS147" s="139"/>
      <c r="HT147" s="139"/>
      <c r="HU147" s="139"/>
      <c r="HV147" s="139"/>
      <c r="HW147" s="140"/>
      <c r="HX147" s="138"/>
      <c r="HY147" s="139"/>
      <c r="HZ147" s="139"/>
      <c r="IA147" s="139"/>
      <c r="IB147" s="139"/>
      <c r="IC147" s="139"/>
      <c r="ID147" s="140"/>
      <c r="IE147" s="138"/>
      <c r="IF147" s="139"/>
      <c r="IG147" s="139"/>
      <c r="IH147" s="139"/>
      <c r="II147" s="139"/>
      <c r="IJ147" s="139"/>
      <c r="IK147" s="140"/>
      <c r="IL147" s="138"/>
      <c r="IM147" s="139"/>
      <c r="IN147" s="139"/>
      <c r="IO147" s="139"/>
      <c r="IP147" s="139"/>
      <c r="IQ147" s="139"/>
      <c r="IR147" s="140"/>
      <c r="IS147" s="138"/>
      <c r="IT147" s="139"/>
      <c r="IU147" s="139"/>
      <c r="IV147" s="139"/>
      <c r="IW147" s="139"/>
      <c r="IX147" s="139"/>
      <c r="IY147" s="140"/>
      <c r="IZ147" s="138"/>
      <c r="JA147" s="139"/>
      <c r="JB147" s="139"/>
      <c r="JC147" s="139"/>
      <c r="JD147" s="139"/>
      <c r="JE147" s="139"/>
      <c r="JF147" s="140"/>
      <c r="JG147" s="138"/>
      <c r="JH147" s="139"/>
      <c r="JI147" s="139"/>
      <c r="JJ147" s="139"/>
      <c r="JK147" s="139"/>
      <c r="JL147" s="139"/>
      <c r="JM147" s="140"/>
      <c r="JN147" s="138"/>
      <c r="JO147" s="139"/>
      <c r="JP147" s="139"/>
      <c r="JQ147" s="139"/>
      <c r="JR147" s="139"/>
      <c r="JS147" s="139"/>
      <c r="JT147" s="140"/>
      <c r="JU147" s="138"/>
      <c r="JV147" s="139"/>
      <c r="JW147" s="139"/>
      <c r="JX147" s="139"/>
      <c r="JY147" s="139"/>
      <c r="JZ147" s="139"/>
      <c r="KA147" s="140"/>
      <c r="KB147" s="138"/>
      <c r="KC147" s="139"/>
      <c r="KD147" s="139"/>
      <c r="KE147" s="139"/>
      <c r="KF147" s="139"/>
      <c r="KG147" s="139"/>
      <c r="KH147" s="140"/>
      <c r="KI147" s="138"/>
      <c r="KJ147" s="139"/>
      <c r="KK147" s="139"/>
      <c r="KL147" s="139"/>
      <c r="KM147" s="139"/>
      <c r="KN147" s="139"/>
      <c r="KO147" s="140"/>
      <c r="KP147" s="138"/>
      <c r="KQ147" s="139"/>
      <c r="KR147" s="139"/>
      <c r="KS147" s="139"/>
      <c r="KT147" s="139"/>
      <c r="KU147" s="139"/>
      <c r="KV147" s="140"/>
      <c r="KW147" s="138"/>
      <c r="KX147" s="139"/>
      <c r="KY147" s="139"/>
      <c r="KZ147" s="139"/>
      <c r="LA147" s="139"/>
      <c r="LB147" s="139"/>
      <c r="LC147" s="140"/>
      <c r="LD147" s="138"/>
      <c r="LE147" s="139"/>
      <c r="LF147" s="139"/>
      <c r="LG147" s="139"/>
      <c r="LH147" s="139"/>
      <c r="LI147" s="139"/>
      <c r="LJ147" s="140"/>
      <c r="LK147" s="138"/>
      <c r="LL147" s="139"/>
      <c r="LM147" s="139"/>
      <c r="LN147" s="139"/>
      <c r="LO147" s="139"/>
      <c r="LP147" s="139"/>
      <c r="LQ147" s="140"/>
      <c r="LR147" s="138"/>
      <c r="LS147" s="139"/>
      <c r="LT147" s="139"/>
      <c r="LU147" s="139"/>
      <c r="LV147" s="139"/>
      <c r="LW147" s="139"/>
      <c r="LX147" s="140"/>
      <c r="LY147" s="138"/>
      <c r="LZ147" s="139"/>
      <c r="MA147" s="139"/>
      <c r="MB147" s="139"/>
      <c r="MC147" s="139"/>
      <c r="MD147" s="139"/>
      <c r="ME147" s="140"/>
      <c r="MF147" s="138"/>
      <c r="MG147" s="139"/>
      <c r="MH147" s="139"/>
      <c r="MI147" s="139"/>
      <c r="MJ147" s="139"/>
      <c r="MK147" s="139"/>
      <c r="ML147" s="140"/>
      <c r="MM147" s="138"/>
      <c r="MN147" s="139"/>
      <c r="MO147" s="139"/>
      <c r="MP147" s="139"/>
      <c r="MQ147" s="139"/>
      <c r="MR147" s="139"/>
      <c r="MS147" s="140"/>
      <c r="MT147" s="138"/>
      <c r="MU147" s="139"/>
      <c r="MV147" s="139"/>
      <c r="MW147" s="139"/>
      <c r="MX147" s="139"/>
      <c r="MY147" s="139"/>
      <c r="MZ147" s="140"/>
      <c r="NA147" s="138"/>
      <c r="NB147" s="139"/>
      <c r="NC147" s="139"/>
      <c r="ND147" s="139"/>
      <c r="NE147" s="139"/>
      <c r="NF147" s="139"/>
      <c r="NG147" s="140"/>
      <c r="NH147" s="138"/>
      <c r="NI147" s="139"/>
      <c r="NJ147" s="139"/>
      <c r="NK147" s="139"/>
      <c r="NL147" s="139"/>
      <c r="NM147" s="139"/>
      <c r="NN147" s="140"/>
      <c r="NO147" s="138"/>
      <c r="NP147" s="139"/>
      <c r="NQ147" s="139"/>
      <c r="NR147" s="139"/>
      <c r="NS147" s="139"/>
      <c r="NT147" s="139"/>
      <c r="NU147" s="140"/>
      <c r="NV147" s="138"/>
      <c r="NW147" s="139"/>
      <c r="NX147" s="139"/>
      <c r="NY147" s="139"/>
      <c r="NZ147" s="139"/>
      <c r="OA147" s="139"/>
      <c r="OB147" s="140"/>
      <c r="OC147" s="138"/>
      <c r="OD147" s="139"/>
      <c r="OE147" s="139"/>
      <c r="OF147" s="139"/>
      <c r="OG147" s="139"/>
      <c r="OH147" s="139"/>
      <c r="OI147" s="140"/>
      <c r="OJ147" s="138"/>
      <c r="OK147" s="139"/>
      <c r="OL147" s="139"/>
      <c r="OM147" s="139"/>
      <c r="ON147" s="139"/>
      <c r="OO147" s="139"/>
      <c r="OP147" s="140"/>
      <c r="OQ147" s="138"/>
      <c r="OR147" s="139"/>
      <c r="OS147" s="139"/>
      <c r="OT147" s="139"/>
      <c r="OU147" s="139"/>
      <c r="OV147" s="139"/>
      <c r="OW147" s="140"/>
      <c r="OX147" s="138"/>
      <c r="OY147" s="139"/>
      <c r="OZ147" s="139"/>
      <c r="PA147" s="139"/>
      <c r="PB147" s="139"/>
      <c r="PC147" s="139"/>
      <c r="PD147" s="140"/>
      <c r="PE147" s="138"/>
      <c r="PF147" s="139"/>
      <c r="PG147" s="139"/>
      <c r="PH147" s="139"/>
      <c r="PI147" s="139"/>
      <c r="PJ147" s="139"/>
      <c r="PK147" s="140"/>
      <c r="PL147" s="138"/>
      <c r="PM147" s="139"/>
      <c r="PN147" s="139"/>
      <c r="PO147" s="139"/>
      <c r="PP147" s="139"/>
      <c r="PQ147" s="139"/>
      <c r="PR147" s="140"/>
      <c r="PS147" s="138"/>
      <c r="PT147" s="139"/>
      <c r="PU147" s="139"/>
      <c r="PV147" s="139"/>
      <c r="PW147" s="139"/>
      <c r="PX147" s="139"/>
      <c r="PY147" s="140"/>
      <c r="PZ147" s="138"/>
      <c r="QA147" s="139"/>
      <c r="QB147" s="139"/>
      <c r="QC147" s="139"/>
      <c r="QD147" s="139"/>
      <c r="QE147" s="139"/>
      <c r="QF147" s="140"/>
      <c r="QG147" s="138"/>
      <c r="QH147" s="139"/>
      <c r="QI147" s="139"/>
      <c r="QJ147" s="139"/>
      <c r="QK147" s="139"/>
      <c r="QL147" s="139"/>
      <c r="QM147" s="140"/>
      <c r="QN147" s="138"/>
      <c r="QO147" s="139"/>
      <c r="QP147" s="139"/>
      <c r="QQ147" s="139"/>
      <c r="QR147" s="139"/>
      <c r="QS147" s="139"/>
      <c r="QT147" s="140"/>
      <c r="QU147" s="138"/>
      <c r="QV147" s="139"/>
      <c r="QW147" s="139"/>
      <c r="QX147" s="139"/>
      <c r="QY147" s="139"/>
      <c r="QZ147" s="139"/>
      <c r="RA147" s="140"/>
      <c r="RB147" s="138"/>
      <c r="RC147" s="139"/>
      <c r="RD147" s="139"/>
      <c r="RE147" s="139"/>
      <c r="RF147" s="139"/>
      <c r="RG147" s="139"/>
      <c r="RH147" s="140"/>
      <c r="RI147" s="138"/>
      <c r="RJ147" s="139"/>
      <c r="RK147" s="139"/>
      <c r="RL147" s="139"/>
      <c r="RM147" s="139"/>
      <c r="RN147" s="139"/>
      <c r="RO147" s="140"/>
      <c r="RP147" s="138"/>
      <c r="RQ147" s="139"/>
      <c r="RR147" s="139"/>
      <c r="RS147" s="139"/>
      <c r="RT147" s="139"/>
      <c r="RU147" s="139"/>
      <c r="RV147" s="140"/>
      <c r="RW147" s="138"/>
      <c r="RX147" s="139"/>
      <c r="RY147" s="139"/>
      <c r="RZ147" s="139"/>
      <c r="SA147" s="139"/>
      <c r="SB147" s="139"/>
      <c r="SC147" s="140"/>
      <c r="SD147" s="138"/>
      <c r="SE147" s="139"/>
      <c r="SF147" s="139"/>
      <c r="SG147" s="139"/>
      <c r="SH147" s="139"/>
      <c r="SI147" s="139"/>
      <c r="SJ147" s="140"/>
      <c r="SK147" s="138"/>
      <c r="SL147" s="139"/>
      <c r="SM147" s="139"/>
      <c r="SN147" s="139"/>
      <c r="SO147" s="139"/>
      <c r="SP147" s="139"/>
      <c r="SQ147" s="140"/>
      <c r="SR147" s="138"/>
      <c r="SS147" s="139"/>
      <c r="ST147" s="139"/>
      <c r="SU147" s="139"/>
      <c r="SV147" s="139"/>
      <c r="SW147" s="139"/>
      <c r="SX147" s="140"/>
      <c r="SY147" s="138"/>
      <c r="SZ147" s="139"/>
      <c r="TA147" s="139"/>
      <c r="TB147" s="139"/>
      <c r="TC147" s="139"/>
      <c r="TD147" s="139"/>
      <c r="TE147" s="140"/>
      <c r="TF147" s="138"/>
      <c r="TG147" s="139"/>
      <c r="TH147" s="139"/>
      <c r="TI147" s="139"/>
      <c r="TJ147" s="139"/>
      <c r="TK147" s="139"/>
      <c r="TL147" s="140"/>
      <c r="TM147" s="138"/>
      <c r="TN147" s="139"/>
      <c r="TO147" s="139"/>
      <c r="TP147" s="139"/>
      <c r="TQ147" s="139"/>
      <c r="TR147" s="139"/>
      <c r="TS147" s="140"/>
      <c r="TT147" s="138"/>
      <c r="TU147" s="139"/>
      <c r="TV147" s="139"/>
      <c r="TW147" s="139"/>
      <c r="TX147" s="139"/>
      <c r="TY147" s="139"/>
      <c r="TZ147" s="140"/>
      <c r="UA147" s="138"/>
      <c r="UB147" s="139"/>
      <c r="UC147" s="139"/>
      <c r="UD147" s="139"/>
      <c r="UE147" s="139"/>
      <c r="UF147" s="139"/>
      <c r="UG147" s="140"/>
      <c r="UH147" s="138"/>
      <c r="UI147" s="139"/>
      <c r="UJ147" s="139"/>
      <c r="UK147" s="139"/>
      <c r="UL147" s="139"/>
      <c r="UM147" s="139"/>
      <c r="UN147" s="140"/>
      <c r="UO147" s="138"/>
      <c r="UP147" s="139"/>
      <c r="UQ147" s="139"/>
      <c r="UR147" s="139"/>
      <c r="US147" s="139"/>
      <c r="UT147" s="139"/>
      <c r="UU147" s="140"/>
      <c r="UV147" s="138"/>
      <c r="UW147" s="139"/>
      <c r="UX147" s="139"/>
      <c r="UY147" s="139"/>
      <c r="UZ147" s="139"/>
      <c r="VA147" s="139"/>
      <c r="VB147" s="140"/>
      <c r="VC147" s="138"/>
      <c r="VD147" s="139"/>
      <c r="VE147" s="139"/>
      <c r="VF147" s="139"/>
      <c r="VG147" s="139"/>
      <c r="VH147" s="139"/>
      <c r="VI147" s="140"/>
      <c r="VJ147" s="138"/>
      <c r="VK147" s="139"/>
      <c r="VL147" s="139"/>
      <c r="VM147" s="139"/>
      <c r="VN147" s="139"/>
      <c r="VO147" s="139"/>
      <c r="VP147" s="140"/>
      <c r="VQ147" s="138"/>
      <c r="VR147" s="139"/>
      <c r="VS147" s="139"/>
      <c r="VT147" s="139"/>
      <c r="VU147" s="139"/>
      <c r="VV147" s="139"/>
      <c r="VW147" s="140"/>
      <c r="VX147" s="138"/>
      <c r="VY147" s="139"/>
      <c r="VZ147" s="139"/>
      <c r="WA147" s="139"/>
      <c r="WB147" s="139"/>
      <c r="WC147" s="139"/>
      <c r="WD147" s="140"/>
      <c r="WE147" s="138"/>
      <c r="WF147" s="139"/>
      <c r="WG147" s="139"/>
      <c r="WH147" s="139"/>
      <c r="WI147" s="139"/>
      <c r="WJ147" s="139"/>
      <c r="WK147" s="140"/>
      <c r="WL147" s="138"/>
      <c r="WM147" s="139"/>
      <c r="WN147" s="139"/>
      <c r="WO147" s="139"/>
      <c r="WP147" s="139"/>
      <c r="WQ147" s="139"/>
      <c r="WR147" s="140"/>
      <c r="WS147" s="138"/>
      <c r="WT147" s="139"/>
      <c r="WU147" s="139"/>
      <c r="WV147" s="139"/>
      <c r="WW147" s="139"/>
      <c r="WX147" s="139"/>
      <c r="WY147" s="140"/>
      <c r="WZ147" s="138"/>
      <c r="XA147" s="139"/>
      <c r="XB147" s="139"/>
      <c r="XC147" s="139"/>
      <c r="XD147" s="139"/>
      <c r="XE147" s="139"/>
      <c r="XF147" s="140"/>
      <c r="XG147" s="138"/>
      <c r="XH147" s="139"/>
      <c r="XI147" s="139"/>
      <c r="XJ147" s="139"/>
      <c r="XK147" s="139"/>
      <c r="XL147" s="139"/>
      <c r="XM147" s="140"/>
      <c r="XN147" s="138"/>
      <c r="XO147" s="139"/>
      <c r="XP147" s="139"/>
      <c r="XQ147" s="139"/>
      <c r="XR147" s="139"/>
      <c r="XS147" s="139"/>
      <c r="XT147" s="140"/>
      <c r="XU147" s="138"/>
      <c r="XV147" s="139"/>
      <c r="XW147" s="139"/>
      <c r="XX147" s="139"/>
      <c r="XY147" s="139"/>
      <c r="XZ147" s="139"/>
      <c r="YA147" s="140"/>
      <c r="YB147" s="138"/>
      <c r="YC147" s="139"/>
      <c r="YD147" s="139"/>
      <c r="YE147" s="139"/>
      <c r="YF147" s="139"/>
      <c r="YG147" s="139"/>
      <c r="YH147" s="140"/>
      <c r="YI147" s="138"/>
      <c r="YJ147" s="139"/>
      <c r="YK147" s="139"/>
      <c r="YL147" s="139"/>
      <c r="YM147" s="139"/>
      <c r="YN147" s="139"/>
      <c r="YO147" s="140"/>
      <c r="YP147" s="138"/>
      <c r="YQ147" s="139"/>
      <c r="YR147" s="139"/>
      <c r="YS147" s="139"/>
      <c r="YT147" s="139"/>
      <c r="YU147" s="139"/>
      <c r="YV147" s="140"/>
      <c r="YW147" s="138"/>
      <c r="YX147" s="139"/>
      <c r="YY147" s="139"/>
      <c r="YZ147" s="139"/>
      <c r="ZA147" s="139"/>
      <c r="ZB147" s="139"/>
      <c r="ZC147" s="140"/>
      <c r="ZD147" s="138"/>
      <c r="ZE147" s="139"/>
      <c r="ZF147" s="139"/>
      <c r="ZG147" s="139"/>
      <c r="ZH147" s="139"/>
      <c r="ZI147" s="139"/>
      <c r="ZJ147" s="140"/>
      <c r="ZK147" s="138"/>
      <c r="ZL147" s="139"/>
      <c r="ZM147" s="139"/>
      <c r="ZN147" s="139"/>
      <c r="ZO147" s="139"/>
      <c r="ZP147" s="139"/>
      <c r="ZQ147" s="140"/>
      <c r="ZR147" s="138"/>
      <c r="ZS147" s="139"/>
      <c r="ZT147" s="139"/>
      <c r="ZU147" s="139"/>
      <c r="ZV147" s="139"/>
      <c r="ZW147" s="139"/>
      <c r="ZX147" s="140"/>
      <c r="ZY147" s="138"/>
      <c r="ZZ147" s="139"/>
      <c r="AAA147" s="139"/>
      <c r="AAB147" s="139"/>
      <c r="AAC147" s="139"/>
      <c r="AAD147" s="139"/>
      <c r="AAE147" s="140"/>
      <c r="AAF147" s="138"/>
      <c r="AAG147" s="139"/>
      <c r="AAH147" s="139"/>
      <c r="AAI147" s="139"/>
      <c r="AAJ147" s="139"/>
      <c r="AAK147" s="139"/>
      <c r="AAL147" s="140"/>
      <c r="AAM147" s="138"/>
      <c r="AAN147" s="139"/>
      <c r="AAO147" s="139"/>
      <c r="AAP147" s="139"/>
      <c r="AAQ147" s="139"/>
      <c r="AAR147" s="139"/>
      <c r="AAS147" s="140"/>
      <c r="AAT147" s="138"/>
      <c r="AAU147" s="139"/>
      <c r="AAV147" s="139"/>
      <c r="AAW147" s="139"/>
      <c r="AAX147" s="139"/>
      <c r="AAY147" s="139"/>
      <c r="AAZ147" s="140"/>
      <c r="ABA147" s="138"/>
      <c r="ABB147" s="139"/>
      <c r="ABC147" s="139"/>
      <c r="ABD147" s="139"/>
      <c r="ABE147" s="139"/>
      <c r="ABF147" s="139"/>
      <c r="ABG147" s="140"/>
      <c r="ABH147" s="138"/>
      <c r="ABI147" s="139"/>
      <c r="ABJ147" s="139"/>
      <c r="ABK147" s="139"/>
      <c r="ABL147" s="139"/>
      <c r="ABM147" s="139"/>
      <c r="ABN147" s="140"/>
      <c r="ABO147" s="138"/>
      <c r="ABP147" s="139"/>
      <c r="ABQ147" s="139"/>
      <c r="ABR147" s="139"/>
      <c r="ABS147" s="139"/>
      <c r="ABT147" s="139"/>
      <c r="ABU147" s="140"/>
      <c r="ABV147" s="138"/>
      <c r="ABW147" s="139"/>
      <c r="ABX147" s="139"/>
      <c r="ABY147" s="139"/>
      <c r="ABZ147" s="139"/>
      <c r="ACA147" s="139"/>
      <c r="ACB147" s="140"/>
      <c r="ACC147" s="138"/>
      <c r="ACD147" s="139"/>
      <c r="ACE147" s="139"/>
      <c r="ACF147" s="139"/>
      <c r="ACG147" s="139"/>
      <c r="ACH147" s="139"/>
      <c r="ACI147" s="140"/>
      <c r="ACJ147" s="138"/>
      <c r="ACK147" s="139"/>
      <c r="ACL147" s="139"/>
      <c r="ACM147" s="139"/>
      <c r="ACN147" s="139"/>
      <c r="ACO147" s="139"/>
      <c r="ACP147" s="140"/>
      <c r="ACQ147" s="138"/>
      <c r="ACR147" s="139"/>
      <c r="ACS147" s="139"/>
      <c r="ACT147" s="139"/>
      <c r="ACU147" s="139"/>
      <c r="ACV147" s="139"/>
      <c r="ACW147" s="140"/>
      <c r="ACX147" s="138"/>
      <c r="ACY147" s="139"/>
      <c r="ACZ147" s="139"/>
      <c r="ADA147" s="139"/>
      <c r="ADB147" s="139"/>
      <c r="ADC147" s="139"/>
      <c r="ADD147" s="140"/>
      <c r="ADE147" s="138"/>
      <c r="ADF147" s="139"/>
      <c r="ADG147" s="139"/>
      <c r="ADH147" s="139"/>
      <c r="ADI147" s="139"/>
      <c r="ADJ147" s="139"/>
      <c r="ADK147" s="140"/>
      <c r="ADL147" s="138"/>
      <c r="ADM147" s="139"/>
      <c r="ADN147" s="139"/>
      <c r="ADO147" s="139"/>
      <c r="ADP147" s="139"/>
      <c r="ADQ147" s="139"/>
      <c r="ADR147" s="140"/>
      <c r="ADS147" s="138"/>
      <c r="ADT147" s="139"/>
      <c r="ADU147" s="139"/>
      <c r="ADV147" s="139"/>
      <c r="ADW147" s="139"/>
      <c r="ADX147" s="139"/>
      <c r="ADY147" s="140"/>
      <c r="ADZ147" s="138"/>
      <c r="AEA147" s="139"/>
      <c r="AEB147" s="139"/>
      <c r="AEC147" s="139"/>
      <c r="AED147" s="139"/>
      <c r="AEE147" s="139"/>
      <c r="AEF147" s="140"/>
      <c r="AEG147" s="138"/>
      <c r="AEH147" s="139"/>
      <c r="AEI147" s="139"/>
      <c r="AEJ147" s="139"/>
      <c r="AEK147" s="139"/>
      <c r="AEL147" s="139"/>
      <c r="AEM147" s="140"/>
      <c r="AEN147" s="138"/>
      <c r="AEO147" s="139"/>
      <c r="AEP147" s="139"/>
      <c r="AEQ147" s="139"/>
      <c r="AER147" s="139"/>
      <c r="AES147" s="139"/>
      <c r="AET147" s="140"/>
      <c r="AEU147" s="138"/>
      <c r="AEV147" s="139"/>
      <c r="AEW147" s="139"/>
      <c r="AEX147" s="139"/>
      <c r="AEY147" s="139"/>
      <c r="AEZ147" s="139"/>
      <c r="AFA147" s="140"/>
      <c r="AFB147" s="138"/>
      <c r="AFC147" s="139"/>
      <c r="AFD147" s="139"/>
      <c r="AFE147" s="139"/>
      <c r="AFF147" s="139"/>
      <c r="AFG147" s="139"/>
      <c r="AFH147" s="140"/>
      <c r="AFI147" s="138"/>
      <c r="AFJ147" s="139"/>
      <c r="AFK147" s="139"/>
      <c r="AFL147" s="139"/>
      <c r="AFM147" s="139"/>
      <c r="AFN147" s="139"/>
      <c r="AFO147" s="140"/>
      <c r="AFP147" s="138"/>
      <c r="AFQ147" s="139"/>
      <c r="AFR147" s="139"/>
      <c r="AFS147" s="139"/>
      <c r="AFT147" s="139"/>
      <c r="AFU147" s="139"/>
      <c r="AFV147" s="140"/>
      <c r="AFW147" s="138"/>
      <c r="AFX147" s="139"/>
      <c r="AFY147" s="139"/>
      <c r="AFZ147" s="139"/>
      <c r="AGA147" s="139"/>
      <c r="AGB147" s="139"/>
      <c r="AGC147" s="140"/>
      <c r="AGD147" s="138"/>
      <c r="AGE147" s="139"/>
      <c r="AGF147" s="139"/>
      <c r="AGG147" s="139"/>
      <c r="AGH147" s="139"/>
      <c r="AGI147" s="139"/>
      <c r="AGJ147" s="140"/>
      <c r="AGK147" s="138"/>
      <c r="AGL147" s="139"/>
      <c r="AGM147" s="139"/>
      <c r="AGN147" s="139"/>
      <c r="AGO147" s="139"/>
      <c r="AGP147" s="139"/>
      <c r="AGQ147" s="140"/>
      <c r="AGR147" s="138"/>
      <c r="AGS147" s="139"/>
      <c r="AGT147" s="139"/>
      <c r="AGU147" s="139"/>
      <c r="AGV147" s="139"/>
      <c r="AGW147" s="139"/>
      <c r="AGX147" s="140"/>
      <c r="AGY147" s="138"/>
      <c r="AGZ147" s="139"/>
      <c r="AHA147" s="139"/>
      <c r="AHB147" s="139"/>
      <c r="AHC147" s="139"/>
      <c r="AHD147" s="139"/>
      <c r="AHE147" s="140"/>
      <c r="AHF147" s="138"/>
      <c r="AHG147" s="139"/>
      <c r="AHH147" s="139"/>
      <c r="AHI147" s="139"/>
      <c r="AHJ147" s="139"/>
      <c r="AHK147" s="139"/>
      <c r="AHL147" s="140"/>
      <c r="AHM147" s="138"/>
      <c r="AHN147" s="139"/>
      <c r="AHO147" s="139"/>
      <c r="AHP147" s="139"/>
      <c r="AHQ147" s="139"/>
      <c r="AHR147" s="139"/>
      <c r="AHS147" s="140"/>
      <c r="AHT147" s="138"/>
      <c r="AHU147" s="139"/>
      <c r="AHV147" s="139"/>
      <c r="AHW147" s="139"/>
      <c r="AHX147" s="139"/>
      <c r="AHY147" s="139"/>
      <c r="AHZ147" s="140"/>
      <c r="AIA147" s="138"/>
      <c r="AIB147" s="139"/>
      <c r="AIC147" s="139"/>
      <c r="AID147" s="139"/>
      <c r="AIE147" s="139"/>
      <c r="AIF147" s="139"/>
      <c r="AIG147" s="140"/>
      <c r="AIH147" s="138"/>
      <c r="AII147" s="139"/>
      <c r="AIJ147" s="139"/>
      <c r="AIK147" s="139"/>
      <c r="AIL147" s="139"/>
      <c r="AIM147" s="139"/>
      <c r="AIN147" s="140"/>
      <c r="AIO147" s="138"/>
      <c r="AIP147" s="139"/>
      <c r="AIQ147" s="139"/>
      <c r="AIR147" s="139"/>
      <c r="AIS147" s="139"/>
      <c r="AIT147" s="139"/>
      <c r="AIU147" s="140"/>
      <c r="AIV147" s="138"/>
      <c r="AIW147" s="139"/>
      <c r="AIX147" s="139"/>
      <c r="AIY147" s="139"/>
      <c r="AIZ147" s="139"/>
      <c r="AJA147" s="139"/>
      <c r="AJB147" s="140"/>
      <c r="AJC147" s="138"/>
      <c r="AJD147" s="139"/>
      <c r="AJE147" s="139"/>
      <c r="AJF147" s="139"/>
      <c r="AJG147" s="139"/>
      <c r="AJH147" s="139"/>
      <c r="AJI147" s="140"/>
      <c r="AJJ147" s="138"/>
      <c r="AJK147" s="139"/>
      <c r="AJL147" s="139"/>
      <c r="AJM147" s="139"/>
      <c r="AJN147" s="139"/>
      <c r="AJO147" s="139"/>
      <c r="AJP147" s="140"/>
      <c r="AJQ147" s="138"/>
      <c r="AJR147" s="139"/>
      <c r="AJS147" s="139"/>
      <c r="AJT147" s="139"/>
      <c r="AJU147" s="139"/>
      <c r="AJV147" s="139"/>
      <c r="AJW147" s="140"/>
      <c r="AJX147" s="138"/>
      <c r="AJY147" s="139"/>
      <c r="AJZ147" s="139"/>
      <c r="AKA147" s="139"/>
      <c r="AKB147" s="139"/>
      <c r="AKC147" s="139"/>
      <c r="AKD147" s="140"/>
      <c r="AKE147" s="138"/>
      <c r="AKF147" s="139"/>
      <c r="AKG147" s="139"/>
      <c r="AKH147" s="139"/>
      <c r="AKI147" s="139"/>
      <c r="AKJ147" s="139"/>
      <c r="AKK147" s="140"/>
      <c r="AKL147" s="138"/>
      <c r="AKM147" s="139"/>
      <c r="AKN147" s="139"/>
      <c r="AKO147" s="139"/>
      <c r="AKP147" s="139"/>
      <c r="AKQ147" s="139"/>
      <c r="AKR147" s="140"/>
      <c r="AKS147" s="138"/>
      <c r="AKT147" s="139"/>
      <c r="AKU147" s="139"/>
      <c r="AKV147" s="139"/>
      <c r="AKW147" s="139"/>
      <c r="AKX147" s="139"/>
      <c r="AKY147" s="140"/>
      <c r="AKZ147" s="138"/>
      <c r="ALA147" s="139"/>
      <c r="ALB147" s="139"/>
      <c r="ALC147" s="139"/>
      <c r="ALD147" s="139"/>
      <c r="ALE147" s="139"/>
      <c r="ALF147" s="140"/>
      <c r="ALG147" s="138"/>
      <c r="ALH147" s="139"/>
      <c r="ALI147" s="139"/>
      <c r="ALJ147" s="139"/>
      <c r="ALK147" s="139"/>
      <c r="ALL147" s="139"/>
      <c r="ALM147" s="140"/>
      <c r="ALN147" s="138"/>
      <c r="ALO147" s="139"/>
      <c r="ALP147" s="139"/>
      <c r="ALQ147" s="139"/>
      <c r="ALR147" s="139"/>
      <c r="ALS147" s="139"/>
      <c r="ALT147" s="140"/>
      <c r="ALU147" s="138"/>
      <c r="ALV147" s="139"/>
      <c r="ALW147" s="139"/>
      <c r="ALX147" s="139"/>
      <c r="ALY147" s="139"/>
      <c r="ALZ147" s="139"/>
      <c r="AMA147" s="140"/>
      <c r="AMB147" s="138"/>
      <c r="AMC147" s="139"/>
      <c r="AMD147" s="139"/>
      <c r="AME147" s="139"/>
      <c r="AMF147" s="139"/>
      <c r="AMG147" s="139"/>
      <c r="AMH147" s="140"/>
      <c r="AMI147" s="138"/>
      <c r="AMJ147" s="139"/>
      <c r="AMK147" s="139"/>
      <c r="AML147" s="139"/>
      <c r="AMM147" s="139"/>
      <c r="AMN147" s="139"/>
      <c r="AMO147" s="140"/>
      <c r="AMP147" s="138"/>
      <c r="AMQ147" s="139"/>
      <c r="AMR147" s="139"/>
      <c r="AMS147" s="139"/>
      <c r="AMT147" s="139"/>
      <c r="AMU147" s="139"/>
      <c r="AMV147" s="140"/>
      <c r="AMW147" s="138"/>
      <c r="AMX147" s="139"/>
      <c r="AMY147" s="139"/>
      <c r="AMZ147" s="139"/>
      <c r="ANA147" s="139"/>
      <c r="ANB147" s="139"/>
      <c r="ANC147" s="140"/>
      <c r="AND147" s="138"/>
      <c r="ANE147" s="139"/>
      <c r="ANF147" s="139"/>
      <c r="ANG147" s="139"/>
      <c r="ANH147" s="139"/>
      <c r="ANI147" s="139"/>
      <c r="ANJ147" s="140"/>
      <c r="ANK147" s="138"/>
      <c r="ANL147" s="139"/>
      <c r="ANM147" s="139"/>
      <c r="ANN147" s="139"/>
      <c r="ANO147" s="139"/>
      <c r="ANP147" s="139"/>
      <c r="ANQ147" s="140"/>
      <c r="ANR147" s="138"/>
      <c r="ANS147" s="139"/>
      <c r="ANT147" s="139"/>
      <c r="ANU147" s="139"/>
      <c r="ANV147" s="139"/>
      <c r="ANW147" s="139"/>
      <c r="ANX147" s="140"/>
      <c r="ANY147" s="138"/>
      <c r="ANZ147" s="139"/>
      <c r="AOA147" s="139"/>
      <c r="AOB147" s="139"/>
      <c r="AOC147" s="139"/>
      <c r="AOD147" s="139"/>
      <c r="AOE147" s="140"/>
      <c r="AOF147" s="138"/>
      <c r="AOG147" s="139"/>
      <c r="AOH147" s="139"/>
      <c r="AOI147" s="139"/>
      <c r="AOJ147" s="139"/>
      <c r="AOK147" s="139"/>
      <c r="AOL147" s="140"/>
      <c r="AOM147" s="138"/>
      <c r="AON147" s="139"/>
      <c r="AOO147" s="139"/>
      <c r="AOP147" s="139"/>
      <c r="AOQ147" s="139"/>
      <c r="AOR147" s="139"/>
      <c r="AOS147" s="140"/>
      <c r="AOT147" s="138"/>
      <c r="AOU147" s="139"/>
      <c r="AOV147" s="139"/>
      <c r="AOW147" s="139"/>
      <c r="AOX147" s="139"/>
      <c r="AOY147" s="139"/>
      <c r="AOZ147" s="140"/>
      <c r="APA147" s="138"/>
      <c r="APB147" s="139"/>
      <c r="APC147" s="139"/>
      <c r="APD147" s="139"/>
      <c r="APE147" s="139"/>
      <c r="APF147" s="139"/>
      <c r="APG147" s="140"/>
      <c r="APH147" s="138"/>
      <c r="API147" s="139"/>
      <c r="APJ147" s="139"/>
      <c r="APK147" s="139"/>
      <c r="APL147" s="139"/>
      <c r="APM147" s="139"/>
      <c r="APN147" s="140"/>
      <c r="APO147" s="138"/>
      <c r="APP147" s="139"/>
      <c r="APQ147" s="139"/>
      <c r="APR147" s="139"/>
      <c r="APS147" s="139"/>
      <c r="APT147" s="139"/>
      <c r="APU147" s="140"/>
      <c r="APV147" s="138"/>
      <c r="APW147" s="139"/>
      <c r="APX147" s="139"/>
      <c r="APY147" s="139"/>
      <c r="APZ147" s="139"/>
      <c r="AQA147" s="139"/>
      <c r="AQB147" s="140"/>
      <c r="AQC147" s="138"/>
      <c r="AQD147" s="139"/>
      <c r="AQE147" s="139"/>
      <c r="AQF147" s="139"/>
      <c r="AQG147" s="139"/>
      <c r="AQH147" s="139"/>
      <c r="AQI147" s="140"/>
      <c r="AQJ147" s="138"/>
      <c r="AQK147" s="139"/>
      <c r="AQL147" s="139"/>
      <c r="AQM147" s="139"/>
      <c r="AQN147" s="139"/>
      <c r="AQO147" s="139"/>
      <c r="AQP147" s="140"/>
      <c r="AQQ147" s="138"/>
      <c r="AQR147" s="139"/>
      <c r="AQS147" s="139"/>
      <c r="AQT147" s="139"/>
      <c r="AQU147" s="139"/>
      <c r="AQV147" s="139"/>
      <c r="AQW147" s="140"/>
      <c r="AQX147" s="138"/>
      <c r="AQY147" s="139"/>
      <c r="AQZ147" s="139"/>
      <c r="ARA147" s="139"/>
      <c r="ARB147" s="139"/>
      <c r="ARC147" s="139"/>
      <c r="ARD147" s="140"/>
      <c r="ARE147" s="138"/>
      <c r="ARF147" s="139"/>
      <c r="ARG147" s="139"/>
      <c r="ARH147" s="139"/>
      <c r="ARI147" s="139"/>
      <c r="ARJ147" s="139"/>
      <c r="ARK147" s="140"/>
      <c r="ARL147" s="138"/>
      <c r="ARM147" s="139"/>
      <c r="ARN147" s="139"/>
      <c r="ARO147" s="139"/>
      <c r="ARP147" s="139"/>
      <c r="ARQ147" s="139"/>
      <c r="ARR147" s="140"/>
      <c r="ARS147" s="138"/>
      <c r="ART147" s="139"/>
      <c r="ARU147" s="139"/>
      <c r="ARV147" s="139"/>
      <c r="ARW147" s="139"/>
      <c r="ARX147" s="139"/>
      <c r="ARY147" s="140"/>
      <c r="ARZ147" s="138"/>
      <c r="ASA147" s="139"/>
      <c r="ASB147" s="139"/>
      <c r="ASC147" s="139"/>
      <c r="ASD147" s="139"/>
      <c r="ASE147" s="139"/>
      <c r="ASF147" s="140"/>
      <c r="ASG147" s="138"/>
      <c r="ASH147" s="139"/>
      <c r="ASI147" s="139"/>
      <c r="ASJ147" s="139"/>
      <c r="ASK147" s="139"/>
      <c r="ASL147" s="139"/>
      <c r="ASM147" s="140"/>
      <c r="ASN147" s="138"/>
      <c r="ASO147" s="139"/>
      <c r="ASP147" s="139"/>
      <c r="ASQ147" s="139"/>
      <c r="ASR147" s="139"/>
      <c r="ASS147" s="139"/>
      <c r="AST147" s="140"/>
      <c r="ASU147" s="138"/>
      <c r="ASV147" s="139"/>
      <c r="ASW147" s="139"/>
      <c r="ASX147" s="139"/>
      <c r="ASY147" s="139"/>
      <c r="ASZ147" s="139"/>
      <c r="ATA147" s="140"/>
      <c r="ATB147" s="138"/>
      <c r="ATC147" s="139"/>
      <c r="ATD147" s="139"/>
      <c r="ATE147" s="139"/>
      <c r="ATF147" s="139"/>
      <c r="ATG147" s="139"/>
      <c r="ATH147" s="140"/>
      <c r="ATI147" s="138"/>
      <c r="ATJ147" s="139"/>
      <c r="ATK147" s="139"/>
      <c r="ATL147" s="139"/>
      <c r="ATM147" s="139"/>
      <c r="ATN147" s="139"/>
      <c r="ATO147" s="140"/>
      <c r="ATP147" s="138"/>
      <c r="ATQ147" s="139"/>
      <c r="ATR147" s="139"/>
      <c r="ATS147" s="139"/>
      <c r="ATT147" s="139"/>
      <c r="ATU147" s="139"/>
      <c r="ATV147" s="140"/>
      <c r="ATW147" s="138"/>
      <c r="ATX147" s="139"/>
      <c r="ATY147" s="139"/>
      <c r="ATZ147" s="139"/>
      <c r="AUA147" s="139"/>
      <c r="AUB147" s="139"/>
      <c r="AUC147" s="140"/>
      <c r="AUD147" s="138"/>
      <c r="AUE147" s="139"/>
      <c r="AUF147" s="139"/>
      <c r="AUG147" s="139"/>
      <c r="AUH147" s="139"/>
      <c r="AUI147" s="139"/>
      <c r="AUJ147" s="140"/>
      <c r="AUK147" s="138"/>
      <c r="AUL147" s="139"/>
      <c r="AUM147" s="139"/>
      <c r="AUN147" s="139"/>
      <c r="AUO147" s="139"/>
      <c r="AUP147" s="139"/>
      <c r="AUQ147" s="140"/>
      <c r="AUR147" s="138"/>
      <c r="AUS147" s="139"/>
      <c r="AUT147" s="139"/>
      <c r="AUU147" s="139"/>
      <c r="AUV147" s="139"/>
      <c r="AUW147" s="139"/>
      <c r="AUX147" s="140"/>
      <c r="AUY147" s="138"/>
      <c r="AUZ147" s="139"/>
      <c r="AVA147" s="139"/>
      <c r="AVB147" s="139"/>
      <c r="AVC147" s="139"/>
      <c r="AVD147" s="139"/>
      <c r="AVE147" s="140"/>
      <c r="AVF147" s="138"/>
      <c r="AVG147" s="139"/>
      <c r="AVH147" s="139"/>
      <c r="AVI147" s="139"/>
      <c r="AVJ147" s="139"/>
      <c r="AVK147" s="139"/>
      <c r="AVL147" s="140"/>
      <c r="AVM147" s="138"/>
      <c r="AVN147" s="139"/>
      <c r="AVO147" s="139"/>
      <c r="AVP147" s="139"/>
      <c r="AVQ147" s="139"/>
      <c r="AVR147" s="139"/>
      <c r="AVS147" s="140"/>
      <c r="AVT147" s="138"/>
      <c r="AVU147" s="139"/>
      <c r="AVV147" s="139"/>
      <c r="AVW147" s="139"/>
      <c r="AVX147" s="139"/>
      <c r="AVY147" s="139"/>
      <c r="AVZ147" s="140"/>
      <c r="AWA147" s="138"/>
      <c r="AWB147" s="139"/>
      <c r="AWC147" s="139"/>
      <c r="AWD147" s="139"/>
      <c r="AWE147" s="139"/>
      <c r="AWF147" s="139"/>
      <c r="AWG147" s="140"/>
      <c r="AWH147" s="138"/>
      <c r="AWI147" s="139"/>
      <c r="AWJ147" s="139"/>
      <c r="AWK147" s="139"/>
      <c r="AWL147" s="139"/>
      <c r="AWM147" s="139"/>
      <c r="AWN147" s="140"/>
      <c r="AWO147" s="138"/>
      <c r="AWP147" s="139"/>
      <c r="AWQ147" s="139"/>
      <c r="AWR147" s="139"/>
      <c r="AWS147" s="139"/>
      <c r="AWT147" s="139"/>
      <c r="AWU147" s="140"/>
      <c r="AWV147" s="138"/>
      <c r="AWW147" s="139"/>
      <c r="AWX147" s="139"/>
      <c r="AWY147" s="139"/>
      <c r="AWZ147" s="139"/>
      <c r="AXA147" s="139"/>
      <c r="AXB147" s="140"/>
      <c r="AXC147" s="138"/>
      <c r="AXD147" s="139"/>
      <c r="AXE147" s="139"/>
      <c r="AXF147" s="139"/>
      <c r="AXG147" s="139"/>
      <c r="AXH147" s="139"/>
      <c r="AXI147" s="140"/>
      <c r="AXJ147" s="138"/>
      <c r="AXK147" s="139"/>
      <c r="AXL147" s="139"/>
      <c r="AXM147" s="139"/>
      <c r="AXN147" s="139"/>
      <c r="AXO147" s="139"/>
      <c r="AXP147" s="140"/>
      <c r="AXQ147" s="138"/>
      <c r="AXR147" s="139"/>
      <c r="AXS147" s="139"/>
      <c r="AXT147" s="139"/>
      <c r="AXU147" s="139"/>
      <c r="AXV147" s="139"/>
      <c r="AXW147" s="140"/>
      <c r="AXX147" s="138"/>
      <c r="AXY147" s="139"/>
      <c r="AXZ147" s="139"/>
      <c r="AYA147" s="139"/>
      <c r="AYB147" s="139"/>
      <c r="AYC147" s="139"/>
      <c r="AYD147" s="140"/>
      <c r="AYE147" s="138"/>
      <c r="AYF147" s="139"/>
      <c r="AYG147" s="139"/>
      <c r="AYH147" s="139"/>
      <c r="AYI147" s="139"/>
      <c r="AYJ147" s="139"/>
      <c r="AYK147" s="140"/>
      <c r="AYL147" s="138"/>
      <c r="AYM147" s="139"/>
      <c r="AYN147" s="139"/>
      <c r="AYO147" s="139"/>
      <c r="AYP147" s="139"/>
      <c r="AYQ147" s="139"/>
      <c r="AYR147" s="140"/>
      <c r="AYS147" s="138"/>
      <c r="AYT147" s="139"/>
      <c r="AYU147" s="139"/>
      <c r="AYV147" s="139"/>
      <c r="AYW147" s="139"/>
      <c r="AYX147" s="139"/>
      <c r="AYY147" s="140"/>
      <c r="AYZ147" s="138"/>
      <c r="AZA147" s="139"/>
      <c r="AZB147" s="139"/>
      <c r="AZC147" s="139"/>
      <c r="AZD147" s="139"/>
      <c r="AZE147" s="139"/>
      <c r="AZF147" s="140"/>
      <c r="AZG147" s="138"/>
      <c r="AZH147" s="139"/>
      <c r="AZI147" s="139"/>
      <c r="AZJ147" s="139"/>
      <c r="AZK147" s="139"/>
      <c r="AZL147" s="139"/>
      <c r="AZM147" s="140"/>
      <c r="AZN147" s="138"/>
      <c r="AZO147" s="139"/>
      <c r="AZP147" s="139"/>
      <c r="AZQ147" s="139"/>
      <c r="AZR147" s="139"/>
      <c r="AZS147" s="139"/>
      <c r="AZT147" s="140"/>
      <c r="AZU147" s="138"/>
      <c r="AZV147" s="139"/>
      <c r="AZW147" s="139"/>
      <c r="AZX147" s="139"/>
      <c r="AZY147" s="139"/>
      <c r="AZZ147" s="139"/>
      <c r="BAA147" s="140"/>
      <c r="BAB147" s="138"/>
      <c r="BAC147" s="139"/>
      <c r="BAD147" s="139"/>
      <c r="BAE147" s="139"/>
      <c r="BAF147" s="139"/>
      <c r="BAG147" s="139"/>
      <c r="BAH147" s="140"/>
      <c r="BAI147" s="138"/>
      <c r="BAJ147" s="139"/>
      <c r="BAK147" s="139"/>
      <c r="BAL147" s="139"/>
      <c r="BAM147" s="139"/>
      <c r="BAN147" s="139"/>
      <c r="BAO147" s="140"/>
      <c r="BAP147" s="138"/>
      <c r="BAQ147" s="139"/>
      <c r="BAR147" s="139"/>
      <c r="BAS147" s="139"/>
      <c r="BAT147" s="139"/>
      <c r="BAU147" s="139"/>
      <c r="BAV147" s="140"/>
      <c r="BAW147" s="138"/>
      <c r="BAX147" s="139"/>
      <c r="BAY147" s="139"/>
      <c r="BAZ147" s="139"/>
      <c r="BBA147" s="139"/>
      <c r="BBB147" s="139"/>
      <c r="BBC147" s="140"/>
      <c r="BBD147" s="138"/>
      <c r="BBE147" s="139"/>
      <c r="BBF147" s="139"/>
      <c r="BBG147" s="139"/>
      <c r="BBH147" s="139"/>
      <c r="BBI147" s="139"/>
      <c r="BBJ147" s="140"/>
      <c r="BBK147" s="138"/>
      <c r="BBL147" s="139"/>
      <c r="BBM147" s="139"/>
      <c r="BBN147" s="139"/>
      <c r="BBO147" s="139"/>
      <c r="BBP147" s="139"/>
      <c r="BBQ147" s="140"/>
      <c r="BBR147" s="138"/>
      <c r="BBS147" s="139"/>
      <c r="BBT147" s="139"/>
      <c r="BBU147" s="139"/>
      <c r="BBV147" s="139"/>
      <c r="BBW147" s="139"/>
      <c r="BBX147" s="140"/>
      <c r="BBY147" s="138"/>
      <c r="BBZ147" s="139"/>
      <c r="BCA147" s="139"/>
      <c r="BCB147" s="139"/>
      <c r="BCC147" s="139"/>
      <c r="BCD147" s="139"/>
      <c r="BCE147" s="140"/>
      <c r="BCF147" s="138"/>
      <c r="BCG147" s="139"/>
      <c r="BCH147" s="139"/>
      <c r="BCI147" s="139"/>
      <c r="BCJ147" s="139"/>
      <c r="BCK147" s="139"/>
      <c r="BCL147" s="140"/>
      <c r="BCM147" s="138"/>
      <c r="BCN147" s="139"/>
      <c r="BCO147" s="139"/>
      <c r="BCP147" s="139"/>
      <c r="BCQ147" s="139"/>
      <c r="BCR147" s="139"/>
      <c r="BCS147" s="140"/>
      <c r="BCT147" s="138"/>
      <c r="BCU147" s="139"/>
      <c r="BCV147" s="139"/>
      <c r="BCW147" s="139"/>
      <c r="BCX147" s="139"/>
      <c r="BCY147" s="139"/>
      <c r="BCZ147" s="140"/>
      <c r="BDA147" s="138"/>
      <c r="BDB147" s="139"/>
      <c r="BDC147" s="139"/>
      <c r="BDD147" s="139"/>
      <c r="BDE147" s="139"/>
      <c r="BDF147" s="139"/>
      <c r="BDG147" s="140"/>
      <c r="BDH147" s="138"/>
      <c r="BDI147" s="139"/>
      <c r="BDJ147" s="139"/>
      <c r="BDK147" s="139"/>
      <c r="BDL147" s="139"/>
      <c r="BDM147" s="139"/>
      <c r="BDN147" s="140"/>
      <c r="BDO147" s="138"/>
      <c r="BDP147" s="139"/>
      <c r="BDQ147" s="139"/>
      <c r="BDR147" s="139"/>
      <c r="BDS147" s="139"/>
      <c r="BDT147" s="139"/>
      <c r="BDU147" s="140"/>
      <c r="BDV147" s="138"/>
      <c r="BDW147" s="139"/>
      <c r="BDX147" s="139"/>
      <c r="BDY147" s="139"/>
      <c r="BDZ147" s="139"/>
      <c r="BEA147" s="139"/>
      <c r="BEB147" s="140"/>
      <c r="BEC147" s="138"/>
      <c r="BED147" s="139"/>
      <c r="BEE147" s="139"/>
      <c r="BEF147" s="139"/>
      <c r="BEG147" s="139"/>
      <c r="BEH147" s="139"/>
      <c r="BEI147" s="140"/>
      <c r="BEJ147" s="138"/>
      <c r="BEK147" s="139"/>
      <c r="BEL147" s="139"/>
      <c r="BEM147" s="139"/>
      <c r="BEN147" s="139"/>
      <c r="BEO147" s="139"/>
      <c r="BEP147" s="140"/>
      <c r="BEQ147" s="138"/>
      <c r="BER147" s="139"/>
      <c r="BES147" s="139"/>
      <c r="BET147" s="139"/>
      <c r="BEU147" s="139"/>
      <c r="BEV147" s="139"/>
      <c r="BEW147" s="140"/>
      <c r="BEX147" s="138"/>
      <c r="BEY147" s="139"/>
      <c r="BEZ147" s="139"/>
      <c r="BFA147" s="139"/>
      <c r="BFB147" s="139"/>
      <c r="BFC147" s="139"/>
      <c r="BFD147" s="140"/>
      <c r="BFE147" s="138"/>
      <c r="BFF147" s="139"/>
      <c r="BFG147" s="139"/>
      <c r="BFH147" s="139"/>
      <c r="BFI147" s="139"/>
      <c r="BFJ147" s="139"/>
      <c r="BFK147" s="140"/>
      <c r="BFL147" s="138"/>
      <c r="BFM147" s="139"/>
      <c r="BFN147" s="139"/>
      <c r="BFO147" s="139"/>
      <c r="BFP147" s="139"/>
      <c r="BFQ147" s="139"/>
      <c r="BFR147" s="140"/>
      <c r="BFS147" s="138"/>
      <c r="BFT147" s="139"/>
      <c r="BFU147" s="139"/>
      <c r="BFV147" s="139"/>
      <c r="BFW147" s="139"/>
      <c r="BFX147" s="139"/>
      <c r="BFY147" s="140"/>
      <c r="BFZ147" s="138"/>
      <c r="BGA147" s="139"/>
      <c r="BGB147" s="139"/>
      <c r="BGC147" s="139"/>
      <c r="BGD147" s="139"/>
      <c r="BGE147" s="139"/>
      <c r="BGF147" s="140"/>
      <c r="BGG147" s="138"/>
      <c r="BGH147" s="139"/>
      <c r="BGI147" s="139"/>
      <c r="BGJ147" s="139"/>
      <c r="BGK147" s="139"/>
      <c r="BGL147" s="139"/>
      <c r="BGM147" s="140"/>
      <c r="BGN147" s="138"/>
      <c r="BGO147" s="139"/>
      <c r="BGP147" s="139"/>
      <c r="BGQ147" s="139"/>
      <c r="BGR147" s="139"/>
      <c r="BGS147" s="139"/>
      <c r="BGT147" s="140"/>
      <c r="BGU147" s="138"/>
      <c r="BGV147" s="139"/>
      <c r="BGW147" s="139"/>
      <c r="BGX147" s="139"/>
      <c r="BGY147" s="139"/>
      <c r="BGZ147" s="139"/>
      <c r="BHA147" s="140"/>
      <c r="BHB147" s="138"/>
      <c r="BHC147" s="139"/>
      <c r="BHD147" s="139"/>
      <c r="BHE147" s="139"/>
      <c r="BHF147" s="139"/>
      <c r="BHG147" s="139"/>
      <c r="BHH147" s="140"/>
      <c r="BHI147" s="138"/>
      <c r="BHJ147" s="139"/>
      <c r="BHK147" s="139"/>
      <c r="BHL147" s="139"/>
      <c r="BHM147" s="139"/>
      <c r="BHN147" s="139"/>
      <c r="BHO147" s="140"/>
      <c r="BHP147" s="138"/>
      <c r="BHQ147" s="139"/>
      <c r="BHR147" s="139"/>
      <c r="BHS147" s="139"/>
      <c r="BHT147" s="139"/>
      <c r="BHU147" s="139"/>
      <c r="BHV147" s="140"/>
      <c r="BHW147" s="138"/>
      <c r="BHX147" s="139"/>
      <c r="BHY147" s="139"/>
      <c r="BHZ147" s="139"/>
      <c r="BIA147" s="139"/>
      <c r="BIB147" s="139"/>
      <c r="BIC147" s="140"/>
      <c r="BID147" s="138"/>
      <c r="BIE147" s="139"/>
      <c r="BIF147" s="139"/>
      <c r="BIG147" s="139"/>
      <c r="BIH147" s="139"/>
      <c r="BII147" s="139"/>
      <c r="BIJ147" s="140"/>
      <c r="BIK147" s="138"/>
      <c r="BIL147" s="139"/>
      <c r="BIM147" s="139"/>
      <c r="BIN147" s="139"/>
      <c r="BIO147" s="139"/>
      <c r="BIP147" s="139"/>
      <c r="BIQ147" s="140"/>
      <c r="BIR147" s="138"/>
      <c r="BIS147" s="139"/>
      <c r="BIT147" s="139"/>
      <c r="BIU147" s="139"/>
      <c r="BIV147" s="139"/>
      <c r="BIW147" s="139"/>
      <c r="BIX147" s="140"/>
      <c r="BIY147" s="138"/>
      <c r="BIZ147" s="139"/>
      <c r="BJA147" s="139"/>
      <c r="BJB147" s="139"/>
      <c r="BJC147" s="139"/>
      <c r="BJD147" s="139"/>
      <c r="BJE147" s="140"/>
      <c r="BJF147" s="138"/>
      <c r="BJG147" s="139"/>
      <c r="BJH147" s="139"/>
      <c r="BJI147" s="139"/>
      <c r="BJJ147" s="139"/>
      <c r="BJK147" s="139"/>
      <c r="BJL147" s="140"/>
      <c r="BJM147" s="138"/>
      <c r="BJN147" s="139"/>
      <c r="BJO147" s="139"/>
      <c r="BJP147" s="139"/>
      <c r="BJQ147" s="139"/>
      <c r="BJR147" s="139"/>
      <c r="BJS147" s="140"/>
      <c r="BJT147" s="138"/>
      <c r="BJU147" s="139"/>
      <c r="BJV147" s="139"/>
      <c r="BJW147" s="139"/>
      <c r="BJX147" s="139"/>
      <c r="BJY147" s="139"/>
      <c r="BJZ147" s="140"/>
      <c r="BKA147" s="138"/>
      <c r="BKB147" s="139"/>
      <c r="BKC147" s="139"/>
      <c r="BKD147" s="139"/>
      <c r="BKE147" s="139"/>
      <c r="BKF147" s="139"/>
      <c r="BKG147" s="140"/>
      <c r="BKH147" s="138"/>
      <c r="BKI147" s="139"/>
      <c r="BKJ147" s="139"/>
      <c r="BKK147" s="139"/>
      <c r="BKL147" s="139"/>
      <c r="BKM147" s="139"/>
      <c r="BKN147" s="140"/>
      <c r="BKO147" s="138"/>
      <c r="BKP147" s="139"/>
      <c r="BKQ147" s="139"/>
      <c r="BKR147" s="139"/>
      <c r="BKS147" s="139"/>
      <c r="BKT147" s="139"/>
      <c r="BKU147" s="140"/>
      <c r="BKV147" s="138"/>
      <c r="BKW147" s="139"/>
      <c r="BKX147" s="139"/>
      <c r="BKY147" s="139"/>
      <c r="BKZ147" s="139"/>
      <c r="BLA147" s="139"/>
      <c r="BLB147" s="140"/>
      <c r="BLC147" s="138"/>
      <c r="BLD147" s="139"/>
      <c r="BLE147" s="139"/>
      <c r="BLF147" s="139"/>
      <c r="BLG147" s="139"/>
      <c r="BLH147" s="139"/>
      <c r="BLI147" s="140"/>
      <c r="BLJ147" s="138"/>
      <c r="BLK147" s="139"/>
      <c r="BLL147" s="139"/>
      <c r="BLM147" s="139"/>
      <c r="BLN147" s="139"/>
      <c r="BLO147" s="139"/>
      <c r="BLP147" s="140"/>
      <c r="BLQ147" s="138"/>
      <c r="BLR147" s="139"/>
      <c r="BLS147" s="139"/>
      <c r="BLT147" s="139"/>
      <c r="BLU147" s="139"/>
      <c r="BLV147" s="139"/>
      <c r="BLW147" s="140"/>
      <c r="BLX147" s="138"/>
      <c r="BLY147" s="139"/>
      <c r="BLZ147" s="139"/>
      <c r="BMA147" s="139"/>
      <c r="BMB147" s="139"/>
      <c r="BMC147" s="139"/>
      <c r="BMD147" s="140"/>
      <c r="BME147" s="138"/>
      <c r="BMF147" s="139"/>
      <c r="BMG147" s="139"/>
      <c r="BMH147" s="139"/>
      <c r="BMI147" s="139"/>
      <c r="BMJ147" s="139"/>
      <c r="BMK147" s="140"/>
      <c r="BML147" s="138"/>
      <c r="BMM147" s="139"/>
      <c r="BMN147" s="139"/>
      <c r="BMO147" s="139"/>
      <c r="BMP147" s="139"/>
      <c r="BMQ147" s="139"/>
      <c r="BMR147" s="140"/>
      <c r="BMS147" s="138"/>
      <c r="BMT147" s="139"/>
      <c r="BMU147" s="139"/>
      <c r="BMV147" s="139"/>
      <c r="BMW147" s="139"/>
      <c r="BMX147" s="139"/>
      <c r="BMY147" s="140"/>
      <c r="BMZ147" s="138"/>
      <c r="BNA147" s="139"/>
      <c r="BNB147" s="139"/>
      <c r="BNC147" s="139"/>
      <c r="BND147" s="139"/>
      <c r="BNE147" s="139"/>
      <c r="BNF147" s="140"/>
      <c r="BNG147" s="138"/>
      <c r="BNH147" s="139"/>
      <c r="BNI147" s="139"/>
      <c r="BNJ147" s="139"/>
      <c r="BNK147" s="139"/>
      <c r="BNL147" s="139"/>
      <c r="BNM147" s="140"/>
      <c r="BNN147" s="138"/>
      <c r="BNO147" s="139"/>
      <c r="BNP147" s="139"/>
      <c r="BNQ147" s="139"/>
      <c r="BNR147" s="139"/>
      <c r="BNS147" s="139"/>
      <c r="BNT147" s="140"/>
      <c r="BNU147" s="138"/>
      <c r="BNV147" s="139"/>
      <c r="BNW147" s="139"/>
      <c r="BNX147" s="139"/>
      <c r="BNY147" s="139"/>
      <c r="BNZ147" s="139"/>
      <c r="BOA147" s="140"/>
      <c r="BOB147" s="138"/>
      <c r="BOC147" s="139"/>
      <c r="BOD147" s="139"/>
      <c r="BOE147" s="139"/>
      <c r="BOF147" s="139"/>
      <c r="BOG147" s="139"/>
      <c r="BOH147" s="140"/>
      <c r="BOI147" s="138"/>
      <c r="BOJ147" s="139"/>
      <c r="BOK147" s="139"/>
      <c r="BOL147" s="139"/>
      <c r="BOM147" s="139"/>
      <c r="BON147" s="139"/>
      <c r="BOO147" s="140"/>
      <c r="BOP147" s="138"/>
      <c r="BOQ147" s="139"/>
      <c r="BOR147" s="139"/>
      <c r="BOS147" s="139"/>
      <c r="BOT147" s="139"/>
      <c r="BOU147" s="139"/>
      <c r="BOV147" s="140"/>
      <c r="BOW147" s="138"/>
      <c r="BOX147" s="139"/>
      <c r="BOY147" s="139"/>
      <c r="BOZ147" s="139"/>
      <c r="BPA147" s="139"/>
      <c r="BPB147" s="139"/>
      <c r="BPC147" s="140"/>
      <c r="BPD147" s="138"/>
      <c r="BPE147" s="139"/>
      <c r="BPF147" s="139"/>
      <c r="BPG147" s="139"/>
      <c r="BPH147" s="139"/>
      <c r="BPI147" s="139"/>
      <c r="BPJ147" s="140"/>
      <c r="BPK147" s="138"/>
      <c r="BPL147" s="139"/>
      <c r="BPM147" s="139"/>
      <c r="BPN147" s="139"/>
      <c r="BPO147" s="139"/>
      <c r="BPP147" s="139"/>
      <c r="BPQ147" s="140"/>
      <c r="BPR147" s="138"/>
      <c r="BPS147" s="139"/>
      <c r="BPT147" s="139"/>
      <c r="BPU147" s="139"/>
      <c r="BPV147" s="139"/>
      <c r="BPW147" s="139"/>
      <c r="BPX147" s="140"/>
      <c r="BPY147" s="138"/>
      <c r="BPZ147" s="139"/>
      <c r="BQA147" s="139"/>
      <c r="BQB147" s="139"/>
      <c r="BQC147" s="139"/>
      <c r="BQD147" s="139"/>
      <c r="BQE147" s="140"/>
      <c r="BQF147" s="138"/>
      <c r="BQG147" s="139"/>
      <c r="BQH147" s="139"/>
      <c r="BQI147" s="139"/>
      <c r="BQJ147" s="139"/>
      <c r="BQK147" s="139"/>
      <c r="BQL147" s="140"/>
      <c r="BQM147" s="138"/>
      <c r="BQN147" s="139"/>
      <c r="BQO147" s="139"/>
      <c r="BQP147" s="139"/>
      <c r="BQQ147" s="139"/>
      <c r="BQR147" s="139"/>
      <c r="BQS147" s="140"/>
      <c r="BQT147" s="138"/>
      <c r="BQU147" s="139"/>
      <c r="BQV147" s="139"/>
      <c r="BQW147" s="139"/>
      <c r="BQX147" s="139"/>
      <c r="BQY147" s="139"/>
      <c r="BQZ147" s="140"/>
      <c r="BRA147" s="138"/>
      <c r="BRB147" s="139"/>
      <c r="BRC147" s="139"/>
      <c r="BRD147" s="139"/>
      <c r="BRE147" s="139"/>
      <c r="BRF147" s="139"/>
      <c r="BRG147" s="140"/>
      <c r="BRH147" s="138"/>
      <c r="BRI147" s="139"/>
      <c r="BRJ147" s="139"/>
      <c r="BRK147" s="139"/>
      <c r="BRL147" s="139"/>
      <c r="BRM147" s="139"/>
      <c r="BRN147" s="140"/>
      <c r="BRO147" s="138"/>
      <c r="BRP147" s="139"/>
      <c r="BRQ147" s="139"/>
      <c r="BRR147" s="139"/>
      <c r="BRS147" s="139"/>
      <c r="BRT147" s="139"/>
      <c r="BRU147" s="140"/>
      <c r="BRV147" s="138"/>
      <c r="BRW147" s="139"/>
      <c r="BRX147" s="139"/>
      <c r="BRY147" s="139"/>
      <c r="BRZ147" s="139"/>
      <c r="BSA147" s="139"/>
      <c r="BSB147" s="140"/>
      <c r="BSC147" s="138"/>
      <c r="BSD147" s="139"/>
      <c r="BSE147" s="139"/>
      <c r="BSF147" s="139"/>
      <c r="BSG147" s="139"/>
      <c r="BSH147" s="139"/>
      <c r="BSI147" s="140"/>
      <c r="BSJ147" s="138"/>
      <c r="BSK147" s="139"/>
      <c r="BSL147" s="139"/>
      <c r="BSM147" s="139"/>
      <c r="BSN147" s="139"/>
      <c r="BSO147" s="139"/>
      <c r="BSP147" s="140"/>
      <c r="BSQ147" s="138"/>
      <c r="BSR147" s="139"/>
      <c r="BSS147" s="139"/>
      <c r="BST147" s="139"/>
      <c r="BSU147" s="139"/>
      <c r="BSV147" s="139"/>
      <c r="BSW147" s="140"/>
      <c r="BSX147" s="138"/>
      <c r="BSY147" s="139"/>
      <c r="BSZ147" s="139"/>
      <c r="BTA147" s="139"/>
      <c r="BTB147" s="139"/>
      <c r="BTC147" s="139"/>
      <c r="BTD147" s="140"/>
      <c r="BTE147" s="138"/>
      <c r="BTF147" s="139"/>
      <c r="BTG147" s="139"/>
      <c r="BTH147" s="139"/>
      <c r="BTI147" s="139"/>
      <c r="BTJ147" s="139"/>
      <c r="BTK147" s="140"/>
      <c r="BTL147" s="138"/>
      <c r="BTM147" s="139"/>
      <c r="BTN147" s="139"/>
      <c r="BTO147" s="139"/>
      <c r="BTP147" s="139"/>
      <c r="BTQ147" s="139"/>
      <c r="BTR147" s="140"/>
      <c r="BTS147" s="138"/>
      <c r="BTT147" s="139"/>
      <c r="BTU147" s="139"/>
      <c r="BTV147" s="139"/>
      <c r="BTW147" s="139"/>
      <c r="BTX147" s="139"/>
      <c r="BTY147" s="140"/>
      <c r="BTZ147" s="138"/>
      <c r="BUA147" s="139"/>
      <c r="BUB147" s="139"/>
      <c r="BUC147" s="139"/>
      <c r="BUD147" s="139"/>
      <c r="BUE147" s="139"/>
      <c r="BUF147" s="140"/>
      <c r="BUG147" s="138"/>
      <c r="BUH147" s="139"/>
      <c r="BUI147" s="139"/>
      <c r="BUJ147" s="139"/>
      <c r="BUK147" s="139"/>
      <c r="BUL147" s="139"/>
      <c r="BUM147" s="140"/>
      <c r="BUN147" s="138"/>
      <c r="BUO147" s="139"/>
      <c r="BUP147" s="139"/>
      <c r="BUQ147" s="139"/>
      <c r="BUR147" s="139"/>
      <c r="BUS147" s="139"/>
      <c r="BUT147" s="140"/>
      <c r="BUU147" s="138"/>
      <c r="BUV147" s="139"/>
      <c r="BUW147" s="139"/>
      <c r="BUX147" s="139"/>
      <c r="BUY147" s="139"/>
      <c r="BUZ147" s="139"/>
      <c r="BVA147" s="140"/>
      <c r="BVB147" s="138"/>
      <c r="BVC147" s="139"/>
      <c r="BVD147" s="139"/>
      <c r="BVE147" s="139"/>
      <c r="BVF147" s="139"/>
      <c r="BVG147" s="139"/>
      <c r="BVH147" s="140"/>
      <c r="BVI147" s="138"/>
      <c r="BVJ147" s="139"/>
      <c r="BVK147" s="139"/>
      <c r="BVL147" s="139"/>
      <c r="BVM147" s="139"/>
      <c r="BVN147" s="139"/>
      <c r="BVO147" s="140"/>
      <c r="BVP147" s="138"/>
      <c r="BVQ147" s="139"/>
      <c r="BVR147" s="139"/>
      <c r="BVS147" s="139"/>
      <c r="BVT147" s="139"/>
      <c r="BVU147" s="139"/>
      <c r="BVV147" s="140"/>
      <c r="BVW147" s="138"/>
      <c r="BVX147" s="139"/>
      <c r="BVY147" s="139"/>
      <c r="BVZ147" s="139"/>
      <c r="BWA147" s="139"/>
      <c r="BWB147" s="139"/>
      <c r="BWC147" s="140"/>
      <c r="BWD147" s="138"/>
      <c r="BWE147" s="139"/>
      <c r="BWF147" s="139"/>
      <c r="BWG147" s="139"/>
      <c r="BWH147" s="139"/>
      <c r="BWI147" s="139"/>
      <c r="BWJ147" s="140"/>
      <c r="BWK147" s="138"/>
      <c r="BWL147" s="139"/>
      <c r="BWM147" s="139"/>
      <c r="BWN147" s="139"/>
      <c r="BWO147" s="139"/>
      <c r="BWP147" s="139"/>
      <c r="BWQ147" s="140"/>
      <c r="BWR147" s="138"/>
      <c r="BWS147" s="139"/>
      <c r="BWT147" s="139"/>
      <c r="BWU147" s="139"/>
      <c r="BWV147" s="139"/>
      <c r="BWW147" s="139"/>
      <c r="BWX147" s="140"/>
      <c r="BWY147" s="138"/>
      <c r="BWZ147" s="139"/>
      <c r="BXA147" s="139"/>
      <c r="BXB147" s="139"/>
      <c r="BXC147" s="139"/>
      <c r="BXD147" s="139"/>
      <c r="BXE147" s="140"/>
      <c r="BXF147" s="138"/>
      <c r="BXG147" s="139"/>
      <c r="BXH147" s="139"/>
      <c r="BXI147" s="139"/>
      <c r="BXJ147" s="139"/>
      <c r="BXK147" s="139"/>
      <c r="BXL147" s="140"/>
      <c r="BXM147" s="138"/>
      <c r="BXN147" s="139"/>
      <c r="BXO147" s="139"/>
      <c r="BXP147" s="139"/>
      <c r="BXQ147" s="139"/>
      <c r="BXR147" s="139"/>
      <c r="BXS147" s="140"/>
      <c r="BXT147" s="138"/>
      <c r="BXU147" s="139"/>
      <c r="BXV147" s="139"/>
      <c r="BXW147" s="139"/>
      <c r="BXX147" s="139"/>
      <c r="BXY147" s="139"/>
      <c r="BXZ147" s="140"/>
      <c r="BYA147" s="138"/>
      <c r="BYB147" s="139"/>
      <c r="BYC147" s="139"/>
      <c r="BYD147" s="139"/>
      <c r="BYE147" s="139"/>
      <c r="BYF147" s="139"/>
      <c r="BYG147" s="140"/>
      <c r="BYH147" s="138"/>
      <c r="BYI147" s="139"/>
      <c r="BYJ147" s="139"/>
      <c r="BYK147" s="139"/>
      <c r="BYL147" s="139"/>
      <c r="BYM147" s="139"/>
      <c r="BYN147" s="140"/>
      <c r="BYO147" s="138"/>
      <c r="BYP147" s="139"/>
      <c r="BYQ147" s="139"/>
      <c r="BYR147" s="139"/>
      <c r="BYS147" s="139"/>
      <c r="BYT147" s="139"/>
      <c r="BYU147" s="140"/>
      <c r="BYV147" s="138"/>
      <c r="BYW147" s="139"/>
      <c r="BYX147" s="139"/>
      <c r="BYY147" s="139"/>
      <c r="BYZ147" s="139"/>
      <c r="BZA147" s="139"/>
      <c r="BZB147" s="140"/>
      <c r="BZC147" s="138"/>
      <c r="BZD147" s="139"/>
      <c r="BZE147" s="139"/>
      <c r="BZF147" s="139"/>
      <c r="BZG147" s="139"/>
      <c r="BZH147" s="139"/>
      <c r="BZI147" s="140"/>
      <c r="BZJ147" s="138"/>
      <c r="BZK147" s="139"/>
      <c r="BZL147" s="139"/>
      <c r="BZM147" s="139"/>
      <c r="BZN147" s="139"/>
      <c r="BZO147" s="139"/>
      <c r="BZP147" s="140"/>
      <c r="BZQ147" s="138"/>
      <c r="BZR147" s="139"/>
      <c r="BZS147" s="139"/>
      <c r="BZT147" s="139"/>
      <c r="BZU147" s="139"/>
      <c r="BZV147" s="139"/>
      <c r="BZW147" s="140"/>
      <c r="BZX147" s="138"/>
      <c r="BZY147" s="139"/>
      <c r="BZZ147" s="139"/>
      <c r="CAA147" s="139"/>
      <c r="CAB147" s="139"/>
      <c r="CAC147" s="139"/>
      <c r="CAD147" s="140"/>
      <c r="CAE147" s="138"/>
      <c r="CAF147" s="139"/>
      <c r="CAG147" s="139"/>
      <c r="CAH147" s="139"/>
      <c r="CAI147" s="139"/>
      <c r="CAJ147" s="139"/>
      <c r="CAK147" s="140"/>
      <c r="CAL147" s="138"/>
      <c r="CAM147" s="139"/>
      <c r="CAN147" s="139"/>
      <c r="CAO147" s="139"/>
      <c r="CAP147" s="139"/>
      <c r="CAQ147" s="139"/>
      <c r="CAR147" s="140"/>
      <c r="CAS147" s="138"/>
      <c r="CAT147" s="139"/>
      <c r="CAU147" s="139"/>
      <c r="CAV147" s="139"/>
      <c r="CAW147" s="139"/>
      <c r="CAX147" s="139"/>
      <c r="CAY147" s="140"/>
      <c r="CAZ147" s="138"/>
      <c r="CBA147" s="139"/>
      <c r="CBB147" s="139"/>
      <c r="CBC147" s="139"/>
      <c r="CBD147" s="139"/>
      <c r="CBE147" s="139"/>
      <c r="CBF147" s="140"/>
      <c r="CBG147" s="138"/>
      <c r="CBH147" s="139"/>
      <c r="CBI147" s="139"/>
      <c r="CBJ147" s="139"/>
      <c r="CBK147" s="139"/>
      <c r="CBL147" s="139"/>
      <c r="CBM147" s="140"/>
      <c r="CBN147" s="138"/>
      <c r="CBO147" s="139"/>
      <c r="CBP147" s="139"/>
      <c r="CBQ147" s="139"/>
      <c r="CBR147" s="139"/>
      <c r="CBS147" s="139"/>
      <c r="CBT147" s="140"/>
      <c r="CBU147" s="138"/>
      <c r="CBV147" s="139"/>
      <c r="CBW147" s="139"/>
      <c r="CBX147" s="139"/>
      <c r="CBY147" s="139"/>
      <c r="CBZ147" s="139"/>
      <c r="CCA147" s="140"/>
      <c r="CCB147" s="138"/>
      <c r="CCC147" s="139"/>
      <c r="CCD147" s="139"/>
      <c r="CCE147" s="139"/>
      <c r="CCF147" s="139"/>
      <c r="CCG147" s="139"/>
      <c r="CCH147" s="140"/>
      <c r="CCI147" s="138"/>
      <c r="CCJ147" s="139"/>
      <c r="CCK147" s="139"/>
      <c r="CCL147" s="139"/>
      <c r="CCM147" s="139"/>
      <c r="CCN147" s="139"/>
      <c r="CCO147" s="140"/>
      <c r="CCP147" s="138"/>
      <c r="CCQ147" s="139"/>
      <c r="CCR147" s="139"/>
      <c r="CCS147" s="139"/>
      <c r="CCT147" s="139"/>
      <c r="CCU147" s="139"/>
      <c r="CCV147" s="140"/>
      <c r="CCW147" s="138"/>
      <c r="CCX147" s="139"/>
      <c r="CCY147" s="139"/>
      <c r="CCZ147" s="139"/>
      <c r="CDA147" s="139"/>
      <c r="CDB147" s="139"/>
      <c r="CDC147" s="140"/>
      <c r="CDD147" s="138"/>
      <c r="CDE147" s="139"/>
      <c r="CDF147" s="139"/>
      <c r="CDG147" s="139"/>
      <c r="CDH147" s="139"/>
      <c r="CDI147" s="139"/>
      <c r="CDJ147" s="140"/>
      <c r="CDK147" s="138"/>
      <c r="CDL147" s="139"/>
      <c r="CDM147" s="139"/>
      <c r="CDN147" s="139"/>
      <c r="CDO147" s="139"/>
      <c r="CDP147" s="139"/>
      <c r="CDQ147" s="140"/>
      <c r="CDR147" s="138"/>
      <c r="CDS147" s="139"/>
      <c r="CDT147" s="139"/>
      <c r="CDU147" s="139"/>
      <c r="CDV147" s="139"/>
      <c r="CDW147" s="139"/>
      <c r="CDX147" s="140"/>
      <c r="CDY147" s="138"/>
      <c r="CDZ147" s="139"/>
      <c r="CEA147" s="139"/>
      <c r="CEB147" s="139"/>
      <c r="CEC147" s="139"/>
      <c r="CED147" s="139"/>
      <c r="CEE147" s="140"/>
      <c r="CEF147" s="138"/>
      <c r="CEG147" s="139"/>
      <c r="CEH147" s="139"/>
      <c r="CEI147" s="139"/>
      <c r="CEJ147" s="139"/>
      <c r="CEK147" s="139"/>
      <c r="CEL147" s="140"/>
      <c r="CEM147" s="138"/>
      <c r="CEN147" s="139"/>
      <c r="CEO147" s="139"/>
      <c r="CEP147" s="139"/>
      <c r="CEQ147" s="139"/>
      <c r="CER147" s="139"/>
      <c r="CES147" s="140"/>
      <c r="CET147" s="138"/>
      <c r="CEU147" s="139"/>
      <c r="CEV147" s="139"/>
      <c r="CEW147" s="139"/>
      <c r="CEX147" s="139"/>
      <c r="CEY147" s="139"/>
      <c r="CEZ147" s="140"/>
      <c r="CFA147" s="138"/>
      <c r="CFB147" s="139"/>
      <c r="CFC147" s="139"/>
      <c r="CFD147" s="139"/>
      <c r="CFE147" s="139"/>
      <c r="CFF147" s="139"/>
      <c r="CFG147" s="140"/>
      <c r="CFH147" s="138"/>
      <c r="CFI147" s="139"/>
      <c r="CFJ147" s="139"/>
      <c r="CFK147" s="139"/>
      <c r="CFL147" s="139"/>
      <c r="CFM147" s="139"/>
      <c r="CFN147" s="140"/>
      <c r="CFO147" s="138"/>
      <c r="CFP147" s="139"/>
      <c r="CFQ147" s="139"/>
      <c r="CFR147" s="139"/>
      <c r="CFS147" s="139"/>
      <c r="CFT147" s="139"/>
      <c r="CFU147" s="140"/>
      <c r="CFV147" s="138"/>
      <c r="CFW147" s="139"/>
      <c r="CFX147" s="139"/>
      <c r="CFY147" s="139"/>
      <c r="CFZ147" s="139"/>
      <c r="CGA147" s="139"/>
      <c r="CGB147" s="140"/>
      <c r="CGC147" s="138"/>
      <c r="CGD147" s="139"/>
      <c r="CGE147" s="139"/>
      <c r="CGF147" s="139"/>
      <c r="CGG147" s="139"/>
      <c r="CGH147" s="139"/>
      <c r="CGI147" s="140"/>
      <c r="CGJ147" s="138"/>
      <c r="CGK147" s="139"/>
      <c r="CGL147" s="139"/>
      <c r="CGM147" s="139"/>
      <c r="CGN147" s="139"/>
      <c r="CGO147" s="139"/>
      <c r="CGP147" s="140"/>
      <c r="CGQ147" s="138"/>
      <c r="CGR147" s="139"/>
      <c r="CGS147" s="139"/>
      <c r="CGT147" s="139"/>
      <c r="CGU147" s="139"/>
      <c r="CGV147" s="139"/>
      <c r="CGW147" s="140"/>
      <c r="CGX147" s="138"/>
      <c r="CGY147" s="139"/>
      <c r="CGZ147" s="139"/>
      <c r="CHA147" s="139"/>
      <c r="CHB147" s="139"/>
      <c r="CHC147" s="139"/>
      <c r="CHD147" s="140"/>
      <c r="CHE147" s="138"/>
      <c r="CHF147" s="139"/>
      <c r="CHG147" s="139"/>
      <c r="CHH147" s="139"/>
      <c r="CHI147" s="139"/>
      <c r="CHJ147" s="139"/>
      <c r="CHK147" s="140"/>
      <c r="CHL147" s="138"/>
      <c r="CHM147" s="139"/>
      <c r="CHN147" s="139"/>
      <c r="CHO147" s="139"/>
      <c r="CHP147" s="139"/>
      <c r="CHQ147" s="139"/>
      <c r="CHR147" s="140"/>
      <c r="CHS147" s="138"/>
      <c r="CHT147" s="139"/>
      <c r="CHU147" s="139"/>
      <c r="CHV147" s="139"/>
      <c r="CHW147" s="139"/>
      <c r="CHX147" s="139"/>
      <c r="CHY147" s="140"/>
      <c r="CHZ147" s="138"/>
      <c r="CIA147" s="139"/>
      <c r="CIB147" s="139"/>
      <c r="CIC147" s="139"/>
      <c r="CID147" s="139"/>
      <c r="CIE147" s="139"/>
      <c r="CIF147" s="140"/>
      <c r="CIG147" s="138"/>
      <c r="CIH147" s="139"/>
      <c r="CII147" s="139"/>
      <c r="CIJ147" s="139"/>
      <c r="CIK147" s="139"/>
      <c r="CIL147" s="139"/>
      <c r="CIM147" s="140"/>
      <c r="CIN147" s="138"/>
      <c r="CIO147" s="139"/>
      <c r="CIP147" s="139"/>
      <c r="CIQ147" s="139"/>
      <c r="CIR147" s="139"/>
      <c r="CIS147" s="139"/>
      <c r="CIT147" s="140"/>
      <c r="CIU147" s="138"/>
      <c r="CIV147" s="139"/>
      <c r="CIW147" s="139"/>
      <c r="CIX147" s="139"/>
      <c r="CIY147" s="139"/>
      <c r="CIZ147" s="139"/>
      <c r="CJA147" s="140"/>
      <c r="CJB147" s="138"/>
      <c r="CJC147" s="139"/>
      <c r="CJD147" s="139"/>
      <c r="CJE147" s="139"/>
      <c r="CJF147" s="139"/>
      <c r="CJG147" s="139"/>
      <c r="CJH147" s="140"/>
      <c r="CJI147" s="138"/>
      <c r="CJJ147" s="139"/>
      <c r="CJK147" s="139"/>
      <c r="CJL147" s="139"/>
      <c r="CJM147" s="139"/>
      <c r="CJN147" s="139"/>
      <c r="CJO147" s="140"/>
      <c r="CJP147" s="138"/>
      <c r="CJQ147" s="139"/>
      <c r="CJR147" s="139"/>
      <c r="CJS147" s="139"/>
      <c r="CJT147" s="139"/>
      <c r="CJU147" s="139"/>
      <c r="CJV147" s="140"/>
      <c r="CJW147" s="138"/>
      <c r="CJX147" s="139"/>
      <c r="CJY147" s="139"/>
      <c r="CJZ147" s="139"/>
      <c r="CKA147" s="139"/>
      <c r="CKB147" s="139"/>
      <c r="CKC147" s="140"/>
      <c r="CKD147" s="138"/>
      <c r="CKE147" s="139"/>
      <c r="CKF147" s="139"/>
      <c r="CKG147" s="139"/>
      <c r="CKH147" s="139"/>
      <c r="CKI147" s="139"/>
      <c r="CKJ147" s="140"/>
      <c r="CKK147" s="138"/>
      <c r="CKL147" s="139"/>
      <c r="CKM147" s="139"/>
      <c r="CKN147" s="139"/>
      <c r="CKO147" s="139"/>
      <c r="CKP147" s="139"/>
      <c r="CKQ147" s="140"/>
      <c r="CKR147" s="138"/>
      <c r="CKS147" s="139"/>
      <c r="CKT147" s="139"/>
      <c r="CKU147" s="139"/>
      <c r="CKV147" s="139"/>
      <c r="CKW147" s="139"/>
      <c r="CKX147" s="140"/>
      <c r="CKY147" s="138"/>
      <c r="CKZ147" s="139"/>
      <c r="CLA147" s="139"/>
      <c r="CLB147" s="139"/>
      <c r="CLC147" s="139"/>
      <c r="CLD147" s="139"/>
      <c r="CLE147" s="140"/>
      <c r="CLF147" s="138"/>
      <c r="CLG147" s="139"/>
      <c r="CLH147" s="139"/>
      <c r="CLI147" s="139"/>
      <c r="CLJ147" s="139"/>
      <c r="CLK147" s="139"/>
      <c r="CLL147" s="140"/>
      <c r="CLM147" s="138"/>
      <c r="CLN147" s="139"/>
      <c r="CLO147" s="139"/>
      <c r="CLP147" s="139"/>
      <c r="CLQ147" s="139"/>
      <c r="CLR147" s="139"/>
      <c r="CLS147" s="140"/>
      <c r="CLT147" s="138"/>
      <c r="CLU147" s="139"/>
      <c r="CLV147" s="139"/>
      <c r="CLW147" s="139"/>
      <c r="CLX147" s="139"/>
      <c r="CLY147" s="139"/>
      <c r="CLZ147" s="140"/>
      <c r="CMA147" s="138"/>
      <c r="CMB147" s="139"/>
      <c r="CMC147" s="139"/>
      <c r="CMD147" s="139"/>
      <c r="CME147" s="139"/>
      <c r="CMF147" s="139"/>
      <c r="CMG147" s="140"/>
      <c r="CMH147" s="138"/>
      <c r="CMI147" s="139"/>
      <c r="CMJ147" s="139"/>
      <c r="CMK147" s="139"/>
      <c r="CML147" s="139"/>
      <c r="CMM147" s="139"/>
      <c r="CMN147" s="140"/>
      <c r="CMO147" s="138"/>
      <c r="CMP147" s="139"/>
      <c r="CMQ147" s="139"/>
      <c r="CMR147" s="139"/>
      <c r="CMS147" s="139"/>
      <c r="CMT147" s="139"/>
      <c r="CMU147" s="140"/>
      <c r="CMV147" s="138"/>
      <c r="CMW147" s="139"/>
      <c r="CMX147" s="139"/>
      <c r="CMY147" s="139"/>
      <c r="CMZ147" s="139"/>
      <c r="CNA147" s="139"/>
      <c r="CNB147" s="140"/>
      <c r="CNC147" s="138"/>
      <c r="CND147" s="139"/>
      <c r="CNE147" s="139"/>
      <c r="CNF147" s="139"/>
      <c r="CNG147" s="139"/>
      <c r="CNH147" s="139"/>
      <c r="CNI147" s="140"/>
      <c r="CNJ147" s="138"/>
      <c r="CNK147" s="139"/>
      <c r="CNL147" s="139"/>
      <c r="CNM147" s="139"/>
      <c r="CNN147" s="139"/>
      <c r="CNO147" s="139"/>
      <c r="CNP147" s="140"/>
      <c r="CNQ147" s="138"/>
      <c r="CNR147" s="139"/>
      <c r="CNS147" s="139"/>
      <c r="CNT147" s="139"/>
      <c r="CNU147" s="139"/>
      <c r="CNV147" s="139"/>
      <c r="CNW147" s="140"/>
      <c r="CNX147" s="138"/>
      <c r="CNY147" s="139"/>
      <c r="CNZ147" s="139"/>
      <c r="COA147" s="139"/>
      <c r="COB147" s="139"/>
      <c r="COC147" s="139"/>
      <c r="COD147" s="140"/>
      <c r="COE147" s="138"/>
      <c r="COF147" s="139"/>
      <c r="COG147" s="139"/>
      <c r="COH147" s="139"/>
      <c r="COI147" s="139"/>
      <c r="COJ147" s="139"/>
      <c r="COK147" s="140"/>
      <c r="COL147" s="138"/>
      <c r="COM147" s="139"/>
      <c r="CON147" s="139"/>
      <c r="COO147" s="139"/>
      <c r="COP147" s="139"/>
      <c r="COQ147" s="139"/>
      <c r="COR147" s="140"/>
      <c r="COS147" s="138"/>
      <c r="COT147" s="139"/>
      <c r="COU147" s="139"/>
      <c r="COV147" s="139"/>
      <c r="COW147" s="139"/>
      <c r="COX147" s="139"/>
      <c r="COY147" s="140"/>
      <c r="COZ147" s="138"/>
      <c r="CPA147" s="139"/>
      <c r="CPB147" s="139"/>
      <c r="CPC147" s="139"/>
      <c r="CPD147" s="139"/>
      <c r="CPE147" s="139"/>
      <c r="CPF147" s="140"/>
      <c r="CPG147" s="138"/>
      <c r="CPH147" s="139"/>
      <c r="CPI147" s="139"/>
      <c r="CPJ147" s="139"/>
      <c r="CPK147" s="139"/>
      <c r="CPL147" s="139"/>
      <c r="CPM147" s="140"/>
      <c r="CPN147" s="138"/>
      <c r="CPO147" s="139"/>
      <c r="CPP147" s="139"/>
      <c r="CPQ147" s="139"/>
      <c r="CPR147" s="139"/>
      <c r="CPS147" s="139"/>
      <c r="CPT147" s="140"/>
      <c r="CPU147" s="138"/>
      <c r="CPV147" s="139"/>
      <c r="CPW147" s="139"/>
      <c r="CPX147" s="139"/>
      <c r="CPY147" s="139"/>
      <c r="CPZ147" s="139"/>
      <c r="CQA147" s="140"/>
      <c r="CQB147" s="138"/>
      <c r="CQC147" s="139"/>
      <c r="CQD147" s="139"/>
      <c r="CQE147" s="139"/>
      <c r="CQF147" s="139"/>
      <c r="CQG147" s="139"/>
      <c r="CQH147" s="140"/>
      <c r="CQI147" s="138"/>
      <c r="CQJ147" s="139"/>
      <c r="CQK147" s="139"/>
      <c r="CQL147" s="139"/>
      <c r="CQM147" s="139"/>
      <c r="CQN147" s="139"/>
      <c r="CQO147" s="140"/>
      <c r="CQP147" s="138"/>
      <c r="CQQ147" s="139"/>
      <c r="CQR147" s="139"/>
      <c r="CQS147" s="139"/>
      <c r="CQT147" s="139"/>
      <c r="CQU147" s="139"/>
      <c r="CQV147" s="140"/>
      <c r="CQW147" s="138"/>
      <c r="CQX147" s="139"/>
      <c r="CQY147" s="139"/>
      <c r="CQZ147" s="139"/>
      <c r="CRA147" s="139"/>
      <c r="CRB147" s="139"/>
      <c r="CRC147" s="140"/>
      <c r="CRD147" s="138"/>
      <c r="CRE147" s="139"/>
      <c r="CRF147" s="139"/>
      <c r="CRG147" s="139"/>
      <c r="CRH147" s="139"/>
      <c r="CRI147" s="139"/>
      <c r="CRJ147" s="140"/>
      <c r="CRK147" s="138"/>
      <c r="CRL147" s="139"/>
      <c r="CRM147" s="139"/>
      <c r="CRN147" s="139"/>
      <c r="CRO147" s="139"/>
      <c r="CRP147" s="139"/>
      <c r="CRQ147" s="140"/>
      <c r="CRR147" s="138"/>
      <c r="CRS147" s="139"/>
      <c r="CRT147" s="139"/>
      <c r="CRU147" s="139"/>
      <c r="CRV147" s="139"/>
      <c r="CRW147" s="139"/>
      <c r="CRX147" s="140"/>
      <c r="CRY147" s="138"/>
      <c r="CRZ147" s="139"/>
      <c r="CSA147" s="139"/>
      <c r="CSB147" s="139"/>
      <c r="CSC147" s="139"/>
      <c r="CSD147" s="139"/>
      <c r="CSE147" s="140"/>
      <c r="CSF147" s="138"/>
      <c r="CSG147" s="139"/>
      <c r="CSH147" s="139"/>
      <c r="CSI147" s="139"/>
      <c r="CSJ147" s="139"/>
      <c r="CSK147" s="139"/>
      <c r="CSL147" s="140"/>
      <c r="CSM147" s="138"/>
      <c r="CSN147" s="139"/>
      <c r="CSO147" s="139"/>
      <c r="CSP147" s="139"/>
      <c r="CSQ147" s="139"/>
      <c r="CSR147" s="139"/>
      <c r="CSS147" s="140"/>
      <c r="CST147" s="138"/>
      <c r="CSU147" s="139"/>
      <c r="CSV147" s="139"/>
      <c r="CSW147" s="139"/>
      <c r="CSX147" s="139"/>
      <c r="CSY147" s="139"/>
      <c r="CSZ147" s="140"/>
      <c r="CTA147" s="138"/>
      <c r="CTB147" s="139"/>
      <c r="CTC147" s="139"/>
      <c r="CTD147" s="139"/>
      <c r="CTE147" s="139"/>
      <c r="CTF147" s="139"/>
      <c r="CTG147" s="140"/>
      <c r="CTH147" s="138"/>
      <c r="CTI147" s="139"/>
      <c r="CTJ147" s="139"/>
      <c r="CTK147" s="139"/>
      <c r="CTL147" s="139"/>
      <c r="CTM147" s="139"/>
      <c r="CTN147" s="140"/>
      <c r="CTO147" s="138"/>
      <c r="CTP147" s="139"/>
      <c r="CTQ147" s="139"/>
      <c r="CTR147" s="139"/>
      <c r="CTS147" s="139"/>
      <c r="CTT147" s="139"/>
      <c r="CTU147" s="140"/>
      <c r="CTV147" s="138"/>
      <c r="CTW147" s="139"/>
      <c r="CTX147" s="139"/>
      <c r="CTY147" s="139"/>
      <c r="CTZ147" s="139"/>
      <c r="CUA147" s="139"/>
      <c r="CUB147" s="140"/>
      <c r="CUC147" s="138"/>
      <c r="CUD147" s="139"/>
      <c r="CUE147" s="139"/>
      <c r="CUF147" s="139"/>
      <c r="CUG147" s="139"/>
      <c r="CUH147" s="139"/>
      <c r="CUI147" s="140"/>
      <c r="CUJ147" s="138"/>
      <c r="CUK147" s="139"/>
      <c r="CUL147" s="139"/>
      <c r="CUM147" s="139"/>
      <c r="CUN147" s="139"/>
      <c r="CUO147" s="139"/>
      <c r="CUP147" s="140"/>
      <c r="CUQ147" s="138"/>
      <c r="CUR147" s="139"/>
      <c r="CUS147" s="139"/>
      <c r="CUT147" s="139"/>
      <c r="CUU147" s="139"/>
      <c r="CUV147" s="139"/>
      <c r="CUW147" s="140"/>
      <c r="CUX147" s="138"/>
      <c r="CUY147" s="139"/>
      <c r="CUZ147" s="139"/>
      <c r="CVA147" s="139"/>
      <c r="CVB147" s="139"/>
      <c r="CVC147" s="139"/>
      <c r="CVD147" s="140"/>
      <c r="CVE147" s="138"/>
      <c r="CVF147" s="139"/>
      <c r="CVG147" s="139"/>
      <c r="CVH147" s="139"/>
      <c r="CVI147" s="139"/>
      <c r="CVJ147" s="139"/>
      <c r="CVK147" s="140"/>
      <c r="CVL147" s="138"/>
      <c r="CVM147" s="139"/>
      <c r="CVN147" s="139"/>
      <c r="CVO147" s="139"/>
      <c r="CVP147" s="139"/>
      <c r="CVQ147" s="139"/>
      <c r="CVR147" s="140"/>
      <c r="CVS147" s="138"/>
      <c r="CVT147" s="139"/>
      <c r="CVU147" s="139"/>
      <c r="CVV147" s="139"/>
      <c r="CVW147" s="139"/>
      <c r="CVX147" s="139"/>
      <c r="CVY147" s="140"/>
      <c r="CVZ147" s="138"/>
      <c r="CWA147" s="139"/>
      <c r="CWB147" s="139"/>
      <c r="CWC147" s="139"/>
      <c r="CWD147" s="139"/>
      <c r="CWE147" s="139"/>
      <c r="CWF147" s="140"/>
      <c r="CWG147" s="138"/>
      <c r="CWH147" s="139"/>
      <c r="CWI147" s="139"/>
      <c r="CWJ147" s="139"/>
      <c r="CWK147" s="139"/>
      <c r="CWL147" s="139"/>
      <c r="CWM147" s="140"/>
      <c r="CWN147" s="138"/>
      <c r="CWO147" s="139"/>
      <c r="CWP147" s="139"/>
      <c r="CWQ147" s="139"/>
      <c r="CWR147" s="139"/>
      <c r="CWS147" s="139"/>
      <c r="CWT147" s="140"/>
      <c r="CWU147" s="138"/>
      <c r="CWV147" s="139"/>
      <c r="CWW147" s="139"/>
      <c r="CWX147" s="139"/>
      <c r="CWY147" s="139"/>
      <c r="CWZ147" s="139"/>
      <c r="CXA147" s="140"/>
      <c r="CXB147" s="138"/>
      <c r="CXC147" s="139"/>
      <c r="CXD147" s="139"/>
      <c r="CXE147" s="139"/>
      <c r="CXF147" s="139"/>
      <c r="CXG147" s="139"/>
      <c r="CXH147" s="140"/>
      <c r="CXI147" s="138"/>
      <c r="CXJ147" s="139"/>
      <c r="CXK147" s="139"/>
      <c r="CXL147" s="139"/>
      <c r="CXM147" s="139"/>
      <c r="CXN147" s="139"/>
      <c r="CXO147" s="140"/>
      <c r="CXP147" s="138"/>
      <c r="CXQ147" s="139"/>
      <c r="CXR147" s="139"/>
      <c r="CXS147" s="139"/>
      <c r="CXT147" s="139"/>
      <c r="CXU147" s="139"/>
      <c r="CXV147" s="140"/>
      <c r="CXW147" s="138"/>
      <c r="CXX147" s="139"/>
      <c r="CXY147" s="139"/>
      <c r="CXZ147" s="139"/>
      <c r="CYA147" s="139"/>
      <c r="CYB147" s="139"/>
      <c r="CYC147" s="140"/>
      <c r="CYD147" s="138"/>
      <c r="CYE147" s="139"/>
      <c r="CYF147" s="139"/>
      <c r="CYG147" s="139"/>
      <c r="CYH147" s="139"/>
      <c r="CYI147" s="139"/>
      <c r="CYJ147" s="140"/>
      <c r="CYK147" s="138"/>
      <c r="CYL147" s="139"/>
      <c r="CYM147" s="139"/>
      <c r="CYN147" s="139"/>
      <c r="CYO147" s="139"/>
      <c r="CYP147" s="139"/>
      <c r="CYQ147" s="140"/>
      <c r="CYR147" s="138"/>
      <c r="CYS147" s="139"/>
      <c r="CYT147" s="139"/>
      <c r="CYU147" s="139"/>
      <c r="CYV147" s="139"/>
      <c r="CYW147" s="139"/>
      <c r="CYX147" s="140"/>
      <c r="CYY147" s="138"/>
      <c r="CYZ147" s="139"/>
      <c r="CZA147" s="139"/>
      <c r="CZB147" s="139"/>
      <c r="CZC147" s="139"/>
      <c r="CZD147" s="139"/>
      <c r="CZE147" s="140"/>
      <c r="CZF147" s="138"/>
      <c r="CZG147" s="139"/>
      <c r="CZH147" s="139"/>
      <c r="CZI147" s="139"/>
      <c r="CZJ147" s="139"/>
      <c r="CZK147" s="139"/>
      <c r="CZL147" s="140"/>
      <c r="CZM147" s="138"/>
      <c r="CZN147" s="139"/>
      <c r="CZO147" s="139"/>
      <c r="CZP147" s="139"/>
      <c r="CZQ147" s="139"/>
      <c r="CZR147" s="139"/>
      <c r="CZS147" s="140"/>
      <c r="CZT147" s="138"/>
      <c r="CZU147" s="139"/>
      <c r="CZV147" s="139"/>
      <c r="CZW147" s="139"/>
      <c r="CZX147" s="139"/>
      <c r="CZY147" s="139"/>
      <c r="CZZ147" s="140"/>
      <c r="DAA147" s="138"/>
      <c r="DAB147" s="139"/>
      <c r="DAC147" s="139"/>
      <c r="DAD147" s="139"/>
      <c r="DAE147" s="139"/>
      <c r="DAF147" s="139"/>
      <c r="DAG147" s="140"/>
      <c r="DAH147" s="138"/>
      <c r="DAI147" s="139"/>
      <c r="DAJ147" s="139"/>
      <c r="DAK147" s="139"/>
      <c r="DAL147" s="139"/>
      <c r="DAM147" s="139"/>
      <c r="DAN147" s="140"/>
      <c r="DAO147" s="138"/>
      <c r="DAP147" s="139"/>
      <c r="DAQ147" s="139"/>
      <c r="DAR147" s="139"/>
      <c r="DAS147" s="139"/>
      <c r="DAT147" s="139"/>
      <c r="DAU147" s="140"/>
      <c r="DAV147" s="138"/>
      <c r="DAW147" s="139"/>
      <c r="DAX147" s="139"/>
      <c r="DAY147" s="139"/>
      <c r="DAZ147" s="139"/>
      <c r="DBA147" s="139"/>
      <c r="DBB147" s="140"/>
      <c r="DBC147" s="138"/>
      <c r="DBD147" s="139"/>
      <c r="DBE147" s="139"/>
      <c r="DBF147" s="139"/>
      <c r="DBG147" s="139"/>
      <c r="DBH147" s="139"/>
      <c r="DBI147" s="140"/>
      <c r="DBJ147" s="138"/>
      <c r="DBK147" s="139"/>
      <c r="DBL147" s="139"/>
      <c r="DBM147" s="139"/>
      <c r="DBN147" s="139"/>
      <c r="DBO147" s="139"/>
      <c r="DBP147" s="140"/>
      <c r="DBQ147" s="138"/>
      <c r="DBR147" s="139"/>
      <c r="DBS147" s="139"/>
      <c r="DBT147" s="139"/>
      <c r="DBU147" s="139"/>
      <c r="DBV147" s="139"/>
      <c r="DBW147" s="140"/>
      <c r="DBX147" s="138"/>
      <c r="DBY147" s="139"/>
      <c r="DBZ147" s="139"/>
      <c r="DCA147" s="139"/>
      <c r="DCB147" s="139"/>
      <c r="DCC147" s="139"/>
      <c r="DCD147" s="140"/>
      <c r="DCE147" s="138"/>
      <c r="DCF147" s="139"/>
      <c r="DCG147" s="139"/>
      <c r="DCH147" s="139"/>
      <c r="DCI147" s="139"/>
      <c r="DCJ147" s="139"/>
      <c r="DCK147" s="140"/>
      <c r="DCL147" s="138"/>
      <c r="DCM147" s="139"/>
      <c r="DCN147" s="139"/>
      <c r="DCO147" s="139"/>
      <c r="DCP147" s="139"/>
      <c r="DCQ147" s="139"/>
      <c r="DCR147" s="140"/>
      <c r="DCS147" s="138"/>
      <c r="DCT147" s="139"/>
      <c r="DCU147" s="139"/>
      <c r="DCV147" s="139"/>
      <c r="DCW147" s="139"/>
      <c r="DCX147" s="139"/>
      <c r="DCY147" s="140"/>
      <c r="DCZ147" s="138"/>
      <c r="DDA147" s="139"/>
      <c r="DDB147" s="139"/>
      <c r="DDC147" s="139"/>
      <c r="DDD147" s="139"/>
      <c r="DDE147" s="139"/>
      <c r="DDF147" s="140"/>
      <c r="DDG147" s="138"/>
      <c r="DDH147" s="139"/>
      <c r="DDI147" s="139"/>
      <c r="DDJ147" s="139"/>
      <c r="DDK147" s="139"/>
      <c r="DDL147" s="139"/>
      <c r="DDM147" s="140"/>
      <c r="DDN147" s="138"/>
      <c r="DDO147" s="139"/>
      <c r="DDP147" s="139"/>
      <c r="DDQ147" s="139"/>
      <c r="DDR147" s="139"/>
      <c r="DDS147" s="139"/>
      <c r="DDT147" s="140"/>
      <c r="DDU147" s="138"/>
      <c r="DDV147" s="139"/>
      <c r="DDW147" s="139"/>
      <c r="DDX147" s="139"/>
      <c r="DDY147" s="139"/>
      <c r="DDZ147" s="139"/>
      <c r="DEA147" s="140"/>
      <c r="DEB147" s="138"/>
      <c r="DEC147" s="139"/>
      <c r="DED147" s="139"/>
      <c r="DEE147" s="139"/>
      <c r="DEF147" s="139"/>
      <c r="DEG147" s="139"/>
      <c r="DEH147" s="140"/>
      <c r="DEI147" s="138"/>
      <c r="DEJ147" s="139"/>
      <c r="DEK147" s="139"/>
      <c r="DEL147" s="139"/>
      <c r="DEM147" s="139"/>
      <c r="DEN147" s="139"/>
      <c r="DEO147" s="140"/>
      <c r="DEP147" s="138"/>
      <c r="DEQ147" s="139"/>
      <c r="DER147" s="139"/>
      <c r="DES147" s="139"/>
      <c r="DET147" s="139"/>
      <c r="DEU147" s="139"/>
      <c r="DEV147" s="140"/>
      <c r="DEW147" s="138"/>
      <c r="DEX147" s="139"/>
      <c r="DEY147" s="139"/>
      <c r="DEZ147" s="139"/>
      <c r="DFA147" s="139"/>
      <c r="DFB147" s="139"/>
      <c r="DFC147" s="140"/>
      <c r="DFD147" s="138"/>
      <c r="DFE147" s="139"/>
      <c r="DFF147" s="139"/>
      <c r="DFG147" s="139"/>
      <c r="DFH147" s="139"/>
      <c r="DFI147" s="139"/>
      <c r="DFJ147" s="140"/>
      <c r="DFK147" s="138"/>
      <c r="DFL147" s="139"/>
      <c r="DFM147" s="139"/>
      <c r="DFN147" s="139"/>
      <c r="DFO147" s="139"/>
      <c r="DFP147" s="139"/>
      <c r="DFQ147" s="140"/>
      <c r="DFR147" s="138"/>
      <c r="DFS147" s="139"/>
      <c r="DFT147" s="139"/>
      <c r="DFU147" s="139"/>
      <c r="DFV147" s="139"/>
      <c r="DFW147" s="139"/>
      <c r="DFX147" s="140"/>
      <c r="DFY147" s="138"/>
      <c r="DFZ147" s="139"/>
      <c r="DGA147" s="139"/>
      <c r="DGB147" s="139"/>
      <c r="DGC147" s="139"/>
      <c r="DGD147" s="139"/>
      <c r="DGE147" s="140"/>
      <c r="DGF147" s="138"/>
      <c r="DGG147" s="139"/>
      <c r="DGH147" s="139"/>
      <c r="DGI147" s="139"/>
      <c r="DGJ147" s="139"/>
      <c r="DGK147" s="139"/>
      <c r="DGL147" s="140"/>
      <c r="DGM147" s="138"/>
      <c r="DGN147" s="139"/>
      <c r="DGO147" s="139"/>
      <c r="DGP147" s="139"/>
      <c r="DGQ147" s="139"/>
      <c r="DGR147" s="139"/>
      <c r="DGS147" s="140"/>
      <c r="DGT147" s="138"/>
      <c r="DGU147" s="139"/>
      <c r="DGV147" s="139"/>
      <c r="DGW147" s="139"/>
      <c r="DGX147" s="139"/>
      <c r="DGY147" s="139"/>
      <c r="DGZ147" s="140"/>
      <c r="DHA147" s="138"/>
      <c r="DHB147" s="139"/>
      <c r="DHC147" s="139"/>
      <c r="DHD147" s="139"/>
      <c r="DHE147" s="139"/>
      <c r="DHF147" s="139"/>
      <c r="DHG147" s="140"/>
      <c r="DHH147" s="138"/>
      <c r="DHI147" s="139"/>
      <c r="DHJ147" s="139"/>
      <c r="DHK147" s="139"/>
      <c r="DHL147" s="139"/>
      <c r="DHM147" s="139"/>
      <c r="DHN147" s="140"/>
      <c r="DHO147" s="138"/>
      <c r="DHP147" s="139"/>
      <c r="DHQ147" s="139"/>
      <c r="DHR147" s="139"/>
      <c r="DHS147" s="139"/>
      <c r="DHT147" s="139"/>
      <c r="DHU147" s="140"/>
      <c r="DHV147" s="138"/>
      <c r="DHW147" s="139"/>
      <c r="DHX147" s="139"/>
      <c r="DHY147" s="139"/>
      <c r="DHZ147" s="139"/>
      <c r="DIA147" s="139"/>
      <c r="DIB147" s="140"/>
      <c r="DIC147" s="138"/>
      <c r="DID147" s="139"/>
      <c r="DIE147" s="139"/>
      <c r="DIF147" s="139"/>
      <c r="DIG147" s="139"/>
      <c r="DIH147" s="139"/>
      <c r="DII147" s="140"/>
      <c r="DIJ147" s="138"/>
      <c r="DIK147" s="139"/>
      <c r="DIL147" s="139"/>
      <c r="DIM147" s="139"/>
      <c r="DIN147" s="139"/>
      <c r="DIO147" s="139"/>
      <c r="DIP147" s="140"/>
      <c r="DIQ147" s="138"/>
      <c r="DIR147" s="139"/>
      <c r="DIS147" s="139"/>
      <c r="DIT147" s="139"/>
      <c r="DIU147" s="139"/>
      <c r="DIV147" s="139"/>
      <c r="DIW147" s="140"/>
      <c r="DIX147" s="138"/>
      <c r="DIY147" s="139"/>
      <c r="DIZ147" s="139"/>
      <c r="DJA147" s="139"/>
      <c r="DJB147" s="139"/>
      <c r="DJC147" s="139"/>
      <c r="DJD147" s="140"/>
      <c r="DJE147" s="138"/>
      <c r="DJF147" s="139"/>
      <c r="DJG147" s="139"/>
      <c r="DJH147" s="139"/>
      <c r="DJI147" s="139"/>
      <c r="DJJ147" s="139"/>
      <c r="DJK147" s="140"/>
      <c r="DJL147" s="138"/>
      <c r="DJM147" s="139"/>
      <c r="DJN147" s="139"/>
      <c r="DJO147" s="139"/>
      <c r="DJP147" s="139"/>
      <c r="DJQ147" s="139"/>
      <c r="DJR147" s="140"/>
      <c r="DJS147" s="138"/>
      <c r="DJT147" s="139"/>
      <c r="DJU147" s="139"/>
      <c r="DJV147" s="139"/>
      <c r="DJW147" s="139"/>
      <c r="DJX147" s="139"/>
      <c r="DJY147" s="140"/>
      <c r="DJZ147" s="138"/>
      <c r="DKA147" s="139"/>
      <c r="DKB147" s="139"/>
      <c r="DKC147" s="139"/>
      <c r="DKD147" s="139"/>
      <c r="DKE147" s="139"/>
      <c r="DKF147" s="140"/>
      <c r="DKG147" s="138"/>
      <c r="DKH147" s="139"/>
      <c r="DKI147" s="139"/>
      <c r="DKJ147" s="139"/>
      <c r="DKK147" s="139"/>
      <c r="DKL147" s="139"/>
      <c r="DKM147" s="140"/>
      <c r="DKN147" s="138"/>
      <c r="DKO147" s="139"/>
      <c r="DKP147" s="139"/>
      <c r="DKQ147" s="139"/>
      <c r="DKR147" s="139"/>
      <c r="DKS147" s="139"/>
      <c r="DKT147" s="140"/>
      <c r="DKU147" s="138"/>
      <c r="DKV147" s="139"/>
      <c r="DKW147" s="139"/>
      <c r="DKX147" s="139"/>
      <c r="DKY147" s="139"/>
      <c r="DKZ147" s="139"/>
      <c r="DLA147" s="140"/>
      <c r="DLB147" s="138"/>
      <c r="DLC147" s="139"/>
      <c r="DLD147" s="139"/>
      <c r="DLE147" s="139"/>
      <c r="DLF147" s="139"/>
      <c r="DLG147" s="139"/>
      <c r="DLH147" s="140"/>
      <c r="DLI147" s="138"/>
      <c r="DLJ147" s="139"/>
      <c r="DLK147" s="139"/>
      <c r="DLL147" s="139"/>
      <c r="DLM147" s="139"/>
      <c r="DLN147" s="139"/>
      <c r="DLO147" s="140"/>
      <c r="DLP147" s="138"/>
      <c r="DLQ147" s="139"/>
      <c r="DLR147" s="139"/>
      <c r="DLS147" s="139"/>
      <c r="DLT147" s="139"/>
      <c r="DLU147" s="139"/>
      <c r="DLV147" s="140"/>
      <c r="DLW147" s="138"/>
      <c r="DLX147" s="139"/>
      <c r="DLY147" s="139"/>
      <c r="DLZ147" s="139"/>
      <c r="DMA147" s="139"/>
      <c r="DMB147" s="139"/>
      <c r="DMC147" s="140"/>
      <c r="DMD147" s="138"/>
      <c r="DME147" s="139"/>
      <c r="DMF147" s="139"/>
      <c r="DMG147" s="139"/>
      <c r="DMH147" s="139"/>
      <c r="DMI147" s="139"/>
      <c r="DMJ147" s="140"/>
      <c r="DMK147" s="138"/>
      <c r="DML147" s="139"/>
      <c r="DMM147" s="139"/>
      <c r="DMN147" s="139"/>
      <c r="DMO147" s="139"/>
      <c r="DMP147" s="139"/>
      <c r="DMQ147" s="140"/>
      <c r="DMR147" s="138"/>
      <c r="DMS147" s="139"/>
      <c r="DMT147" s="139"/>
      <c r="DMU147" s="139"/>
      <c r="DMV147" s="139"/>
      <c r="DMW147" s="139"/>
      <c r="DMX147" s="140"/>
      <c r="DMY147" s="138"/>
      <c r="DMZ147" s="139"/>
      <c r="DNA147" s="139"/>
      <c r="DNB147" s="139"/>
      <c r="DNC147" s="139"/>
      <c r="DND147" s="139"/>
      <c r="DNE147" s="140"/>
      <c r="DNF147" s="138"/>
      <c r="DNG147" s="139"/>
      <c r="DNH147" s="139"/>
      <c r="DNI147" s="139"/>
      <c r="DNJ147" s="139"/>
      <c r="DNK147" s="139"/>
      <c r="DNL147" s="140"/>
      <c r="DNM147" s="138"/>
      <c r="DNN147" s="139"/>
      <c r="DNO147" s="139"/>
      <c r="DNP147" s="139"/>
      <c r="DNQ147" s="139"/>
      <c r="DNR147" s="139"/>
      <c r="DNS147" s="140"/>
      <c r="DNT147" s="138"/>
      <c r="DNU147" s="139"/>
      <c r="DNV147" s="139"/>
      <c r="DNW147" s="139"/>
      <c r="DNX147" s="139"/>
      <c r="DNY147" s="139"/>
      <c r="DNZ147" s="140"/>
      <c r="DOA147" s="138"/>
      <c r="DOB147" s="139"/>
      <c r="DOC147" s="139"/>
      <c r="DOD147" s="139"/>
      <c r="DOE147" s="139"/>
      <c r="DOF147" s="139"/>
      <c r="DOG147" s="140"/>
      <c r="DOH147" s="138"/>
      <c r="DOI147" s="139"/>
      <c r="DOJ147" s="139"/>
      <c r="DOK147" s="139"/>
      <c r="DOL147" s="139"/>
      <c r="DOM147" s="139"/>
      <c r="DON147" s="140"/>
      <c r="DOO147" s="138"/>
      <c r="DOP147" s="139"/>
      <c r="DOQ147" s="139"/>
      <c r="DOR147" s="139"/>
      <c r="DOS147" s="139"/>
      <c r="DOT147" s="139"/>
      <c r="DOU147" s="140"/>
      <c r="DOV147" s="138"/>
      <c r="DOW147" s="139"/>
      <c r="DOX147" s="139"/>
      <c r="DOY147" s="139"/>
      <c r="DOZ147" s="139"/>
      <c r="DPA147" s="139"/>
      <c r="DPB147" s="140"/>
      <c r="DPC147" s="138"/>
      <c r="DPD147" s="139"/>
      <c r="DPE147" s="139"/>
      <c r="DPF147" s="139"/>
      <c r="DPG147" s="139"/>
      <c r="DPH147" s="139"/>
      <c r="DPI147" s="140"/>
      <c r="DPJ147" s="138"/>
      <c r="DPK147" s="139"/>
      <c r="DPL147" s="139"/>
      <c r="DPM147" s="139"/>
      <c r="DPN147" s="139"/>
      <c r="DPO147" s="139"/>
      <c r="DPP147" s="140"/>
      <c r="DPQ147" s="138"/>
      <c r="DPR147" s="139"/>
      <c r="DPS147" s="139"/>
      <c r="DPT147" s="139"/>
      <c r="DPU147" s="139"/>
      <c r="DPV147" s="139"/>
      <c r="DPW147" s="140"/>
      <c r="DPX147" s="138"/>
      <c r="DPY147" s="139"/>
      <c r="DPZ147" s="139"/>
      <c r="DQA147" s="139"/>
      <c r="DQB147" s="139"/>
      <c r="DQC147" s="139"/>
      <c r="DQD147" s="140"/>
      <c r="DQE147" s="138"/>
      <c r="DQF147" s="139"/>
      <c r="DQG147" s="139"/>
      <c r="DQH147" s="139"/>
      <c r="DQI147" s="139"/>
      <c r="DQJ147" s="139"/>
      <c r="DQK147" s="140"/>
      <c r="DQL147" s="138"/>
      <c r="DQM147" s="139"/>
      <c r="DQN147" s="139"/>
      <c r="DQO147" s="139"/>
      <c r="DQP147" s="139"/>
      <c r="DQQ147" s="139"/>
      <c r="DQR147" s="140"/>
      <c r="DQS147" s="138"/>
      <c r="DQT147" s="139"/>
      <c r="DQU147" s="139"/>
      <c r="DQV147" s="139"/>
      <c r="DQW147" s="139"/>
      <c r="DQX147" s="139"/>
      <c r="DQY147" s="140"/>
      <c r="DQZ147" s="138"/>
      <c r="DRA147" s="139"/>
      <c r="DRB147" s="139"/>
      <c r="DRC147" s="139"/>
      <c r="DRD147" s="139"/>
      <c r="DRE147" s="139"/>
      <c r="DRF147" s="140"/>
      <c r="DRG147" s="138"/>
      <c r="DRH147" s="139"/>
      <c r="DRI147" s="139"/>
      <c r="DRJ147" s="139"/>
      <c r="DRK147" s="139"/>
      <c r="DRL147" s="139"/>
      <c r="DRM147" s="140"/>
      <c r="DRN147" s="138"/>
      <c r="DRO147" s="139"/>
      <c r="DRP147" s="139"/>
      <c r="DRQ147" s="139"/>
      <c r="DRR147" s="139"/>
      <c r="DRS147" s="139"/>
      <c r="DRT147" s="140"/>
      <c r="DRU147" s="138"/>
      <c r="DRV147" s="139"/>
      <c r="DRW147" s="139"/>
      <c r="DRX147" s="139"/>
      <c r="DRY147" s="139"/>
      <c r="DRZ147" s="139"/>
      <c r="DSA147" s="140"/>
      <c r="DSB147" s="138"/>
      <c r="DSC147" s="139"/>
      <c r="DSD147" s="139"/>
      <c r="DSE147" s="139"/>
      <c r="DSF147" s="139"/>
      <c r="DSG147" s="139"/>
      <c r="DSH147" s="140"/>
      <c r="DSI147" s="138"/>
      <c r="DSJ147" s="139"/>
      <c r="DSK147" s="139"/>
      <c r="DSL147" s="139"/>
      <c r="DSM147" s="139"/>
      <c r="DSN147" s="139"/>
      <c r="DSO147" s="140"/>
      <c r="DSP147" s="138"/>
      <c r="DSQ147" s="139"/>
      <c r="DSR147" s="139"/>
      <c r="DSS147" s="139"/>
      <c r="DST147" s="139"/>
      <c r="DSU147" s="139"/>
      <c r="DSV147" s="140"/>
      <c r="DSW147" s="138"/>
      <c r="DSX147" s="139"/>
      <c r="DSY147" s="139"/>
      <c r="DSZ147" s="139"/>
      <c r="DTA147" s="139"/>
      <c r="DTB147" s="139"/>
      <c r="DTC147" s="140"/>
      <c r="DTD147" s="138"/>
      <c r="DTE147" s="139"/>
      <c r="DTF147" s="139"/>
      <c r="DTG147" s="139"/>
      <c r="DTH147" s="139"/>
      <c r="DTI147" s="139"/>
      <c r="DTJ147" s="140"/>
      <c r="DTK147" s="138"/>
      <c r="DTL147" s="139"/>
      <c r="DTM147" s="139"/>
      <c r="DTN147" s="139"/>
      <c r="DTO147" s="139"/>
      <c r="DTP147" s="139"/>
      <c r="DTQ147" s="140"/>
      <c r="DTR147" s="138"/>
      <c r="DTS147" s="139"/>
      <c r="DTT147" s="139"/>
      <c r="DTU147" s="139"/>
      <c r="DTV147" s="139"/>
      <c r="DTW147" s="139"/>
      <c r="DTX147" s="140"/>
      <c r="DTY147" s="138"/>
      <c r="DTZ147" s="139"/>
      <c r="DUA147" s="139"/>
      <c r="DUB147" s="139"/>
      <c r="DUC147" s="139"/>
      <c r="DUD147" s="139"/>
      <c r="DUE147" s="140"/>
      <c r="DUF147" s="138"/>
      <c r="DUG147" s="139"/>
      <c r="DUH147" s="139"/>
      <c r="DUI147" s="139"/>
      <c r="DUJ147" s="139"/>
      <c r="DUK147" s="139"/>
      <c r="DUL147" s="140"/>
      <c r="DUM147" s="138"/>
      <c r="DUN147" s="139"/>
      <c r="DUO147" s="139"/>
      <c r="DUP147" s="139"/>
      <c r="DUQ147" s="139"/>
      <c r="DUR147" s="139"/>
      <c r="DUS147" s="140"/>
      <c r="DUT147" s="138"/>
      <c r="DUU147" s="139"/>
      <c r="DUV147" s="139"/>
      <c r="DUW147" s="139"/>
      <c r="DUX147" s="139"/>
      <c r="DUY147" s="139"/>
      <c r="DUZ147" s="140"/>
      <c r="DVA147" s="138"/>
      <c r="DVB147" s="139"/>
      <c r="DVC147" s="139"/>
      <c r="DVD147" s="139"/>
      <c r="DVE147" s="139"/>
      <c r="DVF147" s="139"/>
      <c r="DVG147" s="140"/>
      <c r="DVH147" s="138"/>
      <c r="DVI147" s="139"/>
      <c r="DVJ147" s="139"/>
      <c r="DVK147" s="139"/>
      <c r="DVL147" s="139"/>
      <c r="DVM147" s="139"/>
      <c r="DVN147" s="140"/>
      <c r="DVO147" s="138"/>
      <c r="DVP147" s="139"/>
      <c r="DVQ147" s="139"/>
      <c r="DVR147" s="139"/>
      <c r="DVS147" s="139"/>
      <c r="DVT147" s="139"/>
      <c r="DVU147" s="140"/>
      <c r="DVV147" s="138"/>
      <c r="DVW147" s="139"/>
      <c r="DVX147" s="139"/>
      <c r="DVY147" s="139"/>
      <c r="DVZ147" s="139"/>
      <c r="DWA147" s="139"/>
      <c r="DWB147" s="140"/>
      <c r="DWC147" s="138"/>
      <c r="DWD147" s="139"/>
      <c r="DWE147" s="139"/>
      <c r="DWF147" s="139"/>
      <c r="DWG147" s="139"/>
      <c r="DWH147" s="139"/>
      <c r="DWI147" s="140"/>
      <c r="DWJ147" s="138"/>
      <c r="DWK147" s="139"/>
      <c r="DWL147" s="139"/>
      <c r="DWM147" s="139"/>
      <c r="DWN147" s="139"/>
      <c r="DWO147" s="139"/>
      <c r="DWP147" s="140"/>
      <c r="DWQ147" s="138"/>
      <c r="DWR147" s="139"/>
      <c r="DWS147" s="139"/>
      <c r="DWT147" s="139"/>
      <c r="DWU147" s="139"/>
      <c r="DWV147" s="139"/>
      <c r="DWW147" s="140"/>
      <c r="DWX147" s="138"/>
      <c r="DWY147" s="139"/>
      <c r="DWZ147" s="139"/>
      <c r="DXA147" s="139"/>
      <c r="DXB147" s="139"/>
      <c r="DXC147" s="139"/>
      <c r="DXD147" s="140"/>
      <c r="DXE147" s="138"/>
      <c r="DXF147" s="139"/>
      <c r="DXG147" s="139"/>
      <c r="DXH147" s="139"/>
      <c r="DXI147" s="139"/>
      <c r="DXJ147" s="139"/>
      <c r="DXK147" s="140"/>
      <c r="DXL147" s="138"/>
      <c r="DXM147" s="139"/>
      <c r="DXN147" s="139"/>
      <c r="DXO147" s="139"/>
      <c r="DXP147" s="139"/>
      <c r="DXQ147" s="139"/>
      <c r="DXR147" s="140"/>
      <c r="DXS147" s="138"/>
      <c r="DXT147" s="139"/>
      <c r="DXU147" s="139"/>
      <c r="DXV147" s="139"/>
      <c r="DXW147" s="139"/>
      <c r="DXX147" s="139"/>
      <c r="DXY147" s="140"/>
      <c r="DXZ147" s="138"/>
      <c r="DYA147" s="139"/>
      <c r="DYB147" s="139"/>
      <c r="DYC147" s="139"/>
      <c r="DYD147" s="139"/>
      <c r="DYE147" s="139"/>
      <c r="DYF147" s="140"/>
      <c r="DYG147" s="138"/>
      <c r="DYH147" s="139"/>
      <c r="DYI147" s="139"/>
      <c r="DYJ147" s="139"/>
      <c r="DYK147" s="139"/>
      <c r="DYL147" s="139"/>
      <c r="DYM147" s="140"/>
      <c r="DYN147" s="138"/>
      <c r="DYO147" s="139"/>
      <c r="DYP147" s="139"/>
      <c r="DYQ147" s="139"/>
      <c r="DYR147" s="139"/>
      <c r="DYS147" s="139"/>
      <c r="DYT147" s="140"/>
      <c r="DYU147" s="138"/>
      <c r="DYV147" s="139"/>
      <c r="DYW147" s="139"/>
      <c r="DYX147" s="139"/>
      <c r="DYY147" s="139"/>
      <c r="DYZ147" s="139"/>
      <c r="DZA147" s="140"/>
      <c r="DZB147" s="138"/>
      <c r="DZC147" s="139"/>
      <c r="DZD147" s="139"/>
      <c r="DZE147" s="139"/>
      <c r="DZF147" s="139"/>
      <c r="DZG147" s="139"/>
      <c r="DZH147" s="140"/>
      <c r="DZI147" s="138"/>
      <c r="DZJ147" s="139"/>
      <c r="DZK147" s="139"/>
      <c r="DZL147" s="139"/>
      <c r="DZM147" s="139"/>
      <c r="DZN147" s="139"/>
      <c r="DZO147" s="140"/>
      <c r="DZP147" s="138"/>
      <c r="DZQ147" s="139"/>
      <c r="DZR147" s="139"/>
      <c r="DZS147" s="139"/>
      <c r="DZT147" s="139"/>
      <c r="DZU147" s="139"/>
      <c r="DZV147" s="140"/>
      <c r="DZW147" s="138"/>
      <c r="DZX147" s="139"/>
      <c r="DZY147" s="139"/>
      <c r="DZZ147" s="139"/>
      <c r="EAA147" s="139"/>
      <c r="EAB147" s="139"/>
      <c r="EAC147" s="140"/>
      <c r="EAD147" s="138"/>
      <c r="EAE147" s="139"/>
      <c r="EAF147" s="139"/>
      <c r="EAG147" s="139"/>
      <c r="EAH147" s="139"/>
      <c r="EAI147" s="139"/>
      <c r="EAJ147" s="140"/>
      <c r="EAK147" s="138"/>
      <c r="EAL147" s="139"/>
      <c r="EAM147" s="139"/>
      <c r="EAN147" s="139"/>
      <c r="EAO147" s="139"/>
      <c r="EAP147" s="139"/>
      <c r="EAQ147" s="140"/>
      <c r="EAR147" s="138"/>
      <c r="EAS147" s="139"/>
      <c r="EAT147" s="139"/>
      <c r="EAU147" s="139"/>
      <c r="EAV147" s="139"/>
      <c r="EAW147" s="139"/>
      <c r="EAX147" s="140"/>
      <c r="EAY147" s="138"/>
      <c r="EAZ147" s="139"/>
      <c r="EBA147" s="139"/>
      <c r="EBB147" s="139"/>
      <c r="EBC147" s="139"/>
      <c r="EBD147" s="139"/>
      <c r="EBE147" s="140"/>
      <c r="EBF147" s="138"/>
      <c r="EBG147" s="139"/>
      <c r="EBH147" s="139"/>
      <c r="EBI147" s="139"/>
      <c r="EBJ147" s="139"/>
      <c r="EBK147" s="139"/>
      <c r="EBL147" s="140"/>
      <c r="EBM147" s="138"/>
      <c r="EBN147" s="139"/>
      <c r="EBO147" s="139"/>
      <c r="EBP147" s="139"/>
      <c r="EBQ147" s="139"/>
      <c r="EBR147" s="139"/>
      <c r="EBS147" s="140"/>
      <c r="EBT147" s="138"/>
      <c r="EBU147" s="139"/>
      <c r="EBV147" s="139"/>
      <c r="EBW147" s="139"/>
      <c r="EBX147" s="139"/>
      <c r="EBY147" s="139"/>
      <c r="EBZ147" s="140"/>
      <c r="ECA147" s="138"/>
      <c r="ECB147" s="139"/>
      <c r="ECC147" s="139"/>
      <c r="ECD147" s="139"/>
      <c r="ECE147" s="139"/>
      <c r="ECF147" s="139"/>
      <c r="ECG147" s="140"/>
      <c r="ECH147" s="138"/>
      <c r="ECI147" s="139"/>
      <c r="ECJ147" s="139"/>
      <c r="ECK147" s="139"/>
      <c r="ECL147" s="139"/>
      <c r="ECM147" s="139"/>
      <c r="ECN147" s="140"/>
      <c r="ECO147" s="138"/>
      <c r="ECP147" s="139"/>
      <c r="ECQ147" s="139"/>
      <c r="ECR147" s="139"/>
      <c r="ECS147" s="139"/>
      <c r="ECT147" s="139"/>
      <c r="ECU147" s="140"/>
      <c r="ECV147" s="138"/>
      <c r="ECW147" s="139"/>
      <c r="ECX147" s="139"/>
      <c r="ECY147" s="139"/>
      <c r="ECZ147" s="139"/>
      <c r="EDA147" s="139"/>
      <c r="EDB147" s="140"/>
      <c r="EDC147" s="138"/>
      <c r="EDD147" s="139"/>
      <c r="EDE147" s="139"/>
      <c r="EDF147" s="139"/>
      <c r="EDG147" s="139"/>
      <c r="EDH147" s="139"/>
      <c r="EDI147" s="140"/>
      <c r="EDJ147" s="138"/>
      <c r="EDK147" s="139"/>
      <c r="EDL147" s="139"/>
      <c r="EDM147" s="139"/>
      <c r="EDN147" s="139"/>
      <c r="EDO147" s="139"/>
      <c r="EDP147" s="140"/>
      <c r="EDQ147" s="138"/>
      <c r="EDR147" s="139"/>
      <c r="EDS147" s="139"/>
      <c r="EDT147" s="139"/>
      <c r="EDU147" s="139"/>
      <c r="EDV147" s="139"/>
      <c r="EDW147" s="140"/>
      <c r="EDX147" s="138"/>
      <c r="EDY147" s="139"/>
      <c r="EDZ147" s="139"/>
      <c r="EEA147" s="139"/>
      <c r="EEB147" s="139"/>
      <c r="EEC147" s="139"/>
      <c r="EED147" s="140"/>
      <c r="EEE147" s="138"/>
      <c r="EEF147" s="139"/>
      <c r="EEG147" s="139"/>
      <c r="EEH147" s="139"/>
      <c r="EEI147" s="139"/>
      <c r="EEJ147" s="139"/>
      <c r="EEK147" s="140"/>
      <c r="EEL147" s="138"/>
      <c r="EEM147" s="139"/>
      <c r="EEN147" s="139"/>
      <c r="EEO147" s="139"/>
      <c r="EEP147" s="139"/>
      <c r="EEQ147" s="139"/>
      <c r="EER147" s="140"/>
      <c r="EES147" s="138"/>
      <c r="EET147" s="139"/>
      <c r="EEU147" s="139"/>
      <c r="EEV147" s="139"/>
      <c r="EEW147" s="139"/>
      <c r="EEX147" s="139"/>
      <c r="EEY147" s="140"/>
      <c r="EEZ147" s="138"/>
      <c r="EFA147" s="139"/>
      <c r="EFB147" s="139"/>
      <c r="EFC147" s="139"/>
      <c r="EFD147" s="139"/>
      <c r="EFE147" s="139"/>
      <c r="EFF147" s="140"/>
      <c r="EFG147" s="138"/>
      <c r="EFH147" s="139"/>
      <c r="EFI147" s="139"/>
      <c r="EFJ147" s="139"/>
      <c r="EFK147" s="139"/>
      <c r="EFL147" s="139"/>
      <c r="EFM147" s="140"/>
      <c r="EFN147" s="138"/>
      <c r="EFO147" s="139"/>
      <c r="EFP147" s="139"/>
      <c r="EFQ147" s="139"/>
      <c r="EFR147" s="139"/>
      <c r="EFS147" s="139"/>
      <c r="EFT147" s="140"/>
      <c r="EFU147" s="138"/>
      <c r="EFV147" s="139"/>
      <c r="EFW147" s="139"/>
      <c r="EFX147" s="139"/>
      <c r="EFY147" s="139"/>
      <c r="EFZ147" s="139"/>
      <c r="EGA147" s="140"/>
      <c r="EGB147" s="138"/>
      <c r="EGC147" s="139"/>
      <c r="EGD147" s="139"/>
      <c r="EGE147" s="139"/>
      <c r="EGF147" s="139"/>
      <c r="EGG147" s="139"/>
      <c r="EGH147" s="140"/>
      <c r="EGI147" s="138"/>
      <c r="EGJ147" s="139"/>
      <c r="EGK147" s="139"/>
      <c r="EGL147" s="139"/>
      <c r="EGM147" s="139"/>
      <c r="EGN147" s="139"/>
      <c r="EGO147" s="140"/>
      <c r="EGP147" s="138"/>
      <c r="EGQ147" s="139"/>
      <c r="EGR147" s="139"/>
      <c r="EGS147" s="139"/>
      <c r="EGT147" s="139"/>
      <c r="EGU147" s="139"/>
      <c r="EGV147" s="140"/>
      <c r="EGW147" s="138"/>
      <c r="EGX147" s="139"/>
      <c r="EGY147" s="139"/>
      <c r="EGZ147" s="139"/>
      <c r="EHA147" s="139"/>
      <c r="EHB147" s="139"/>
      <c r="EHC147" s="140"/>
      <c r="EHD147" s="138"/>
      <c r="EHE147" s="139"/>
      <c r="EHF147" s="139"/>
      <c r="EHG147" s="139"/>
      <c r="EHH147" s="139"/>
      <c r="EHI147" s="139"/>
      <c r="EHJ147" s="140"/>
      <c r="EHK147" s="138"/>
      <c r="EHL147" s="139"/>
      <c r="EHM147" s="139"/>
      <c r="EHN147" s="139"/>
      <c r="EHO147" s="139"/>
      <c r="EHP147" s="139"/>
      <c r="EHQ147" s="140"/>
      <c r="EHR147" s="138"/>
      <c r="EHS147" s="139"/>
      <c r="EHT147" s="139"/>
      <c r="EHU147" s="139"/>
      <c r="EHV147" s="139"/>
      <c r="EHW147" s="139"/>
      <c r="EHX147" s="140"/>
      <c r="EHY147" s="138"/>
      <c r="EHZ147" s="139"/>
      <c r="EIA147" s="139"/>
      <c r="EIB147" s="139"/>
      <c r="EIC147" s="139"/>
      <c r="EID147" s="139"/>
      <c r="EIE147" s="140"/>
      <c r="EIF147" s="138"/>
      <c r="EIG147" s="139"/>
      <c r="EIH147" s="139"/>
      <c r="EII147" s="139"/>
      <c r="EIJ147" s="139"/>
      <c r="EIK147" s="139"/>
      <c r="EIL147" s="140"/>
      <c r="EIM147" s="138"/>
      <c r="EIN147" s="139"/>
      <c r="EIO147" s="139"/>
      <c r="EIP147" s="139"/>
      <c r="EIQ147" s="139"/>
      <c r="EIR147" s="139"/>
      <c r="EIS147" s="140"/>
      <c r="EIT147" s="138"/>
      <c r="EIU147" s="139"/>
      <c r="EIV147" s="139"/>
      <c r="EIW147" s="139"/>
      <c r="EIX147" s="139"/>
      <c r="EIY147" s="139"/>
      <c r="EIZ147" s="140"/>
      <c r="EJA147" s="138"/>
      <c r="EJB147" s="139"/>
      <c r="EJC147" s="139"/>
      <c r="EJD147" s="139"/>
      <c r="EJE147" s="139"/>
      <c r="EJF147" s="139"/>
      <c r="EJG147" s="140"/>
      <c r="EJH147" s="138"/>
      <c r="EJI147" s="139"/>
      <c r="EJJ147" s="139"/>
      <c r="EJK147" s="139"/>
      <c r="EJL147" s="139"/>
      <c r="EJM147" s="139"/>
      <c r="EJN147" s="140"/>
      <c r="EJO147" s="138"/>
      <c r="EJP147" s="139"/>
      <c r="EJQ147" s="139"/>
      <c r="EJR147" s="139"/>
      <c r="EJS147" s="139"/>
      <c r="EJT147" s="139"/>
      <c r="EJU147" s="140"/>
      <c r="EJV147" s="138"/>
      <c r="EJW147" s="139"/>
      <c r="EJX147" s="139"/>
      <c r="EJY147" s="139"/>
      <c r="EJZ147" s="139"/>
      <c r="EKA147" s="139"/>
      <c r="EKB147" s="140"/>
      <c r="EKC147" s="138"/>
      <c r="EKD147" s="139"/>
      <c r="EKE147" s="139"/>
      <c r="EKF147" s="139"/>
      <c r="EKG147" s="139"/>
      <c r="EKH147" s="139"/>
      <c r="EKI147" s="140"/>
      <c r="EKJ147" s="138"/>
      <c r="EKK147" s="139"/>
      <c r="EKL147" s="139"/>
      <c r="EKM147" s="139"/>
      <c r="EKN147" s="139"/>
      <c r="EKO147" s="139"/>
      <c r="EKP147" s="140"/>
      <c r="EKQ147" s="138"/>
      <c r="EKR147" s="139"/>
      <c r="EKS147" s="139"/>
      <c r="EKT147" s="139"/>
      <c r="EKU147" s="139"/>
      <c r="EKV147" s="139"/>
      <c r="EKW147" s="140"/>
      <c r="EKX147" s="138"/>
      <c r="EKY147" s="139"/>
      <c r="EKZ147" s="139"/>
      <c r="ELA147" s="139"/>
      <c r="ELB147" s="139"/>
      <c r="ELC147" s="139"/>
      <c r="ELD147" s="140"/>
      <c r="ELE147" s="138"/>
      <c r="ELF147" s="139"/>
      <c r="ELG147" s="139"/>
      <c r="ELH147" s="139"/>
      <c r="ELI147" s="139"/>
      <c r="ELJ147" s="139"/>
      <c r="ELK147" s="140"/>
      <c r="ELL147" s="138"/>
      <c r="ELM147" s="139"/>
      <c r="ELN147" s="139"/>
      <c r="ELO147" s="139"/>
      <c r="ELP147" s="139"/>
      <c r="ELQ147" s="139"/>
      <c r="ELR147" s="140"/>
      <c r="ELS147" s="138"/>
      <c r="ELT147" s="139"/>
      <c r="ELU147" s="139"/>
      <c r="ELV147" s="139"/>
      <c r="ELW147" s="139"/>
      <c r="ELX147" s="139"/>
      <c r="ELY147" s="140"/>
      <c r="ELZ147" s="138"/>
      <c r="EMA147" s="139"/>
      <c r="EMB147" s="139"/>
      <c r="EMC147" s="139"/>
      <c r="EMD147" s="139"/>
      <c r="EME147" s="139"/>
      <c r="EMF147" s="140"/>
      <c r="EMG147" s="138"/>
      <c r="EMH147" s="139"/>
      <c r="EMI147" s="139"/>
      <c r="EMJ147" s="139"/>
      <c r="EMK147" s="139"/>
      <c r="EML147" s="139"/>
      <c r="EMM147" s="140"/>
      <c r="EMN147" s="138"/>
      <c r="EMO147" s="139"/>
      <c r="EMP147" s="139"/>
      <c r="EMQ147" s="139"/>
      <c r="EMR147" s="139"/>
      <c r="EMS147" s="139"/>
      <c r="EMT147" s="140"/>
      <c r="EMU147" s="138"/>
      <c r="EMV147" s="139"/>
      <c r="EMW147" s="139"/>
      <c r="EMX147" s="139"/>
      <c r="EMY147" s="139"/>
      <c r="EMZ147" s="139"/>
      <c r="ENA147" s="140"/>
      <c r="ENB147" s="138"/>
      <c r="ENC147" s="139"/>
      <c r="END147" s="139"/>
      <c r="ENE147" s="139"/>
      <c r="ENF147" s="139"/>
      <c r="ENG147" s="139"/>
      <c r="ENH147" s="140"/>
      <c r="ENI147" s="138"/>
      <c r="ENJ147" s="139"/>
      <c r="ENK147" s="139"/>
      <c r="ENL147" s="139"/>
      <c r="ENM147" s="139"/>
      <c r="ENN147" s="139"/>
      <c r="ENO147" s="140"/>
      <c r="ENP147" s="138"/>
      <c r="ENQ147" s="139"/>
      <c r="ENR147" s="139"/>
      <c r="ENS147" s="139"/>
      <c r="ENT147" s="139"/>
      <c r="ENU147" s="139"/>
      <c r="ENV147" s="140"/>
      <c r="ENW147" s="138"/>
      <c r="ENX147" s="139"/>
      <c r="ENY147" s="139"/>
      <c r="ENZ147" s="139"/>
      <c r="EOA147" s="139"/>
      <c r="EOB147" s="139"/>
      <c r="EOC147" s="140"/>
      <c r="EOD147" s="138"/>
      <c r="EOE147" s="139"/>
      <c r="EOF147" s="139"/>
      <c r="EOG147" s="139"/>
      <c r="EOH147" s="139"/>
      <c r="EOI147" s="139"/>
      <c r="EOJ147" s="140"/>
      <c r="EOK147" s="138"/>
      <c r="EOL147" s="139"/>
      <c r="EOM147" s="139"/>
      <c r="EON147" s="139"/>
      <c r="EOO147" s="139"/>
      <c r="EOP147" s="139"/>
      <c r="EOQ147" s="140"/>
      <c r="EOR147" s="138"/>
      <c r="EOS147" s="139"/>
      <c r="EOT147" s="139"/>
      <c r="EOU147" s="139"/>
      <c r="EOV147" s="139"/>
      <c r="EOW147" s="139"/>
      <c r="EOX147" s="140"/>
      <c r="EOY147" s="138"/>
      <c r="EOZ147" s="139"/>
      <c r="EPA147" s="139"/>
      <c r="EPB147" s="139"/>
      <c r="EPC147" s="139"/>
      <c r="EPD147" s="139"/>
      <c r="EPE147" s="140"/>
      <c r="EPF147" s="138"/>
      <c r="EPG147" s="139"/>
      <c r="EPH147" s="139"/>
      <c r="EPI147" s="139"/>
      <c r="EPJ147" s="139"/>
      <c r="EPK147" s="139"/>
      <c r="EPL147" s="140"/>
      <c r="EPM147" s="138"/>
      <c r="EPN147" s="139"/>
      <c r="EPO147" s="139"/>
      <c r="EPP147" s="139"/>
      <c r="EPQ147" s="139"/>
      <c r="EPR147" s="139"/>
      <c r="EPS147" s="140"/>
      <c r="EPT147" s="138"/>
      <c r="EPU147" s="139"/>
      <c r="EPV147" s="139"/>
      <c r="EPW147" s="139"/>
      <c r="EPX147" s="139"/>
      <c r="EPY147" s="139"/>
      <c r="EPZ147" s="140"/>
      <c r="EQA147" s="138"/>
      <c r="EQB147" s="139"/>
      <c r="EQC147" s="139"/>
      <c r="EQD147" s="139"/>
      <c r="EQE147" s="139"/>
      <c r="EQF147" s="139"/>
      <c r="EQG147" s="140"/>
      <c r="EQH147" s="138"/>
      <c r="EQI147" s="139"/>
      <c r="EQJ147" s="139"/>
      <c r="EQK147" s="139"/>
      <c r="EQL147" s="139"/>
      <c r="EQM147" s="139"/>
      <c r="EQN147" s="140"/>
      <c r="EQO147" s="138"/>
      <c r="EQP147" s="139"/>
      <c r="EQQ147" s="139"/>
      <c r="EQR147" s="139"/>
      <c r="EQS147" s="139"/>
      <c r="EQT147" s="139"/>
      <c r="EQU147" s="140"/>
      <c r="EQV147" s="138"/>
      <c r="EQW147" s="139"/>
      <c r="EQX147" s="139"/>
      <c r="EQY147" s="139"/>
      <c r="EQZ147" s="139"/>
      <c r="ERA147" s="139"/>
      <c r="ERB147" s="140"/>
      <c r="ERC147" s="138"/>
      <c r="ERD147" s="139"/>
      <c r="ERE147" s="139"/>
      <c r="ERF147" s="139"/>
      <c r="ERG147" s="139"/>
      <c r="ERH147" s="139"/>
      <c r="ERI147" s="140"/>
      <c r="ERJ147" s="138"/>
      <c r="ERK147" s="139"/>
      <c r="ERL147" s="139"/>
      <c r="ERM147" s="139"/>
      <c r="ERN147" s="139"/>
      <c r="ERO147" s="139"/>
      <c r="ERP147" s="140"/>
      <c r="ERQ147" s="138"/>
      <c r="ERR147" s="139"/>
      <c r="ERS147" s="139"/>
      <c r="ERT147" s="139"/>
      <c r="ERU147" s="139"/>
      <c r="ERV147" s="139"/>
      <c r="ERW147" s="140"/>
      <c r="ERX147" s="138"/>
      <c r="ERY147" s="139"/>
      <c r="ERZ147" s="139"/>
      <c r="ESA147" s="139"/>
      <c r="ESB147" s="139"/>
      <c r="ESC147" s="139"/>
      <c r="ESD147" s="140"/>
      <c r="ESE147" s="138"/>
      <c r="ESF147" s="139"/>
      <c r="ESG147" s="139"/>
      <c r="ESH147" s="139"/>
      <c r="ESI147" s="139"/>
      <c r="ESJ147" s="139"/>
      <c r="ESK147" s="140"/>
      <c r="ESL147" s="138"/>
      <c r="ESM147" s="139"/>
      <c r="ESN147" s="139"/>
      <c r="ESO147" s="139"/>
      <c r="ESP147" s="139"/>
      <c r="ESQ147" s="139"/>
      <c r="ESR147" s="140"/>
      <c r="ESS147" s="138"/>
      <c r="EST147" s="139"/>
      <c r="ESU147" s="139"/>
      <c r="ESV147" s="139"/>
      <c r="ESW147" s="139"/>
      <c r="ESX147" s="139"/>
      <c r="ESY147" s="140"/>
      <c r="ESZ147" s="138"/>
      <c r="ETA147" s="139"/>
      <c r="ETB147" s="139"/>
      <c r="ETC147" s="139"/>
      <c r="ETD147" s="139"/>
      <c r="ETE147" s="139"/>
      <c r="ETF147" s="140"/>
      <c r="ETG147" s="138"/>
      <c r="ETH147" s="139"/>
      <c r="ETI147" s="139"/>
      <c r="ETJ147" s="139"/>
      <c r="ETK147" s="139"/>
      <c r="ETL147" s="139"/>
      <c r="ETM147" s="140"/>
      <c r="ETN147" s="138"/>
      <c r="ETO147" s="139"/>
      <c r="ETP147" s="139"/>
      <c r="ETQ147" s="139"/>
      <c r="ETR147" s="139"/>
      <c r="ETS147" s="139"/>
      <c r="ETT147" s="140"/>
      <c r="ETU147" s="138"/>
      <c r="ETV147" s="139"/>
      <c r="ETW147" s="139"/>
      <c r="ETX147" s="139"/>
      <c r="ETY147" s="139"/>
      <c r="ETZ147" s="139"/>
      <c r="EUA147" s="140"/>
      <c r="EUB147" s="138"/>
      <c r="EUC147" s="139"/>
      <c r="EUD147" s="139"/>
      <c r="EUE147" s="139"/>
      <c r="EUF147" s="139"/>
      <c r="EUG147" s="139"/>
      <c r="EUH147" s="140"/>
      <c r="EUI147" s="138"/>
      <c r="EUJ147" s="139"/>
      <c r="EUK147" s="139"/>
      <c r="EUL147" s="139"/>
      <c r="EUM147" s="139"/>
      <c r="EUN147" s="139"/>
      <c r="EUO147" s="140"/>
      <c r="EUP147" s="138"/>
      <c r="EUQ147" s="139"/>
      <c r="EUR147" s="139"/>
      <c r="EUS147" s="139"/>
      <c r="EUT147" s="139"/>
      <c r="EUU147" s="139"/>
      <c r="EUV147" s="140"/>
      <c r="EUW147" s="138"/>
      <c r="EUX147" s="139"/>
      <c r="EUY147" s="139"/>
      <c r="EUZ147" s="139"/>
      <c r="EVA147" s="139"/>
      <c r="EVB147" s="139"/>
      <c r="EVC147" s="140"/>
      <c r="EVD147" s="138"/>
      <c r="EVE147" s="139"/>
      <c r="EVF147" s="139"/>
      <c r="EVG147" s="139"/>
      <c r="EVH147" s="139"/>
      <c r="EVI147" s="139"/>
      <c r="EVJ147" s="140"/>
      <c r="EVK147" s="138"/>
      <c r="EVL147" s="139"/>
      <c r="EVM147" s="139"/>
      <c r="EVN147" s="139"/>
      <c r="EVO147" s="139"/>
      <c r="EVP147" s="139"/>
      <c r="EVQ147" s="140"/>
      <c r="EVR147" s="138"/>
      <c r="EVS147" s="139"/>
      <c r="EVT147" s="139"/>
      <c r="EVU147" s="139"/>
      <c r="EVV147" s="139"/>
      <c r="EVW147" s="139"/>
      <c r="EVX147" s="140"/>
      <c r="EVY147" s="138"/>
      <c r="EVZ147" s="139"/>
      <c r="EWA147" s="139"/>
      <c r="EWB147" s="139"/>
      <c r="EWC147" s="139"/>
      <c r="EWD147" s="139"/>
      <c r="EWE147" s="140"/>
      <c r="EWF147" s="138"/>
      <c r="EWG147" s="139"/>
      <c r="EWH147" s="139"/>
      <c r="EWI147" s="139"/>
      <c r="EWJ147" s="139"/>
      <c r="EWK147" s="139"/>
      <c r="EWL147" s="140"/>
      <c r="EWM147" s="138"/>
      <c r="EWN147" s="139"/>
      <c r="EWO147" s="139"/>
      <c r="EWP147" s="139"/>
      <c r="EWQ147" s="139"/>
      <c r="EWR147" s="139"/>
      <c r="EWS147" s="140"/>
      <c r="EWT147" s="138"/>
      <c r="EWU147" s="139"/>
      <c r="EWV147" s="139"/>
      <c r="EWW147" s="139"/>
      <c r="EWX147" s="139"/>
      <c r="EWY147" s="139"/>
      <c r="EWZ147" s="140"/>
      <c r="EXA147" s="138"/>
      <c r="EXB147" s="139"/>
      <c r="EXC147" s="139"/>
      <c r="EXD147" s="139"/>
      <c r="EXE147" s="139"/>
      <c r="EXF147" s="139"/>
      <c r="EXG147" s="140"/>
      <c r="EXH147" s="138"/>
      <c r="EXI147" s="139"/>
      <c r="EXJ147" s="139"/>
      <c r="EXK147" s="139"/>
      <c r="EXL147" s="139"/>
      <c r="EXM147" s="139"/>
      <c r="EXN147" s="140"/>
      <c r="EXO147" s="138"/>
      <c r="EXP147" s="139"/>
      <c r="EXQ147" s="139"/>
      <c r="EXR147" s="139"/>
      <c r="EXS147" s="139"/>
      <c r="EXT147" s="139"/>
      <c r="EXU147" s="140"/>
      <c r="EXV147" s="138"/>
      <c r="EXW147" s="139"/>
      <c r="EXX147" s="139"/>
      <c r="EXY147" s="139"/>
      <c r="EXZ147" s="139"/>
      <c r="EYA147" s="139"/>
      <c r="EYB147" s="140"/>
      <c r="EYC147" s="138"/>
      <c r="EYD147" s="139"/>
      <c r="EYE147" s="139"/>
      <c r="EYF147" s="139"/>
      <c r="EYG147" s="139"/>
      <c r="EYH147" s="139"/>
      <c r="EYI147" s="140"/>
      <c r="EYJ147" s="138"/>
      <c r="EYK147" s="139"/>
      <c r="EYL147" s="139"/>
      <c r="EYM147" s="139"/>
      <c r="EYN147" s="139"/>
      <c r="EYO147" s="139"/>
      <c r="EYP147" s="140"/>
      <c r="EYQ147" s="138"/>
      <c r="EYR147" s="139"/>
      <c r="EYS147" s="139"/>
      <c r="EYT147" s="139"/>
      <c r="EYU147" s="139"/>
      <c r="EYV147" s="139"/>
      <c r="EYW147" s="140"/>
      <c r="EYX147" s="138"/>
      <c r="EYY147" s="139"/>
      <c r="EYZ147" s="139"/>
      <c r="EZA147" s="139"/>
      <c r="EZB147" s="139"/>
      <c r="EZC147" s="139"/>
      <c r="EZD147" s="140"/>
      <c r="EZE147" s="138"/>
      <c r="EZF147" s="139"/>
      <c r="EZG147" s="139"/>
      <c r="EZH147" s="139"/>
      <c r="EZI147" s="139"/>
      <c r="EZJ147" s="139"/>
      <c r="EZK147" s="140"/>
      <c r="EZL147" s="138"/>
      <c r="EZM147" s="139"/>
      <c r="EZN147" s="139"/>
      <c r="EZO147" s="139"/>
      <c r="EZP147" s="139"/>
      <c r="EZQ147" s="139"/>
      <c r="EZR147" s="140"/>
      <c r="EZS147" s="138"/>
      <c r="EZT147" s="139"/>
      <c r="EZU147" s="139"/>
      <c r="EZV147" s="139"/>
      <c r="EZW147" s="139"/>
      <c r="EZX147" s="139"/>
      <c r="EZY147" s="140"/>
      <c r="EZZ147" s="138"/>
      <c r="FAA147" s="139"/>
      <c r="FAB147" s="139"/>
      <c r="FAC147" s="139"/>
      <c r="FAD147" s="139"/>
      <c r="FAE147" s="139"/>
      <c r="FAF147" s="140"/>
      <c r="FAG147" s="138"/>
      <c r="FAH147" s="139"/>
      <c r="FAI147" s="139"/>
      <c r="FAJ147" s="139"/>
      <c r="FAK147" s="139"/>
      <c r="FAL147" s="139"/>
      <c r="FAM147" s="140"/>
      <c r="FAN147" s="138"/>
      <c r="FAO147" s="139"/>
      <c r="FAP147" s="139"/>
      <c r="FAQ147" s="139"/>
      <c r="FAR147" s="139"/>
      <c r="FAS147" s="139"/>
      <c r="FAT147" s="140"/>
      <c r="FAU147" s="138"/>
      <c r="FAV147" s="139"/>
      <c r="FAW147" s="139"/>
      <c r="FAX147" s="139"/>
      <c r="FAY147" s="139"/>
      <c r="FAZ147" s="139"/>
      <c r="FBA147" s="140"/>
      <c r="FBB147" s="138"/>
      <c r="FBC147" s="139"/>
      <c r="FBD147" s="139"/>
      <c r="FBE147" s="139"/>
      <c r="FBF147" s="139"/>
      <c r="FBG147" s="139"/>
      <c r="FBH147" s="140"/>
      <c r="FBI147" s="138"/>
      <c r="FBJ147" s="139"/>
      <c r="FBK147" s="139"/>
      <c r="FBL147" s="139"/>
      <c r="FBM147" s="139"/>
      <c r="FBN147" s="139"/>
      <c r="FBO147" s="140"/>
      <c r="FBP147" s="138"/>
      <c r="FBQ147" s="139"/>
      <c r="FBR147" s="139"/>
      <c r="FBS147" s="139"/>
      <c r="FBT147" s="139"/>
      <c r="FBU147" s="139"/>
      <c r="FBV147" s="140"/>
      <c r="FBW147" s="138"/>
      <c r="FBX147" s="139"/>
      <c r="FBY147" s="139"/>
      <c r="FBZ147" s="139"/>
      <c r="FCA147" s="139"/>
      <c r="FCB147" s="139"/>
      <c r="FCC147" s="140"/>
      <c r="FCD147" s="138"/>
      <c r="FCE147" s="139"/>
      <c r="FCF147" s="139"/>
      <c r="FCG147" s="139"/>
      <c r="FCH147" s="139"/>
      <c r="FCI147" s="139"/>
      <c r="FCJ147" s="140"/>
      <c r="FCK147" s="138"/>
      <c r="FCL147" s="139"/>
      <c r="FCM147" s="139"/>
      <c r="FCN147" s="139"/>
      <c r="FCO147" s="139"/>
      <c r="FCP147" s="139"/>
      <c r="FCQ147" s="140"/>
      <c r="FCR147" s="138"/>
      <c r="FCS147" s="139"/>
      <c r="FCT147" s="139"/>
      <c r="FCU147" s="139"/>
      <c r="FCV147" s="139"/>
      <c r="FCW147" s="139"/>
      <c r="FCX147" s="140"/>
      <c r="FCY147" s="138"/>
      <c r="FCZ147" s="139"/>
      <c r="FDA147" s="139"/>
      <c r="FDB147" s="139"/>
      <c r="FDC147" s="139"/>
      <c r="FDD147" s="139"/>
      <c r="FDE147" s="140"/>
      <c r="FDF147" s="138"/>
      <c r="FDG147" s="139"/>
      <c r="FDH147" s="139"/>
      <c r="FDI147" s="139"/>
      <c r="FDJ147" s="139"/>
      <c r="FDK147" s="139"/>
      <c r="FDL147" s="140"/>
      <c r="FDM147" s="138"/>
      <c r="FDN147" s="139"/>
      <c r="FDO147" s="139"/>
      <c r="FDP147" s="139"/>
      <c r="FDQ147" s="139"/>
      <c r="FDR147" s="139"/>
      <c r="FDS147" s="140"/>
      <c r="FDT147" s="138"/>
      <c r="FDU147" s="139"/>
      <c r="FDV147" s="139"/>
      <c r="FDW147" s="139"/>
      <c r="FDX147" s="139"/>
      <c r="FDY147" s="139"/>
      <c r="FDZ147" s="140"/>
      <c r="FEA147" s="138"/>
      <c r="FEB147" s="139"/>
      <c r="FEC147" s="139"/>
      <c r="FED147" s="139"/>
      <c r="FEE147" s="139"/>
      <c r="FEF147" s="139"/>
      <c r="FEG147" s="140"/>
      <c r="FEH147" s="138"/>
      <c r="FEI147" s="139"/>
      <c r="FEJ147" s="139"/>
      <c r="FEK147" s="139"/>
      <c r="FEL147" s="139"/>
      <c r="FEM147" s="139"/>
      <c r="FEN147" s="140"/>
      <c r="FEO147" s="138"/>
      <c r="FEP147" s="139"/>
      <c r="FEQ147" s="139"/>
      <c r="FER147" s="139"/>
      <c r="FES147" s="139"/>
      <c r="FET147" s="139"/>
      <c r="FEU147" s="140"/>
      <c r="FEV147" s="138"/>
      <c r="FEW147" s="139"/>
      <c r="FEX147" s="139"/>
      <c r="FEY147" s="139"/>
      <c r="FEZ147" s="139"/>
      <c r="FFA147" s="139"/>
      <c r="FFB147" s="140"/>
      <c r="FFC147" s="138"/>
      <c r="FFD147" s="139"/>
      <c r="FFE147" s="139"/>
      <c r="FFF147" s="139"/>
      <c r="FFG147" s="139"/>
      <c r="FFH147" s="139"/>
      <c r="FFI147" s="140"/>
      <c r="FFJ147" s="138"/>
      <c r="FFK147" s="139"/>
      <c r="FFL147" s="139"/>
      <c r="FFM147" s="139"/>
      <c r="FFN147" s="139"/>
      <c r="FFO147" s="139"/>
      <c r="FFP147" s="140"/>
      <c r="FFQ147" s="138"/>
      <c r="FFR147" s="139"/>
      <c r="FFS147" s="139"/>
      <c r="FFT147" s="139"/>
      <c r="FFU147" s="139"/>
      <c r="FFV147" s="139"/>
      <c r="FFW147" s="140"/>
      <c r="FFX147" s="138"/>
      <c r="FFY147" s="139"/>
      <c r="FFZ147" s="139"/>
      <c r="FGA147" s="139"/>
      <c r="FGB147" s="139"/>
      <c r="FGC147" s="139"/>
      <c r="FGD147" s="140"/>
      <c r="FGE147" s="138"/>
      <c r="FGF147" s="139"/>
      <c r="FGG147" s="139"/>
      <c r="FGH147" s="139"/>
      <c r="FGI147" s="139"/>
      <c r="FGJ147" s="139"/>
      <c r="FGK147" s="140"/>
      <c r="FGL147" s="138"/>
      <c r="FGM147" s="139"/>
      <c r="FGN147" s="139"/>
      <c r="FGO147" s="139"/>
      <c r="FGP147" s="139"/>
      <c r="FGQ147" s="139"/>
      <c r="FGR147" s="140"/>
      <c r="FGS147" s="138"/>
      <c r="FGT147" s="139"/>
      <c r="FGU147" s="139"/>
      <c r="FGV147" s="139"/>
      <c r="FGW147" s="139"/>
      <c r="FGX147" s="139"/>
      <c r="FGY147" s="140"/>
      <c r="FGZ147" s="138"/>
      <c r="FHA147" s="139"/>
      <c r="FHB147" s="139"/>
      <c r="FHC147" s="139"/>
      <c r="FHD147" s="139"/>
      <c r="FHE147" s="139"/>
      <c r="FHF147" s="140"/>
      <c r="FHG147" s="138"/>
      <c r="FHH147" s="139"/>
      <c r="FHI147" s="139"/>
      <c r="FHJ147" s="139"/>
      <c r="FHK147" s="139"/>
      <c r="FHL147" s="139"/>
      <c r="FHM147" s="140"/>
      <c r="FHN147" s="138"/>
      <c r="FHO147" s="139"/>
      <c r="FHP147" s="139"/>
      <c r="FHQ147" s="139"/>
      <c r="FHR147" s="139"/>
      <c r="FHS147" s="139"/>
      <c r="FHT147" s="140"/>
      <c r="FHU147" s="138"/>
      <c r="FHV147" s="139"/>
      <c r="FHW147" s="139"/>
      <c r="FHX147" s="139"/>
      <c r="FHY147" s="139"/>
      <c r="FHZ147" s="139"/>
      <c r="FIA147" s="140"/>
      <c r="FIB147" s="138"/>
      <c r="FIC147" s="139"/>
      <c r="FID147" s="139"/>
      <c r="FIE147" s="139"/>
      <c r="FIF147" s="139"/>
      <c r="FIG147" s="139"/>
      <c r="FIH147" s="140"/>
      <c r="FII147" s="138"/>
      <c r="FIJ147" s="139"/>
      <c r="FIK147" s="139"/>
      <c r="FIL147" s="139"/>
      <c r="FIM147" s="139"/>
      <c r="FIN147" s="139"/>
      <c r="FIO147" s="140"/>
      <c r="FIP147" s="138"/>
      <c r="FIQ147" s="139"/>
      <c r="FIR147" s="139"/>
      <c r="FIS147" s="139"/>
      <c r="FIT147" s="139"/>
      <c r="FIU147" s="139"/>
      <c r="FIV147" s="140"/>
      <c r="FIW147" s="138"/>
      <c r="FIX147" s="139"/>
      <c r="FIY147" s="139"/>
      <c r="FIZ147" s="139"/>
      <c r="FJA147" s="139"/>
      <c r="FJB147" s="139"/>
      <c r="FJC147" s="140"/>
      <c r="FJD147" s="138"/>
      <c r="FJE147" s="139"/>
      <c r="FJF147" s="139"/>
      <c r="FJG147" s="139"/>
      <c r="FJH147" s="139"/>
      <c r="FJI147" s="139"/>
      <c r="FJJ147" s="140"/>
      <c r="FJK147" s="138"/>
      <c r="FJL147" s="139"/>
      <c r="FJM147" s="139"/>
      <c r="FJN147" s="139"/>
      <c r="FJO147" s="139"/>
      <c r="FJP147" s="139"/>
      <c r="FJQ147" s="140"/>
      <c r="FJR147" s="138"/>
      <c r="FJS147" s="139"/>
      <c r="FJT147" s="139"/>
      <c r="FJU147" s="139"/>
      <c r="FJV147" s="139"/>
      <c r="FJW147" s="139"/>
      <c r="FJX147" s="140"/>
      <c r="FJY147" s="138"/>
      <c r="FJZ147" s="139"/>
      <c r="FKA147" s="139"/>
      <c r="FKB147" s="139"/>
      <c r="FKC147" s="139"/>
      <c r="FKD147" s="139"/>
      <c r="FKE147" s="140"/>
      <c r="FKF147" s="138"/>
      <c r="FKG147" s="139"/>
      <c r="FKH147" s="139"/>
      <c r="FKI147" s="139"/>
      <c r="FKJ147" s="139"/>
      <c r="FKK147" s="139"/>
      <c r="FKL147" s="140"/>
      <c r="FKM147" s="138"/>
      <c r="FKN147" s="139"/>
      <c r="FKO147" s="139"/>
      <c r="FKP147" s="139"/>
      <c r="FKQ147" s="139"/>
      <c r="FKR147" s="139"/>
      <c r="FKS147" s="140"/>
      <c r="FKT147" s="138"/>
      <c r="FKU147" s="139"/>
      <c r="FKV147" s="139"/>
      <c r="FKW147" s="139"/>
      <c r="FKX147" s="139"/>
      <c r="FKY147" s="139"/>
      <c r="FKZ147" s="140"/>
      <c r="FLA147" s="138"/>
      <c r="FLB147" s="139"/>
      <c r="FLC147" s="139"/>
      <c r="FLD147" s="139"/>
      <c r="FLE147" s="139"/>
      <c r="FLF147" s="139"/>
      <c r="FLG147" s="140"/>
      <c r="FLH147" s="138"/>
      <c r="FLI147" s="139"/>
      <c r="FLJ147" s="139"/>
      <c r="FLK147" s="139"/>
      <c r="FLL147" s="139"/>
      <c r="FLM147" s="139"/>
      <c r="FLN147" s="140"/>
      <c r="FLO147" s="138"/>
      <c r="FLP147" s="139"/>
      <c r="FLQ147" s="139"/>
      <c r="FLR147" s="139"/>
      <c r="FLS147" s="139"/>
      <c r="FLT147" s="139"/>
      <c r="FLU147" s="140"/>
      <c r="FLV147" s="138"/>
      <c r="FLW147" s="139"/>
      <c r="FLX147" s="139"/>
      <c r="FLY147" s="139"/>
      <c r="FLZ147" s="139"/>
      <c r="FMA147" s="139"/>
      <c r="FMB147" s="140"/>
      <c r="FMC147" s="138"/>
      <c r="FMD147" s="139"/>
      <c r="FME147" s="139"/>
      <c r="FMF147" s="139"/>
      <c r="FMG147" s="139"/>
      <c r="FMH147" s="139"/>
      <c r="FMI147" s="140"/>
      <c r="FMJ147" s="138"/>
      <c r="FMK147" s="139"/>
      <c r="FML147" s="139"/>
      <c r="FMM147" s="139"/>
      <c r="FMN147" s="139"/>
      <c r="FMO147" s="139"/>
      <c r="FMP147" s="140"/>
      <c r="FMQ147" s="138"/>
      <c r="FMR147" s="139"/>
      <c r="FMS147" s="139"/>
      <c r="FMT147" s="139"/>
      <c r="FMU147" s="139"/>
      <c r="FMV147" s="139"/>
      <c r="FMW147" s="140"/>
      <c r="FMX147" s="138"/>
      <c r="FMY147" s="139"/>
      <c r="FMZ147" s="139"/>
      <c r="FNA147" s="139"/>
      <c r="FNB147" s="139"/>
      <c r="FNC147" s="139"/>
      <c r="FND147" s="140"/>
      <c r="FNE147" s="138"/>
      <c r="FNF147" s="139"/>
      <c r="FNG147" s="139"/>
      <c r="FNH147" s="139"/>
      <c r="FNI147" s="139"/>
      <c r="FNJ147" s="139"/>
      <c r="FNK147" s="140"/>
      <c r="FNL147" s="138"/>
      <c r="FNM147" s="139"/>
      <c r="FNN147" s="139"/>
      <c r="FNO147" s="139"/>
      <c r="FNP147" s="139"/>
      <c r="FNQ147" s="139"/>
      <c r="FNR147" s="140"/>
      <c r="FNS147" s="138"/>
      <c r="FNT147" s="139"/>
      <c r="FNU147" s="139"/>
      <c r="FNV147" s="139"/>
      <c r="FNW147" s="139"/>
      <c r="FNX147" s="139"/>
      <c r="FNY147" s="140"/>
      <c r="FNZ147" s="138"/>
      <c r="FOA147" s="139"/>
      <c r="FOB147" s="139"/>
      <c r="FOC147" s="139"/>
      <c r="FOD147" s="139"/>
      <c r="FOE147" s="139"/>
      <c r="FOF147" s="140"/>
      <c r="FOG147" s="138"/>
      <c r="FOH147" s="139"/>
      <c r="FOI147" s="139"/>
      <c r="FOJ147" s="139"/>
      <c r="FOK147" s="139"/>
      <c r="FOL147" s="139"/>
      <c r="FOM147" s="140"/>
      <c r="FON147" s="138"/>
      <c r="FOO147" s="139"/>
      <c r="FOP147" s="139"/>
      <c r="FOQ147" s="139"/>
      <c r="FOR147" s="139"/>
      <c r="FOS147" s="139"/>
      <c r="FOT147" s="140"/>
      <c r="FOU147" s="138"/>
      <c r="FOV147" s="139"/>
      <c r="FOW147" s="139"/>
      <c r="FOX147" s="139"/>
      <c r="FOY147" s="139"/>
      <c r="FOZ147" s="139"/>
      <c r="FPA147" s="140"/>
      <c r="FPB147" s="138"/>
      <c r="FPC147" s="139"/>
      <c r="FPD147" s="139"/>
      <c r="FPE147" s="139"/>
      <c r="FPF147" s="139"/>
      <c r="FPG147" s="139"/>
      <c r="FPH147" s="140"/>
      <c r="FPI147" s="138"/>
      <c r="FPJ147" s="139"/>
      <c r="FPK147" s="139"/>
      <c r="FPL147" s="139"/>
      <c r="FPM147" s="139"/>
      <c r="FPN147" s="139"/>
      <c r="FPO147" s="140"/>
      <c r="FPP147" s="138"/>
      <c r="FPQ147" s="139"/>
      <c r="FPR147" s="139"/>
      <c r="FPS147" s="139"/>
      <c r="FPT147" s="139"/>
      <c r="FPU147" s="139"/>
      <c r="FPV147" s="140"/>
      <c r="FPW147" s="138"/>
      <c r="FPX147" s="139"/>
      <c r="FPY147" s="139"/>
      <c r="FPZ147" s="139"/>
      <c r="FQA147" s="139"/>
      <c r="FQB147" s="139"/>
      <c r="FQC147" s="140"/>
      <c r="FQD147" s="138"/>
      <c r="FQE147" s="139"/>
      <c r="FQF147" s="139"/>
      <c r="FQG147" s="139"/>
      <c r="FQH147" s="139"/>
      <c r="FQI147" s="139"/>
      <c r="FQJ147" s="140"/>
      <c r="FQK147" s="138"/>
      <c r="FQL147" s="139"/>
      <c r="FQM147" s="139"/>
      <c r="FQN147" s="139"/>
      <c r="FQO147" s="139"/>
      <c r="FQP147" s="139"/>
      <c r="FQQ147" s="140"/>
      <c r="FQR147" s="138"/>
      <c r="FQS147" s="139"/>
      <c r="FQT147" s="139"/>
      <c r="FQU147" s="139"/>
      <c r="FQV147" s="139"/>
      <c r="FQW147" s="139"/>
      <c r="FQX147" s="140"/>
      <c r="FQY147" s="138"/>
      <c r="FQZ147" s="139"/>
      <c r="FRA147" s="139"/>
      <c r="FRB147" s="139"/>
      <c r="FRC147" s="139"/>
      <c r="FRD147" s="139"/>
      <c r="FRE147" s="140"/>
      <c r="FRF147" s="138"/>
      <c r="FRG147" s="139"/>
      <c r="FRH147" s="139"/>
      <c r="FRI147" s="139"/>
      <c r="FRJ147" s="139"/>
      <c r="FRK147" s="139"/>
      <c r="FRL147" s="140"/>
      <c r="FRM147" s="138"/>
      <c r="FRN147" s="139"/>
      <c r="FRO147" s="139"/>
      <c r="FRP147" s="139"/>
      <c r="FRQ147" s="139"/>
      <c r="FRR147" s="139"/>
      <c r="FRS147" s="140"/>
      <c r="FRT147" s="138"/>
      <c r="FRU147" s="139"/>
      <c r="FRV147" s="139"/>
      <c r="FRW147" s="139"/>
      <c r="FRX147" s="139"/>
      <c r="FRY147" s="139"/>
      <c r="FRZ147" s="140"/>
      <c r="FSA147" s="138"/>
      <c r="FSB147" s="139"/>
      <c r="FSC147" s="139"/>
      <c r="FSD147" s="139"/>
      <c r="FSE147" s="139"/>
      <c r="FSF147" s="139"/>
      <c r="FSG147" s="140"/>
      <c r="FSH147" s="138"/>
      <c r="FSI147" s="139"/>
      <c r="FSJ147" s="139"/>
      <c r="FSK147" s="139"/>
      <c r="FSL147" s="139"/>
      <c r="FSM147" s="139"/>
      <c r="FSN147" s="140"/>
      <c r="FSO147" s="138"/>
      <c r="FSP147" s="139"/>
      <c r="FSQ147" s="139"/>
      <c r="FSR147" s="139"/>
      <c r="FSS147" s="139"/>
      <c r="FST147" s="139"/>
      <c r="FSU147" s="140"/>
      <c r="FSV147" s="138"/>
      <c r="FSW147" s="139"/>
      <c r="FSX147" s="139"/>
      <c r="FSY147" s="139"/>
      <c r="FSZ147" s="139"/>
      <c r="FTA147" s="139"/>
      <c r="FTB147" s="140"/>
      <c r="FTC147" s="138"/>
      <c r="FTD147" s="139"/>
      <c r="FTE147" s="139"/>
      <c r="FTF147" s="139"/>
      <c r="FTG147" s="139"/>
      <c r="FTH147" s="139"/>
      <c r="FTI147" s="140"/>
      <c r="FTJ147" s="138"/>
      <c r="FTK147" s="139"/>
      <c r="FTL147" s="139"/>
      <c r="FTM147" s="139"/>
      <c r="FTN147" s="139"/>
      <c r="FTO147" s="139"/>
      <c r="FTP147" s="140"/>
      <c r="FTQ147" s="138"/>
      <c r="FTR147" s="139"/>
      <c r="FTS147" s="139"/>
      <c r="FTT147" s="139"/>
      <c r="FTU147" s="139"/>
      <c r="FTV147" s="139"/>
      <c r="FTW147" s="140"/>
      <c r="FTX147" s="138"/>
      <c r="FTY147" s="139"/>
      <c r="FTZ147" s="139"/>
      <c r="FUA147" s="139"/>
      <c r="FUB147" s="139"/>
      <c r="FUC147" s="139"/>
      <c r="FUD147" s="140"/>
      <c r="FUE147" s="138"/>
      <c r="FUF147" s="139"/>
      <c r="FUG147" s="139"/>
      <c r="FUH147" s="139"/>
      <c r="FUI147" s="139"/>
      <c r="FUJ147" s="139"/>
      <c r="FUK147" s="140"/>
      <c r="FUL147" s="138"/>
      <c r="FUM147" s="139"/>
      <c r="FUN147" s="139"/>
      <c r="FUO147" s="139"/>
      <c r="FUP147" s="139"/>
      <c r="FUQ147" s="139"/>
      <c r="FUR147" s="140"/>
      <c r="FUS147" s="138"/>
      <c r="FUT147" s="139"/>
      <c r="FUU147" s="139"/>
      <c r="FUV147" s="139"/>
      <c r="FUW147" s="139"/>
      <c r="FUX147" s="139"/>
      <c r="FUY147" s="140"/>
      <c r="FUZ147" s="138"/>
      <c r="FVA147" s="139"/>
      <c r="FVB147" s="139"/>
      <c r="FVC147" s="139"/>
      <c r="FVD147" s="139"/>
      <c r="FVE147" s="139"/>
      <c r="FVF147" s="140"/>
      <c r="FVG147" s="138"/>
      <c r="FVH147" s="139"/>
      <c r="FVI147" s="139"/>
      <c r="FVJ147" s="139"/>
      <c r="FVK147" s="139"/>
      <c r="FVL147" s="139"/>
      <c r="FVM147" s="140"/>
      <c r="FVN147" s="138"/>
      <c r="FVO147" s="139"/>
      <c r="FVP147" s="139"/>
      <c r="FVQ147" s="139"/>
      <c r="FVR147" s="139"/>
      <c r="FVS147" s="139"/>
      <c r="FVT147" s="140"/>
      <c r="FVU147" s="138"/>
      <c r="FVV147" s="139"/>
      <c r="FVW147" s="139"/>
      <c r="FVX147" s="139"/>
      <c r="FVY147" s="139"/>
      <c r="FVZ147" s="139"/>
      <c r="FWA147" s="140"/>
      <c r="FWB147" s="138"/>
      <c r="FWC147" s="139"/>
      <c r="FWD147" s="139"/>
      <c r="FWE147" s="139"/>
      <c r="FWF147" s="139"/>
      <c r="FWG147" s="139"/>
      <c r="FWH147" s="140"/>
      <c r="FWI147" s="138"/>
      <c r="FWJ147" s="139"/>
      <c r="FWK147" s="139"/>
      <c r="FWL147" s="139"/>
      <c r="FWM147" s="139"/>
      <c r="FWN147" s="139"/>
      <c r="FWO147" s="140"/>
      <c r="FWP147" s="138"/>
      <c r="FWQ147" s="139"/>
      <c r="FWR147" s="139"/>
      <c r="FWS147" s="139"/>
      <c r="FWT147" s="139"/>
      <c r="FWU147" s="139"/>
      <c r="FWV147" s="140"/>
      <c r="FWW147" s="138"/>
      <c r="FWX147" s="139"/>
      <c r="FWY147" s="139"/>
      <c r="FWZ147" s="139"/>
      <c r="FXA147" s="139"/>
      <c r="FXB147" s="139"/>
      <c r="FXC147" s="140"/>
      <c r="FXD147" s="138"/>
      <c r="FXE147" s="139"/>
      <c r="FXF147" s="139"/>
      <c r="FXG147" s="139"/>
      <c r="FXH147" s="139"/>
      <c r="FXI147" s="139"/>
      <c r="FXJ147" s="140"/>
      <c r="FXK147" s="138"/>
      <c r="FXL147" s="139"/>
      <c r="FXM147" s="139"/>
      <c r="FXN147" s="139"/>
      <c r="FXO147" s="139"/>
      <c r="FXP147" s="139"/>
      <c r="FXQ147" s="140"/>
      <c r="FXR147" s="138"/>
      <c r="FXS147" s="139"/>
      <c r="FXT147" s="139"/>
      <c r="FXU147" s="139"/>
      <c r="FXV147" s="139"/>
      <c r="FXW147" s="139"/>
      <c r="FXX147" s="140"/>
      <c r="FXY147" s="138"/>
      <c r="FXZ147" s="139"/>
      <c r="FYA147" s="139"/>
      <c r="FYB147" s="139"/>
      <c r="FYC147" s="139"/>
      <c r="FYD147" s="139"/>
      <c r="FYE147" s="140"/>
      <c r="FYF147" s="138"/>
      <c r="FYG147" s="139"/>
      <c r="FYH147" s="139"/>
      <c r="FYI147" s="139"/>
      <c r="FYJ147" s="139"/>
      <c r="FYK147" s="139"/>
      <c r="FYL147" s="140"/>
      <c r="FYM147" s="138"/>
      <c r="FYN147" s="139"/>
      <c r="FYO147" s="139"/>
      <c r="FYP147" s="139"/>
      <c r="FYQ147" s="139"/>
      <c r="FYR147" s="139"/>
      <c r="FYS147" s="140"/>
      <c r="FYT147" s="138"/>
      <c r="FYU147" s="139"/>
      <c r="FYV147" s="139"/>
      <c r="FYW147" s="139"/>
      <c r="FYX147" s="139"/>
      <c r="FYY147" s="139"/>
      <c r="FYZ147" s="140"/>
      <c r="FZA147" s="138"/>
      <c r="FZB147" s="139"/>
      <c r="FZC147" s="139"/>
      <c r="FZD147" s="139"/>
      <c r="FZE147" s="139"/>
      <c r="FZF147" s="139"/>
      <c r="FZG147" s="140"/>
      <c r="FZH147" s="138"/>
      <c r="FZI147" s="139"/>
      <c r="FZJ147" s="139"/>
      <c r="FZK147" s="139"/>
      <c r="FZL147" s="139"/>
      <c r="FZM147" s="139"/>
      <c r="FZN147" s="140"/>
      <c r="FZO147" s="138"/>
      <c r="FZP147" s="139"/>
      <c r="FZQ147" s="139"/>
      <c r="FZR147" s="139"/>
      <c r="FZS147" s="139"/>
      <c r="FZT147" s="139"/>
      <c r="FZU147" s="140"/>
      <c r="FZV147" s="138"/>
      <c r="FZW147" s="139"/>
      <c r="FZX147" s="139"/>
      <c r="FZY147" s="139"/>
      <c r="FZZ147" s="139"/>
      <c r="GAA147" s="139"/>
      <c r="GAB147" s="140"/>
      <c r="GAC147" s="138"/>
      <c r="GAD147" s="139"/>
      <c r="GAE147" s="139"/>
      <c r="GAF147" s="139"/>
      <c r="GAG147" s="139"/>
      <c r="GAH147" s="139"/>
      <c r="GAI147" s="140"/>
      <c r="GAJ147" s="138"/>
      <c r="GAK147" s="139"/>
      <c r="GAL147" s="139"/>
      <c r="GAM147" s="139"/>
      <c r="GAN147" s="139"/>
      <c r="GAO147" s="139"/>
      <c r="GAP147" s="140"/>
      <c r="GAQ147" s="138"/>
      <c r="GAR147" s="139"/>
      <c r="GAS147" s="139"/>
      <c r="GAT147" s="139"/>
      <c r="GAU147" s="139"/>
      <c r="GAV147" s="139"/>
      <c r="GAW147" s="140"/>
      <c r="GAX147" s="138"/>
      <c r="GAY147" s="139"/>
      <c r="GAZ147" s="139"/>
      <c r="GBA147" s="139"/>
      <c r="GBB147" s="139"/>
      <c r="GBC147" s="139"/>
      <c r="GBD147" s="140"/>
      <c r="GBE147" s="138"/>
      <c r="GBF147" s="139"/>
      <c r="GBG147" s="139"/>
      <c r="GBH147" s="139"/>
      <c r="GBI147" s="139"/>
      <c r="GBJ147" s="139"/>
      <c r="GBK147" s="140"/>
      <c r="GBL147" s="138"/>
      <c r="GBM147" s="139"/>
      <c r="GBN147" s="139"/>
      <c r="GBO147" s="139"/>
      <c r="GBP147" s="139"/>
      <c r="GBQ147" s="139"/>
      <c r="GBR147" s="140"/>
      <c r="GBS147" s="138"/>
      <c r="GBT147" s="139"/>
      <c r="GBU147" s="139"/>
      <c r="GBV147" s="139"/>
      <c r="GBW147" s="139"/>
      <c r="GBX147" s="139"/>
      <c r="GBY147" s="140"/>
      <c r="GBZ147" s="138"/>
      <c r="GCA147" s="139"/>
      <c r="GCB147" s="139"/>
      <c r="GCC147" s="139"/>
      <c r="GCD147" s="139"/>
      <c r="GCE147" s="139"/>
      <c r="GCF147" s="140"/>
      <c r="GCG147" s="138"/>
      <c r="GCH147" s="139"/>
      <c r="GCI147" s="139"/>
      <c r="GCJ147" s="139"/>
      <c r="GCK147" s="139"/>
      <c r="GCL147" s="139"/>
      <c r="GCM147" s="140"/>
      <c r="GCN147" s="138"/>
      <c r="GCO147" s="139"/>
      <c r="GCP147" s="139"/>
      <c r="GCQ147" s="139"/>
      <c r="GCR147" s="139"/>
      <c r="GCS147" s="139"/>
      <c r="GCT147" s="140"/>
      <c r="GCU147" s="138"/>
      <c r="GCV147" s="139"/>
      <c r="GCW147" s="139"/>
      <c r="GCX147" s="139"/>
      <c r="GCY147" s="139"/>
      <c r="GCZ147" s="139"/>
      <c r="GDA147" s="140"/>
      <c r="GDB147" s="138"/>
      <c r="GDC147" s="139"/>
      <c r="GDD147" s="139"/>
      <c r="GDE147" s="139"/>
      <c r="GDF147" s="139"/>
      <c r="GDG147" s="139"/>
      <c r="GDH147" s="140"/>
      <c r="GDI147" s="138"/>
      <c r="GDJ147" s="139"/>
      <c r="GDK147" s="139"/>
      <c r="GDL147" s="139"/>
      <c r="GDM147" s="139"/>
      <c r="GDN147" s="139"/>
      <c r="GDO147" s="140"/>
      <c r="GDP147" s="138"/>
      <c r="GDQ147" s="139"/>
      <c r="GDR147" s="139"/>
      <c r="GDS147" s="139"/>
      <c r="GDT147" s="139"/>
      <c r="GDU147" s="139"/>
      <c r="GDV147" s="140"/>
      <c r="GDW147" s="138"/>
      <c r="GDX147" s="139"/>
      <c r="GDY147" s="139"/>
      <c r="GDZ147" s="139"/>
      <c r="GEA147" s="139"/>
      <c r="GEB147" s="139"/>
      <c r="GEC147" s="140"/>
      <c r="GED147" s="138"/>
      <c r="GEE147" s="139"/>
      <c r="GEF147" s="139"/>
      <c r="GEG147" s="139"/>
      <c r="GEH147" s="139"/>
      <c r="GEI147" s="139"/>
      <c r="GEJ147" s="140"/>
      <c r="GEK147" s="138"/>
      <c r="GEL147" s="139"/>
      <c r="GEM147" s="139"/>
      <c r="GEN147" s="139"/>
      <c r="GEO147" s="139"/>
      <c r="GEP147" s="139"/>
      <c r="GEQ147" s="140"/>
      <c r="GER147" s="138"/>
      <c r="GES147" s="139"/>
      <c r="GET147" s="139"/>
      <c r="GEU147" s="139"/>
      <c r="GEV147" s="139"/>
      <c r="GEW147" s="139"/>
      <c r="GEX147" s="140"/>
      <c r="GEY147" s="138"/>
      <c r="GEZ147" s="139"/>
      <c r="GFA147" s="139"/>
      <c r="GFB147" s="139"/>
      <c r="GFC147" s="139"/>
      <c r="GFD147" s="139"/>
      <c r="GFE147" s="140"/>
      <c r="GFF147" s="138"/>
      <c r="GFG147" s="139"/>
      <c r="GFH147" s="139"/>
      <c r="GFI147" s="139"/>
      <c r="GFJ147" s="139"/>
      <c r="GFK147" s="139"/>
      <c r="GFL147" s="140"/>
      <c r="GFM147" s="138"/>
      <c r="GFN147" s="139"/>
      <c r="GFO147" s="139"/>
      <c r="GFP147" s="139"/>
      <c r="GFQ147" s="139"/>
      <c r="GFR147" s="139"/>
      <c r="GFS147" s="140"/>
      <c r="GFT147" s="138"/>
      <c r="GFU147" s="139"/>
      <c r="GFV147" s="139"/>
      <c r="GFW147" s="139"/>
      <c r="GFX147" s="139"/>
      <c r="GFY147" s="139"/>
      <c r="GFZ147" s="140"/>
      <c r="GGA147" s="138"/>
      <c r="GGB147" s="139"/>
      <c r="GGC147" s="139"/>
      <c r="GGD147" s="139"/>
      <c r="GGE147" s="139"/>
      <c r="GGF147" s="139"/>
      <c r="GGG147" s="140"/>
      <c r="GGH147" s="138"/>
      <c r="GGI147" s="139"/>
      <c r="GGJ147" s="139"/>
      <c r="GGK147" s="139"/>
      <c r="GGL147" s="139"/>
      <c r="GGM147" s="139"/>
      <c r="GGN147" s="140"/>
      <c r="GGO147" s="138"/>
      <c r="GGP147" s="139"/>
      <c r="GGQ147" s="139"/>
      <c r="GGR147" s="139"/>
      <c r="GGS147" s="139"/>
      <c r="GGT147" s="139"/>
      <c r="GGU147" s="140"/>
      <c r="GGV147" s="138"/>
      <c r="GGW147" s="139"/>
      <c r="GGX147" s="139"/>
      <c r="GGY147" s="139"/>
      <c r="GGZ147" s="139"/>
      <c r="GHA147" s="139"/>
      <c r="GHB147" s="140"/>
      <c r="GHC147" s="138"/>
      <c r="GHD147" s="139"/>
      <c r="GHE147" s="139"/>
      <c r="GHF147" s="139"/>
      <c r="GHG147" s="139"/>
      <c r="GHH147" s="139"/>
      <c r="GHI147" s="140"/>
      <c r="GHJ147" s="138"/>
      <c r="GHK147" s="139"/>
      <c r="GHL147" s="139"/>
      <c r="GHM147" s="139"/>
      <c r="GHN147" s="139"/>
      <c r="GHO147" s="139"/>
      <c r="GHP147" s="140"/>
      <c r="GHQ147" s="138"/>
      <c r="GHR147" s="139"/>
      <c r="GHS147" s="139"/>
      <c r="GHT147" s="139"/>
      <c r="GHU147" s="139"/>
      <c r="GHV147" s="139"/>
      <c r="GHW147" s="140"/>
      <c r="GHX147" s="138"/>
      <c r="GHY147" s="139"/>
      <c r="GHZ147" s="139"/>
      <c r="GIA147" s="139"/>
      <c r="GIB147" s="139"/>
      <c r="GIC147" s="139"/>
      <c r="GID147" s="140"/>
      <c r="GIE147" s="138"/>
      <c r="GIF147" s="139"/>
      <c r="GIG147" s="139"/>
      <c r="GIH147" s="139"/>
      <c r="GII147" s="139"/>
      <c r="GIJ147" s="139"/>
      <c r="GIK147" s="140"/>
      <c r="GIL147" s="138"/>
      <c r="GIM147" s="139"/>
      <c r="GIN147" s="139"/>
      <c r="GIO147" s="139"/>
      <c r="GIP147" s="139"/>
      <c r="GIQ147" s="139"/>
      <c r="GIR147" s="140"/>
      <c r="GIS147" s="138"/>
      <c r="GIT147" s="139"/>
      <c r="GIU147" s="139"/>
      <c r="GIV147" s="139"/>
      <c r="GIW147" s="139"/>
      <c r="GIX147" s="139"/>
      <c r="GIY147" s="140"/>
      <c r="GIZ147" s="138"/>
      <c r="GJA147" s="139"/>
      <c r="GJB147" s="139"/>
      <c r="GJC147" s="139"/>
      <c r="GJD147" s="139"/>
      <c r="GJE147" s="139"/>
      <c r="GJF147" s="140"/>
      <c r="GJG147" s="138"/>
      <c r="GJH147" s="139"/>
      <c r="GJI147" s="139"/>
      <c r="GJJ147" s="139"/>
      <c r="GJK147" s="139"/>
      <c r="GJL147" s="139"/>
      <c r="GJM147" s="140"/>
      <c r="GJN147" s="138"/>
      <c r="GJO147" s="139"/>
      <c r="GJP147" s="139"/>
      <c r="GJQ147" s="139"/>
      <c r="GJR147" s="139"/>
      <c r="GJS147" s="139"/>
      <c r="GJT147" s="140"/>
      <c r="GJU147" s="138"/>
      <c r="GJV147" s="139"/>
      <c r="GJW147" s="139"/>
      <c r="GJX147" s="139"/>
      <c r="GJY147" s="139"/>
      <c r="GJZ147" s="139"/>
      <c r="GKA147" s="140"/>
      <c r="GKB147" s="138"/>
      <c r="GKC147" s="139"/>
      <c r="GKD147" s="139"/>
      <c r="GKE147" s="139"/>
      <c r="GKF147" s="139"/>
      <c r="GKG147" s="139"/>
      <c r="GKH147" s="140"/>
      <c r="GKI147" s="138"/>
      <c r="GKJ147" s="139"/>
      <c r="GKK147" s="139"/>
      <c r="GKL147" s="139"/>
      <c r="GKM147" s="139"/>
      <c r="GKN147" s="139"/>
      <c r="GKO147" s="140"/>
      <c r="GKP147" s="138"/>
      <c r="GKQ147" s="139"/>
      <c r="GKR147" s="139"/>
      <c r="GKS147" s="139"/>
      <c r="GKT147" s="139"/>
      <c r="GKU147" s="139"/>
      <c r="GKV147" s="140"/>
      <c r="GKW147" s="138"/>
      <c r="GKX147" s="139"/>
      <c r="GKY147" s="139"/>
      <c r="GKZ147" s="139"/>
      <c r="GLA147" s="139"/>
      <c r="GLB147" s="139"/>
      <c r="GLC147" s="140"/>
      <c r="GLD147" s="138"/>
      <c r="GLE147" s="139"/>
      <c r="GLF147" s="139"/>
      <c r="GLG147" s="139"/>
      <c r="GLH147" s="139"/>
      <c r="GLI147" s="139"/>
      <c r="GLJ147" s="140"/>
      <c r="GLK147" s="138"/>
      <c r="GLL147" s="139"/>
      <c r="GLM147" s="139"/>
      <c r="GLN147" s="139"/>
      <c r="GLO147" s="139"/>
      <c r="GLP147" s="139"/>
      <c r="GLQ147" s="140"/>
      <c r="GLR147" s="138"/>
      <c r="GLS147" s="139"/>
      <c r="GLT147" s="139"/>
      <c r="GLU147" s="139"/>
      <c r="GLV147" s="139"/>
      <c r="GLW147" s="139"/>
      <c r="GLX147" s="140"/>
      <c r="GLY147" s="138"/>
      <c r="GLZ147" s="139"/>
      <c r="GMA147" s="139"/>
      <c r="GMB147" s="139"/>
      <c r="GMC147" s="139"/>
      <c r="GMD147" s="139"/>
      <c r="GME147" s="140"/>
      <c r="GMF147" s="138"/>
      <c r="GMG147" s="139"/>
      <c r="GMH147" s="139"/>
      <c r="GMI147" s="139"/>
      <c r="GMJ147" s="139"/>
      <c r="GMK147" s="139"/>
      <c r="GML147" s="140"/>
      <c r="GMM147" s="138"/>
      <c r="GMN147" s="139"/>
      <c r="GMO147" s="139"/>
      <c r="GMP147" s="139"/>
      <c r="GMQ147" s="139"/>
      <c r="GMR147" s="139"/>
      <c r="GMS147" s="140"/>
      <c r="GMT147" s="138"/>
      <c r="GMU147" s="139"/>
      <c r="GMV147" s="139"/>
      <c r="GMW147" s="139"/>
      <c r="GMX147" s="139"/>
      <c r="GMY147" s="139"/>
      <c r="GMZ147" s="140"/>
      <c r="GNA147" s="138"/>
      <c r="GNB147" s="139"/>
      <c r="GNC147" s="139"/>
      <c r="GND147" s="139"/>
      <c r="GNE147" s="139"/>
      <c r="GNF147" s="139"/>
      <c r="GNG147" s="140"/>
      <c r="GNH147" s="138"/>
      <c r="GNI147" s="139"/>
      <c r="GNJ147" s="139"/>
      <c r="GNK147" s="139"/>
      <c r="GNL147" s="139"/>
      <c r="GNM147" s="139"/>
      <c r="GNN147" s="140"/>
      <c r="GNO147" s="138"/>
      <c r="GNP147" s="139"/>
      <c r="GNQ147" s="139"/>
      <c r="GNR147" s="139"/>
      <c r="GNS147" s="139"/>
      <c r="GNT147" s="139"/>
      <c r="GNU147" s="140"/>
      <c r="GNV147" s="138"/>
      <c r="GNW147" s="139"/>
      <c r="GNX147" s="139"/>
      <c r="GNY147" s="139"/>
      <c r="GNZ147" s="139"/>
      <c r="GOA147" s="139"/>
      <c r="GOB147" s="140"/>
      <c r="GOC147" s="138"/>
      <c r="GOD147" s="139"/>
      <c r="GOE147" s="139"/>
      <c r="GOF147" s="139"/>
      <c r="GOG147" s="139"/>
      <c r="GOH147" s="139"/>
      <c r="GOI147" s="140"/>
      <c r="GOJ147" s="138"/>
      <c r="GOK147" s="139"/>
      <c r="GOL147" s="139"/>
      <c r="GOM147" s="139"/>
      <c r="GON147" s="139"/>
      <c r="GOO147" s="139"/>
      <c r="GOP147" s="140"/>
      <c r="GOQ147" s="138"/>
      <c r="GOR147" s="139"/>
      <c r="GOS147" s="139"/>
      <c r="GOT147" s="139"/>
      <c r="GOU147" s="139"/>
      <c r="GOV147" s="139"/>
      <c r="GOW147" s="140"/>
      <c r="GOX147" s="138"/>
      <c r="GOY147" s="139"/>
      <c r="GOZ147" s="139"/>
      <c r="GPA147" s="139"/>
      <c r="GPB147" s="139"/>
      <c r="GPC147" s="139"/>
      <c r="GPD147" s="140"/>
      <c r="GPE147" s="138"/>
      <c r="GPF147" s="139"/>
      <c r="GPG147" s="139"/>
      <c r="GPH147" s="139"/>
      <c r="GPI147" s="139"/>
      <c r="GPJ147" s="139"/>
      <c r="GPK147" s="140"/>
      <c r="GPL147" s="138"/>
      <c r="GPM147" s="139"/>
      <c r="GPN147" s="139"/>
      <c r="GPO147" s="139"/>
      <c r="GPP147" s="139"/>
      <c r="GPQ147" s="139"/>
      <c r="GPR147" s="140"/>
      <c r="GPS147" s="138"/>
      <c r="GPT147" s="139"/>
      <c r="GPU147" s="139"/>
      <c r="GPV147" s="139"/>
      <c r="GPW147" s="139"/>
      <c r="GPX147" s="139"/>
      <c r="GPY147" s="140"/>
      <c r="GPZ147" s="138"/>
      <c r="GQA147" s="139"/>
      <c r="GQB147" s="139"/>
      <c r="GQC147" s="139"/>
      <c r="GQD147" s="139"/>
      <c r="GQE147" s="139"/>
      <c r="GQF147" s="140"/>
      <c r="GQG147" s="138"/>
      <c r="GQH147" s="139"/>
      <c r="GQI147" s="139"/>
      <c r="GQJ147" s="139"/>
      <c r="GQK147" s="139"/>
      <c r="GQL147" s="139"/>
      <c r="GQM147" s="140"/>
      <c r="GQN147" s="138"/>
      <c r="GQO147" s="139"/>
      <c r="GQP147" s="139"/>
      <c r="GQQ147" s="139"/>
      <c r="GQR147" s="139"/>
      <c r="GQS147" s="139"/>
      <c r="GQT147" s="140"/>
      <c r="GQU147" s="138"/>
      <c r="GQV147" s="139"/>
      <c r="GQW147" s="139"/>
      <c r="GQX147" s="139"/>
      <c r="GQY147" s="139"/>
      <c r="GQZ147" s="139"/>
      <c r="GRA147" s="140"/>
      <c r="GRB147" s="138"/>
      <c r="GRC147" s="139"/>
      <c r="GRD147" s="139"/>
      <c r="GRE147" s="139"/>
      <c r="GRF147" s="139"/>
      <c r="GRG147" s="139"/>
      <c r="GRH147" s="140"/>
      <c r="GRI147" s="138"/>
      <c r="GRJ147" s="139"/>
      <c r="GRK147" s="139"/>
      <c r="GRL147" s="139"/>
      <c r="GRM147" s="139"/>
      <c r="GRN147" s="139"/>
      <c r="GRO147" s="140"/>
      <c r="GRP147" s="138"/>
      <c r="GRQ147" s="139"/>
      <c r="GRR147" s="139"/>
      <c r="GRS147" s="139"/>
      <c r="GRT147" s="139"/>
      <c r="GRU147" s="139"/>
      <c r="GRV147" s="140"/>
      <c r="GRW147" s="138"/>
      <c r="GRX147" s="139"/>
      <c r="GRY147" s="139"/>
      <c r="GRZ147" s="139"/>
      <c r="GSA147" s="139"/>
      <c r="GSB147" s="139"/>
      <c r="GSC147" s="140"/>
      <c r="GSD147" s="138"/>
      <c r="GSE147" s="139"/>
      <c r="GSF147" s="139"/>
      <c r="GSG147" s="139"/>
      <c r="GSH147" s="139"/>
      <c r="GSI147" s="139"/>
      <c r="GSJ147" s="140"/>
      <c r="GSK147" s="138"/>
      <c r="GSL147" s="139"/>
      <c r="GSM147" s="139"/>
      <c r="GSN147" s="139"/>
      <c r="GSO147" s="139"/>
      <c r="GSP147" s="139"/>
      <c r="GSQ147" s="140"/>
      <c r="GSR147" s="138"/>
      <c r="GSS147" s="139"/>
      <c r="GST147" s="139"/>
      <c r="GSU147" s="139"/>
      <c r="GSV147" s="139"/>
      <c r="GSW147" s="139"/>
      <c r="GSX147" s="140"/>
      <c r="GSY147" s="138"/>
      <c r="GSZ147" s="139"/>
      <c r="GTA147" s="139"/>
      <c r="GTB147" s="139"/>
      <c r="GTC147" s="139"/>
      <c r="GTD147" s="139"/>
      <c r="GTE147" s="140"/>
      <c r="GTF147" s="138"/>
      <c r="GTG147" s="139"/>
      <c r="GTH147" s="139"/>
      <c r="GTI147" s="139"/>
      <c r="GTJ147" s="139"/>
      <c r="GTK147" s="139"/>
      <c r="GTL147" s="140"/>
      <c r="GTM147" s="138"/>
      <c r="GTN147" s="139"/>
      <c r="GTO147" s="139"/>
      <c r="GTP147" s="139"/>
      <c r="GTQ147" s="139"/>
      <c r="GTR147" s="139"/>
      <c r="GTS147" s="140"/>
      <c r="GTT147" s="138"/>
      <c r="GTU147" s="139"/>
      <c r="GTV147" s="139"/>
      <c r="GTW147" s="139"/>
      <c r="GTX147" s="139"/>
      <c r="GTY147" s="139"/>
      <c r="GTZ147" s="140"/>
      <c r="GUA147" s="138"/>
      <c r="GUB147" s="139"/>
      <c r="GUC147" s="139"/>
      <c r="GUD147" s="139"/>
      <c r="GUE147" s="139"/>
      <c r="GUF147" s="139"/>
      <c r="GUG147" s="140"/>
      <c r="GUH147" s="138"/>
      <c r="GUI147" s="139"/>
      <c r="GUJ147" s="139"/>
      <c r="GUK147" s="139"/>
      <c r="GUL147" s="139"/>
      <c r="GUM147" s="139"/>
      <c r="GUN147" s="140"/>
      <c r="GUO147" s="138"/>
      <c r="GUP147" s="139"/>
      <c r="GUQ147" s="139"/>
      <c r="GUR147" s="139"/>
      <c r="GUS147" s="139"/>
      <c r="GUT147" s="139"/>
      <c r="GUU147" s="140"/>
      <c r="GUV147" s="138"/>
      <c r="GUW147" s="139"/>
      <c r="GUX147" s="139"/>
      <c r="GUY147" s="139"/>
      <c r="GUZ147" s="139"/>
      <c r="GVA147" s="139"/>
      <c r="GVB147" s="140"/>
      <c r="GVC147" s="138"/>
      <c r="GVD147" s="139"/>
      <c r="GVE147" s="139"/>
      <c r="GVF147" s="139"/>
      <c r="GVG147" s="139"/>
      <c r="GVH147" s="139"/>
      <c r="GVI147" s="140"/>
      <c r="GVJ147" s="138"/>
      <c r="GVK147" s="139"/>
      <c r="GVL147" s="139"/>
      <c r="GVM147" s="139"/>
      <c r="GVN147" s="139"/>
      <c r="GVO147" s="139"/>
      <c r="GVP147" s="140"/>
      <c r="GVQ147" s="138"/>
      <c r="GVR147" s="139"/>
      <c r="GVS147" s="139"/>
      <c r="GVT147" s="139"/>
      <c r="GVU147" s="139"/>
      <c r="GVV147" s="139"/>
      <c r="GVW147" s="140"/>
      <c r="GVX147" s="138"/>
      <c r="GVY147" s="139"/>
      <c r="GVZ147" s="139"/>
      <c r="GWA147" s="139"/>
      <c r="GWB147" s="139"/>
      <c r="GWC147" s="139"/>
      <c r="GWD147" s="140"/>
      <c r="GWE147" s="138"/>
      <c r="GWF147" s="139"/>
      <c r="GWG147" s="139"/>
      <c r="GWH147" s="139"/>
      <c r="GWI147" s="139"/>
      <c r="GWJ147" s="139"/>
      <c r="GWK147" s="140"/>
      <c r="GWL147" s="138"/>
      <c r="GWM147" s="139"/>
      <c r="GWN147" s="139"/>
      <c r="GWO147" s="139"/>
      <c r="GWP147" s="139"/>
      <c r="GWQ147" s="139"/>
      <c r="GWR147" s="140"/>
      <c r="GWS147" s="138"/>
      <c r="GWT147" s="139"/>
      <c r="GWU147" s="139"/>
      <c r="GWV147" s="139"/>
      <c r="GWW147" s="139"/>
      <c r="GWX147" s="139"/>
      <c r="GWY147" s="140"/>
      <c r="GWZ147" s="138"/>
      <c r="GXA147" s="139"/>
      <c r="GXB147" s="139"/>
      <c r="GXC147" s="139"/>
      <c r="GXD147" s="139"/>
      <c r="GXE147" s="139"/>
      <c r="GXF147" s="140"/>
      <c r="GXG147" s="138"/>
      <c r="GXH147" s="139"/>
      <c r="GXI147" s="139"/>
      <c r="GXJ147" s="139"/>
      <c r="GXK147" s="139"/>
      <c r="GXL147" s="139"/>
      <c r="GXM147" s="140"/>
      <c r="GXN147" s="138"/>
      <c r="GXO147" s="139"/>
      <c r="GXP147" s="139"/>
      <c r="GXQ147" s="139"/>
      <c r="GXR147" s="139"/>
      <c r="GXS147" s="139"/>
      <c r="GXT147" s="140"/>
      <c r="GXU147" s="138"/>
      <c r="GXV147" s="139"/>
      <c r="GXW147" s="139"/>
      <c r="GXX147" s="139"/>
      <c r="GXY147" s="139"/>
      <c r="GXZ147" s="139"/>
      <c r="GYA147" s="140"/>
      <c r="GYB147" s="138"/>
      <c r="GYC147" s="139"/>
      <c r="GYD147" s="139"/>
      <c r="GYE147" s="139"/>
      <c r="GYF147" s="139"/>
      <c r="GYG147" s="139"/>
      <c r="GYH147" s="140"/>
      <c r="GYI147" s="138"/>
      <c r="GYJ147" s="139"/>
      <c r="GYK147" s="139"/>
      <c r="GYL147" s="139"/>
      <c r="GYM147" s="139"/>
      <c r="GYN147" s="139"/>
      <c r="GYO147" s="140"/>
      <c r="GYP147" s="138"/>
      <c r="GYQ147" s="139"/>
      <c r="GYR147" s="139"/>
      <c r="GYS147" s="139"/>
      <c r="GYT147" s="139"/>
      <c r="GYU147" s="139"/>
      <c r="GYV147" s="140"/>
      <c r="GYW147" s="138"/>
      <c r="GYX147" s="139"/>
      <c r="GYY147" s="139"/>
      <c r="GYZ147" s="139"/>
      <c r="GZA147" s="139"/>
      <c r="GZB147" s="139"/>
      <c r="GZC147" s="140"/>
      <c r="GZD147" s="138"/>
      <c r="GZE147" s="139"/>
      <c r="GZF147" s="139"/>
      <c r="GZG147" s="139"/>
      <c r="GZH147" s="139"/>
      <c r="GZI147" s="139"/>
      <c r="GZJ147" s="140"/>
      <c r="GZK147" s="138"/>
      <c r="GZL147" s="139"/>
      <c r="GZM147" s="139"/>
      <c r="GZN147" s="139"/>
      <c r="GZO147" s="139"/>
      <c r="GZP147" s="139"/>
      <c r="GZQ147" s="140"/>
      <c r="GZR147" s="138"/>
      <c r="GZS147" s="139"/>
      <c r="GZT147" s="139"/>
      <c r="GZU147" s="139"/>
      <c r="GZV147" s="139"/>
      <c r="GZW147" s="139"/>
      <c r="GZX147" s="140"/>
      <c r="GZY147" s="138"/>
      <c r="GZZ147" s="139"/>
      <c r="HAA147" s="139"/>
      <c r="HAB147" s="139"/>
      <c r="HAC147" s="139"/>
      <c r="HAD147" s="139"/>
      <c r="HAE147" s="140"/>
      <c r="HAF147" s="138"/>
      <c r="HAG147" s="139"/>
      <c r="HAH147" s="139"/>
      <c r="HAI147" s="139"/>
      <c r="HAJ147" s="139"/>
      <c r="HAK147" s="139"/>
      <c r="HAL147" s="140"/>
      <c r="HAM147" s="138"/>
      <c r="HAN147" s="139"/>
      <c r="HAO147" s="139"/>
      <c r="HAP147" s="139"/>
      <c r="HAQ147" s="139"/>
      <c r="HAR147" s="139"/>
      <c r="HAS147" s="140"/>
      <c r="HAT147" s="138"/>
      <c r="HAU147" s="139"/>
      <c r="HAV147" s="139"/>
      <c r="HAW147" s="139"/>
      <c r="HAX147" s="139"/>
      <c r="HAY147" s="139"/>
      <c r="HAZ147" s="140"/>
      <c r="HBA147" s="138"/>
      <c r="HBB147" s="139"/>
      <c r="HBC147" s="139"/>
      <c r="HBD147" s="139"/>
      <c r="HBE147" s="139"/>
      <c r="HBF147" s="139"/>
      <c r="HBG147" s="140"/>
      <c r="HBH147" s="138"/>
      <c r="HBI147" s="139"/>
      <c r="HBJ147" s="139"/>
      <c r="HBK147" s="139"/>
      <c r="HBL147" s="139"/>
      <c r="HBM147" s="139"/>
      <c r="HBN147" s="140"/>
      <c r="HBO147" s="138"/>
      <c r="HBP147" s="139"/>
      <c r="HBQ147" s="139"/>
      <c r="HBR147" s="139"/>
      <c r="HBS147" s="139"/>
      <c r="HBT147" s="139"/>
      <c r="HBU147" s="140"/>
      <c r="HBV147" s="138"/>
      <c r="HBW147" s="139"/>
      <c r="HBX147" s="139"/>
      <c r="HBY147" s="139"/>
      <c r="HBZ147" s="139"/>
      <c r="HCA147" s="139"/>
      <c r="HCB147" s="140"/>
      <c r="HCC147" s="138"/>
      <c r="HCD147" s="139"/>
      <c r="HCE147" s="139"/>
      <c r="HCF147" s="139"/>
      <c r="HCG147" s="139"/>
      <c r="HCH147" s="139"/>
      <c r="HCI147" s="140"/>
      <c r="HCJ147" s="138"/>
      <c r="HCK147" s="139"/>
      <c r="HCL147" s="139"/>
      <c r="HCM147" s="139"/>
      <c r="HCN147" s="139"/>
      <c r="HCO147" s="139"/>
      <c r="HCP147" s="140"/>
      <c r="HCQ147" s="138"/>
      <c r="HCR147" s="139"/>
      <c r="HCS147" s="139"/>
      <c r="HCT147" s="139"/>
      <c r="HCU147" s="139"/>
      <c r="HCV147" s="139"/>
      <c r="HCW147" s="140"/>
      <c r="HCX147" s="138"/>
      <c r="HCY147" s="139"/>
      <c r="HCZ147" s="139"/>
      <c r="HDA147" s="139"/>
      <c r="HDB147" s="139"/>
      <c r="HDC147" s="139"/>
      <c r="HDD147" s="140"/>
      <c r="HDE147" s="138"/>
      <c r="HDF147" s="139"/>
      <c r="HDG147" s="139"/>
      <c r="HDH147" s="139"/>
      <c r="HDI147" s="139"/>
      <c r="HDJ147" s="139"/>
      <c r="HDK147" s="140"/>
      <c r="HDL147" s="138"/>
      <c r="HDM147" s="139"/>
      <c r="HDN147" s="139"/>
      <c r="HDO147" s="139"/>
      <c r="HDP147" s="139"/>
      <c r="HDQ147" s="139"/>
      <c r="HDR147" s="140"/>
      <c r="HDS147" s="138"/>
      <c r="HDT147" s="139"/>
      <c r="HDU147" s="139"/>
      <c r="HDV147" s="139"/>
      <c r="HDW147" s="139"/>
      <c r="HDX147" s="139"/>
      <c r="HDY147" s="140"/>
      <c r="HDZ147" s="138"/>
      <c r="HEA147" s="139"/>
      <c r="HEB147" s="139"/>
      <c r="HEC147" s="139"/>
      <c r="HED147" s="139"/>
      <c r="HEE147" s="139"/>
      <c r="HEF147" s="140"/>
      <c r="HEG147" s="138"/>
      <c r="HEH147" s="139"/>
      <c r="HEI147" s="139"/>
      <c r="HEJ147" s="139"/>
      <c r="HEK147" s="139"/>
      <c r="HEL147" s="139"/>
      <c r="HEM147" s="140"/>
      <c r="HEN147" s="138"/>
      <c r="HEO147" s="139"/>
      <c r="HEP147" s="139"/>
      <c r="HEQ147" s="139"/>
      <c r="HER147" s="139"/>
      <c r="HES147" s="139"/>
      <c r="HET147" s="140"/>
      <c r="HEU147" s="138"/>
      <c r="HEV147" s="139"/>
      <c r="HEW147" s="139"/>
      <c r="HEX147" s="139"/>
      <c r="HEY147" s="139"/>
      <c r="HEZ147" s="139"/>
      <c r="HFA147" s="140"/>
      <c r="HFB147" s="138"/>
      <c r="HFC147" s="139"/>
      <c r="HFD147" s="139"/>
      <c r="HFE147" s="139"/>
      <c r="HFF147" s="139"/>
      <c r="HFG147" s="139"/>
      <c r="HFH147" s="140"/>
      <c r="HFI147" s="138"/>
      <c r="HFJ147" s="139"/>
      <c r="HFK147" s="139"/>
      <c r="HFL147" s="139"/>
      <c r="HFM147" s="139"/>
      <c r="HFN147" s="139"/>
      <c r="HFO147" s="140"/>
      <c r="HFP147" s="138"/>
      <c r="HFQ147" s="139"/>
      <c r="HFR147" s="139"/>
      <c r="HFS147" s="139"/>
      <c r="HFT147" s="139"/>
      <c r="HFU147" s="139"/>
      <c r="HFV147" s="140"/>
      <c r="HFW147" s="138"/>
      <c r="HFX147" s="139"/>
      <c r="HFY147" s="139"/>
      <c r="HFZ147" s="139"/>
      <c r="HGA147" s="139"/>
      <c r="HGB147" s="139"/>
      <c r="HGC147" s="140"/>
      <c r="HGD147" s="138"/>
      <c r="HGE147" s="139"/>
      <c r="HGF147" s="139"/>
      <c r="HGG147" s="139"/>
      <c r="HGH147" s="139"/>
      <c r="HGI147" s="139"/>
      <c r="HGJ147" s="140"/>
      <c r="HGK147" s="138"/>
      <c r="HGL147" s="139"/>
      <c r="HGM147" s="139"/>
      <c r="HGN147" s="139"/>
      <c r="HGO147" s="139"/>
      <c r="HGP147" s="139"/>
      <c r="HGQ147" s="140"/>
      <c r="HGR147" s="138"/>
      <c r="HGS147" s="139"/>
      <c r="HGT147" s="139"/>
      <c r="HGU147" s="139"/>
      <c r="HGV147" s="139"/>
      <c r="HGW147" s="139"/>
      <c r="HGX147" s="140"/>
      <c r="HGY147" s="138"/>
      <c r="HGZ147" s="139"/>
      <c r="HHA147" s="139"/>
      <c r="HHB147" s="139"/>
      <c r="HHC147" s="139"/>
      <c r="HHD147" s="139"/>
      <c r="HHE147" s="140"/>
      <c r="HHF147" s="138"/>
      <c r="HHG147" s="139"/>
      <c r="HHH147" s="139"/>
      <c r="HHI147" s="139"/>
      <c r="HHJ147" s="139"/>
      <c r="HHK147" s="139"/>
      <c r="HHL147" s="140"/>
      <c r="HHM147" s="138"/>
      <c r="HHN147" s="139"/>
      <c r="HHO147" s="139"/>
      <c r="HHP147" s="139"/>
      <c r="HHQ147" s="139"/>
      <c r="HHR147" s="139"/>
      <c r="HHS147" s="140"/>
      <c r="HHT147" s="138"/>
      <c r="HHU147" s="139"/>
      <c r="HHV147" s="139"/>
      <c r="HHW147" s="139"/>
      <c r="HHX147" s="139"/>
      <c r="HHY147" s="139"/>
      <c r="HHZ147" s="140"/>
      <c r="HIA147" s="138"/>
      <c r="HIB147" s="139"/>
      <c r="HIC147" s="139"/>
      <c r="HID147" s="139"/>
      <c r="HIE147" s="139"/>
      <c r="HIF147" s="139"/>
      <c r="HIG147" s="140"/>
      <c r="HIH147" s="138"/>
      <c r="HII147" s="139"/>
      <c r="HIJ147" s="139"/>
      <c r="HIK147" s="139"/>
      <c r="HIL147" s="139"/>
      <c r="HIM147" s="139"/>
      <c r="HIN147" s="140"/>
      <c r="HIO147" s="138"/>
      <c r="HIP147" s="139"/>
      <c r="HIQ147" s="139"/>
      <c r="HIR147" s="139"/>
      <c r="HIS147" s="139"/>
      <c r="HIT147" s="139"/>
      <c r="HIU147" s="140"/>
      <c r="HIV147" s="138"/>
      <c r="HIW147" s="139"/>
      <c r="HIX147" s="139"/>
      <c r="HIY147" s="139"/>
      <c r="HIZ147" s="139"/>
      <c r="HJA147" s="139"/>
      <c r="HJB147" s="140"/>
      <c r="HJC147" s="138"/>
      <c r="HJD147" s="139"/>
      <c r="HJE147" s="139"/>
      <c r="HJF147" s="139"/>
      <c r="HJG147" s="139"/>
      <c r="HJH147" s="139"/>
      <c r="HJI147" s="140"/>
      <c r="HJJ147" s="138"/>
      <c r="HJK147" s="139"/>
      <c r="HJL147" s="139"/>
      <c r="HJM147" s="139"/>
      <c r="HJN147" s="139"/>
      <c r="HJO147" s="139"/>
      <c r="HJP147" s="140"/>
      <c r="HJQ147" s="138"/>
      <c r="HJR147" s="139"/>
      <c r="HJS147" s="139"/>
      <c r="HJT147" s="139"/>
      <c r="HJU147" s="139"/>
      <c r="HJV147" s="139"/>
      <c r="HJW147" s="140"/>
      <c r="HJX147" s="138"/>
      <c r="HJY147" s="139"/>
      <c r="HJZ147" s="139"/>
      <c r="HKA147" s="139"/>
      <c r="HKB147" s="139"/>
      <c r="HKC147" s="139"/>
      <c r="HKD147" s="140"/>
      <c r="HKE147" s="138"/>
      <c r="HKF147" s="139"/>
      <c r="HKG147" s="139"/>
      <c r="HKH147" s="139"/>
      <c r="HKI147" s="139"/>
      <c r="HKJ147" s="139"/>
      <c r="HKK147" s="140"/>
      <c r="HKL147" s="138"/>
      <c r="HKM147" s="139"/>
      <c r="HKN147" s="139"/>
      <c r="HKO147" s="139"/>
      <c r="HKP147" s="139"/>
      <c r="HKQ147" s="139"/>
      <c r="HKR147" s="140"/>
      <c r="HKS147" s="138"/>
      <c r="HKT147" s="139"/>
      <c r="HKU147" s="139"/>
      <c r="HKV147" s="139"/>
      <c r="HKW147" s="139"/>
      <c r="HKX147" s="139"/>
      <c r="HKY147" s="140"/>
      <c r="HKZ147" s="138"/>
      <c r="HLA147" s="139"/>
      <c r="HLB147" s="139"/>
      <c r="HLC147" s="139"/>
      <c r="HLD147" s="139"/>
      <c r="HLE147" s="139"/>
      <c r="HLF147" s="140"/>
      <c r="HLG147" s="138"/>
      <c r="HLH147" s="139"/>
      <c r="HLI147" s="139"/>
      <c r="HLJ147" s="139"/>
      <c r="HLK147" s="139"/>
      <c r="HLL147" s="139"/>
      <c r="HLM147" s="140"/>
      <c r="HLN147" s="138"/>
      <c r="HLO147" s="139"/>
      <c r="HLP147" s="139"/>
      <c r="HLQ147" s="139"/>
      <c r="HLR147" s="139"/>
      <c r="HLS147" s="139"/>
      <c r="HLT147" s="140"/>
      <c r="HLU147" s="138"/>
      <c r="HLV147" s="139"/>
      <c r="HLW147" s="139"/>
      <c r="HLX147" s="139"/>
      <c r="HLY147" s="139"/>
      <c r="HLZ147" s="139"/>
      <c r="HMA147" s="140"/>
      <c r="HMB147" s="138"/>
      <c r="HMC147" s="139"/>
      <c r="HMD147" s="139"/>
      <c r="HME147" s="139"/>
      <c r="HMF147" s="139"/>
      <c r="HMG147" s="139"/>
      <c r="HMH147" s="140"/>
      <c r="HMI147" s="138"/>
      <c r="HMJ147" s="139"/>
      <c r="HMK147" s="139"/>
      <c r="HML147" s="139"/>
      <c r="HMM147" s="139"/>
      <c r="HMN147" s="139"/>
      <c r="HMO147" s="140"/>
      <c r="HMP147" s="138"/>
      <c r="HMQ147" s="139"/>
      <c r="HMR147" s="139"/>
      <c r="HMS147" s="139"/>
      <c r="HMT147" s="139"/>
      <c r="HMU147" s="139"/>
      <c r="HMV147" s="140"/>
      <c r="HMW147" s="138"/>
      <c r="HMX147" s="139"/>
      <c r="HMY147" s="139"/>
      <c r="HMZ147" s="139"/>
      <c r="HNA147" s="139"/>
      <c r="HNB147" s="139"/>
      <c r="HNC147" s="140"/>
      <c r="HND147" s="138"/>
      <c r="HNE147" s="139"/>
      <c r="HNF147" s="139"/>
      <c r="HNG147" s="139"/>
      <c r="HNH147" s="139"/>
      <c r="HNI147" s="139"/>
      <c r="HNJ147" s="140"/>
      <c r="HNK147" s="138"/>
      <c r="HNL147" s="139"/>
      <c r="HNM147" s="139"/>
      <c r="HNN147" s="139"/>
      <c r="HNO147" s="139"/>
      <c r="HNP147" s="139"/>
      <c r="HNQ147" s="140"/>
      <c r="HNR147" s="138"/>
      <c r="HNS147" s="139"/>
      <c r="HNT147" s="139"/>
      <c r="HNU147" s="139"/>
      <c r="HNV147" s="139"/>
      <c r="HNW147" s="139"/>
      <c r="HNX147" s="140"/>
      <c r="HNY147" s="138"/>
      <c r="HNZ147" s="139"/>
      <c r="HOA147" s="139"/>
      <c r="HOB147" s="139"/>
      <c r="HOC147" s="139"/>
      <c r="HOD147" s="139"/>
      <c r="HOE147" s="140"/>
      <c r="HOF147" s="138"/>
      <c r="HOG147" s="139"/>
      <c r="HOH147" s="139"/>
      <c r="HOI147" s="139"/>
      <c r="HOJ147" s="139"/>
      <c r="HOK147" s="139"/>
      <c r="HOL147" s="140"/>
      <c r="HOM147" s="138"/>
      <c r="HON147" s="139"/>
      <c r="HOO147" s="139"/>
      <c r="HOP147" s="139"/>
      <c r="HOQ147" s="139"/>
      <c r="HOR147" s="139"/>
      <c r="HOS147" s="140"/>
      <c r="HOT147" s="138"/>
      <c r="HOU147" s="139"/>
      <c r="HOV147" s="139"/>
      <c r="HOW147" s="139"/>
      <c r="HOX147" s="139"/>
      <c r="HOY147" s="139"/>
      <c r="HOZ147" s="140"/>
      <c r="HPA147" s="138"/>
      <c r="HPB147" s="139"/>
      <c r="HPC147" s="139"/>
      <c r="HPD147" s="139"/>
      <c r="HPE147" s="139"/>
      <c r="HPF147" s="139"/>
      <c r="HPG147" s="140"/>
      <c r="HPH147" s="138"/>
      <c r="HPI147" s="139"/>
      <c r="HPJ147" s="139"/>
      <c r="HPK147" s="139"/>
      <c r="HPL147" s="139"/>
      <c r="HPM147" s="139"/>
      <c r="HPN147" s="140"/>
      <c r="HPO147" s="138"/>
      <c r="HPP147" s="139"/>
      <c r="HPQ147" s="139"/>
      <c r="HPR147" s="139"/>
      <c r="HPS147" s="139"/>
      <c r="HPT147" s="139"/>
      <c r="HPU147" s="140"/>
      <c r="HPV147" s="138"/>
      <c r="HPW147" s="139"/>
      <c r="HPX147" s="139"/>
      <c r="HPY147" s="139"/>
      <c r="HPZ147" s="139"/>
      <c r="HQA147" s="139"/>
      <c r="HQB147" s="140"/>
      <c r="HQC147" s="138"/>
      <c r="HQD147" s="139"/>
      <c r="HQE147" s="139"/>
      <c r="HQF147" s="139"/>
      <c r="HQG147" s="139"/>
      <c r="HQH147" s="139"/>
      <c r="HQI147" s="140"/>
      <c r="HQJ147" s="138"/>
      <c r="HQK147" s="139"/>
      <c r="HQL147" s="139"/>
      <c r="HQM147" s="139"/>
      <c r="HQN147" s="139"/>
      <c r="HQO147" s="139"/>
      <c r="HQP147" s="140"/>
      <c r="HQQ147" s="138"/>
      <c r="HQR147" s="139"/>
      <c r="HQS147" s="139"/>
      <c r="HQT147" s="139"/>
      <c r="HQU147" s="139"/>
      <c r="HQV147" s="139"/>
      <c r="HQW147" s="140"/>
      <c r="HQX147" s="138"/>
      <c r="HQY147" s="139"/>
      <c r="HQZ147" s="139"/>
      <c r="HRA147" s="139"/>
      <c r="HRB147" s="139"/>
      <c r="HRC147" s="139"/>
      <c r="HRD147" s="140"/>
      <c r="HRE147" s="138"/>
      <c r="HRF147" s="139"/>
      <c r="HRG147" s="139"/>
      <c r="HRH147" s="139"/>
      <c r="HRI147" s="139"/>
      <c r="HRJ147" s="139"/>
      <c r="HRK147" s="140"/>
      <c r="HRL147" s="138"/>
      <c r="HRM147" s="139"/>
      <c r="HRN147" s="139"/>
      <c r="HRO147" s="139"/>
      <c r="HRP147" s="139"/>
      <c r="HRQ147" s="139"/>
      <c r="HRR147" s="140"/>
      <c r="HRS147" s="138"/>
      <c r="HRT147" s="139"/>
      <c r="HRU147" s="139"/>
      <c r="HRV147" s="139"/>
      <c r="HRW147" s="139"/>
      <c r="HRX147" s="139"/>
      <c r="HRY147" s="140"/>
      <c r="HRZ147" s="138"/>
      <c r="HSA147" s="139"/>
      <c r="HSB147" s="139"/>
      <c r="HSC147" s="139"/>
      <c r="HSD147" s="139"/>
      <c r="HSE147" s="139"/>
      <c r="HSF147" s="140"/>
      <c r="HSG147" s="138"/>
      <c r="HSH147" s="139"/>
      <c r="HSI147" s="139"/>
      <c r="HSJ147" s="139"/>
      <c r="HSK147" s="139"/>
      <c r="HSL147" s="139"/>
      <c r="HSM147" s="140"/>
      <c r="HSN147" s="138"/>
      <c r="HSO147" s="139"/>
      <c r="HSP147" s="139"/>
      <c r="HSQ147" s="139"/>
      <c r="HSR147" s="139"/>
      <c r="HSS147" s="139"/>
      <c r="HST147" s="140"/>
      <c r="HSU147" s="138"/>
      <c r="HSV147" s="139"/>
      <c r="HSW147" s="139"/>
      <c r="HSX147" s="139"/>
      <c r="HSY147" s="139"/>
      <c r="HSZ147" s="139"/>
      <c r="HTA147" s="140"/>
      <c r="HTB147" s="138"/>
      <c r="HTC147" s="139"/>
      <c r="HTD147" s="139"/>
      <c r="HTE147" s="139"/>
      <c r="HTF147" s="139"/>
      <c r="HTG147" s="139"/>
      <c r="HTH147" s="140"/>
      <c r="HTI147" s="138"/>
      <c r="HTJ147" s="139"/>
      <c r="HTK147" s="139"/>
      <c r="HTL147" s="139"/>
      <c r="HTM147" s="139"/>
      <c r="HTN147" s="139"/>
      <c r="HTO147" s="140"/>
      <c r="HTP147" s="138"/>
      <c r="HTQ147" s="139"/>
      <c r="HTR147" s="139"/>
      <c r="HTS147" s="139"/>
      <c r="HTT147" s="139"/>
      <c r="HTU147" s="139"/>
      <c r="HTV147" s="140"/>
      <c r="HTW147" s="138"/>
      <c r="HTX147" s="139"/>
      <c r="HTY147" s="139"/>
      <c r="HTZ147" s="139"/>
      <c r="HUA147" s="139"/>
      <c r="HUB147" s="139"/>
      <c r="HUC147" s="140"/>
      <c r="HUD147" s="138"/>
      <c r="HUE147" s="139"/>
      <c r="HUF147" s="139"/>
      <c r="HUG147" s="139"/>
      <c r="HUH147" s="139"/>
      <c r="HUI147" s="139"/>
      <c r="HUJ147" s="140"/>
      <c r="HUK147" s="138"/>
      <c r="HUL147" s="139"/>
      <c r="HUM147" s="139"/>
      <c r="HUN147" s="139"/>
      <c r="HUO147" s="139"/>
      <c r="HUP147" s="139"/>
      <c r="HUQ147" s="140"/>
      <c r="HUR147" s="138"/>
      <c r="HUS147" s="139"/>
      <c r="HUT147" s="139"/>
      <c r="HUU147" s="139"/>
      <c r="HUV147" s="139"/>
      <c r="HUW147" s="139"/>
      <c r="HUX147" s="140"/>
      <c r="HUY147" s="138"/>
      <c r="HUZ147" s="139"/>
      <c r="HVA147" s="139"/>
      <c r="HVB147" s="139"/>
      <c r="HVC147" s="139"/>
      <c r="HVD147" s="139"/>
      <c r="HVE147" s="140"/>
      <c r="HVF147" s="138"/>
      <c r="HVG147" s="139"/>
      <c r="HVH147" s="139"/>
      <c r="HVI147" s="139"/>
      <c r="HVJ147" s="139"/>
      <c r="HVK147" s="139"/>
      <c r="HVL147" s="140"/>
      <c r="HVM147" s="138"/>
      <c r="HVN147" s="139"/>
      <c r="HVO147" s="139"/>
      <c r="HVP147" s="139"/>
      <c r="HVQ147" s="139"/>
      <c r="HVR147" s="139"/>
      <c r="HVS147" s="140"/>
      <c r="HVT147" s="138"/>
      <c r="HVU147" s="139"/>
      <c r="HVV147" s="139"/>
      <c r="HVW147" s="139"/>
      <c r="HVX147" s="139"/>
      <c r="HVY147" s="139"/>
      <c r="HVZ147" s="140"/>
      <c r="HWA147" s="138"/>
      <c r="HWB147" s="139"/>
      <c r="HWC147" s="139"/>
      <c r="HWD147" s="139"/>
      <c r="HWE147" s="139"/>
      <c r="HWF147" s="139"/>
      <c r="HWG147" s="140"/>
      <c r="HWH147" s="138"/>
      <c r="HWI147" s="139"/>
      <c r="HWJ147" s="139"/>
      <c r="HWK147" s="139"/>
      <c r="HWL147" s="139"/>
      <c r="HWM147" s="139"/>
      <c r="HWN147" s="140"/>
      <c r="HWO147" s="138"/>
      <c r="HWP147" s="139"/>
      <c r="HWQ147" s="139"/>
      <c r="HWR147" s="139"/>
      <c r="HWS147" s="139"/>
      <c r="HWT147" s="139"/>
      <c r="HWU147" s="140"/>
      <c r="HWV147" s="138"/>
      <c r="HWW147" s="139"/>
      <c r="HWX147" s="139"/>
      <c r="HWY147" s="139"/>
      <c r="HWZ147" s="139"/>
      <c r="HXA147" s="139"/>
      <c r="HXB147" s="140"/>
      <c r="HXC147" s="138"/>
      <c r="HXD147" s="139"/>
      <c r="HXE147" s="139"/>
      <c r="HXF147" s="139"/>
      <c r="HXG147" s="139"/>
      <c r="HXH147" s="139"/>
      <c r="HXI147" s="140"/>
      <c r="HXJ147" s="138"/>
      <c r="HXK147" s="139"/>
      <c r="HXL147" s="139"/>
      <c r="HXM147" s="139"/>
      <c r="HXN147" s="139"/>
      <c r="HXO147" s="139"/>
      <c r="HXP147" s="140"/>
      <c r="HXQ147" s="138"/>
      <c r="HXR147" s="139"/>
      <c r="HXS147" s="139"/>
      <c r="HXT147" s="139"/>
      <c r="HXU147" s="139"/>
      <c r="HXV147" s="139"/>
      <c r="HXW147" s="140"/>
      <c r="HXX147" s="138"/>
      <c r="HXY147" s="139"/>
      <c r="HXZ147" s="139"/>
      <c r="HYA147" s="139"/>
      <c r="HYB147" s="139"/>
      <c r="HYC147" s="139"/>
      <c r="HYD147" s="140"/>
      <c r="HYE147" s="138"/>
      <c r="HYF147" s="139"/>
      <c r="HYG147" s="139"/>
      <c r="HYH147" s="139"/>
      <c r="HYI147" s="139"/>
      <c r="HYJ147" s="139"/>
      <c r="HYK147" s="140"/>
      <c r="HYL147" s="138"/>
      <c r="HYM147" s="139"/>
      <c r="HYN147" s="139"/>
      <c r="HYO147" s="139"/>
      <c r="HYP147" s="139"/>
      <c r="HYQ147" s="139"/>
      <c r="HYR147" s="140"/>
      <c r="HYS147" s="138"/>
      <c r="HYT147" s="139"/>
      <c r="HYU147" s="139"/>
      <c r="HYV147" s="139"/>
      <c r="HYW147" s="139"/>
      <c r="HYX147" s="139"/>
      <c r="HYY147" s="140"/>
      <c r="HYZ147" s="138"/>
      <c r="HZA147" s="139"/>
      <c r="HZB147" s="139"/>
      <c r="HZC147" s="139"/>
      <c r="HZD147" s="139"/>
      <c r="HZE147" s="139"/>
      <c r="HZF147" s="140"/>
      <c r="HZG147" s="138"/>
      <c r="HZH147" s="139"/>
      <c r="HZI147" s="139"/>
      <c r="HZJ147" s="139"/>
      <c r="HZK147" s="139"/>
      <c r="HZL147" s="139"/>
      <c r="HZM147" s="140"/>
      <c r="HZN147" s="138"/>
      <c r="HZO147" s="139"/>
      <c r="HZP147" s="139"/>
      <c r="HZQ147" s="139"/>
      <c r="HZR147" s="139"/>
      <c r="HZS147" s="139"/>
      <c r="HZT147" s="140"/>
      <c r="HZU147" s="138"/>
      <c r="HZV147" s="139"/>
      <c r="HZW147" s="139"/>
      <c r="HZX147" s="139"/>
      <c r="HZY147" s="139"/>
      <c r="HZZ147" s="139"/>
      <c r="IAA147" s="140"/>
      <c r="IAB147" s="138"/>
      <c r="IAC147" s="139"/>
      <c r="IAD147" s="139"/>
      <c r="IAE147" s="139"/>
      <c r="IAF147" s="139"/>
      <c r="IAG147" s="139"/>
      <c r="IAH147" s="140"/>
      <c r="IAI147" s="138"/>
      <c r="IAJ147" s="139"/>
      <c r="IAK147" s="139"/>
      <c r="IAL147" s="139"/>
      <c r="IAM147" s="139"/>
      <c r="IAN147" s="139"/>
      <c r="IAO147" s="140"/>
      <c r="IAP147" s="138"/>
      <c r="IAQ147" s="139"/>
      <c r="IAR147" s="139"/>
      <c r="IAS147" s="139"/>
      <c r="IAT147" s="139"/>
      <c r="IAU147" s="139"/>
      <c r="IAV147" s="140"/>
      <c r="IAW147" s="138"/>
      <c r="IAX147" s="139"/>
      <c r="IAY147" s="139"/>
      <c r="IAZ147" s="139"/>
      <c r="IBA147" s="139"/>
      <c r="IBB147" s="139"/>
      <c r="IBC147" s="140"/>
      <c r="IBD147" s="138"/>
      <c r="IBE147" s="139"/>
      <c r="IBF147" s="139"/>
      <c r="IBG147" s="139"/>
      <c r="IBH147" s="139"/>
      <c r="IBI147" s="139"/>
      <c r="IBJ147" s="140"/>
      <c r="IBK147" s="138"/>
      <c r="IBL147" s="139"/>
      <c r="IBM147" s="139"/>
      <c r="IBN147" s="139"/>
      <c r="IBO147" s="139"/>
      <c r="IBP147" s="139"/>
      <c r="IBQ147" s="140"/>
      <c r="IBR147" s="138"/>
      <c r="IBS147" s="139"/>
      <c r="IBT147" s="139"/>
      <c r="IBU147" s="139"/>
      <c r="IBV147" s="139"/>
      <c r="IBW147" s="139"/>
      <c r="IBX147" s="140"/>
      <c r="IBY147" s="138"/>
      <c r="IBZ147" s="139"/>
      <c r="ICA147" s="139"/>
      <c r="ICB147" s="139"/>
      <c r="ICC147" s="139"/>
      <c r="ICD147" s="139"/>
      <c r="ICE147" s="140"/>
      <c r="ICF147" s="138"/>
      <c r="ICG147" s="139"/>
      <c r="ICH147" s="139"/>
      <c r="ICI147" s="139"/>
      <c r="ICJ147" s="139"/>
      <c r="ICK147" s="139"/>
      <c r="ICL147" s="140"/>
      <c r="ICM147" s="138"/>
      <c r="ICN147" s="139"/>
      <c r="ICO147" s="139"/>
      <c r="ICP147" s="139"/>
      <c r="ICQ147" s="139"/>
      <c r="ICR147" s="139"/>
      <c r="ICS147" s="140"/>
      <c r="ICT147" s="138"/>
      <c r="ICU147" s="139"/>
      <c r="ICV147" s="139"/>
      <c r="ICW147" s="139"/>
      <c r="ICX147" s="139"/>
      <c r="ICY147" s="139"/>
      <c r="ICZ147" s="140"/>
      <c r="IDA147" s="138"/>
      <c r="IDB147" s="139"/>
      <c r="IDC147" s="139"/>
      <c r="IDD147" s="139"/>
      <c r="IDE147" s="139"/>
      <c r="IDF147" s="139"/>
      <c r="IDG147" s="140"/>
      <c r="IDH147" s="138"/>
      <c r="IDI147" s="139"/>
      <c r="IDJ147" s="139"/>
      <c r="IDK147" s="139"/>
      <c r="IDL147" s="139"/>
      <c r="IDM147" s="139"/>
      <c r="IDN147" s="140"/>
      <c r="IDO147" s="138"/>
      <c r="IDP147" s="139"/>
      <c r="IDQ147" s="139"/>
      <c r="IDR147" s="139"/>
      <c r="IDS147" s="139"/>
      <c r="IDT147" s="139"/>
      <c r="IDU147" s="140"/>
      <c r="IDV147" s="138"/>
      <c r="IDW147" s="139"/>
      <c r="IDX147" s="139"/>
      <c r="IDY147" s="139"/>
      <c r="IDZ147" s="139"/>
      <c r="IEA147" s="139"/>
      <c r="IEB147" s="140"/>
      <c r="IEC147" s="138"/>
      <c r="IED147" s="139"/>
      <c r="IEE147" s="139"/>
      <c r="IEF147" s="139"/>
      <c r="IEG147" s="139"/>
      <c r="IEH147" s="139"/>
      <c r="IEI147" s="140"/>
      <c r="IEJ147" s="138"/>
      <c r="IEK147" s="139"/>
      <c r="IEL147" s="139"/>
      <c r="IEM147" s="139"/>
      <c r="IEN147" s="139"/>
      <c r="IEO147" s="139"/>
      <c r="IEP147" s="140"/>
      <c r="IEQ147" s="138"/>
      <c r="IER147" s="139"/>
      <c r="IES147" s="139"/>
      <c r="IET147" s="139"/>
      <c r="IEU147" s="139"/>
      <c r="IEV147" s="139"/>
      <c r="IEW147" s="140"/>
      <c r="IEX147" s="138"/>
      <c r="IEY147" s="139"/>
      <c r="IEZ147" s="139"/>
      <c r="IFA147" s="139"/>
      <c r="IFB147" s="139"/>
      <c r="IFC147" s="139"/>
      <c r="IFD147" s="140"/>
      <c r="IFE147" s="138"/>
      <c r="IFF147" s="139"/>
      <c r="IFG147" s="139"/>
      <c r="IFH147" s="139"/>
      <c r="IFI147" s="139"/>
      <c r="IFJ147" s="139"/>
      <c r="IFK147" s="140"/>
      <c r="IFL147" s="138"/>
      <c r="IFM147" s="139"/>
      <c r="IFN147" s="139"/>
      <c r="IFO147" s="139"/>
      <c r="IFP147" s="139"/>
      <c r="IFQ147" s="139"/>
      <c r="IFR147" s="140"/>
      <c r="IFS147" s="138"/>
      <c r="IFT147" s="139"/>
      <c r="IFU147" s="139"/>
      <c r="IFV147" s="139"/>
      <c r="IFW147" s="139"/>
      <c r="IFX147" s="139"/>
      <c r="IFY147" s="140"/>
      <c r="IFZ147" s="138"/>
      <c r="IGA147" s="139"/>
      <c r="IGB147" s="139"/>
      <c r="IGC147" s="139"/>
      <c r="IGD147" s="139"/>
      <c r="IGE147" s="139"/>
      <c r="IGF147" s="140"/>
      <c r="IGG147" s="138"/>
      <c r="IGH147" s="139"/>
      <c r="IGI147" s="139"/>
      <c r="IGJ147" s="139"/>
      <c r="IGK147" s="139"/>
      <c r="IGL147" s="139"/>
      <c r="IGM147" s="140"/>
      <c r="IGN147" s="138"/>
      <c r="IGO147" s="139"/>
      <c r="IGP147" s="139"/>
      <c r="IGQ147" s="139"/>
      <c r="IGR147" s="139"/>
      <c r="IGS147" s="139"/>
      <c r="IGT147" s="140"/>
      <c r="IGU147" s="138"/>
      <c r="IGV147" s="139"/>
      <c r="IGW147" s="139"/>
      <c r="IGX147" s="139"/>
      <c r="IGY147" s="139"/>
      <c r="IGZ147" s="139"/>
      <c r="IHA147" s="140"/>
      <c r="IHB147" s="138"/>
      <c r="IHC147" s="139"/>
      <c r="IHD147" s="139"/>
      <c r="IHE147" s="139"/>
      <c r="IHF147" s="139"/>
      <c r="IHG147" s="139"/>
      <c r="IHH147" s="140"/>
      <c r="IHI147" s="138"/>
      <c r="IHJ147" s="139"/>
      <c r="IHK147" s="139"/>
      <c r="IHL147" s="139"/>
      <c r="IHM147" s="139"/>
      <c r="IHN147" s="139"/>
      <c r="IHO147" s="140"/>
      <c r="IHP147" s="138"/>
      <c r="IHQ147" s="139"/>
      <c r="IHR147" s="139"/>
      <c r="IHS147" s="139"/>
      <c r="IHT147" s="139"/>
      <c r="IHU147" s="139"/>
      <c r="IHV147" s="140"/>
      <c r="IHW147" s="138"/>
      <c r="IHX147" s="139"/>
      <c r="IHY147" s="139"/>
      <c r="IHZ147" s="139"/>
      <c r="IIA147" s="139"/>
      <c r="IIB147" s="139"/>
      <c r="IIC147" s="140"/>
      <c r="IID147" s="138"/>
      <c r="IIE147" s="139"/>
      <c r="IIF147" s="139"/>
      <c r="IIG147" s="139"/>
      <c r="IIH147" s="139"/>
      <c r="III147" s="139"/>
      <c r="IIJ147" s="140"/>
      <c r="IIK147" s="138"/>
      <c r="IIL147" s="139"/>
      <c r="IIM147" s="139"/>
      <c r="IIN147" s="139"/>
      <c r="IIO147" s="139"/>
      <c r="IIP147" s="139"/>
      <c r="IIQ147" s="140"/>
      <c r="IIR147" s="138"/>
      <c r="IIS147" s="139"/>
      <c r="IIT147" s="139"/>
      <c r="IIU147" s="139"/>
      <c r="IIV147" s="139"/>
      <c r="IIW147" s="139"/>
      <c r="IIX147" s="140"/>
      <c r="IIY147" s="138"/>
      <c r="IIZ147" s="139"/>
      <c r="IJA147" s="139"/>
      <c r="IJB147" s="139"/>
      <c r="IJC147" s="139"/>
      <c r="IJD147" s="139"/>
      <c r="IJE147" s="140"/>
      <c r="IJF147" s="138"/>
      <c r="IJG147" s="139"/>
      <c r="IJH147" s="139"/>
      <c r="IJI147" s="139"/>
      <c r="IJJ147" s="139"/>
      <c r="IJK147" s="139"/>
      <c r="IJL147" s="140"/>
      <c r="IJM147" s="138"/>
      <c r="IJN147" s="139"/>
      <c r="IJO147" s="139"/>
      <c r="IJP147" s="139"/>
      <c r="IJQ147" s="139"/>
      <c r="IJR147" s="139"/>
      <c r="IJS147" s="140"/>
      <c r="IJT147" s="138"/>
      <c r="IJU147" s="139"/>
      <c r="IJV147" s="139"/>
      <c r="IJW147" s="139"/>
      <c r="IJX147" s="139"/>
      <c r="IJY147" s="139"/>
      <c r="IJZ147" s="140"/>
      <c r="IKA147" s="138"/>
      <c r="IKB147" s="139"/>
      <c r="IKC147" s="139"/>
      <c r="IKD147" s="139"/>
      <c r="IKE147" s="139"/>
      <c r="IKF147" s="139"/>
      <c r="IKG147" s="140"/>
      <c r="IKH147" s="138"/>
      <c r="IKI147" s="139"/>
      <c r="IKJ147" s="139"/>
      <c r="IKK147" s="139"/>
      <c r="IKL147" s="139"/>
      <c r="IKM147" s="139"/>
      <c r="IKN147" s="140"/>
      <c r="IKO147" s="138"/>
      <c r="IKP147" s="139"/>
      <c r="IKQ147" s="139"/>
      <c r="IKR147" s="139"/>
      <c r="IKS147" s="139"/>
      <c r="IKT147" s="139"/>
      <c r="IKU147" s="140"/>
      <c r="IKV147" s="138"/>
      <c r="IKW147" s="139"/>
      <c r="IKX147" s="139"/>
      <c r="IKY147" s="139"/>
      <c r="IKZ147" s="139"/>
      <c r="ILA147" s="139"/>
      <c r="ILB147" s="140"/>
      <c r="ILC147" s="138"/>
      <c r="ILD147" s="139"/>
      <c r="ILE147" s="139"/>
      <c r="ILF147" s="139"/>
      <c r="ILG147" s="139"/>
      <c r="ILH147" s="139"/>
      <c r="ILI147" s="140"/>
      <c r="ILJ147" s="138"/>
      <c r="ILK147" s="139"/>
      <c r="ILL147" s="139"/>
      <c r="ILM147" s="139"/>
      <c r="ILN147" s="139"/>
      <c r="ILO147" s="139"/>
      <c r="ILP147" s="140"/>
      <c r="ILQ147" s="138"/>
      <c r="ILR147" s="139"/>
      <c r="ILS147" s="139"/>
      <c r="ILT147" s="139"/>
      <c r="ILU147" s="139"/>
      <c r="ILV147" s="139"/>
      <c r="ILW147" s="140"/>
      <c r="ILX147" s="138"/>
      <c r="ILY147" s="139"/>
      <c r="ILZ147" s="139"/>
      <c r="IMA147" s="139"/>
      <c r="IMB147" s="139"/>
      <c r="IMC147" s="139"/>
      <c r="IMD147" s="140"/>
      <c r="IME147" s="138"/>
      <c r="IMF147" s="139"/>
      <c r="IMG147" s="139"/>
      <c r="IMH147" s="139"/>
      <c r="IMI147" s="139"/>
      <c r="IMJ147" s="139"/>
      <c r="IMK147" s="140"/>
      <c r="IML147" s="138"/>
      <c r="IMM147" s="139"/>
      <c r="IMN147" s="139"/>
      <c r="IMO147" s="139"/>
      <c r="IMP147" s="139"/>
      <c r="IMQ147" s="139"/>
      <c r="IMR147" s="140"/>
      <c r="IMS147" s="138"/>
      <c r="IMT147" s="139"/>
      <c r="IMU147" s="139"/>
      <c r="IMV147" s="139"/>
      <c r="IMW147" s="139"/>
      <c r="IMX147" s="139"/>
      <c r="IMY147" s="140"/>
      <c r="IMZ147" s="138"/>
      <c r="INA147" s="139"/>
      <c r="INB147" s="139"/>
      <c r="INC147" s="139"/>
      <c r="IND147" s="139"/>
      <c r="INE147" s="139"/>
      <c r="INF147" s="140"/>
      <c r="ING147" s="138"/>
      <c r="INH147" s="139"/>
      <c r="INI147" s="139"/>
      <c r="INJ147" s="139"/>
      <c r="INK147" s="139"/>
      <c r="INL147" s="139"/>
      <c r="INM147" s="140"/>
      <c r="INN147" s="138"/>
      <c r="INO147" s="139"/>
      <c r="INP147" s="139"/>
      <c r="INQ147" s="139"/>
      <c r="INR147" s="139"/>
      <c r="INS147" s="139"/>
      <c r="INT147" s="140"/>
      <c r="INU147" s="138"/>
      <c r="INV147" s="139"/>
      <c r="INW147" s="139"/>
      <c r="INX147" s="139"/>
      <c r="INY147" s="139"/>
      <c r="INZ147" s="139"/>
      <c r="IOA147" s="140"/>
      <c r="IOB147" s="138"/>
      <c r="IOC147" s="139"/>
      <c r="IOD147" s="139"/>
      <c r="IOE147" s="139"/>
      <c r="IOF147" s="139"/>
      <c r="IOG147" s="139"/>
      <c r="IOH147" s="140"/>
      <c r="IOI147" s="138"/>
      <c r="IOJ147" s="139"/>
      <c r="IOK147" s="139"/>
      <c r="IOL147" s="139"/>
      <c r="IOM147" s="139"/>
      <c r="ION147" s="139"/>
      <c r="IOO147" s="140"/>
      <c r="IOP147" s="138"/>
      <c r="IOQ147" s="139"/>
      <c r="IOR147" s="139"/>
      <c r="IOS147" s="139"/>
      <c r="IOT147" s="139"/>
      <c r="IOU147" s="139"/>
      <c r="IOV147" s="140"/>
      <c r="IOW147" s="138"/>
      <c r="IOX147" s="139"/>
      <c r="IOY147" s="139"/>
      <c r="IOZ147" s="139"/>
      <c r="IPA147" s="139"/>
      <c r="IPB147" s="139"/>
      <c r="IPC147" s="140"/>
      <c r="IPD147" s="138"/>
      <c r="IPE147" s="139"/>
      <c r="IPF147" s="139"/>
      <c r="IPG147" s="139"/>
      <c r="IPH147" s="139"/>
      <c r="IPI147" s="139"/>
      <c r="IPJ147" s="140"/>
      <c r="IPK147" s="138"/>
      <c r="IPL147" s="139"/>
      <c r="IPM147" s="139"/>
      <c r="IPN147" s="139"/>
      <c r="IPO147" s="139"/>
      <c r="IPP147" s="139"/>
      <c r="IPQ147" s="140"/>
      <c r="IPR147" s="138"/>
      <c r="IPS147" s="139"/>
      <c r="IPT147" s="139"/>
      <c r="IPU147" s="139"/>
      <c r="IPV147" s="139"/>
      <c r="IPW147" s="139"/>
      <c r="IPX147" s="140"/>
      <c r="IPY147" s="138"/>
      <c r="IPZ147" s="139"/>
      <c r="IQA147" s="139"/>
      <c r="IQB147" s="139"/>
      <c r="IQC147" s="139"/>
      <c r="IQD147" s="139"/>
      <c r="IQE147" s="140"/>
      <c r="IQF147" s="138"/>
      <c r="IQG147" s="139"/>
      <c r="IQH147" s="139"/>
      <c r="IQI147" s="139"/>
      <c r="IQJ147" s="139"/>
      <c r="IQK147" s="139"/>
      <c r="IQL147" s="140"/>
      <c r="IQM147" s="138"/>
      <c r="IQN147" s="139"/>
      <c r="IQO147" s="139"/>
      <c r="IQP147" s="139"/>
      <c r="IQQ147" s="139"/>
      <c r="IQR147" s="139"/>
      <c r="IQS147" s="140"/>
      <c r="IQT147" s="138"/>
      <c r="IQU147" s="139"/>
      <c r="IQV147" s="139"/>
      <c r="IQW147" s="139"/>
      <c r="IQX147" s="139"/>
      <c r="IQY147" s="139"/>
      <c r="IQZ147" s="140"/>
      <c r="IRA147" s="138"/>
      <c r="IRB147" s="139"/>
      <c r="IRC147" s="139"/>
      <c r="IRD147" s="139"/>
      <c r="IRE147" s="139"/>
      <c r="IRF147" s="139"/>
      <c r="IRG147" s="140"/>
      <c r="IRH147" s="138"/>
      <c r="IRI147" s="139"/>
      <c r="IRJ147" s="139"/>
      <c r="IRK147" s="139"/>
      <c r="IRL147" s="139"/>
      <c r="IRM147" s="139"/>
      <c r="IRN147" s="140"/>
      <c r="IRO147" s="138"/>
      <c r="IRP147" s="139"/>
      <c r="IRQ147" s="139"/>
      <c r="IRR147" s="139"/>
      <c r="IRS147" s="139"/>
      <c r="IRT147" s="139"/>
      <c r="IRU147" s="140"/>
      <c r="IRV147" s="138"/>
      <c r="IRW147" s="139"/>
      <c r="IRX147" s="139"/>
      <c r="IRY147" s="139"/>
      <c r="IRZ147" s="139"/>
      <c r="ISA147" s="139"/>
      <c r="ISB147" s="140"/>
      <c r="ISC147" s="138"/>
      <c r="ISD147" s="139"/>
      <c r="ISE147" s="139"/>
      <c r="ISF147" s="139"/>
      <c r="ISG147" s="139"/>
      <c r="ISH147" s="139"/>
      <c r="ISI147" s="140"/>
      <c r="ISJ147" s="138"/>
      <c r="ISK147" s="139"/>
      <c r="ISL147" s="139"/>
      <c r="ISM147" s="139"/>
      <c r="ISN147" s="139"/>
      <c r="ISO147" s="139"/>
      <c r="ISP147" s="140"/>
      <c r="ISQ147" s="138"/>
      <c r="ISR147" s="139"/>
      <c r="ISS147" s="139"/>
      <c r="IST147" s="139"/>
      <c r="ISU147" s="139"/>
      <c r="ISV147" s="139"/>
      <c r="ISW147" s="140"/>
      <c r="ISX147" s="138"/>
      <c r="ISY147" s="139"/>
      <c r="ISZ147" s="139"/>
      <c r="ITA147" s="139"/>
      <c r="ITB147" s="139"/>
      <c r="ITC147" s="139"/>
      <c r="ITD147" s="140"/>
      <c r="ITE147" s="138"/>
      <c r="ITF147" s="139"/>
      <c r="ITG147" s="139"/>
      <c r="ITH147" s="139"/>
      <c r="ITI147" s="139"/>
      <c r="ITJ147" s="139"/>
      <c r="ITK147" s="140"/>
      <c r="ITL147" s="138"/>
      <c r="ITM147" s="139"/>
      <c r="ITN147" s="139"/>
      <c r="ITO147" s="139"/>
      <c r="ITP147" s="139"/>
      <c r="ITQ147" s="139"/>
      <c r="ITR147" s="140"/>
      <c r="ITS147" s="138"/>
      <c r="ITT147" s="139"/>
      <c r="ITU147" s="139"/>
      <c r="ITV147" s="139"/>
      <c r="ITW147" s="139"/>
      <c r="ITX147" s="139"/>
      <c r="ITY147" s="140"/>
      <c r="ITZ147" s="138"/>
      <c r="IUA147" s="139"/>
      <c r="IUB147" s="139"/>
      <c r="IUC147" s="139"/>
      <c r="IUD147" s="139"/>
      <c r="IUE147" s="139"/>
      <c r="IUF147" s="140"/>
      <c r="IUG147" s="138"/>
      <c r="IUH147" s="139"/>
      <c r="IUI147" s="139"/>
      <c r="IUJ147" s="139"/>
      <c r="IUK147" s="139"/>
      <c r="IUL147" s="139"/>
      <c r="IUM147" s="140"/>
      <c r="IUN147" s="138"/>
      <c r="IUO147" s="139"/>
      <c r="IUP147" s="139"/>
      <c r="IUQ147" s="139"/>
      <c r="IUR147" s="139"/>
      <c r="IUS147" s="139"/>
      <c r="IUT147" s="140"/>
      <c r="IUU147" s="138"/>
      <c r="IUV147" s="139"/>
      <c r="IUW147" s="139"/>
      <c r="IUX147" s="139"/>
      <c r="IUY147" s="139"/>
      <c r="IUZ147" s="139"/>
      <c r="IVA147" s="140"/>
      <c r="IVB147" s="138"/>
      <c r="IVC147" s="139"/>
      <c r="IVD147" s="139"/>
      <c r="IVE147" s="139"/>
      <c r="IVF147" s="139"/>
      <c r="IVG147" s="139"/>
      <c r="IVH147" s="140"/>
      <c r="IVI147" s="138"/>
      <c r="IVJ147" s="139"/>
      <c r="IVK147" s="139"/>
      <c r="IVL147" s="139"/>
      <c r="IVM147" s="139"/>
      <c r="IVN147" s="139"/>
      <c r="IVO147" s="140"/>
      <c r="IVP147" s="138"/>
      <c r="IVQ147" s="139"/>
      <c r="IVR147" s="139"/>
      <c r="IVS147" s="139"/>
      <c r="IVT147" s="139"/>
      <c r="IVU147" s="139"/>
      <c r="IVV147" s="140"/>
      <c r="IVW147" s="138"/>
      <c r="IVX147" s="139"/>
      <c r="IVY147" s="139"/>
      <c r="IVZ147" s="139"/>
      <c r="IWA147" s="139"/>
      <c r="IWB147" s="139"/>
      <c r="IWC147" s="140"/>
      <c r="IWD147" s="138"/>
      <c r="IWE147" s="139"/>
      <c r="IWF147" s="139"/>
      <c r="IWG147" s="139"/>
      <c r="IWH147" s="139"/>
      <c r="IWI147" s="139"/>
      <c r="IWJ147" s="140"/>
      <c r="IWK147" s="138"/>
      <c r="IWL147" s="139"/>
      <c r="IWM147" s="139"/>
      <c r="IWN147" s="139"/>
      <c r="IWO147" s="139"/>
      <c r="IWP147" s="139"/>
      <c r="IWQ147" s="140"/>
      <c r="IWR147" s="138"/>
      <c r="IWS147" s="139"/>
      <c r="IWT147" s="139"/>
      <c r="IWU147" s="139"/>
      <c r="IWV147" s="139"/>
      <c r="IWW147" s="139"/>
      <c r="IWX147" s="140"/>
      <c r="IWY147" s="138"/>
      <c r="IWZ147" s="139"/>
      <c r="IXA147" s="139"/>
      <c r="IXB147" s="139"/>
      <c r="IXC147" s="139"/>
      <c r="IXD147" s="139"/>
      <c r="IXE147" s="140"/>
      <c r="IXF147" s="138"/>
      <c r="IXG147" s="139"/>
      <c r="IXH147" s="139"/>
      <c r="IXI147" s="139"/>
      <c r="IXJ147" s="139"/>
      <c r="IXK147" s="139"/>
      <c r="IXL147" s="140"/>
      <c r="IXM147" s="138"/>
      <c r="IXN147" s="139"/>
      <c r="IXO147" s="139"/>
      <c r="IXP147" s="139"/>
      <c r="IXQ147" s="139"/>
      <c r="IXR147" s="139"/>
      <c r="IXS147" s="140"/>
      <c r="IXT147" s="138"/>
      <c r="IXU147" s="139"/>
      <c r="IXV147" s="139"/>
      <c r="IXW147" s="139"/>
      <c r="IXX147" s="139"/>
      <c r="IXY147" s="139"/>
      <c r="IXZ147" s="140"/>
      <c r="IYA147" s="138"/>
      <c r="IYB147" s="139"/>
      <c r="IYC147" s="139"/>
      <c r="IYD147" s="139"/>
      <c r="IYE147" s="139"/>
      <c r="IYF147" s="139"/>
      <c r="IYG147" s="140"/>
      <c r="IYH147" s="138"/>
      <c r="IYI147" s="139"/>
      <c r="IYJ147" s="139"/>
      <c r="IYK147" s="139"/>
      <c r="IYL147" s="139"/>
      <c r="IYM147" s="139"/>
      <c r="IYN147" s="140"/>
      <c r="IYO147" s="138"/>
      <c r="IYP147" s="139"/>
      <c r="IYQ147" s="139"/>
      <c r="IYR147" s="139"/>
      <c r="IYS147" s="139"/>
      <c r="IYT147" s="139"/>
      <c r="IYU147" s="140"/>
      <c r="IYV147" s="138"/>
      <c r="IYW147" s="139"/>
      <c r="IYX147" s="139"/>
      <c r="IYY147" s="139"/>
      <c r="IYZ147" s="139"/>
      <c r="IZA147" s="139"/>
      <c r="IZB147" s="140"/>
      <c r="IZC147" s="138"/>
      <c r="IZD147" s="139"/>
      <c r="IZE147" s="139"/>
      <c r="IZF147" s="139"/>
      <c r="IZG147" s="139"/>
      <c r="IZH147" s="139"/>
      <c r="IZI147" s="140"/>
      <c r="IZJ147" s="138"/>
      <c r="IZK147" s="139"/>
      <c r="IZL147" s="139"/>
      <c r="IZM147" s="139"/>
      <c r="IZN147" s="139"/>
      <c r="IZO147" s="139"/>
      <c r="IZP147" s="140"/>
      <c r="IZQ147" s="138"/>
      <c r="IZR147" s="139"/>
      <c r="IZS147" s="139"/>
      <c r="IZT147" s="139"/>
      <c r="IZU147" s="139"/>
      <c r="IZV147" s="139"/>
      <c r="IZW147" s="140"/>
      <c r="IZX147" s="138"/>
      <c r="IZY147" s="139"/>
      <c r="IZZ147" s="139"/>
      <c r="JAA147" s="139"/>
      <c r="JAB147" s="139"/>
      <c r="JAC147" s="139"/>
      <c r="JAD147" s="140"/>
      <c r="JAE147" s="138"/>
      <c r="JAF147" s="139"/>
      <c r="JAG147" s="139"/>
      <c r="JAH147" s="139"/>
      <c r="JAI147" s="139"/>
      <c r="JAJ147" s="139"/>
      <c r="JAK147" s="140"/>
      <c r="JAL147" s="138"/>
      <c r="JAM147" s="139"/>
      <c r="JAN147" s="139"/>
      <c r="JAO147" s="139"/>
      <c r="JAP147" s="139"/>
      <c r="JAQ147" s="139"/>
      <c r="JAR147" s="140"/>
      <c r="JAS147" s="138"/>
      <c r="JAT147" s="139"/>
      <c r="JAU147" s="139"/>
      <c r="JAV147" s="139"/>
      <c r="JAW147" s="139"/>
      <c r="JAX147" s="139"/>
      <c r="JAY147" s="140"/>
      <c r="JAZ147" s="138"/>
      <c r="JBA147" s="139"/>
      <c r="JBB147" s="139"/>
      <c r="JBC147" s="139"/>
      <c r="JBD147" s="139"/>
      <c r="JBE147" s="139"/>
      <c r="JBF147" s="140"/>
      <c r="JBG147" s="138"/>
      <c r="JBH147" s="139"/>
      <c r="JBI147" s="139"/>
      <c r="JBJ147" s="139"/>
      <c r="JBK147" s="139"/>
      <c r="JBL147" s="139"/>
      <c r="JBM147" s="140"/>
      <c r="JBN147" s="138"/>
      <c r="JBO147" s="139"/>
      <c r="JBP147" s="139"/>
      <c r="JBQ147" s="139"/>
      <c r="JBR147" s="139"/>
      <c r="JBS147" s="139"/>
      <c r="JBT147" s="140"/>
      <c r="JBU147" s="138"/>
      <c r="JBV147" s="139"/>
      <c r="JBW147" s="139"/>
      <c r="JBX147" s="139"/>
      <c r="JBY147" s="139"/>
      <c r="JBZ147" s="139"/>
      <c r="JCA147" s="140"/>
      <c r="JCB147" s="138"/>
      <c r="JCC147" s="139"/>
      <c r="JCD147" s="139"/>
      <c r="JCE147" s="139"/>
      <c r="JCF147" s="139"/>
      <c r="JCG147" s="139"/>
      <c r="JCH147" s="140"/>
      <c r="JCI147" s="138"/>
      <c r="JCJ147" s="139"/>
      <c r="JCK147" s="139"/>
      <c r="JCL147" s="139"/>
      <c r="JCM147" s="139"/>
      <c r="JCN147" s="139"/>
      <c r="JCO147" s="140"/>
      <c r="JCP147" s="138"/>
      <c r="JCQ147" s="139"/>
      <c r="JCR147" s="139"/>
      <c r="JCS147" s="139"/>
      <c r="JCT147" s="139"/>
      <c r="JCU147" s="139"/>
      <c r="JCV147" s="140"/>
      <c r="JCW147" s="138"/>
      <c r="JCX147" s="139"/>
      <c r="JCY147" s="139"/>
      <c r="JCZ147" s="139"/>
      <c r="JDA147" s="139"/>
      <c r="JDB147" s="139"/>
      <c r="JDC147" s="140"/>
      <c r="JDD147" s="138"/>
      <c r="JDE147" s="139"/>
      <c r="JDF147" s="139"/>
      <c r="JDG147" s="139"/>
      <c r="JDH147" s="139"/>
      <c r="JDI147" s="139"/>
      <c r="JDJ147" s="140"/>
      <c r="JDK147" s="138"/>
      <c r="JDL147" s="139"/>
      <c r="JDM147" s="139"/>
      <c r="JDN147" s="139"/>
      <c r="JDO147" s="139"/>
      <c r="JDP147" s="139"/>
      <c r="JDQ147" s="140"/>
      <c r="JDR147" s="138"/>
      <c r="JDS147" s="139"/>
      <c r="JDT147" s="139"/>
      <c r="JDU147" s="139"/>
      <c r="JDV147" s="139"/>
      <c r="JDW147" s="139"/>
      <c r="JDX147" s="140"/>
      <c r="JDY147" s="138"/>
      <c r="JDZ147" s="139"/>
      <c r="JEA147" s="139"/>
      <c r="JEB147" s="139"/>
      <c r="JEC147" s="139"/>
      <c r="JED147" s="139"/>
      <c r="JEE147" s="140"/>
      <c r="JEF147" s="138"/>
      <c r="JEG147" s="139"/>
      <c r="JEH147" s="139"/>
      <c r="JEI147" s="139"/>
      <c r="JEJ147" s="139"/>
      <c r="JEK147" s="139"/>
      <c r="JEL147" s="140"/>
      <c r="JEM147" s="138"/>
      <c r="JEN147" s="139"/>
      <c r="JEO147" s="139"/>
      <c r="JEP147" s="139"/>
      <c r="JEQ147" s="139"/>
      <c r="JER147" s="139"/>
      <c r="JES147" s="140"/>
      <c r="JET147" s="138"/>
      <c r="JEU147" s="139"/>
      <c r="JEV147" s="139"/>
      <c r="JEW147" s="139"/>
      <c r="JEX147" s="139"/>
      <c r="JEY147" s="139"/>
      <c r="JEZ147" s="140"/>
      <c r="JFA147" s="138"/>
      <c r="JFB147" s="139"/>
      <c r="JFC147" s="139"/>
      <c r="JFD147" s="139"/>
      <c r="JFE147" s="139"/>
      <c r="JFF147" s="139"/>
      <c r="JFG147" s="140"/>
      <c r="JFH147" s="138"/>
      <c r="JFI147" s="139"/>
      <c r="JFJ147" s="139"/>
      <c r="JFK147" s="139"/>
      <c r="JFL147" s="139"/>
      <c r="JFM147" s="139"/>
      <c r="JFN147" s="140"/>
      <c r="JFO147" s="138"/>
      <c r="JFP147" s="139"/>
      <c r="JFQ147" s="139"/>
      <c r="JFR147" s="139"/>
      <c r="JFS147" s="139"/>
      <c r="JFT147" s="139"/>
      <c r="JFU147" s="140"/>
      <c r="JFV147" s="138"/>
      <c r="JFW147" s="139"/>
      <c r="JFX147" s="139"/>
      <c r="JFY147" s="139"/>
      <c r="JFZ147" s="139"/>
      <c r="JGA147" s="139"/>
      <c r="JGB147" s="140"/>
      <c r="JGC147" s="138"/>
      <c r="JGD147" s="139"/>
      <c r="JGE147" s="139"/>
      <c r="JGF147" s="139"/>
      <c r="JGG147" s="139"/>
      <c r="JGH147" s="139"/>
      <c r="JGI147" s="140"/>
      <c r="JGJ147" s="138"/>
      <c r="JGK147" s="139"/>
      <c r="JGL147" s="139"/>
      <c r="JGM147" s="139"/>
      <c r="JGN147" s="139"/>
      <c r="JGO147" s="139"/>
      <c r="JGP147" s="140"/>
      <c r="JGQ147" s="138"/>
      <c r="JGR147" s="139"/>
      <c r="JGS147" s="139"/>
      <c r="JGT147" s="139"/>
      <c r="JGU147" s="139"/>
      <c r="JGV147" s="139"/>
      <c r="JGW147" s="140"/>
      <c r="JGX147" s="138"/>
      <c r="JGY147" s="139"/>
      <c r="JGZ147" s="139"/>
      <c r="JHA147" s="139"/>
      <c r="JHB147" s="139"/>
      <c r="JHC147" s="139"/>
      <c r="JHD147" s="140"/>
      <c r="JHE147" s="138"/>
      <c r="JHF147" s="139"/>
      <c r="JHG147" s="139"/>
      <c r="JHH147" s="139"/>
      <c r="JHI147" s="139"/>
      <c r="JHJ147" s="139"/>
      <c r="JHK147" s="140"/>
      <c r="JHL147" s="138"/>
      <c r="JHM147" s="139"/>
      <c r="JHN147" s="139"/>
      <c r="JHO147" s="139"/>
      <c r="JHP147" s="139"/>
      <c r="JHQ147" s="139"/>
      <c r="JHR147" s="140"/>
      <c r="JHS147" s="138"/>
      <c r="JHT147" s="139"/>
      <c r="JHU147" s="139"/>
      <c r="JHV147" s="139"/>
      <c r="JHW147" s="139"/>
      <c r="JHX147" s="139"/>
      <c r="JHY147" s="140"/>
      <c r="JHZ147" s="138"/>
      <c r="JIA147" s="139"/>
      <c r="JIB147" s="139"/>
      <c r="JIC147" s="139"/>
      <c r="JID147" s="139"/>
      <c r="JIE147" s="139"/>
      <c r="JIF147" s="140"/>
      <c r="JIG147" s="138"/>
      <c r="JIH147" s="139"/>
      <c r="JII147" s="139"/>
      <c r="JIJ147" s="139"/>
      <c r="JIK147" s="139"/>
      <c r="JIL147" s="139"/>
      <c r="JIM147" s="140"/>
      <c r="JIN147" s="138"/>
      <c r="JIO147" s="139"/>
      <c r="JIP147" s="139"/>
      <c r="JIQ147" s="139"/>
      <c r="JIR147" s="139"/>
      <c r="JIS147" s="139"/>
      <c r="JIT147" s="140"/>
      <c r="JIU147" s="138"/>
      <c r="JIV147" s="139"/>
      <c r="JIW147" s="139"/>
      <c r="JIX147" s="139"/>
      <c r="JIY147" s="139"/>
      <c r="JIZ147" s="139"/>
      <c r="JJA147" s="140"/>
      <c r="JJB147" s="138"/>
      <c r="JJC147" s="139"/>
      <c r="JJD147" s="139"/>
      <c r="JJE147" s="139"/>
      <c r="JJF147" s="139"/>
      <c r="JJG147" s="139"/>
      <c r="JJH147" s="140"/>
      <c r="JJI147" s="138"/>
      <c r="JJJ147" s="139"/>
      <c r="JJK147" s="139"/>
      <c r="JJL147" s="139"/>
      <c r="JJM147" s="139"/>
      <c r="JJN147" s="139"/>
      <c r="JJO147" s="140"/>
      <c r="JJP147" s="138"/>
      <c r="JJQ147" s="139"/>
      <c r="JJR147" s="139"/>
      <c r="JJS147" s="139"/>
      <c r="JJT147" s="139"/>
      <c r="JJU147" s="139"/>
      <c r="JJV147" s="140"/>
      <c r="JJW147" s="138"/>
      <c r="JJX147" s="139"/>
      <c r="JJY147" s="139"/>
      <c r="JJZ147" s="139"/>
      <c r="JKA147" s="139"/>
      <c r="JKB147" s="139"/>
      <c r="JKC147" s="140"/>
      <c r="JKD147" s="138"/>
      <c r="JKE147" s="139"/>
      <c r="JKF147" s="139"/>
      <c r="JKG147" s="139"/>
      <c r="JKH147" s="139"/>
      <c r="JKI147" s="139"/>
      <c r="JKJ147" s="140"/>
      <c r="JKK147" s="138"/>
      <c r="JKL147" s="139"/>
      <c r="JKM147" s="139"/>
      <c r="JKN147" s="139"/>
      <c r="JKO147" s="139"/>
      <c r="JKP147" s="139"/>
      <c r="JKQ147" s="140"/>
      <c r="JKR147" s="138"/>
      <c r="JKS147" s="139"/>
      <c r="JKT147" s="139"/>
      <c r="JKU147" s="139"/>
      <c r="JKV147" s="139"/>
      <c r="JKW147" s="139"/>
      <c r="JKX147" s="140"/>
      <c r="JKY147" s="138"/>
      <c r="JKZ147" s="139"/>
      <c r="JLA147" s="139"/>
      <c r="JLB147" s="139"/>
      <c r="JLC147" s="139"/>
      <c r="JLD147" s="139"/>
      <c r="JLE147" s="140"/>
      <c r="JLF147" s="138"/>
      <c r="JLG147" s="139"/>
      <c r="JLH147" s="139"/>
      <c r="JLI147" s="139"/>
      <c r="JLJ147" s="139"/>
      <c r="JLK147" s="139"/>
      <c r="JLL147" s="140"/>
      <c r="JLM147" s="138"/>
      <c r="JLN147" s="139"/>
      <c r="JLO147" s="139"/>
      <c r="JLP147" s="139"/>
      <c r="JLQ147" s="139"/>
      <c r="JLR147" s="139"/>
      <c r="JLS147" s="140"/>
      <c r="JLT147" s="138"/>
      <c r="JLU147" s="139"/>
      <c r="JLV147" s="139"/>
      <c r="JLW147" s="139"/>
      <c r="JLX147" s="139"/>
      <c r="JLY147" s="139"/>
      <c r="JLZ147" s="140"/>
      <c r="JMA147" s="138"/>
      <c r="JMB147" s="139"/>
      <c r="JMC147" s="139"/>
      <c r="JMD147" s="139"/>
      <c r="JME147" s="139"/>
      <c r="JMF147" s="139"/>
      <c r="JMG147" s="140"/>
      <c r="JMH147" s="138"/>
      <c r="JMI147" s="139"/>
      <c r="JMJ147" s="139"/>
      <c r="JMK147" s="139"/>
      <c r="JML147" s="139"/>
      <c r="JMM147" s="139"/>
      <c r="JMN147" s="140"/>
      <c r="JMO147" s="138"/>
      <c r="JMP147" s="139"/>
      <c r="JMQ147" s="139"/>
      <c r="JMR147" s="139"/>
      <c r="JMS147" s="139"/>
      <c r="JMT147" s="139"/>
      <c r="JMU147" s="140"/>
      <c r="JMV147" s="138"/>
      <c r="JMW147" s="139"/>
      <c r="JMX147" s="139"/>
      <c r="JMY147" s="139"/>
      <c r="JMZ147" s="139"/>
      <c r="JNA147" s="139"/>
      <c r="JNB147" s="140"/>
      <c r="JNC147" s="138"/>
      <c r="JND147" s="139"/>
      <c r="JNE147" s="139"/>
      <c r="JNF147" s="139"/>
      <c r="JNG147" s="139"/>
      <c r="JNH147" s="139"/>
      <c r="JNI147" s="140"/>
      <c r="JNJ147" s="138"/>
      <c r="JNK147" s="139"/>
      <c r="JNL147" s="139"/>
      <c r="JNM147" s="139"/>
      <c r="JNN147" s="139"/>
      <c r="JNO147" s="139"/>
      <c r="JNP147" s="140"/>
      <c r="JNQ147" s="138"/>
      <c r="JNR147" s="139"/>
      <c r="JNS147" s="139"/>
      <c r="JNT147" s="139"/>
      <c r="JNU147" s="139"/>
      <c r="JNV147" s="139"/>
      <c r="JNW147" s="140"/>
      <c r="JNX147" s="138"/>
      <c r="JNY147" s="139"/>
      <c r="JNZ147" s="139"/>
      <c r="JOA147" s="139"/>
      <c r="JOB147" s="139"/>
      <c r="JOC147" s="139"/>
      <c r="JOD147" s="140"/>
      <c r="JOE147" s="138"/>
      <c r="JOF147" s="139"/>
      <c r="JOG147" s="139"/>
      <c r="JOH147" s="139"/>
      <c r="JOI147" s="139"/>
      <c r="JOJ147" s="139"/>
      <c r="JOK147" s="140"/>
      <c r="JOL147" s="138"/>
      <c r="JOM147" s="139"/>
      <c r="JON147" s="139"/>
      <c r="JOO147" s="139"/>
      <c r="JOP147" s="139"/>
      <c r="JOQ147" s="139"/>
      <c r="JOR147" s="140"/>
      <c r="JOS147" s="138"/>
      <c r="JOT147" s="139"/>
      <c r="JOU147" s="139"/>
      <c r="JOV147" s="139"/>
      <c r="JOW147" s="139"/>
      <c r="JOX147" s="139"/>
      <c r="JOY147" s="140"/>
      <c r="JOZ147" s="138"/>
      <c r="JPA147" s="139"/>
      <c r="JPB147" s="139"/>
      <c r="JPC147" s="139"/>
      <c r="JPD147" s="139"/>
      <c r="JPE147" s="139"/>
      <c r="JPF147" s="140"/>
      <c r="JPG147" s="138"/>
      <c r="JPH147" s="139"/>
      <c r="JPI147" s="139"/>
      <c r="JPJ147" s="139"/>
      <c r="JPK147" s="139"/>
      <c r="JPL147" s="139"/>
      <c r="JPM147" s="140"/>
      <c r="JPN147" s="138"/>
      <c r="JPO147" s="139"/>
      <c r="JPP147" s="139"/>
      <c r="JPQ147" s="139"/>
      <c r="JPR147" s="139"/>
      <c r="JPS147" s="139"/>
      <c r="JPT147" s="140"/>
      <c r="JPU147" s="138"/>
      <c r="JPV147" s="139"/>
      <c r="JPW147" s="139"/>
      <c r="JPX147" s="139"/>
      <c r="JPY147" s="139"/>
      <c r="JPZ147" s="139"/>
      <c r="JQA147" s="140"/>
      <c r="JQB147" s="138"/>
      <c r="JQC147" s="139"/>
      <c r="JQD147" s="139"/>
      <c r="JQE147" s="139"/>
      <c r="JQF147" s="139"/>
      <c r="JQG147" s="139"/>
      <c r="JQH147" s="140"/>
      <c r="JQI147" s="138"/>
      <c r="JQJ147" s="139"/>
      <c r="JQK147" s="139"/>
      <c r="JQL147" s="139"/>
      <c r="JQM147" s="139"/>
      <c r="JQN147" s="139"/>
      <c r="JQO147" s="140"/>
      <c r="JQP147" s="138"/>
      <c r="JQQ147" s="139"/>
      <c r="JQR147" s="139"/>
      <c r="JQS147" s="139"/>
      <c r="JQT147" s="139"/>
      <c r="JQU147" s="139"/>
      <c r="JQV147" s="140"/>
      <c r="JQW147" s="138"/>
      <c r="JQX147" s="139"/>
      <c r="JQY147" s="139"/>
      <c r="JQZ147" s="139"/>
      <c r="JRA147" s="139"/>
      <c r="JRB147" s="139"/>
      <c r="JRC147" s="140"/>
      <c r="JRD147" s="138"/>
      <c r="JRE147" s="139"/>
      <c r="JRF147" s="139"/>
      <c r="JRG147" s="139"/>
      <c r="JRH147" s="139"/>
      <c r="JRI147" s="139"/>
      <c r="JRJ147" s="140"/>
      <c r="JRK147" s="138"/>
      <c r="JRL147" s="139"/>
      <c r="JRM147" s="139"/>
      <c r="JRN147" s="139"/>
      <c r="JRO147" s="139"/>
      <c r="JRP147" s="139"/>
      <c r="JRQ147" s="140"/>
      <c r="JRR147" s="138"/>
      <c r="JRS147" s="139"/>
      <c r="JRT147" s="139"/>
      <c r="JRU147" s="139"/>
      <c r="JRV147" s="139"/>
      <c r="JRW147" s="139"/>
      <c r="JRX147" s="140"/>
      <c r="JRY147" s="138"/>
      <c r="JRZ147" s="139"/>
      <c r="JSA147" s="139"/>
      <c r="JSB147" s="139"/>
      <c r="JSC147" s="139"/>
      <c r="JSD147" s="139"/>
      <c r="JSE147" s="140"/>
      <c r="JSF147" s="138"/>
      <c r="JSG147" s="139"/>
      <c r="JSH147" s="139"/>
      <c r="JSI147" s="139"/>
      <c r="JSJ147" s="139"/>
      <c r="JSK147" s="139"/>
      <c r="JSL147" s="140"/>
      <c r="JSM147" s="138"/>
      <c r="JSN147" s="139"/>
      <c r="JSO147" s="139"/>
      <c r="JSP147" s="139"/>
      <c r="JSQ147" s="139"/>
      <c r="JSR147" s="139"/>
      <c r="JSS147" s="140"/>
      <c r="JST147" s="138"/>
      <c r="JSU147" s="139"/>
      <c r="JSV147" s="139"/>
      <c r="JSW147" s="139"/>
      <c r="JSX147" s="139"/>
      <c r="JSY147" s="139"/>
      <c r="JSZ147" s="140"/>
      <c r="JTA147" s="138"/>
      <c r="JTB147" s="139"/>
      <c r="JTC147" s="139"/>
      <c r="JTD147" s="139"/>
      <c r="JTE147" s="139"/>
      <c r="JTF147" s="139"/>
      <c r="JTG147" s="140"/>
      <c r="JTH147" s="138"/>
      <c r="JTI147" s="139"/>
      <c r="JTJ147" s="139"/>
      <c r="JTK147" s="139"/>
      <c r="JTL147" s="139"/>
      <c r="JTM147" s="139"/>
      <c r="JTN147" s="140"/>
      <c r="JTO147" s="138"/>
      <c r="JTP147" s="139"/>
      <c r="JTQ147" s="139"/>
      <c r="JTR147" s="139"/>
      <c r="JTS147" s="139"/>
      <c r="JTT147" s="139"/>
      <c r="JTU147" s="140"/>
      <c r="JTV147" s="138"/>
      <c r="JTW147" s="139"/>
      <c r="JTX147" s="139"/>
      <c r="JTY147" s="139"/>
      <c r="JTZ147" s="139"/>
      <c r="JUA147" s="139"/>
      <c r="JUB147" s="140"/>
      <c r="JUC147" s="138"/>
      <c r="JUD147" s="139"/>
      <c r="JUE147" s="139"/>
      <c r="JUF147" s="139"/>
      <c r="JUG147" s="139"/>
      <c r="JUH147" s="139"/>
      <c r="JUI147" s="140"/>
      <c r="JUJ147" s="138"/>
      <c r="JUK147" s="139"/>
      <c r="JUL147" s="139"/>
      <c r="JUM147" s="139"/>
      <c r="JUN147" s="139"/>
      <c r="JUO147" s="139"/>
      <c r="JUP147" s="140"/>
      <c r="JUQ147" s="138"/>
      <c r="JUR147" s="139"/>
      <c r="JUS147" s="139"/>
      <c r="JUT147" s="139"/>
      <c r="JUU147" s="139"/>
      <c r="JUV147" s="139"/>
      <c r="JUW147" s="140"/>
      <c r="JUX147" s="138"/>
      <c r="JUY147" s="139"/>
      <c r="JUZ147" s="139"/>
      <c r="JVA147" s="139"/>
      <c r="JVB147" s="139"/>
      <c r="JVC147" s="139"/>
      <c r="JVD147" s="140"/>
      <c r="JVE147" s="138"/>
      <c r="JVF147" s="139"/>
      <c r="JVG147" s="139"/>
      <c r="JVH147" s="139"/>
      <c r="JVI147" s="139"/>
      <c r="JVJ147" s="139"/>
      <c r="JVK147" s="140"/>
      <c r="JVL147" s="138"/>
      <c r="JVM147" s="139"/>
      <c r="JVN147" s="139"/>
      <c r="JVO147" s="139"/>
      <c r="JVP147" s="139"/>
      <c r="JVQ147" s="139"/>
      <c r="JVR147" s="140"/>
      <c r="JVS147" s="138"/>
      <c r="JVT147" s="139"/>
      <c r="JVU147" s="139"/>
      <c r="JVV147" s="139"/>
      <c r="JVW147" s="139"/>
      <c r="JVX147" s="139"/>
      <c r="JVY147" s="140"/>
      <c r="JVZ147" s="138"/>
      <c r="JWA147" s="139"/>
      <c r="JWB147" s="139"/>
      <c r="JWC147" s="139"/>
      <c r="JWD147" s="139"/>
      <c r="JWE147" s="139"/>
      <c r="JWF147" s="140"/>
      <c r="JWG147" s="138"/>
      <c r="JWH147" s="139"/>
      <c r="JWI147" s="139"/>
      <c r="JWJ147" s="139"/>
      <c r="JWK147" s="139"/>
      <c r="JWL147" s="139"/>
      <c r="JWM147" s="140"/>
      <c r="JWN147" s="138"/>
      <c r="JWO147" s="139"/>
      <c r="JWP147" s="139"/>
      <c r="JWQ147" s="139"/>
      <c r="JWR147" s="139"/>
      <c r="JWS147" s="139"/>
      <c r="JWT147" s="140"/>
      <c r="JWU147" s="138"/>
      <c r="JWV147" s="139"/>
      <c r="JWW147" s="139"/>
      <c r="JWX147" s="139"/>
      <c r="JWY147" s="139"/>
      <c r="JWZ147" s="139"/>
      <c r="JXA147" s="140"/>
      <c r="JXB147" s="138"/>
      <c r="JXC147" s="139"/>
      <c r="JXD147" s="139"/>
      <c r="JXE147" s="139"/>
      <c r="JXF147" s="139"/>
      <c r="JXG147" s="139"/>
      <c r="JXH147" s="140"/>
      <c r="JXI147" s="138"/>
      <c r="JXJ147" s="139"/>
      <c r="JXK147" s="139"/>
      <c r="JXL147" s="139"/>
      <c r="JXM147" s="139"/>
      <c r="JXN147" s="139"/>
      <c r="JXO147" s="140"/>
      <c r="JXP147" s="138"/>
      <c r="JXQ147" s="139"/>
      <c r="JXR147" s="139"/>
      <c r="JXS147" s="139"/>
      <c r="JXT147" s="139"/>
      <c r="JXU147" s="139"/>
      <c r="JXV147" s="140"/>
      <c r="JXW147" s="138"/>
      <c r="JXX147" s="139"/>
      <c r="JXY147" s="139"/>
      <c r="JXZ147" s="139"/>
      <c r="JYA147" s="139"/>
      <c r="JYB147" s="139"/>
      <c r="JYC147" s="140"/>
      <c r="JYD147" s="138"/>
      <c r="JYE147" s="139"/>
      <c r="JYF147" s="139"/>
      <c r="JYG147" s="139"/>
      <c r="JYH147" s="139"/>
      <c r="JYI147" s="139"/>
      <c r="JYJ147" s="140"/>
      <c r="JYK147" s="138"/>
      <c r="JYL147" s="139"/>
      <c r="JYM147" s="139"/>
      <c r="JYN147" s="139"/>
      <c r="JYO147" s="139"/>
      <c r="JYP147" s="139"/>
      <c r="JYQ147" s="140"/>
      <c r="JYR147" s="138"/>
      <c r="JYS147" s="139"/>
      <c r="JYT147" s="139"/>
      <c r="JYU147" s="139"/>
      <c r="JYV147" s="139"/>
      <c r="JYW147" s="139"/>
      <c r="JYX147" s="140"/>
      <c r="JYY147" s="138"/>
      <c r="JYZ147" s="139"/>
      <c r="JZA147" s="139"/>
      <c r="JZB147" s="139"/>
      <c r="JZC147" s="139"/>
      <c r="JZD147" s="139"/>
      <c r="JZE147" s="140"/>
      <c r="JZF147" s="138"/>
      <c r="JZG147" s="139"/>
      <c r="JZH147" s="139"/>
      <c r="JZI147" s="139"/>
      <c r="JZJ147" s="139"/>
      <c r="JZK147" s="139"/>
      <c r="JZL147" s="140"/>
      <c r="JZM147" s="138"/>
      <c r="JZN147" s="139"/>
      <c r="JZO147" s="139"/>
      <c r="JZP147" s="139"/>
      <c r="JZQ147" s="139"/>
      <c r="JZR147" s="139"/>
      <c r="JZS147" s="140"/>
      <c r="JZT147" s="138"/>
      <c r="JZU147" s="139"/>
      <c r="JZV147" s="139"/>
      <c r="JZW147" s="139"/>
      <c r="JZX147" s="139"/>
      <c r="JZY147" s="139"/>
      <c r="JZZ147" s="140"/>
      <c r="KAA147" s="138"/>
      <c r="KAB147" s="139"/>
      <c r="KAC147" s="139"/>
      <c r="KAD147" s="139"/>
      <c r="KAE147" s="139"/>
      <c r="KAF147" s="139"/>
      <c r="KAG147" s="140"/>
      <c r="KAH147" s="138"/>
      <c r="KAI147" s="139"/>
      <c r="KAJ147" s="139"/>
      <c r="KAK147" s="139"/>
      <c r="KAL147" s="139"/>
      <c r="KAM147" s="139"/>
      <c r="KAN147" s="140"/>
      <c r="KAO147" s="138"/>
      <c r="KAP147" s="139"/>
      <c r="KAQ147" s="139"/>
      <c r="KAR147" s="139"/>
      <c r="KAS147" s="139"/>
      <c r="KAT147" s="139"/>
      <c r="KAU147" s="140"/>
      <c r="KAV147" s="138"/>
      <c r="KAW147" s="139"/>
      <c r="KAX147" s="139"/>
      <c r="KAY147" s="139"/>
      <c r="KAZ147" s="139"/>
      <c r="KBA147" s="139"/>
      <c r="KBB147" s="140"/>
      <c r="KBC147" s="138"/>
      <c r="KBD147" s="139"/>
      <c r="KBE147" s="139"/>
      <c r="KBF147" s="139"/>
      <c r="KBG147" s="139"/>
      <c r="KBH147" s="139"/>
      <c r="KBI147" s="140"/>
      <c r="KBJ147" s="138"/>
      <c r="KBK147" s="139"/>
      <c r="KBL147" s="139"/>
      <c r="KBM147" s="139"/>
      <c r="KBN147" s="139"/>
      <c r="KBO147" s="139"/>
      <c r="KBP147" s="140"/>
      <c r="KBQ147" s="138"/>
      <c r="KBR147" s="139"/>
      <c r="KBS147" s="139"/>
      <c r="KBT147" s="139"/>
      <c r="KBU147" s="139"/>
      <c r="KBV147" s="139"/>
      <c r="KBW147" s="140"/>
      <c r="KBX147" s="138"/>
      <c r="KBY147" s="139"/>
      <c r="KBZ147" s="139"/>
      <c r="KCA147" s="139"/>
      <c r="KCB147" s="139"/>
      <c r="KCC147" s="139"/>
      <c r="KCD147" s="140"/>
      <c r="KCE147" s="138"/>
      <c r="KCF147" s="139"/>
      <c r="KCG147" s="139"/>
      <c r="KCH147" s="139"/>
      <c r="KCI147" s="139"/>
      <c r="KCJ147" s="139"/>
      <c r="KCK147" s="140"/>
      <c r="KCL147" s="138"/>
      <c r="KCM147" s="139"/>
      <c r="KCN147" s="139"/>
      <c r="KCO147" s="139"/>
      <c r="KCP147" s="139"/>
      <c r="KCQ147" s="139"/>
      <c r="KCR147" s="140"/>
      <c r="KCS147" s="138"/>
      <c r="KCT147" s="139"/>
      <c r="KCU147" s="139"/>
      <c r="KCV147" s="139"/>
      <c r="KCW147" s="139"/>
      <c r="KCX147" s="139"/>
      <c r="KCY147" s="140"/>
      <c r="KCZ147" s="138"/>
      <c r="KDA147" s="139"/>
      <c r="KDB147" s="139"/>
      <c r="KDC147" s="139"/>
      <c r="KDD147" s="139"/>
      <c r="KDE147" s="139"/>
      <c r="KDF147" s="140"/>
      <c r="KDG147" s="138"/>
      <c r="KDH147" s="139"/>
      <c r="KDI147" s="139"/>
      <c r="KDJ147" s="139"/>
      <c r="KDK147" s="139"/>
      <c r="KDL147" s="139"/>
      <c r="KDM147" s="140"/>
      <c r="KDN147" s="138"/>
      <c r="KDO147" s="139"/>
      <c r="KDP147" s="139"/>
      <c r="KDQ147" s="139"/>
      <c r="KDR147" s="139"/>
      <c r="KDS147" s="139"/>
      <c r="KDT147" s="140"/>
      <c r="KDU147" s="138"/>
      <c r="KDV147" s="139"/>
      <c r="KDW147" s="139"/>
      <c r="KDX147" s="139"/>
      <c r="KDY147" s="139"/>
      <c r="KDZ147" s="139"/>
      <c r="KEA147" s="140"/>
      <c r="KEB147" s="138"/>
      <c r="KEC147" s="139"/>
      <c r="KED147" s="139"/>
      <c r="KEE147" s="139"/>
      <c r="KEF147" s="139"/>
      <c r="KEG147" s="139"/>
      <c r="KEH147" s="140"/>
      <c r="KEI147" s="138"/>
      <c r="KEJ147" s="139"/>
      <c r="KEK147" s="139"/>
      <c r="KEL147" s="139"/>
      <c r="KEM147" s="139"/>
      <c r="KEN147" s="139"/>
      <c r="KEO147" s="140"/>
      <c r="KEP147" s="138"/>
      <c r="KEQ147" s="139"/>
      <c r="KER147" s="139"/>
      <c r="KES147" s="139"/>
      <c r="KET147" s="139"/>
      <c r="KEU147" s="139"/>
      <c r="KEV147" s="140"/>
      <c r="KEW147" s="138"/>
      <c r="KEX147" s="139"/>
      <c r="KEY147" s="139"/>
      <c r="KEZ147" s="139"/>
      <c r="KFA147" s="139"/>
      <c r="KFB147" s="139"/>
      <c r="KFC147" s="140"/>
      <c r="KFD147" s="138"/>
      <c r="KFE147" s="139"/>
      <c r="KFF147" s="139"/>
      <c r="KFG147" s="139"/>
      <c r="KFH147" s="139"/>
      <c r="KFI147" s="139"/>
      <c r="KFJ147" s="140"/>
      <c r="KFK147" s="138"/>
      <c r="KFL147" s="139"/>
      <c r="KFM147" s="139"/>
      <c r="KFN147" s="139"/>
      <c r="KFO147" s="139"/>
      <c r="KFP147" s="139"/>
      <c r="KFQ147" s="140"/>
      <c r="KFR147" s="138"/>
      <c r="KFS147" s="139"/>
      <c r="KFT147" s="139"/>
      <c r="KFU147" s="139"/>
      <c r="KFV147" s="139"/>
      <c r="KFW147" s="139"/>
      <c r="KFX147" s="140"/>
      <c r="KFY147" s="138"/>
      <c r="KFZ147" s="139"/>
      <c r="KGA147" s="139"/>
      <c r="KGB147" s="139"/>
      <c r="KGC147" s="139"/>
      <c r="KGD147" s="139"/>
      <c r="KGE147" s="140"/>
      <c r="KGF147" s="138"/>
      <c r="KGG147" s="139"/>
      <c r="KGH147" s="139"/>
      <c r="KGI147" s="139"/>
      <c r="KGJ147" s="139"/>
      <c r="KGK147" s="139"/>
      <c r="KGL147" s="140"/>
      <c r="KGM147" s="138"/>
      <c r="KGN147" s="139"/>
      <c r="KGO147" s="139"/>
      <c r="KGP147" s="139"/>
      <c r="KGQ147" s="139"/>
      <c r="KGR147" s="139"/>
      <c r="KGS147" s="140"/>
      <c r="KGT147" s="138"/>
      <c r="KGU147" s="139"/>
      <c r="KGV147" s="139"/>
      <c r="KGW147" s="139"/>
      <c r="KGX147" s="139"/>
      <c r="KGY147" s="139"/>
      <c r="KGZ147" s="140"/>
      <c r="KHA147" s="138"/>
      <c r="KHB147" s="139"/>
      <c r="KHC147" s="139"/>
      <c r="KHD147" s="139"/>
      <c r="KHE147" s="139"/>
      <c r="KHF147" s="139"/>
      <c r="KHG147" s="140"/>
      <c r="KHH147" s="138"/>
      <c r="KHI147" s="139"/>
      <c r="KHJ147" s="139"/>
      <c r="KHK147" s="139"/>
      <c r="KHL147" s="139"/>
      <c r="KHM147" s="139"/>
      <c r="KHN147" s="140"/>
      <c r="KHO147" s="138"/>
      <c r="KHP147" s="139"/>
      <c r="KHQ147" s="139"/>
      <c r="KHR147" s="139"/>
      <c r="KHS147" s="139"/>
      <c r="KHT147" s="139"/>
      <c r="KHU147" s="140"/>
      <c r="KHV147" s="138"/>
      <c r="KHW147" s="139"/>
      <c r="KHX147" s="139"/>
      <c r="KHY147" s="139"/>
      <c r="KHZ147" s="139"/>
      <c r="KIA147" s="139"/>
      <c r="KIB147" s="140"/>
      <c r="KIC147" s="138"/>
      <c r="KID147" s="139"/>
      <c r="KIE147" s="139"/>
      <c r="KIF147" s="139"/>
      <c r="KIG147" s="139"/>
      <c r="KIH147" s="139"/>
      <c r="KII147" s="140"/>
      <c r="KIJ147" s="138"/>
      <c r="KIK147" s="139"/>
      <c r="KIL147" s="139"/>
      <c r="KIM147" s="139"/>
      <c r="KIN147" s="139"/>
      <c r="KIO147" s="139"/>
      <c r="KIP147" s="140"/>
      <c r="KIQ147" s="138"/>
      <c r="KIR147" s="139"/>
      <c r="KIS147" s="139"/>
      <c r="KIT147" s="139"/>
      <c r="KIU147" s="139"/>
      <c r="KIV147" s="139"/>
      <c r="KIW147" s="140"/>
      <c r="KIX147" s="138"/>
      <c r="KIY147" s="139"/>
      <c r="KIZ147" s="139"/>
      <c r="KJA147" s="139"/>
      <c r="KJB147" s="139"/>
      <c r="KJC147" s="139"/>
      <c r="KJD147" s="140"/>
      <c r="KJE147" s="138"/>
      <c r="KJF147" s="139"/>
      <c r="KJG147" s="139"/>
      <c r="KJH147" s="139"/>
      <c r="KJI147" s="139"/>
      <c r="KJJ147" s="139"/>
      <c r="KJK147" s="140"/>
      <c r="KJL147" s="138"/>
      <c r="KJM147" s="139"/>
      <c r="KJN147" s="139"/>
      <c r="KJO147" s="139"/>
      <c r="KJP147" s="139"/>
      <c r="KJQ147" s="139"/>
      <c r="KJR147" s="140"/>
      <c r="KJS147" s="138"/>
      <c r="KJT147" s="139"/>
      <c r="KJU147" s="139"/>
      <c r="KJV147" s="139"/>
      <c r="KJW147" s="139"/>
      <c r="KJX147" s="139"/>
      <c r="KJY147" s="140"/>
      <c r="KJZ147" s="138"/>
      <c r="KKA147" s="139"/>
      <c r="KKB147" s="139"/>
      <c r="KKC147" s="139"/>
      <c r="KKD147" s="139"/>
      <c r="KKE147" s="139"/>
      <c r="KKF147" s="140"/>
      <c r="KKG147" s="138"/>
      <c r="KKH147" s="139"/>
      <c r="KKI147" s="139"/>
      <c r="KKJ147" s="139"/>
      <c r="KKK147" s="139"/>
      <c r="KKL147" s="139"/>
      <c r="KKM147" s="140"/>
      <c r="KKN147" s="138"/>
      <c r="KKO147" s="139"/>
      <c r="KKP147" s="139"/>
      <c r="KKQ147" s="139"/>
      <c r="KKR147" s="139"/>
      <c r="KKS147" s="139"/>
      <c r="KKT147" s="140"/>
      <c r="KKU147" s="138"/>
      <c r="KKV147" s="139"/>
      <c r="KKW147" s="139"/>
      <c r="KKX147" s="139"/>
      <c r="KKY147" s="139"/>
      <c r="KKZ147" s="139"/>
      <c r="KLA147" s="140"/>
      <c r="KLB147" s="138"/>
      <c r="KLC147" s="139"/>
      <c r="KLD147" s="139"/>
      <c r="KLE147" s="139"/>
      <c r="KLF147" s="139"/>
      <c r="KLG147" s="139"/>
      <c r="KLH147" s="140"/>
      <c r="KLI147" s="138"/>
      <c r="KLJ147" s="139"/>
      <c r="KLK147" s="139"/>
      <c r="KLL147" s="139"/>
      <c r="KLM147" s="139"/>
      <c r="KLN147" s="139"/>
      <c r="KLO147" s="140"/>
      <c r="KLP147" s="138"/>
      <c r="KLQ147" s="139"/>
      <c r="KLR147" s="139"/>
      <c r="KLS147" s="139"/>
      <c r="KLT147" s="139"/>
      <c r="KLU147" s="139"/>
      <c r="KLV147" s="140"/>
      <c r="KLW147" s="138"/>
      <c r="KLX147" s="139"/>
      <c r="KLY147" s="139"/>
      <c r="KLZ147" s="139"/>
      <c r="KMA147" s="139"/>
      <c r="KMB147" s="139"/>
      <c r="KMC147" s="140"/>
      <c r="KMD147" s="138"/>
      <c r="KME147" s="139"/>
      <c r="KMF147" s="139"/>
      <c r="KMG147" s="139"/>
      <c r="KMH147" s="139"/>
      <c r="KMI147" s="139"/>
      <c r="KMJ147" s="140"/>
      <c r="KMK147" s="138"/>
      <c r="KML147" s="139"/>
      <c r="KMM147" s="139"/>
      <c r="KMN147" s="139"/>
      <c r="KMO147" s="139"/>
      <c r="KMP147" s="139"/>
      <c r="KMQ147" s="140"/>
      <c r="KMR147" s="138"/>
      <c r="KMS147" s="139"/>
      <c r="KMT147" s="139"/>
      <c r="KMU147" s="139"/>
      <c r="KMV147" s="139"/>
      <c r="KMW147" s="139"/>
      <c r="KMX147" s="140"/>
      <c r="KMY147" s="138"/>
      <c r="KMZ147" s="139"/>
      <c r="KNA147" s="139"/>
      <c r="KNB147" s="139"/>
      <c r="KNC147" s="139"/>
      <c r="KND147" s="139"/>
      <c r="KNE147" s="140"/>
      <c r="KNF147" s="138"/>
      <c r="KNG147" s="139"/>
      <c r="KNH147" s="139"/>
      <c r="KNI147" s="139"/>
      <c r="KNJ147" s="139"/>
      <c r="KNK147" s="139"/>
      <c r="KNL147" s="140"/>
      <c r="KNM147" s="138"/>
      <c r="KNN147" s="139"/>
      <c r="KNO147" s="139"/>
      <c r="KNP147" s="139"/>
      <c r="KNQ147" s="139"/>
      <c r="KNR147" s="139"/>
      <c r="KNS147" s="140"/>
      <c r="KNT147" s="138"/>
      <c r="KNU147" s="139"/>
      <c r="KNV147" s="139"/>
      <c r="KNW147" s="139"/>
      <c r="KNX147" s="139"/>
      <c r="KNY147" s="139"/>
      <c r="KNZ147" s="140"/>
      <c r="KOA147" s="138"/>
      <c r="KOB147" s="139"/>
      <c r="KOC147" s="139"/>
      <c r="KOD147" s="139"/>
      <c r="KOE147" s="139"/>
      <c r="KOF147" s="139"/>
      <c r="KOG147" s="140"/>
      <c r="KOH147" s="138"/>
      <c r="KOI147" s="139"/>
      <c r="KOJ147" s="139"/>
      <c r="KOK147" s="139"/>
      <c r="KOL147" s="139"/>
      <c r="KOM147" s="139"/>
      <c r="KON147" s="140"/>
      <c r="KOO147" s="138"/>
      <c r="KOP147" s="139"/>
      <c r="KOQ147" s="139"/>
      <c r="KOR147" s="139"/>
      <c r="KOS147" s="139"/>
      <c r="KOT147" s="139"/>
      <c r="KOU147" s="140"/>
      <c r="KOV147" s="138"/>
      <c r="KOW147" s="139"/>
      <c r="KOX147" s="139"/>
      <c r="KOY147" s="139"/>
      <c r="KOZ147" s="139"/>
      <c r="KPA147" s="139"/>
      <c r="KPB147" s="140"/>
      <c r="KPC147" s="138"/>
      <c r="KPD147" s="139"/>
      <c r="KPE147" s="139"/>
      <c r="KPF147" s="139"/>
      <c r="KPG147" s="139"/>
      <c r="KPH147" s="139"/>
      <c r="KPI147" s="140"/>
      <c r="KPJ147" s="138"/>
      <c r="KPK147" s="139"/>
      <c r="KPL147" s="139"/>
      <c r="KPM147" s="139"/>
      <c r="KPN147" s="139"/>
      <c r="KPO147" s="139"/>
      <c r="KPP147" s="140"/>
      <c r="KPQ147" s="138"/>
      <c r="KPR147" s="139"/>
      <c r="KPS147" s="139"/>
      <c r="KPT147" s="139"/>
      <c r="KPU147" s="139"/>
      <c r="KPV147" s="139"/>
      <c r="KPW147" s="140"/>
      <c r="KPX147" s="138"/>
      <c r="KPY147" s="139"/>
      <c r="KPZ147" s="139"/>
      <c r="KQA147" s="139"/>
      <c r="KQB147" s="139"/>
      <c r="KQC147" s="139"/>
      <c r="KQD147" s="140"/>
      <c r="KQE147" s="138"/>
      <c r="KQF147" s="139"/>
      <c r="KQG147" s="139"/>
      <c r="KQH147" s="139"/>
      <c r="KQI147" s="139"/>
      <c r="KQJ147" s="139"/>
      <c r="KQK147" s="140"/>
      <c r="KQL147" s="138"/>
      <c r="KQM147" s="139"/>
      <c r="KQN147" s="139"/>
      <c r="KQO147" s="139"/>
      <c r="KQP147" s="139"/>
      <c r="KQQ147" s="139"/>
      <c r="KQR147" s="140"/>
      <c r="KQS147" s="138"/>
      <c r="KQT147" s="139"/>
      <c r="KQU147" s="139"/>
      <c r="KQV147" s="139"/>
      <c r="KQW147" s="139"/>
      <c r="KQX147" s="139"/>
      <c r="KQY147" s="140"/>
      <c r="KQZ147" s="138"/>
      <c r="KRA147" s="139"/>
      <c r="KRB147" s="139"/>
      <c r="KRC147" s="139"/>
      <c r="KRD147" s="139"/>
      <c r="KRE147" s="139"/>
      <c r="KRF147" s="140"/>
      <c r="KRG147" s="138"/>
      <c r="KRH147" s="139"/>
      <c r="KRI147" s="139"/>
      <c r="KRJ147" s="139"/>
      <c r="KRK147" s="139"/>
      <c r="KRL147" s="139"/>
      <c r="KRM147" s="140"/>
      <c r="KRN147" s="138"/>
      <c r="KRO147" s="139"/>
      <c r="KRP147" s="139"/>
      <c r="KRQ147" s="139"/>
      <c r="KRR147" s="139"/>
      <c r="KRS147" s="139"/>
      <c r="KRT147" s="140"/>
      <c r="KRU147" s="138"/>
      <c r="KRV147" s="139"/>
      <c r="KRW147" s="139"/>
      <c r="KRX147" s="139"/>
      <c r="KRY147" s="139"/>
      <c r="KRZ147" s="139"/>
      <c r="KSA147" s="140"/>
      <c r="KSB147" s="138"/>
      <c r="KSC147" s="139"/>
      <c r="KSD147" s="139"/>
      <c r="KSE147" s="139"/>
      <c r="KSF147" s="139"/>
      <c r="KSG147" s="139"/>
      <c r="KSH147" s="140"/>
      <c r="KSI147" s="138"/>
      <c r="KSJ147" s="139"/>
      <c r="KSK147" s="139"/>
      <c r="KSL147" s="139"/>
      <c r="KSM147" s="139"/>
      <c r="KSN147" s="139"/>
      <c r="KSO147" s="140"/>
      <c r="KSP147" s="138"/>
      <c r="KSQ147" s="139"/>
      <c r="KSR147" s="139"/>
      <c r="KSS147" s="139"/>
      <c r="KST147" s="139"/>
      <c r="KSU147" s="139"/>
      <c r="KSV147" s="140"/>
      <c r="KSW147" s="138"/>
      <c r="KSX147" s="139"/>
      <c r="KSY147" s="139"/>
      <c r="KSZ147" s="139"/>
      <c r="KTA147" s="139"/>
      <c r="KTB147" s="139"/>
      <c r="KTC147" s="140"/>
      <c r="KTD147" s="138"/>
      <c r="KTE147" s="139"/>
      <c r="KTF147" s="139"/>
      <c r="KTG147" s="139"/>
      <c r="KTH147" s="139"/>
      <c r="KTI147" s="139"/>
      <c r="KTJ147" s="140"/>
      <c r="KTK147" s="138"/>
      <c r="KTL147" s="139"/>
      <c r="KTM147" s="139"/>
      <c r="KTN147" s="139"/>
      <c r="KTO147" s="139"/>
      <c r="KTP147" s="139"/>
      <c r="KTQ147" s="140"/>
      <c r="KTR147" s="138"/>
      <c r="KTS147" s="139"/>
      <c r="KTT147" s="139"/>
      <c r="KTU147" s="139"/>
      <c r="KTV147" s="139"/>
      <c r="KTW147" s="139"/>
      <c r="KTX147" s="140"/>
      <c r="KTY147" s="138"/>
      <c r="KTZ147" s="139"/>
      <c r="KUA147" s="139"/>
      <c r="KUB147" s="139"/>
      <c r="KUC147" s="139"/>
      <c r="KUD147" s="139"/>
      <c r="KUE147" s="140"/>
      <c r="KUF147" s="138"/>
      <c r="KUG147" s="139"/>
      <c r="KUH147" s="139"/>
      <c r="KUI147" s="139"/>
      <c r="KUJ147" s="139"/>
      <c r="KUK147" s="139"/>
      <c r="KUL147" s="140"/>
      <c r="KUM147" s="138"/>
      <c r="KUN147" s="139"/>
      <c r="KUO147" s="139"/>
      <c r="KUP147" s="139"/>
      <c r="KUQ147" s="139"/>
      <c r="KUR147" s="139"/>
      <c r="KUS147" s="140"/>
      <c r="KUT147" s="138"/>
      <c r="KUU147" s="139"/>
      <c r="KUV147" s="139"/>
      <c r="KUW147" s="139"/>
      <c r="KUX147" s="139"/>
      <c r="KUY147" s="139"/>
      <c r="KUZ147" s="140"/>
      <c r="KVA147" s="138"/>
      <c r="KVB147" s="139"/>
      <c r="KVC147" s="139"/>
      <c r="KVD147" s="139"/>
      <c r="KVE147" s="139"/>
      <c r="KVF147" s="139"/>
      <c r="KVG147" s="140"/>
      <c r="KVH147" s="138"/>
      <c r="KVI147" s="139"/>
      <c r="KVJ147" s="139"/>
      <c r="KVK147" s="139"/>
      <c r="KVL147" s="139"/>
      <c r="KVM147" s="139"/>
      <c r="KVN147" s="140"/>
      <c r="KVO147" s="138"/>
      <c r="KVP147" s="139"/>
      <c r="KVQ147" s="139"/>
      <c r="KVR147" s="139"/>
      <c r="KVS147" s="139"/>
      <c r="KVT147" s="139"/>
      <c r="KVU147" s="140"/>
      <c r="KVV147" s="138"/>
      <c r="KVW147" s="139"/>
      <c r="KVX147" s="139"/>
      <c r="KVY147" s="139"/>
      <c r="KVZ147" s="139"/>
      <c r="KWA147" s="139"/>
      <c r="KWB147" s="140"/>
      <c r="KWC147" s="138"/>
      <c r="KWD147" s="139"/>
      <c r="KWE147" s="139"/>
      <c r="KWF147" s="139"/>
      <c r="KWG147" s="139"/>
      <c r="KWH147" s="139"/>
      <c r="KWI147" s="140"/>
      <c r="KWJ147" s="138"/>
      <c r="KWK147" s="139"/>
      <c r="KWL147" s="139"/>
      <c r="KWM147" s="139"/>
      <c r="KWN147" s="139"/>
      <c r="KWO147" s="139"/>
      <c r="KWP147" s="140"/>
      <c r="KWQ147" s="138"/>
      <c r="KWR147" s="139"/>
      <c r="KWS147" s="139"/>
      <c r="KWT147" s="139"/>
      <c r="KWU147" s="139"/>
      <c r="KWV147" s="139"/>
      <c r="KWW147" s="140"/>
      <c r="KWX147" s="138"/>
      <c r="KWY147" s="139"/>
      <c r="KWZ147" s="139"/>
      <c r="KXA147" s="139"/>
      <c r="KXB147" s="139"/>
      <c r="KXC147" s="139"/>
      <c r="KXD147" s="140"/>
      <c r="KXE147" s="138"/>
      <c r="KXF147" s="139"/>
      <c r="KXG147" s="139"/>
      <c r="KXH147" s="139"/>
      <c r="KXI147" s="139"/>
      <c r="KXJ147" s="139"/>
      <c r="KXK147" s="140"/>
      <c r="KXL147" s="138"/>
      <c r="KXM147" s="139"/>
      <c r="KXN147" s="139"/>
      <c r="KXO147" s="139"/>
      <c r="KXP147" s="139"/>
      <c r="KXQ147" s="139"/>
      <c r="KXR147" s="140"/>
      <c r="KXS147" s="138"/>
      <c r="KXT147" s="139"/>
      <c r="KXU147" s="139"/>
      <c r="KXV147" s="139"/>
      <c r="KXW147" s="139"/>
      <c r="KXX147" s="139"/>
      <c r="KXY147" s="140"/>
      <c r="KXZ147" s="138"/>
      <c r="KYA147" s="139"/>
      <c r="KYB147" s="139"/>
      <c r="KYC147" s="139"/>
      <c r="KYD147" s="139"/>
      <c r="KYE147" s="139"/>
      <c r="KYF147" s="140"/>
      <c r="KYG147" s="138"/>
      <c r="KYH147" s="139"/>
      <c r="KYI147" s="139"/>
      <c r="KYJ147" s="139"/>
      <c r="KYK147" s="139"/>
      <c r="KYL147" s="139"/>
      <c r="KYM147" s="140"/>
      <c r="KYN147" s="138"/>
      <c r="KYO147" s="139"/>
      <c r="KYP147" s="139"/>
      <c r="KYQ147" s="139"/>
      <c r="KYR147" s="139"/>
      <c r="KYS147" s="139"/>
      <c r="KYT147" s="140"/>
      <c r="KYU147" s="138"/>
      <c r="KYV147" s="139"/>
      <c r="KYW147" s="139"/>
      <c r="KYX147" s="139"/>
      <c r="KYY147" s="139"/>
      <c r="KYZ147" s="139"/>
      <c r="KZA147" s="140"/>
      <c r="KZB147" s="138"/>
      <c r="KZC147" s="139"/>
      <c r="KZD147" s="139"/>
      <c r="KZE147" s="139"/>
      <c r="KZF147" s="139"/>
      <c r="KZG147" s="139"/>
      <c r="KZH147" s="140"/>
      <c r="KZI147" s="138"/>
      <c r="KZJ147" s="139"/>
      <c r="KZK147" s="139"/>
      <c r="KZL147" s="139"/>
      <c r="KZM147" s="139"/>
      <c r="KZN147" s="139"/>
      <c r="KZO147" s="140"/>
      <c r="KZP147" s="138"/>
      <c r="KZQ147" s="139"/>
      <c r="KZR147" s="139"/>
      <c r="KZS147" s="139"/>
      <c r="KZT147" s="139"/>
      <c r="KZU147" s="139"/>
      <c r="KZV147" s="140"/>
      <c r="KZW147" s="138"/>
      <c r="KZX147" s="139"/>
      <c r="KZY147" s="139"/>
      <c r="KZZ147" s="139"/>
      <c r="LAA147" s="139"/>
      <c r="LAB147" s="139"/>
      <c r="LAC147" s="140"/>
      <c r="LAD147" s="138"/>
      <c r="LAE147" s="139"/>
      <c r="LAF147" s="139"/>
      <c r="LAG147" s="139"/>
      <c r="LAH147" s="139"/>
      <c r="LAI147" s="139"/>
      <c r="LAJ147" s="140"/>
      <c r="LAK147" s="138"/>
      <c r="LAL147" s="139"/>
      <c r="LAM147" s="139"/>
      <c r="LAN147" s="139"/>
      <c r="LAO147" s="139"/>
      <c r="LAP147" s="139"/>
      <c r="LAQ147" s="140"/>
      <c r="LAR147" s="138"/>
      <c r="LAS147" s="139"/>
      <c r="LAT147" s="139"/>
      <c r="LAU147" s="139"/>
      <c r="LAV147" s="139"/>
      <c r="LAW147" s="139"/>
      <c r="LAX147" s="140"/>
      <c r="LAY147" s="138"/>
      <c r="LAZ147" s="139"/>
      <c r="LBA147" s="139"/>
      <c r="LBB147" s="139"/>
      <c r="LBC147" s="139"/>
      <c r="LBD147" s="139"/>
      <c r="LBE147" s="140"/>
      <c r="LBF147" s="138"/>
      <c r="LBG147" s="139"/>
      <c r="LBH147" s="139"/>
      <c r="LBI147" s="139"/>
      <c r="LBJ147" s="139"/>
      <c r="LBK147" s="139"/>
      <c r="LBL147" s="140"/>
      <c r="LBM147" s="138"/>
      <c r="LBN147" s="139"/>
      <c r="LBO147" s="139"/>
      <c r="LBP147" s="139"/>
      <c r="LBQ147" s="139"/>
      <c r="LBR147" s="139"/>
      <c r="LBS147" s="140"/>
      <c r="LBT147" s="138"/>
      <c r="LBU147" s="139"/>
      <c r="LBV147" s="139"/>
      <c r="LBW147" s="139"/>
      <c r="LBX147" s="139"/>
      <c r="LBY147" s="139"/>
      <c r="LBZ147" s="140"/>
      <c r="LCA147" s="138"/>
      <c r="LCB147" s="139"/>
      <c r="LCC147" s="139"/>
      <c r="LCD147" s="139"/>
      <c r="LCE147" s="139"/>
      <c r="LCF147" s="139"/>
      <c r="LCG147" s="140"/>
      <c r="LCH147" s="138"/>
      <c r="LCI147" s="139"/>
      <c r="LCJ147" s="139"/>
      <c r="LCK147" s="139"/>
      <c r="LCL147" s="139"/>
      <c r="LCM147" s="139"/>
      <c r="LCN147" s="140"/>
      <c r="LCO147" s="138"/>
      <c r="LCP147" s="139"/>
      <c r="LCQ147" s="139"/>
      <c r="LCR147" s="139"/>
      <c r="LCS147" s="139"/>
      <c r="LCT147" s="139"/>
      <c r="LCU147" s="140"/>
      <c r="LCV147" s="138"/>
      <c r="LCW147" s="139"/>
      <c r="LCX147" s="139"/>
      <c r="LCY147" s="139"/>
      <c r="LCZ147" s="139"/>
      <c r="LDA147" s="139"/>
      <c r="LDB147" s="140"/>
      <c r="LDC147" s="138"/>
      <c r="LDD147" s="139"/>
      <c r="LDE147" s="139"/>
      <c r="LDF147" s="139"/>
      <c r="LDG147" s="139"/>
      <c r="LDH147" s="139"/>
      <c r="LDI147" s="140"/>
      <c r="LDJ147" s="138"/>
      <c r="LDK147" s="139"/>
      <c r="LDL147" s="139"/>
      <c r="LDM147" s="139"/>
      <c r="LDN147" s="139"/>
      <c r="LDO147" s="139"/>
      <c r="LDP147" s="140"/>
      <c r="LDQ147" s="138"/>
      <c r="LDR147" s="139"/>
      <c r="LDS147" s="139"/>
      <c r="LDT147" s="139"/>
      <c r="LDU147" s="139"/>
      <c r="LDV147" s="139"/>
      <c r="LDW147" s="140"/>
      <c r="LDX147" s="138"/>
      <c r="LDY147" s="139"/>
      <c r="LDZ147" s="139"/>
      <c r="LEA147" s="139"/>
      <c r="LEB147" s="139"/>
      <c r="LEC147" s="139"/>
      <c r="LED147" s="140"/>
      <c r="LEE147" s="138"/>
      <c r="LEF147" s="139"/>
      <c r="LEG147" s="139"/>
      <c r="LEH147" s="139"/>
      <c r="LEI147" s="139"/>
      <c r="LEJ147" s="139"/>
      <c r="LEK147" s="140"/>
      <c r="LEL147" s="138"/>
      <c r="LEM147" s="139"/>
      <c r="LEN147" s="139"/>
      <c r="LEO147" s="139"/>
      <c r="LEP147" s="139"/>
      <c r="LEQ147" s="139"/>
      <c r="LER147" s="140"/>
      <c r="LES147" s="138"/>
      <c r="LET147" s="139"/>
      <c r="LEU147" s="139"/>
      <c r="LEV147" s="139"/>
      <c r="LEW147" s="139"/>
      <c r="LEX147" s="139"/>
      <c r="LEY147" s="140"/>
      <c r="LEZ147" s="138"/>
      <c r="LFA147" s="139"/>
      <c r="LFB147" s="139"/>
      <c r="LFC147" s="139"/>
      <c r="LFD147" s="139"/>
      <c r="LFE147" s="139"/>
      <c r="LFF147" s="140"/>
      <c r="LFG147" s="138"/>
      <c r="LFH147" s="139"/>
      <c r="LFI147" s="139"/>
      <c r="LFJ147" s="139"/>
      <c r="LFK147" s="139"/>
      <c r="LFL147" s="139"/>
      <c r="LFM147" s="140"/>
      <c r="LFN147" s="138"/>
      <c r="LFO147" s="139"/>
      <c r="LFP147" s="139"/>
      <c r="LFQ147" s="139"/>
      <c r="LFR147" s="139"/>
      <c r="LFS147" s="139"/>
      <c r="LFT147" s="140"/>
      <c r="LFU147" s="138"/>
      <c r="LFV147" s="139"/>
      <c r="LFW147" s="139"/>
      <c r="LFX147" s="139"/>
      <c r="LFY147" s="139"/>
      <c r="LFZ147" s="139"/>
      <c r="LGA147" s="140"/>
      <c r="LGB147" s="138"/>
      <c r="LGC147" s="139"/>
      <c r="LGD147" s="139"/>
      <c r="LGE147" s="139"/>
      <c r="LGF147" s="139"/>
      <c r="LGG147" s="139"/>
      <c r="LGH147" s="140"/>
      <c r="LGI147" s="138"/>
      <c r="LGJ147" s="139"/>
      <c r="LGK147" s="139"/>
      <c r="LGL147" s="139"/>
      <c r="LGM147" s="139"/>
      <c r="LGN147" s="139"/>
      <c r="LGO147" s="140"/>
      <c r="LGP147" s="138"/>
      <c r="LGQ147" s="139"/>
      <c r="LGR147" s="139"/>
      <c r="LGS147" s="139"/>
      <c r="LGT147" s="139"/>
      <c r="LGU147" s="139"/>
      <c r="LGV147" s="140"/>
      <c r="LGW147" s="138"/>
      <c r="LGX147" s="139"/>
      <c r="LGY147" s="139"/>
      <c r="LGZ147" s="139"/>
      <c r="LHA147" s="139"/>
      <c r="LHB147" s="139"/>
      <c r="LHC147" s="140"/>
      <c r="LHD147" s="138"/>
      <c r="LHE147" s="139"/>
      <c r="LHF147" s="139"/>
      <c r="LHG147" s="139"/>
      <c r="LHH147" s="139"/>
      <c r="LHI147" s="139"/>
      <c r="LHJ147" s="140"/>
      <c r="LHK147" s="138"/>
      <c r="LHL147" s="139"/>
      <c r="LHM147" s="139"/>
      <c r="LHN147" s="139"/>
      <c r="LHO147" s="139"/>
      <c r="LHP147" s="139"/>
      <c r="LHQ147" s="140"/>
      <c r="LHR147" s="138"/>
      <c r="LHS147" s="139"/>
      <c r="LHT147" s="139"/>
      <c r="LHU147" s="139"/>
      <c r="LHV147" s="139"/>
      <c r="LHW147" s="139"/>
      <c r="LHX147" s="140"/>
      <c r="LHY147" s="138"/>
      <c r="LHZ147" s="139"/>
      <c r="LIA147" s="139"/>
      <c r="LIB147" s="139"/>
      <c r="LIC147" s="139"/>
      <c r="LID147" s="139"/>
      <c r="LIE147" s="140"/>
      <c r="LIF147" s="138"/>
      <c r="LIG147" s="139"/>
      <c r="LIH147" s="139"/>
      <c r="LII147" s="139"/>
      <c r="LIJ147" s="139"/>
      <c r="LIK147" s="139"/>
      <c r="LIL147" s="140"/>
      <c r="LIM147" s="138"/>
      <c r="LIN147" s="139"/>
      <c r="LIO147" s="139"/>
      <c r="LIP147" s="139"/>
      <c r="LIQ147" s="139"/>
      <c r="LIR147" s="139"/>
      <c r="LIS147" s="140"/>
      <c r="LIT147" s="138"/>
      <c r="LIU147" s="139"/>
      <c r="LIV147" s="139"/>
      <c r="LIW147" s="139"/>
      <c r="LIX147" s="139"/>
      <c r="LIY147" s="139"/>
      <c r="LIZ147" s="140"/>
      <c r="LJA147" s="138"/>
      <c r="LJB147" s="139"/>
      <c r="LJC147" s="139"/>
      <c r="LJD147" s="139"/>
      <c r="LJE147" s="139"/>
      <c r="LJF147" s="139"/>
      <c r="LJG147" s="140"/>
      <c r="LJH147" s="138"/>
      <c r="LJI147" s="139"/>
      <c r="LJJ147" s="139"/>
      <c r="LJK147" s="139"/>
      <c r="LJL147" s="139"/>
      <c r="LJM147" s="139"/>
      <c r="LJN147" s="140"/>
      <c r="LJO147" s="138"/>
      <c r="LJP147" s="139"/>
      <c r="LJQ147" s="139"/>
      <c r="LJR147" s="139"/>
      <c r="LJS147" s="139"/>
      <c r="LJT147" s="139"/>
      <c r="LJU147" s="140"/>
      <c r="LJV147" s="138"/>
      <c r="LJW147" s="139"/>
      <c r="LJX147" s="139"/>
      <c r="LJY147" s="139"/>
      <c r="LJZ147" s="139"/>
      <c r="LKA147" s="139"/>
      <c r="LKB147" s="140"/>
      <c r="LKC147" s="138"/>
      <c r="LKD147" s="139"/>
      <c r="LKE147" s="139"/>
      <c r="LKF147" s="139"/>
      <c r="LKG147" s="139"/>
      <c r="LKH147" s="139"/>
      <c r="LKI147" s="140"/>
      <c r="LKJ147" s="138"/>
      <c r="LKK147" s="139"/>
      <c r="LKL147" s="139"/>
      <c r="LKM147" s="139"/>
      <c r="LKN147" s="139"/>
      <c r="LKO147" s="139"/>
      <c r="LKP147" s="140"/>
      <c r="LKQ147" s="138"/>
      <c r="LKR147" s="139"/>
      <c r="LKS147" s="139"/>
      <c r="LKT147" s="139"/>
      <c r="LKU147" s="139"/>
      <c r="LKV147" s="139"/>
      <c r="LKW147" s="140"/>
      <c r="LKX147" s="138"/>
      <c r="LKY147" s="139"/>
      <c r="LKZ147" s="139"/>
      <c r="LLA147" s="139"/>
      <c r="LLB147" s="139"/>
      <c r="LLC147" s="139"/>
      <c r="LLD147" s="140"/>
      <c r="LLE147" s="138"/>
      <c r="LLF147" s="139"/>
      <c r="LLG147" s="139"/>
      <c r="LLH147" s="139"/>
      <c r="LLI147" s="139"/>
      <c r="LLJ147" s="139"/>
      <c r="LLK147" s="140"/>
      <c r="LLL147" s="138"/>
      <c r="LLM147" s="139"/>
      <c r="LLN147" s="139"/>
      <c r="LLO147" s="139"/>
      <c r="LLP147" s="139"/>
      <c r="LLQ147" s="139"/>
      <c r="LLR147" s="140"/>
      <c r="LLS147" s="138"/>
      <c r="LLT147" s="139"/>
      <c r="LLU147" s="139"/>
      <c r="LLV147" s="139"/>
      <c r="LLW147" s="139"/>
      <c r="LLX147" s="139"/>
      <c r="LLY147" s="140"/>
      <c r="LLZ147" s="138"/>
      <c r="LMA147" s="139"/>
      <c r="LMB147" s="139"/>
      <c r="LMC147" s="139"/>
      <c r="LMD147" s="139"/>
      <c r="LME147" s="139"/>
      <c r="LMF147" s="140"/>
      <c r="LMG147" s="138"/>
      <c r="LMH147" s="139"/>
      <c r="LMI147" s="139"/>
      <c r="LMJ147" s="139"/>
      <c r="LMK147" s="139"/>
      <c r="LML147" s="139"/>
      <c r="LMM147" s="140"/>
      <c r="LMN147" s="138"/>
      <c r="LMO147" s="139"/>
      <c r="LMP147" s="139"/>
      <c r="LMQ147" s="139"/>
      <c r="LMR147" s="139"/>
      <c r="LMS147" s="139"/>
      <c r="LMT147" s="140"/>
      <c r="LMU147" s="138"/>
      <c r="LMV147" s="139"/>
      <c r="LMW147" s="139"/>
      <c r="LMX147" s="139"/>
      <c r="LMY147" s="139"/>
      <c r="LMZ147" s="139"/>
      <c r="LNA147" s="140"/>
      <c r="LNB147" s="138"/>
      <c r="LNC147" s="139"/>
      <c r="LND147" s="139"/>
      <c r="LNE147" s="139"/>
      <c r="LNF147" s="139"/>
      <c r="LNG147" s="139"/>
      <c r="LNH147" s="140"/>
      <c r="LNI147" s="138"/>
      <c r="LNJ147" s="139"/>
      <c r="LNK147" s="139"/>
      <c r="LNL147" s="139"/>
      <c r="LNM147" s="139"/>
      <c r="LNN147" s="139"/>
      <c r="LNO147" s="140"/>
      <c r="LNP147" s="138"/>
      <c r="LNQ147" s="139"/>
      <c r="LNR147" s="139"/>
      <c r="LNS147" s="139"/>
      <c r="LNT147" s="139"/>
      <c r="LNU147" s="139"/>
      <c r="LNV147" s="140"/>
      <c r="LNW147" s="138"/>
      <c r="LNX147" s="139"/>
      <c r="LNY147" s="139"/>
      <c r="LNZ147" s="139"/>
      <c r="LOA147" s="139"/>
      <c r="LOB147" s="139"/>
      <c r="LOC147" s="140"/>
      <c r="LOD147" s="138"/>
      <c r="LOE147" s="139"/>
      <c r="LOF147" s="139"/>
      <c r="LOG147" s="139"/>
      <c r="LOH147" s="139"/>
      <c r="LOI147" s="139"/>
      <c r="LOJ147" s="140"/>
      <c r="LOK147" s="138"/>
      <c r="LOL147" s="139"/>
      <c r="LOM147" s="139"/>
      <c r="LON147" s="139"/>
      <c r="LOO147" s="139"/>
      <c r="LOP147" s="139"/>
      <c r="LOQ147" s="140"/>
      <c r="LOR147" s="138"/>
      <c r="LOS147" s="139"/>
      <c r="LOT147" s="139"/>
      <c r="LOU147" s="139"/>
      <c r="LOV147" s="139"/>
      <c r="LOW147" s="139"/>
      <c r="LOX147" s="140"/>
      <c r="LOY147" s="138"/>
      <c r="LOZ147" s="139"/>
      <c r="LPA147" s="139"/>
      <c r="LPB147" s="139"/>
      <c r="LPC147" s="139"/>
      <c r="LPD147" s="139"/>
      <c r="LPE147" s="140"/>
      <c r="LPF147" s="138"/>
      <c r="LPG147" s="139"/>
      <c r="LPH147" s="139"/>
      <c r="LPI147" s="139"/>
      <c r="LPJ147" s="139"/>
      <c r="LPK147" s="139"/>
      <c r="LPL147" s="140"/>
      <c r="LPM147" s="138"/>
      <c r="LPN147" s="139"/>
      <c r="LPO147" s="139"/>
      <c r="LPP147" s="139"/>
      <c r="LPQ147" s="139"/>
      <c r="LPR147" s="139"/>
      <c r="LPS147" s="140"/>
      <c r="LPT147" s="138"/>
      <c r="LPU147" s="139"/>
      <c r="LPV147" s="139"/>
      <c r="LPW147" s="139"/>
      <c r="LPX147" s="139"/>
      <c r="LPY147" s="139"/>
      <c r="LPZ147" s="140"/>
      <c r="LQA147" s="138"/>
      <c r="LQB147" s="139"/>
      <c r="LQC147" s="139"/>
      <c r="LQD147" s="139"/>
      <c r="LQE147" s="139"/>
      <c r="LQF147" s="139"/>
      <c r="LQG147" s="140"/>
      <c r="LQH147" s="138"/>
      <c r="LQI147" s="139"/>
      <c r="LQJ147" s="139"/>
      <c r="LQK147" s="139"/>
      <c r="LQL147" s="139"/>
      <c r="LQM147" s="139"/>
      <c r="LQN147" s="140"/>
      <c r="LQO147" s="138"/>
      <c r="LQP147" s="139"/>
      <c r="LQQ147" s="139"/>
      <c r="LQR147" s="139"/>
      <c r="LQS147" s="139"/>
      <c r="LQT147" s="139"/>
      <c r="LQU147" s="140"/>
      <c r="LQV147" s="138"/>
      <c r="LQW147" s="139"/>
      <c r="LQX147" s="139"/>
      <c r="LQY147" s="139"/>
      <c r="LQZ147" s="139"/>
      <c r="LRA147" s="139"/>
      <c r="LRB147" s="140"/>
      <c r="LRC147" s="138"/>
      <c r="LRD147" s="139"/>
      <c r="LRE147" s="139"/>
      <c r="LRF147" s="139"/>
      <c r="LRG147" s="139"/>
      <c r="LRH147" s="139"/>
      <c r="LRI147" s="140"/>
      <c r="LRJ147" s="138"/>
      <c r="LRK147" s="139"/>
      <c r="LRL147" s="139"/>
      <c r="LRM147" s="139"/>
      <c r="LRN147" s="139"/>
      <c r="LRO147" s="139"/>
      <c r="LRP147" s="140"/>
      <c r="LRQ147" s="138"/>
      <c r="LRR147" s="139"/>
      <c r="LRS147" s="139"/>
      <c r="LRT147" s="139"/>
      <c r="LRU147" s="139"/>
      <c r="LRV147" s="139"/>
      <c r="LRW147" s="140"/>
      <c r="LRX147" s="138"/>
      <c r="LRY147" s="139"/>
      <c r="LRZ147" s="139"/>
      <c r="LSA147" s="139"/>
      <c r="LSB147" s="139"/>
      <c r="LSC147" s="139"/>
      <c r="LSD147" s="140"/>
      <c r="LSE147" s="138"/>
      <c r="LSF147" s="139"/>
      <c r="LSG147" s="139"/>
      <c r="LSH147" s="139"/>
      <c r="LSI147" s="139"/>
      <c r="LSJ147" s="139"/>
      <c r="LSK147" s="140"/>
      <c r="LSL147" s="138"/>
      <c r="LSM147" s="139"/>
      <c r="LSN147" s="139"/>
      <c r="LSO147" s="139"/>
      <c r="LSP147" s="139"/>
      <c r="LSQ147" s="139"/>
      <c r="LSR147" s="140"/>
      <c r="LSS147" s="138"/>
      <c r="LST147" s="139"/>
      <c r="LSU147" s="139"/>
      <c r="LSV147" s="139"/>
      <c r="LSW147" s="139"/>
      <c r="LSX147" s="139"/>
      <c r="LSY147" s="140"/>
      <c r="LSZ147" s="138"/>
      <c r="LTA147" s="139"/>
      <c r="LTB147" s="139"/>
      <c r="LTC147" s="139"/>
      <c r="LTD147" s="139"/>
      <c r="LTE147" s="139"/>
      <c r="LTF147" s="140"/>
      <c r="LTG147" s="138"/>
      <c r="LTH147" s="139"/>
      <c r="LTI147" s="139"/>
      <c r="LTJ147" s="139"/>
      <c r="LTK147" s="139"/>
      <c r="LTL147" s="139"/>
      <c r="LTM147" s="140"/>
      <c r="LTN147" s="138"/>
      <c r="LTO147" s="139"/>
      <c r="LTP147" s="139"/>
      <c r="LTQ147" s="139"/>
      <c r="LTR147" s="139"/>
      <c r="LTS147" s="139"/>
      <c r="LTT147" s="140"/>
      <c r="LTU147" s="138"/>
      <c r="LTV147" s="139"/>
      <c r="LTW147" s="139"/>
      <c r="LTX147" s="139"/>
      <c r="LTY147" s="139"/>
      <c r="LTZ147" s="139"/>
      <c r="LUA147" s="140"/>
      <c r="LUB147" s="138"/>
      <c r="LUC147" s="139"/>
      <c r="LUD147" s="139"/>
      <c r="LUE147" s="139"/>
      <c r="LUF147" s="139"/>
      <c r="LUG147" s="139"/>
      <c r="LUH147" s="140"/>
      <c r="LUI147" s="138"/>
      <c r="LUJ147" s="139"/>
      <c r="LUK147" s="139"/>
      <c r="LUL147" s="139"/>
      <c r="LUM147" s="139"/>
      <c r="LUN147" s="139"/>
      <c r="LUO147" s="140"/>
      <c r="LUP147" s="138"/>
      <c r="LUQ147" s="139"/>
      <c r="LUR147" s="139"/>
      <c r="LUS147" s="139"/>
      <c r="LUT147" s="139"/>
      <c r="LUU147" s="139"/>
      <c r="LUV147" s="140"/>
      <c r="LUW147" s="138"/>
      <c r="LUX147" s="139"/>
      <c r="LUY147" s="139"/>
      <c r="LUZ147" s="139"/>
      <c r="LVA147" s="139"/>
      <c r="LVB147" s="139"/>
      <c r="LVC147" s="140"/>
      <c r="LVD147" s="138"/>
      <c r="LVE147" s="139"/>
      <c r="LVF147" s="139"/>
      <c r="LVG147" s="139"/>
      <c r="LVH147" s="139"/>
      <c r="LVI147" s="139"/>
      <c r="LVJ147" s="140"/>
      <c r="LVK147" s="138"/>
      <c r="LVL147" s="139"/>
      <c r="LVM147" s="139"/>
      <c r="LVN147" s="139"/>
      <c r="LVO147" s="139"/>
      <c r="LVP147" s="139"/>
      <c r="LVQ147" s="140"/>
      <c r="LVR147" s="138"/>
      <c r="LVS147" s="139"/>
      <c r="LVT147" s="139"/>
      <c r="LVU147" s="139"/>
      <c r="LVV147" s="139"/>
      <c r="LVW147" s="139"/>
      <c r="LVX147" s="140"/>
      <c r="LVY147" s="138"/>
      <c r="LVZ147" s="139"/>
      <c r="LWA147" s="139"/>
      <c r="LWB147" s="139"/>
      <c r="LWC147" s="139"/>
      <c r="LWD147" s="139"/>
      <c r="LWE147" s="140"/>
      <c r="LWF147" s="138"/>
      <c r="LWG147" s="139"/>
      <c r="LWH147" s="139"/>
      <c r="LWI147" s="139"/>
      <c r="LWJ147" s="139"/>
      <c r="LWK147" s="139"/>
      <c r="LWL147" s="140"/>
      <c r="LWM147" s="138"/>
      <c r="LWN147" s="139"/>
      <c r="LWO147" s="139"/>
      <c r="LWP147" s="139"/>
      <c r="LWQ147" s="139"/>
      <c r="LWR147" s="139"/>
      <c r="LWS147" s="140"/>
      <c r="LWT147" s="138"/>
      <c r="LWU147" s="139"/>
      <c r="LWV147" s="139"/>
      <c r="LWW147" s="139"/>
      <c r="LWX147" s="139"/>
      <c r="LWY147" s="139"/>
      <c r="LWZ147" s="140"/>
      <c r="LXA147" s="138"/>
      <c r="LXB147" s="139"/>
      <c r="LXC147" s="139"/>
      <c r="LXD147" s="139"/>
      <c r="LXE147" s="139"/>
      <c r="LXF147" s="139"/>
      <c r="LXG147" s="140"/>
      <c r="LXH147" s="138"/>
      <c r="LXI147" s="139"/>
      <c r="LXJ147" s="139"/>
      <c r="LXK147" s="139"/>
      <c r="LXL147" s="139"/>
      <c r="LXM147" s="139"/>
      <c r="LXN147" s="140"/>
      <c r="LXO147" s="138"/>
      <c r="LXP147" s="139"/>
      <c r="LXQ147" s="139"/>
      <c r="LXR147" s="139"/>
      <c r="LXS147" s="139"/>
      <c r="LXT147" s="139"/>
      <c r="LXU147" s="140"/>
      <c r="LXV147" s="138"/>
      <c r="LXW147" s="139"/>
      <c r="LXX147" s="139"/>
      <c r="LXY147" s="139"/>
      <c r="LXZ147" s="139"/>
      <c r="LYA147" s="139"/>
      <c r="LYB147" s="140"/>
      <c r="LYC147" s="138"/>
      <c r="LYD147" s="139"/>
      <c r="LYE147" s="139"/>
      <c r="LYF147" s="139"/>
      <c r="LYG147" s="139"/>
      <c r="LYH147" s="139"/>
      <c r="LYI147" s="140"/>
      <c r="LYJ147" s="138"/>
      <c r="LYK147" s="139"/>
      <c r="LYL147" s="139"/>
      <c r="LYM147" s="139"/>
      <c r="LYN147" s="139"/>
      <c r="LYO147" s="139"/>
      <c r="LYP147" s="140"/>
      <c r="LYQ147" s="138"/>
      <c r="LYR147" s="139"/>
      <c r="LYS147" s="139"/>
      <c r="LYT147" s="139"/>
      <c r="LYU147" s="139"/>
      <c r="LYV147" s="139"/>
      <c r="LYW147" s="140"/>
      <c r="LYX147" s="138"/>
      <c r="LYY147" s="139"/>
      <c r="LYZ147" s="139"/>
      <c r="LZA147" s="139"/>
      <c r="LZB147" s="139"/>
      <c r="LZC147" s="139"/>
      <c r="LZD147" s="140"/>
      <c r="LZE147" s="138"/>
      <c r="LZF147" s="139"/>
      <c r="LZG147" s="139"/>
      <c r="LZH147" s="139"/>
      <c r="LZI147" s="139"/>
      <c r="LZJ147" s="139"/>
      <c r="LZK147" s="140"/>
      <c r="LZL147" s="138"/>
      <c r="LZM147" s="139"/>
      <c r="LZN147" s="139"/>
      <c r="LZO147" s="139"/>
      <c r="LZP147" s="139"/>
      <c r="LZQ147" s="139"/>
      <c r="LZR147" s="140"/>
      <c r="LZS147" s="138"/>
      <c r="LZT147" s="139"/>
      <c r="LZU147" s="139"/>
      <c r="LZV147" s="139"/>
      <c r="LZW147" s="139"/>
      <c r="LZX147" s="139"/>
      <c r="LZY147" s="140"/>
      <c r="LZZ147" s="138"/>
      <c r="MAA147" s="139"/>
      <c r="MAB147" s="139"/>
      <c r="MAC147" s="139"/>
      <c r="MAD147" s="139"/>
      <c r="MAE147" s="139"/>
      <c r="MAF147" s="140"/>
      <c r="MAG147" s="138"/>
      <c r="MAH147" s="139"/>
      <c r="MAI147" s="139"/>
      <c r="MAJ147" s="139"/>
      <c r="MAK147" s="139"/>
      <c r="MAL147" s="139"/>
      <c r="MAM147" s="140"/>
      <c r="MAN147" s="138"/>
      <c r="MAO147" s="139"/>
      <c r="MAP147" s="139"/>
      <c r="MAQ147" s="139"/>
      <c r="MAR147" s="139"/>
      <c r="MAS147" s="139"/>
      <c r="MAT147" s="140"/>
      <c r="MAU147" s="138"/>
      <c r="MAV147" s="139"/>
      <c r="MAW147" s="139"/>
      <c r="MAX147" s="139"/>
      <c r="MAY147" s="139"/>
      <c r="MAZ147" s="139"/>
      <c r="MBA147" s="140"/>
      <c r="MBB147" s="138"/>
      <c r="MBC147" s="139"/>
      <c r="MBD147" s="139"/>
      <c r="MBE147" s="139"/>
      <c r="MBF147" s="139"/>
      <c r="MBG147" s="139"/>
      <c r="MBH147" s="140"/>
      <c r="MBI147" s="138"/>
      <c r="MBJ147" s="139"/>
      <c r="MBK147" s="139"/>
      <c r="MBL147" s="139"/>
      <c r="MBM147" s="139"/>
      <c r="MBN147" s="139"/>
      <c r="MBO147" s="140"/>
      <c r="MBP147" s="138"/>
      <c r="MBQ147" s="139"/>
      <c r="MBR147" s="139"/>
      <c r="MBS147" s="139"/>
      <c r="MBT147" s="139"/>
      <c r="MBU147" s="139"/>
      <c r="MBV147" s="140"/>
      <c r="MBW147" s="138"/>
      <c r="MBX147" s="139"/>
      <c r="MBY147" s="139"/>
      <c r="MBZ147" s="139"/>
      <c r="MCA147" s="139"/>
      <c r="MCB147" s="139"/>
      <c r="MCC147" s="140"/>
      <c r="MCD147" s="138"/>
      <c r="MCE147" s="139"/>
      <c r="MCF147" s="139"/>
      <c r="MCG147" s="139"/>
      <c r="MCH147" s="139"/>
      <c r="MCI147" s="139"/>
      <c r="MCJ147" s="140"/>
      <c r="MCK147" s="138"/>
      <c r="MCL147" s="139"/>
      <c r="MCM147" s="139"/>
      <c r="MCN147" s="139"/>
      <c r="MCO147" s="139"/>
      <c r="MCP147" s="139"/>
      <c r="MCQ147" s="140"/>
      <c r="MCR147" s="138"/>
      <c r="MCS147" s="139"/>
      <c r="MCT147" s="139"/>
      <c r="MCU147" s="139"/>
      <c r="MCV147" s="139"/>
      <c r="MCW147" s="139"/>
      <c r="MCX147" s="140"/>
      <c r="MCY147" s="138"/>
      <c r="MCZ147" s="139"/>
      <c r="MDA147" s="139"/>
      <c r="MDB147" s="139"/>
      <c r="MDC147" s="139"/>
      <c r="MDD147" s="139"/>
      <c r="MDE147" s="140"/>
      <c r="MDF147" s="138"/>
      <c r="MDG147" s="139"/>
      <c r="MDH147" s="139"/>
      <c r="MDI147" s="139"/>
      <c r="MDJ147" s="139"/>
      <c r="MDK147" s="139"/>
      <c r="MDL147" s="140"/>
      <c r="MDM147" s="138"/>
      <c r="MDN147" s="139"/>
      <c r="MDO147" s="139"/>
      <c r="MDP147" s="139"/>
      <c r="MDQ147" s="139"/>
      <c r="MDR147" s="139"/>
      <c r="MDS147" s="140"/>
      <c r="MDT147" s="138"/>
      <c r="MDU147" s="139"/>
      <c r="MDV147" s="139"/>
      <c r="MDW147" s="139"/>
      <c r="MDX147" s="139"/>
      <c r="MDY147" s="139"/>
      <c r="MDZ147" s="140"/>
      <c r="MEA147" s="138"/>
      <c r="MEB147" s="139"/>
      <c r="MEC147" s="139"/>
      <c r="MED147" s="139"/>
      <c r="MEE147" s="139"/>
      <c r="MEF147" s="139"/>
      <c r="MEG147" s="140"/>
      <c r="MEH147" s="138"/>
      <c r="MEI147" s="139"/>
      <c r="MEJ147" s="139"/>
      <c r="MEK147" s="139"/>
      <c r="MEL147" s="139"/>
      <c r="MEM147" s="139"/>
      <c r="MEN147" s="140"/>
      <c r="MEO147" s="138"/>
      <c r="MEP147" s="139"/>
      <c r="MEQ147" s="139"/>
      <c r="MER147" s="139"/>
      <c r="MES147" s="139"/>
      <c r="MET147" s="139"/>
      <c r="MEU147" s="140"/>
      <c r="MEV147" s="138"/>
      <c r="MEW147" s="139"/>
      <c r="MEX147" s="139"/>
      <c r="MEY147" s="139"/>
      <c r="MEZ147" s="139"/>
      <c r="MFA147" s="139"/>
      <c r="MFB147" s="140"/>
      <c r="MFC147" s="138"/>
      <c r="MFD147" s="139"/>
      <c r="MFE147" s="139"/>
      <c r="MFF147" s="139"/>
      <c r="MFG147" s="139"/>
      <c r="MFH147" s="139"/>
      <c r="MFI147" s="140"/>
      <c r="MFJ147" s="138"/>
      <c r="MFK147" s="139"/>
      <c r="MFL147" s="139"/>
      <c r="MFM147" s="139"/>
      <c r="MFN147" s="139"/>
      <c r="MFO147" s="139"/>
      <c r="MFP147" s="140"/>
      <c r="MFQ147" s="138"/>
      <c r="MFR147" s="139"/>
      <c r="MFS147" s="139"/>
      <c r="MFT147" s="139"/>
      <c r="MFU147" s="139"/>
      <c r="MFV147" s="139"/>
      <c r="MFW147" s="140"/>
      <c r="MFX147" s="138"/>
      <c r="MFY147" s="139"/>
      <c r="MFZ147" s="139"/>
      <c r="MGA147" s="139"/>
      <c r="MGB147" s="139"/>
      <c r="MGC147" s="139"/>
      <c r="MGD147" s="140"/>
      <c r="MGE147" s="138"/>
      <c r="MGF147" s="139"/>
      <c r="MGG147" s="139"/>
      <c r="MGH147" s="139"/>
      <c r="MGI147" s="139"/>
      <c r="MGJ147" s="139"/>
      <c r="MGK147" s="140"/>
      <c r="MGL147" s="138"/>
      <c r="MGM147" s="139"/>
      <c r="MGN147" s="139"/>
      <c r="MGO147" s="139"/>
      <c r="MGP147" s="139"/>
      <c r="MGQ147" s="139"/>
      <c r="MGR147" s="140"/>
      <c r="MGS147" s="138"/>
      <c r="MGT147" s="139"/>
      <c r="MGU147" s="139"/>
      <c r="MGV147" s="139"/>
      <c r="MGW147" s="139"/>
      <c r="MGX147" s="139"/>
      <c r="MGY147" s="140"/>
      <c r="MGZ147" s="138"/>
      <c r="MHA147" s="139"/>
      <c r="MHB147" s="139"/>
      <c r="MHC147" s="139"/>
      <c r="MHD147" s="139"/>
      <c r="MHE147" s="139"/>
      <c r="MHF147" s="140"/>
      <c r="MHG147" s="138"/>
      <c r="MHH147" s="139"/>
      <c r="MHI147" s="139"/>
      <c r="MHJ147" s="139"/>
      <c r="MHK147" s="139"/>
      <c r="MHL147" s="139"/>
      <c r="MHM147" s="140"/>
      <c r="MHN147" s="138"/>
      <c r="MHO147" s="139"/>
      <c r="MHP147" s="139"/>
      <c r="MHQ147" s="139"/>
      <c r="MHR147" s="139"/>
      <c r="MHS147" s="139"/>
      <c r="MHT147" s="140"/>
      <c r="MHU147" s="138"/>
      <c r="MHV147" s="139"/>
      <c r="MHW147" s="139"/>
      <c r="MHX147" s="139"/>
      <c r="MHY147" s="139"/>
      <c r="MHZ147" s="139"/>
      <c r="MIA147" s="140"/>
      <c r="MIB147" s="138"/>
      <c r="MIC147" s="139"/>
      <c r="MID147" s="139"/>
      <c r="MIE147" s="139"/>
      <c r="MIF147" s="139"/>
      <c r="MIG147" s="139"/>
      <c r="MIH147" s="140"/>
      <c r="MII147" s="138"/>
      <c r="MIJ147" s="139"/>
      <c r="MIK147" s="139"/>
      <c r="MIL147" s="139"/>
      <c r="MIM147" s="139"/>
      <c r="MIN147" s="139"/>
      <c r="MIO147" s="140"/>
      <c r="MIP147" s="138"/>
      <c r="MIQ147" s="139"/>
      <c r="MIR147" s="139"/>
      <c r="MIS147" s="139"/>
      <c r="MIT147" s="139"/>
      <c r="MIU147" s="139"/>
      <c r="MIV147" s="140"/>
      <c r="MIW147" s="138"/>
      <c r="MIX147" s="139"/>
      <c r="MIY147" s="139"/>
      <c r="MIZ147" s="139"/>
      <c r="MJA147" s="139"/>
      <c r="MJB147" s="139"/>
      <c r="MJC147" s="140"/>
      <c r="MJD147" s="138"/>
      <c r="MJE147" s="139"/>
      <c r="MJF147" s="139"/>
      <c r="MJG147" s="139"/>
      <c r="MJH147" s="139"/>
      <c r="MJI147" s="139"/>
      <c r="MJJ147" s="140"/>
      <c r="MJK147" s="138"/>
      <c r="MJL147" s="139"/>
      <c r="MJM147" s="139"/>
      <c r="MJN147" s="139"/>
      <c r="MJO147" s="139"/>
      <c r="MJP147" s="139"/>
      <c r="MJQ147" s="140"/>
      <c r="MJR147" s="138"/>
      <c r="MJS147" s="139"/>
      <c r="MJT147" s="139"/>
      <c r="MJU147" s="139"/>
      <c r="MJV147" s="139"/>
      <c r="MJW147" s="139"/>
      <c r="MJX147" s="140"/>
      <c r="MJY147" s="138"/>
      <c r="MJZ147" s="139"/>
      <c r="MKA147" s="139"/>
      <c r="MKB147" s="139"/>
      <c r="MKC147" s="139"/>
      <c r="MKD147" s="139"/>
      <c r="MKE147" s="140"/>
      <c r="MKF147" s="138"/>
      <c r="MKG147" s="139"/>
      <c r="MKH147" s="139"/>
      <c r="MKI147" s="139"/>
      <c r="MKJ147" s="139"/>
      <c r="MKK147" s="139"/>
      <c r="MKL147" s="140"/>
      <c r="MKM147" s="138"/>
      <c r="MKN147" s="139"/>
      <c r="MKO147" s="139"/>
      <c r="MKP147" s="139"/>
      <c r="MKQ147" s="139"/>
      <c r="MKR147" s="139"/>
      <c r="MKS147" s="140"/>
      <c r="MKT147" s="138"/>
      <c r="MKU147" s="139"/>
      <c r="MKV147" s="139"/>
      <c r="MKW147" s="139"/>
      <c r="MKX147" s="139"/>
      <c r="MKY147" s="139"/>
      <c r="MKZ147" s="140"/>
      <c r="MLA147" s="138"/>
      <c r="MLB147" s="139"/>
      <c r="MLC147" s="139"/>
      <c r="MLD147" s="139"/>
      <c r="MLE147" s="139"/>
      <c r="MLF147" s="139"/>
      <c r="MLG147" s="140"/>
      <c r="MLH147" s="138"/>
      <c r="MLI147" s="139"/>
      <c r="MLJ147" s="139"/>
      <c r="MLK147" s="139"/>
      <c r="MLL147" s="139"/>
      <c r="MLM147" s="139"/>
      <c r="MLN147" s="140"/>
      <c r="MLO147" s="138"/>
      <c r="MLP147" s="139"/>
      <c r="MLQ147" s="139"/>
      <c r="MLR147" s="139"/>
      <c r="MLS147" s="139"/>
      <c r="MLT147" s="139"/>
      <c r="MLU147" s="140"/>
      <c r="MLV147" s="138"/>
      <c r="MLW147" s="139"/>
      <c r="MLX147" s="139"/>
      <c r="MLY147" s="139"/>
      <c r="MLZ147" s="139"/>
      <c r="MMA147" s="139"/>
      <c r="MMB147" s="140"/>
      <c r="MMC147" s="138"/>
      <c r="MMD147" s="139"/>
      <c r="MME147" s="139"/>
      <c r="MMF147" s="139"/>
      <c r="MMG147" s="139"/>
      <c r="MMH147" s="139"/>
      <c r="MMI147" s="140"/>
      <c r="MMJ147" s="138"/>
      <c r="MMK147" s="139"/>
      <c r="MML147" s="139"/>
      <c r="MMM147" s="139"/>
      <c r="MMN147" s="139"/>
      <c r="MMO147" s="139"/>
      <c r="MMP147" s="140"/>
      <c r="MMQ147" s="138"/>
      <c r="MMR147" s="139"/>
      <c r="MMS147" s="139"/>
      <c r="MMT147" s="139"/>
      <c r="MMU147" s="139"/>
      <c r="MMV147" s="139"/>
      <c r="MMW147" s="140"/>
      <c r="MMX147" s="138"/>
      <c r="MMY147" s="139"/>
      <c r="MMZ147" s="139"/>
      <c r="MNA147" s="139"/>
      <c r="MNB147" s="139"/>
      <c r="MNC147" s="139"/>
      <c r="MND147" s="140"/>
      <c r="MNE147" s="138"/>
      <c r="MNF147" s="139"/>
      <c r="MNG147" s="139"/>
      <c r="MNH147" s="139"/>
      <c r="MNI147" s="139"/>
      <c r="MNJ147" s="139"/>
      <c r="MNK147" s="140"/>
      <c r="MNL147" s="138"/>
      <c r="MNM147" s="139"/>
      <c r="MNN147" s="139"/>
      <c r="MNO147" s="139"/>
      <c r="MNP147" s="139"/>
      <c r="MNQ147" s="139"/>
      <c r="MNR147" s="140"/>
      <c r="MNS147" s="138"/>
      <c r="MNT147" s="139"/>
      <c r="MNU147" s="139"/>
      <c r="MNV147" s="139"/>
      <c r="MNW147" s="139"/>
      <c r="MNX147" s="139"/>
      <c r="MNY147" s="140"/>
      <c r="MNZ147" s="138"/>
      <c r="MOA147" s="139"/>
      <c r="MOB147" s="139"/>
      <c r="MOC147" s="139"/>
      <c r="MOD147" s="139"/>
      <c r="MOE147" s="139"/>
      <c r="MOF147" s="140"/>
      <c r="MOG147" s="138"/>
      <c r="MOH147" s="139"/>
      <c r="MOI147" s="139"/>
      <c r="MOJ147" s="139"/>
      <c r="MOK147" s="139"/>
      <c r="MOL147" s="139"/>
      <c r="MOM147" s="140"/>
      <c r="MON147" s="138"/>
      <c r="MOO147" s="139"/>
      <c r="MOP147" s="139"/>
      <c r="MOQ147" s="139"/>
      <c r="MOR147" s="139"/>
      <c r="MOS147" s="139"/>
      <c r="MOT147" s="140"/>
      <c r="MOU147" s="138"/>
      <c r="MOV147" s="139"/>
      <c r="MOW147" s="139"/>
      <c r="MOX147" s="139"/>
      <c r="MOY147" s="139"/>
      <c r="MOZ147" s="139"/>
      <c r="MPA147" s="140"/>
      <c r="MPB147" s="138"/>
      <c r="MPC147" s="139"/>
      <c r="MPD147" s="139"/>
      <c r="MPE147" s="139"/>
      <c r="MPF147" s="139"/>
      <c r="MPG147" s="139"/>
      <c r="MPH147" s="140"/>
      <c r="MPI147" s="138"/>
      <c r="MPJ147" s="139"/>
      <c r="MPK147" s="139"/>
      <c r="MPL147" s="139"/>
      <c r="MPM147" s="139"/>
      <c r="MPN147" s="139"/>
      <c r="MPO147" s="140"/>
      <c r="MPP147" s="138"/>
      <c r="MPQ147" s="139"/>
      <c r="MPR147" s="139"/>
      <c r="MPS147" s="139"/>
      <c r="MPT147" s="139"/>
      <c r="MPU147" s="139"/>
      <c r="MPV147" s="140"/>
      <c r="MPW147" s="138"/>
      <c r="MPX147" s="139"/>
      <c r="MPY147" s="139"/>
      <c r="MPZ147" s="139"/>
      <c r="MQA147" s="139"/>
      <c r="MQB147" s="139"/>
      <c r="MQC147" s="140"/>
      <c r="MQD147" s="138"/>
      <c r="MQE147" s="139"/>
      <c r="MQF147" s="139"/>
      <c r="MQG147" s="139"/>
      <c r="MQH147" s="139"/>
      <c r="MQI147" s="139"/>
      <c r="MQJ147" s="140"/>
      <c r="MQK147" s="138"/>
      <c r="MQL147" s="139"/>
      <c r="MQM147" s="139"/>
      <c r="MQN147" s="139"/>
      <c r="MQO147" s="139"/>
      <c r="MQP147" s="139"/>
      <c r="MQQ147" s="140"/>
      <c r="MQR147" s="138"/>
      <c r="MQS147" s="139"/>
      <c r="MQT147" s="139"/>
      <c r="MQU147" s="139"/>
      <c r="MQV147" s="139"/>
      <c r="MQW147" s="139"/>
      <c r="MQX147" s="140"/>
      <c r="MQY147" s="138"/>
      <c r="MQZ147" s="139"/>
      <c r="MRA147" s="139"/>
      <c r="MRB147" s="139"/>
      <c r="MRC147" s="139"/>
      <c r="MRD147" s="139"/>
      <c r="MRE147" s="140"/>
      <c r="MRF147" s="138"/>
      <c r="MRG147" s="139"/>
      <c r="MRH147" s="139"/>
      <c r="MRI147" s="139"/>
      <c r="MRJ147" s="139"/>
      <c r="MRK147" s="139"/>
      <c r="MRL147" s="140"/>
      <c r="MRM147" s="138"/>
      <c r="MRN147" s="139"/>
      <c r="MRO147" s="139"/>
      <c r="MRP147" s="139"/>
      <c r="MRQ147" s="139"/>
      <c r="MRR147" s="139"/>
      <c r="MRS147" s="140"/>
      <c r="MRT147" s="138"/>
      <c r="MRU147" s="139"/>
      <c r="MRV147" s="139"/>
      <c r="MRW147" s="139"/>
      <c r="MRX147" s="139"/>
      <c r="MRY147" s="139"/>
      <c r="MRZ147" s="140"/>
      <c r="MSA147" s="138"/>
      <c r="MSB147" s="139"/>
      <c r="MSC147" s="139"/>
      <c r="MSD147" s="139"/>
      <c r="MSE147" s="139"/>
      <c r="MSF147" s="139"/>
      <c r="MSG147" s="140"/>
      <c r="MSH147" s="138"/>
      <c r="MSI147" s="139"/>
      <c r="MSJ147" s="139"/>
      <c r="MSK147" s="139"/>
      <c r="MSL147" s="139"/>
      <c r="MSM147" s="139"/>
      <c r="MSN147" s="140"/>
      <c r="MSO147" s="138"/>
      <c r="MSP147" s="139"/>
      <c r="MSQ147" s="139"/>
      <c r="MSR147" s="139"/>
      <c r="MSS147" s="139"/>
      <c r="MST147" s="139"/>
      <c r="MSU147" s="140"/>
      <c r="MSV147" s="138"/>
      <c r="MSW147" s="139"/>
      <c r="MSX147" s="139"/>
      <c r="MSY147" s="139"/>
      <c r="MSZ147" s="139"/>
      <c r="MTA147" s="139"/>
      <c r="MTB147" s="140"/>
      <c r="MTC147" s="138"/>
      <c r="MTD147" s="139"/>
      <c r="MTE147" s="139"/>
      <c r="MTF147" s="139"/>
      <c r="MTG147" s="139"/>
      <c r="MTH147" s="139"/>
      <c r="MTI147" s="140"/>
      <c r="MTJ147" s="138"/>
      <c r="MTK147" s="139"/>
      <c r="MTL147" s="139"/>
      <c r="MTM147" s="139"/>
      <c r="MTN147" s="139"/>
      <c r="MTO147" s="139"/>
      <c r="MTP147" s="140"/>
      <c r="MTQ147" s="138"/>
      <c r="MTR147" s="139"/>
      <c r="MTS147" s="139"/>
      <c r="MTT147" s="139"/>
      <c r="MTU147" s="139"/>
      <c r="MTV147" s="139"/>
      <c r="MTW147" s="140"/>
      <c r="MTX147" s="138"/>
      <c r="MTY147" s="139"/>
      <c r="MTZ147" s="139"/>
      <c r="MUA147" s="139"/>
      <c r="MUB147" s="139"/>
      <c r="MUC147" s="139"/>
      <c r="MUD147" s="140"/>
      <c r="MUE147" s="138"/>
      <c r="MUF147" s="139"/>
      <c r="MUG147" s="139"/>
      <c r="MUH147" s="139"/>
      <c r="MUI147" s="139"/>
      <c r="MUJ147" s="139"/>
      <c r="MUK147" s="140"/>
      <c r="MUL147" s="138"/>
      <c r="MUM147" s="139"/>
      <c r="MUN147" s="139"/>
      <c r="MUO147" s="139"/>
      <c r="MUP147" s="139"/>
      <c r="MUQ147" s="139"/>
      <c r="MUR147" s="140"/>
      <c r="MUS147" s="138"/>
      <c r="MUT147" s="139"/>
      <c r="MUU147" s="139"/>
      <c r="MUV147" s="139"/>
      <c r="MUW147" s="139"/>
      <c r="MUX147" s="139"/>
      <c r="MUY147" s="140"/>
      <c r="MUZ147" s="138"/>
      <c r="MVA147" s="139"/>
      <c r="MVB147" s="139"/>
      <c r="MVC147" s="139"/>
      <c r="MVD147" s="139"/>
      <c r="MVE147" s="139"/>
      <c r="MVF147" s="140"/>
      <c r="MVG147" s="138"/>
      <c r="MVH147" s="139"/>
      <c r="MVI147" s="139"/>
      <c r="MVJ147" s="139"/>
      <c r="MVK147" s="139"/>
      <c r="MVL147" s="139"/>
      <c r="MVM147" s="140"/>
      <c r="MVN147" s="138"/>
      <c r="MVO147" s="139"/>
      <c r="MVP147" s="139"/>
      <c r="MVQ147" s="139"/>
      <c r="MVR147" s="139"/>
      <c r="MVS147" s="139"/>
      <c r="MVT147" s="140"/>
      <c r="MVU147" s="138"/>
      <c r="MVV147" s="139"/>
      <c r="MVW147" s="139"/>
      <c r="MVX147" s="139"/>
      <c r="MVY147" s="139"/>
      <c r="MVZ147" s="139"/>
      <c r="MWA147" s="140"/>
      <c r="MWB147" s="138"/>
      <c r="MWC147" s="139"/>
      <c r="MWD147" s="139"/>
      <c r="MWE147" s="139"/>
      <c r="MWF147" s="139"/>
      <c r="MWG147" s="139"/>
      <c r="MWH147" s="140"/>
      <c r="MWI147" s="138"/>
      <c r="MWJ147" s="139"/>
      <c r="MWK147" s="139"/>
      <c r="MWL147" s="139"/>
      <c r="MWM147" s="139"/>
      <c r="MWN147" s="139"/>
      <c r="MWO147" s="140"/>
      <c r="MWP147" s="138"/>
      <c r="MWQ147" s="139"/>
      <c r="MWR147" s="139"/>
      <c r="MWS147" s="139"/>
      <c r="MWT147" s="139"/>
      <c r="MWU147" s="139"/>
      <c r="MWV147" s="140"/>
      <c r="MWW147" s="138"/>
      <c r="MWX147" s="139"/>
      <c r="MWY147" s="139"/>
      <c r="MWZ147" s="139"/>
      <c r="MXA147" s="139"/>
      <c r="MXB147" s="139"/>
      <c r="MXC147" s="140"/>
      <c r="MXD147" s="138"/>
      <c r="MXE147" s="139"/>
      <c r="MXF147" s="139"/>
      <c r="MXG147" s="139"/>
      <c r="MXH147" s="139"/>
      <c r="MXI147" s="139"/>
      <c r="MXJ147" s="140"/>
      <c r="MXK147" s="138"/>
      <c r="MXL147" s="139"/>
      <c r="MXM147" s="139"/>
      <c r="MXN147" s="139"/>
      <c r="MXO147" s="139"/>
      <c r="MXP147" s="139"/>
      <c r="MXQ147" s="140"/>
      <c r="MXR147" s="138"/>
      <c r="MXS147" s="139"/>
      <c r="MXT147" s="139"/>
      <c r="MXU147" s="139"/>
      <c r="MXV147" s="139"/>
      <c r="MXW147" s="139"/>
      <c r="MXX147" s="140"/>
      <c r="MXY147" s="138"/>
      <c r="MXZ147" s="139"/>
      <c r="MYA147" s="139"/>
      <c r="MYB147" s="139"/>
      <c r="MYC147" s="139"/>
      <c r="MYD147" s="139"/>
      <c r="MYE147" s="140"/>
      <c r="MYF147" s="138"/>
      <c r="MYG147" s="139"/>
      <c r="MYH147" s="139"/>
      <c r="MYI147" s="139"/>
      <c r="MYJ147" s="139"/>
      <c r="MYK147" s="139"/>
      <c r="MYL147" s="140"/>
      <c r="MYM147" s="138"/>
      <c r="MYN147" s="139"/>
      <c r="MYO147" s="139"/>
      <c r="MYP147" s="139"/>
      <c r="MYQ147" s="139"/>
      <c r="MYR147" s="139"/>
      <c r="MYS147" s="140"/>
      <c r="MYT147" s="138"/>
      <c r="MYU147" s="139"/>
      <c r="MYV147" s="139"/>
      <c r="MYW147" s="139"/>
      <c r="MYX147" s="139"/>
      <c r="MYY147" s="139"/>
      <c r="MYZ147" s="140"/>
      <c r="MZA147" s="138"/>
      <c r="MZB147" s="139"/>
      <c r="MZC147" s="139"/>
      <c r="MZD147" s="139"/>
      <c r="MZE147" s="139"/>
      <c r="MZF147" s="139"/>
      <c r="MZG147" s="140"/>
      <c r="MZH147" s="138"/>
      <c r="MZI147" s="139"/>
      <c r="MZJ147" s="139"/>
      <c r="MZK147" s="139"/>
      <c r="MZL147" s="139"/>
      <c r="MZM147" s="139"/>
      <c r="MZN147" s="140"/>
      <c r="MZO147" s="138"/>
      <c r="MZP147" s="139"/>
      <c r="MZQ147" s="139"/>
      <c r="MZR147" s="139"/>
      <c r="MZS147" s="139"/>
      <c r="MZT147" s="139"/>
      <c r="MZU147" s="140"/>
      <c r="MZV147" s="138"/>
      <c r="MZW147" s="139"/>
      <c r="MZX147" s="139"/>
      <c r="MZY147" s="139"/>
      <c r="MZZ147" s="139"/>
      <c r="NAA147" s="139"/>
      <c r="NAB147" s="140"/>
      <c r="NAC147" s="138"/>
      <c r="NAD147" s="139"/>
      <c r="NAE147" s="139"/>
      <c r="NAF147" s="139"/>
      <c r="NAG147" s="139"/>
      <c r="NAH147" s="139"/>
      <c r="NAI147" s="140"/>
      <c r="NAJ147" s="138"/>
      <c r="NAK147" s="139"/>
      <c r="NAL147" s="139"/>
      <c r="NAM147" s="139"/>
      <c r="NAN147" s="139"/>
      <c r="NAO147" s="139"/>
      <c r="NAP147" s="140"/>
      <c r="NAQ147" s="138"/>
      <c r="NAR147" s="139"/>
      <c r="NAS147" s="139"/>
      <c r="NAT147" s="139"/>
      <c r="NAU147" s="139"/>
      <c r="NAV147" s="139"/>
      <c r="NAW147" s="140"/>
      <c r="NAX147" s="138"/>
      <c r="NAY147" s="139"/>
      <c r="NAZ147" s="139"/>
      <c r="NBA147" s="139"/>
      <c r="NBB147" s="139"/>
      <c r="NBC147" s="139"/>
      <c r="NBD147" s="140"/>
      <c r="NBE147" s="138"/>
      <c r="NBF147" s="139"/>
      <c r="NBG147" s="139"/>
      <c r="NBH147" s="139"/>
      <c r="NBI147" s="139"/>
      <c r="NBJ147" s="139"/>
      <c r="NBK147" s="140"/>
      <c r="NBL147" s="138"/>
      <c r="NBM147" s="139"/>
      <c r="NBN147" s="139"/>
      <c r="NBO147" s="139"/>
      <c r="NBP147" s="139"/>
      <c r="NBQ147" s="139"/>
      <c r="NBR147" s="140"/>
      <c r="NBS147" s="138"/>
      <c r="NBT147" s="139"/>
      <c r="NBU147" s="139"/>
      <c r="NBV147" s="139"/>
      <c r="NBW147" s="139"/>
      <c r="NBX147" s="139"/>
      <c r="NBY147" s="140"/>
      <c r="NBZ147" s="138"/>
      <c r="NCA147" s="139"/>
      <c r="NCB147" s="139"/>
      <c r="NCC147" s="139"/>
      <c r="NCD147" s="139"/>
      <c r="NCE147" s="139"/>
      <c r="NCF147" s="140"/>
      <c r="NCG147" s="138"/>
      <c r="NCH147" s="139"/>
      <c r="NCI147" s="139"/>
      <c r="NCJ147" s="139"/>
      <c r="NCK147" s="139"/>
      <c r="NCL147" s="139"/>
      <c r="NCM147" s="140"/>
      <c r="NCN147" s="138"/>
      <c r="NCO147" s="139"/>
      <c r="NCP147" s="139"/>
      <c r="NCQ147" s="139"/>
      <c r="NCR147" s="139"/>
      <c r="NCS147" s="139"/>
      <c r="NCT147" s="140"/>
      <c r="NCU147" s="138"/>
      <c r="NCV147" s="139"/>
      <c r="NCW147" s="139"/>
      <c r="NCX147" s="139"/>
      <c r="NCY147" s="139"/>
      <c r="NCZ147" s="139"/>
      <c r="NDA147" s="140"/>
      <c r="NDB147" s="138"/>
      <c r="NDC147" s="139"/>
      <c r="NDD147" s="139"/>
      <c r="NDE147" s="139"/>
      <c r="NDF147" s="139"/>
      <c r="NDG147" s="139"/>
      <c r="NDH147" s="140"/>
      <c r="NDI147" s="138"/>
      <c r="NDJ147" s="139"/>
      <c r="NDK147" s="139"/>
      <c r="NDL147" s="139"/>
      <c r="NDM147" s="139"/>
      <c r="NDN147" s="139"/>
      <c r="NDO147" s="140"/>
      <c r="NDP147" s="138"/>
      <c r="NDQ147" s="139"/>
      <c r="NDR147" s="139"/>
      <c r="NDS147" s="139"/>
      <c r="NDT147" s="139"/>
      <c r="NDU147" s="139"/>
      <c r="NDV147" s="140"/>
      <c r="NDW147" s="138"/>
      <c r="NDX147" s="139"/>
      <c r="NDY147" s="139"/>
      <c r="NDZ147" s="139"/>
      <c r="NEA147" s="139"/>
      <c r="NEB147" s="139"/>
      <c r="NEC147" s="140"/>
      <c r="NED147" s="138"/>
      <c r="NEE147" s="139"/>
      <c r="NEF147" s="139"/>
      <c r="NEG147" s="139"/>
      <c r="NEH147" s="139"/>
      <c r="NEI147" s="139"/>
      <c r="NEJ147" s="140"/>
      <c r="NEK147" s="138"/>
      <c r="NEL147" s="139"/>
      <c r="NEM147" s="139"/>
      <c r="NEN147" s="139"/>
      <c r="NEO147" s="139"/>
      <c r="NEP147" s="139"/>
      <c r="NEQ147" s="140"/>
      <c r="NER147" s="138"/>
      <c r="NES147" s="139"/>
      <c r="NET147" s="139"/>
      <c r="NEU147" s="139"/>
      <c r="NEV147" s="139"/>
      <c r="NEW147" s="139"/>
      <c r="NEX147" s="140"/>
      <c r="NEY147" s="138"/>
      <c r="NEZ147" s="139"/>
      <c r="NFA147" s="139"/>
      <c r="NFB147" s="139"/>
      <c r="NFC147" s="139"/>
      <c r="NFD147" s="139"/>
      <c r="NFE147" s="140"/>
      <c r="NFF147" s="138"/>
      <c r="NFG147" s="139"/>
      <c r="NFH147" s="139"/>
      <c r="NFI147" s="139"/>
      <c r="NFJ147" s="139"/>
      <c r="NFK147" s="139"/>
      <c r="NFL147" s="140"/>
      <c r="NFM147" s="138"/>
      <c r="NFN147" s="139"/>
      <c r="NFO147" s="139"/>
      <c r="NFP147" s="139"/>
      <c r="NFQ147" s="139"/>
      <c r="NFR147" s="139"/>
      <c r="NFS147" s="140"/>
      <c r="NFT147" s="138"/>
      <c r="NFU147" s="139"/>
      <c r="NFV147" s="139"/>
      <c r="NFW147" s="139"/>
      <c r="NFX147" s="139"/>
      <c r="NFY147" s="139"/>
      <c r="NFZ147" s="140"/>
      <c r="NGA147" s="138"/>
      <c r="NGB147" s="139"/>
      <c r="NGC147" s="139"/>
      <c r="NGD147" s="139"/>
      <c r="NGE147" s="139"/>
      <c r="NGF147" s="139"/>
      <c r="NGG147" s="140"/>
      <c r="NGH147" s="138"/>
      <c r="NGI147" s="139"/>
      <c r="NGJ147" s="139"/>
      <c r="NGK147" s="139"/>
      <c r="NGL147" s="139"/>
      <c r="NGM147" s="139"/>
      <c r="NGN147" s="140"/>
      <c r="NGO147" s="138"/>
      <c r="NGP147" s="139"/>
      <c r="NGQ147" s="139"/>
      <c r="NGR147" s="139"/>
      <c r="NGS147" s="139"/>
      <c r="NGT147" s="139"/>
      <c r="NGU147" s="140"/>
      <c r="NGV147" s="138"/>
      <c r="NGW147" s="139"/>
      <c r="NGX147" s="139"/>
      <c r="NGY147" s="139"/>
      <c r="NGZ147" s="139"/>
      <c r="NHA147" s="139"/>
      <c r="NHB147" s="140"/>
      <c r="NHC147" s="138"/>
      <c r="NHD147" s="139"/>
      <c r="NHE147" s="139"/>
      <c r="NHF147" s="139"/>
      <c r="NHG147" s="139"/>
      <c r="NHH147" s="139"/>
      <c r="NHI147" s="140"/>
      <c r="NHJ147" s="138"/>
      <c r="NHK147" s="139"/>
      <c r="NHL147" s="139"/>
      <c r="NHM147" s="139"/>
      <c r="NHN147" s="139"/>
      <c r="NHO147" s="139"/>
      <c r="NHP147" s="140"/>
      <c r="NHQ147" s="138"/>
      <c r="NHR147" s="139"/>
      <c r="NHS147" s="139"/>
      <c r="NHT147" s="139"/>
      <c r="NHU147" s="139"/>
      <c r="NHV147" s="139"/>
      <c r="NHW147" s="140"/>
      <c r="NHX147" s="138"/>
      <c r="NHY147" s="139"/>
      <c r="NHZ147" s="139"/>
      <c r="NIA147" s="139"/>
      <c r="NIB147" s="139"/>
      <c r="NIC147" s="139"/>
      <c r="NID147" s="140"/>
      <c r="NIE147" s="138"/>
      <c r="NIF147" s="139"/>
      <c r="NIG147" s="139"/>
      <c r="NIH147" s="139"/>
      <c r="NII147" s="139"/>
      <c r="NIJ147" s="139"/>
      <c r="NIK147" s="140"/>
      <c r="NIL147" s="138"/>
      <c r="NIM147" s="139"/>
      <c r="NIN147" s="139"/>
      <c r="NIO147" s="139"/>
      <c r="NIP147" s="139"/>
      <c r="NIQ147" s="139"/>
      <c r="NIR147" s="140"/>
      <c r="NIS147" s="138"/>
      <c r="NIT147" s="139"/>
      <c r="NIU147" s="139"/>
      <c r="NIV147" s="139"/>
      <c r="NIW147" s="139"/>
      <c r="NIX147" s="139"/>
      <c r="NIY147" s="140"/>
      <c r="NIZ147" s="138"/>
      <c r="NJA147" s="139"/>
      <c r="NJB147" s="139"/>
      <c r="NJC147" s="139"/>
      <c r="NJD147" s="139"/>
      <c r="NJE147" s="139"/>
      <c r="NJF147" s="140"/>
      <c r="NJG147" s="138"/>
      <c r="NJH147" s="139"/>
      <c r="NJI147" s="139"/>
      <c r="NJJ147" s="139"/>
      <c r="NJK147" s="139"/>
      <c r="NJL147" s="139"/>
      <c r="NJM147" s="140"/>
      <c r="NJN147" s="138"/>
      <c r="NJO147" s="139"/>
      <c r="NJP147" s="139"/>
      <c r="NJQ147" s="139"/>
      <c r="NJR147" s="139"/>
      <c r="NJS147" s="139"/>
      <c r="NJT147" s="140"/>
      <c r="NJU147" s="138"/>
      <c r="NJV147" s="139"/>
      <c r="NJW147" s="139"/>
      <c r="NJX147" s="139"/>
      <c r="NJY147" s="139"/>
      <c r="NJZ147" s="139"/>
      <c r="NKA147" s="140"/>
      <c r="NKB147" s="138"/>
      <c r="NKC147" s="139"/>
      <c r="NKD147" s="139"/>
      <c r="NKE147" s="139"/>
      <c r="NKF147" s="139"/>
      <c r="NKG147" s="139"/>
      <c r="NKH147" s="140"/>
      <c r="NKI147" s="138"/>
      <c r="NKJ147" s="139"/>
      <c r="NKK147" s="139"/>
      <c r="NKL147" s="139"/>
      <c r="NKM147" s="139"/>
      <c r="NKN147" s="139"/>
      <c r="NKO147" s="140"/>
      <c r="NKP147" s="138"/>
      <c r="NKQ147" s="139"/>
      <c r="NKR147" s="139"/>
      <c r="NKS147" s="139"/>
      <c r="NKT147" s="139"/>
      <c r="NKU147" s="139"/>
      <c r="NKV147" s="140"/>
      <c r="NKW147" s="138"/>
      <c r="NKX147" s="139"/>
      <c r="NKY147" s="139"/>
      <c r="NKZ147" s="139"/>
      <c r="NLA147" s="139"/>
      <c r="NLB147" s="139"/>
      <c r="NLC147" s="140"/>
      <c r="NLD147" s="138"/>
      <c r="NLE147" s="139"/>
      <c r="NLF147" s="139"/>
      <c r="NLG147" s="139"/>
      <c r="NLH147" s="139"/>
      <c r="NLI147" s="139"/>
      <c r="NLJ147" s="140"/>
      <c r="NLK147" s="138"/>
      <c r="NLL147" s="139"/>
      <c r="NLM147" s="139"/>
      <c r="NLN147" s="139"/>
      <c r="NLO147" s="139"/>
      <c r="NLP147" s="139"/>
      <c r="NLQ147" s="140"/>
      <c r="NLR147" s="138"/>
      <c r="NLS147" s="139"/>
      <c r="NLT147" s="139"/>
      <c r="NLU147" s="139"/>
      <c r="NLV147" s="139"/>
      <c r="NLW147" s="139"/>
      <c r="NLX147" s="140"/>
      <c r="NLY147" s="138"/>
      <c r="NLZ147" s="139"/>
      <c r="NMA147" s="139"/>
      <c r="NMB147" s="139"/>
      <c r="NMC147" s="139"/>
      <c r="NMD147" s="139"/>
      <c r="NME147" s="140"/>
      <c r="NMF147" s="138"/>
      <c r="NMG147" s="139"/>
      <c r="NMH147" s="139"/>
      <c r="NMI147" s="139"/>
      <c r="NMJ147" s="139"/>
      <c r="NMK147" s="139"/>
      <c r="NML147" s="140"/>
      <c r="NMM147" s="138"/>
      <c r="NMN147" s="139"/>
      <c r="NMO147" s="139"/>
      <c r="NMP147" s="139"/>
      <c r="NMQ147" s="139"/>
      <c r="NMR147" s="139"/>
      <c r="NMS147" s="140"/>
      <c r="NMT147" s="138"/>
      <c r="NMU147" s="139"/>
      <c r="NMV147" s="139"/>
      <c r="NMW147" s="139"/>
      <c r="NMX147" s="139"/>
      <c r="NMY147" s="139"/>
      <c r="NMZ147" s="140"/>
      <c r="NNA147" s="138"/>
      <c r="NNB147" s="139"/>
      <c r="NNC147" s="139"/>
      <c r="NND147" s="139"/>
      <c r="NNE147" s="139"/>
      <c r="NNF147" s="139"/>
      <c r="NNG147" s="140"/>
      <c r="NNH147" s="138"/>
      <c r="NNI147" s="139"/>
      <c r="NNJ147" s="139"/>
      <c r="NNK147" s="139"/>
      <c r="NNL147" s="139"/>
      <c r="NNM147" s="139"/>
      <c r="NNN147" s="140"/>
      <c r="NNO147" s="138"/>
      <c r="NNP147" s="139"/>
      <c r="NNQ147" s="139"/>
      <c r="NNR147" s="139"/>
      <c r="NNS147" s="139"/>
      <c r="NNT147" s="139"/>
      <c r="NNU147" s="140"/>
      <c r="NNV147" s="138"/>
      <c r="NNW147" s="139"/>
      <c r="NNX147" s="139"/>
      <c r="NNY147" s="139"/>
      <c r="NNZ147" s="139"/>
      <c r="NOA147" s="139"/>
      <c r="NOB147" s="140"/>
      <c r="NOC147" s="138"/>
      <c r="NOD147" s="139"/>
      <c r="NOE147" s="139"/>
      <c r="NOF147" s="139"/>
      <c r="NOG147" s="139"/>
      <c r="NOH147" s="139"/>
      <c r="NOI147" s="140"/>
      <c r="NOJ147" s="138"/>
      <c r="NOK147" s="139"/>
      <c r="NOL147" s="139"/>
      <c r="NOM147" s="139"/>
      <c r="NON147" s="139"/>
      <c r="NOO147" s="139"/>
      <c r="NOP147" s="140"/>
      <c r="NOQ147" s="138"/>
      <c r="NOR147" s="139"/>
      <c r="NOS147" s="139"/>
      <c r="NOT147" s="139"/>
      <c r="NOU147" s="139"/>
      <c r="NOV147" s="139"/>
      <c r="NOW147" s="140"/>
      <c r="NOX147" s="138"/>
      <c r="NOY147" s="139"/>
      <c r="NOZ147" s="139"/>
      <c r="NPA147" s="139"/>
      <c r="NPB147" s="139"/>
      <c r="NPC147" s="139"/>
      <c r="NPD147" s="140"/>
      <c r="NPE147" s="138"/>
      <c r="NPF147" s="139"/>
      <c r="NPG147" s="139"/>
      <c r="NPH147" s="139"/>
      <c r="NPI147" s="139"/>
      <c r="NPJ147" s="139"/>
      <c r="NPK147" s="140"/>
      <c r="NPL147" s="138"/>
      <c r="NPM147" s="139"/>
      <c r="NPN147" s="139"/>
      <c r="NPO147" s="139"/>
      <c r="NPP147" s="139"/>
      <c r="NPQ147" s="139"/>
      <c r="NPR147" s="140"/>
      <c r="NPS147" s="138"/>
      <c r="NPT147" s="139"/>
      <c r="NPU147" s="139"/>
      <c r="NPV147" s="139"/>
      <c r="NPW147" s="139"/>
      <c r="NPX147" s="139"/>
      <c r="NPY147" s="140"/>
      <c r="NPZ147" s="138"/>
      <c r="NQA147" s="139"/>
      <c r="NQB147" s="139"/>
      <c r="NQC147" s="139"/>
      <c r="NQD147" s="139"/>
      <c r="NQE147" s="139"/>
      <c r="NQF147" s="140"/>
      <c r="NQG147" s="138"/>
      <c r="NQH147" s="139"/>
      <c r="NQI147" s="139"/>
      <c r="NQJ147" s="139"/>
      <c r="NQK147" s="139"/>
      <c r="NQL147" s="139"/>
      <c r="NQM147" s="140"/>
      <c r="NQN147" s="138"/>
      <c r="NQO147" s="139"/>
      <c r="NQP147" s="139"/>
      <c r="NQQ147" s="139"/>
      <c r="NQR147" s="139"/>
      <c r="NQS147" s="139"/>
      <c r="NQT147" s="140"/>
      <c r="NQU147" s="138"/>
      <c r="NQV147" s="139"/>
      <c r="NQW147" s="139"/>
      <c r="NQX147" s="139"/>
      <c r="NQY147" s="139"/>
      <c r="NQZ147" s="139"/>
      <c r="NRA147" s="140"/>
      <c r="NRB147" s="138"/>
      <c r="NRC147" s="139"/>
      <c r="NRD147" s="139"/>
      <c r="NRE147" s="139"/>
      <c r="NRF147" s="139"/>
      <c r="NRG147" s="139"/>
      <c r="NRH147" s="140"/>
      <c r="NRI147" s="138"/>
      <c r="NRJ147" s="139"/>
      <c r="NRK147" s="139"/>
      <c r="NRL147" s="139"/>
      <c r="NRM147" s="139"/>
      <c r="NRN147" s="139"/>
      <c r="NRO147" s="140"/>
      <c r="NRP147" s="138"/>
      <c r="NRQ147" s="139"/>
      <c r="NRR147" s="139"/>
      <c r="NRS147" s="139"/>
      <c r="NRT147" s="139"/>
      <c r="NRU147" s="139"/>
      <c r="NRV147" s="140"/>
      <c r="NRW147" s="138"/>
      <c r="NRX147" s="139"/>
      <c r="NRY147" s="139"/>
      <c r="NRZ147" s="139"/>
      <c r="NSA147" s="139"/>
      <c r="NSB147" s="139"/>
      <c r="NSC147" s="140"/>
      <c r="NSD147" s="138"/>
      <c r="NSE147" s="139"/>
      <c r="NSF147" s="139"/>
      <c r="NSG147" s="139"/>
      <c r="NSH147" s="139"/>
      <c r="NSI147" s="139"/>
      <c r="NSJ147" s="140"/>
      <c r="NSK147" s="138"/>
      <c r="NSL147" s="139"/>
      <c r="NSM147" s="139"/>
      <c r="NSN147" s="139"/>
      <c r="NSO147" s="139"/>
      <c r="NSP147" s="139"/>
      <c r="NSQ147" s="140"/>
      <c r="NSR147" s="138"/>
      <c r="NSS147" s="139"/>
      <c r="NST147" s="139"/>
      <c r="NSU147" s="139"/>
      <c r="NSV147" s="139"/>
      <c r="NSW147" s="139"/>
      <c r="NSX147" s="140"/>
      <c r="NSY147" s="138"/>
      <c r="NSZ147" s="139"/>
      <c r="NTA147" s="139"/>
      <c r="NTB147" s="139"/>
      <c r="NTC147" s="139"/>
      <c r="NTD147" s="139"/>
      <c r="NTE147" s="140"/>
      <c r="NTF147" s="138"/>
      <c r="NTG147" s="139"/>
      <c r="NTH147" s="139"/>
      <c r="NTI147" s="139"/>
      <c r="NTJ147" s="139"/>
      <c r="NTK147" s="139"/>
      <c r="NTL147" s="140"/>
      <c r="NTM147" s="138"/>
      <c r="NTN147" s="139"/>
      <c r="NTO147" s="139"/>
      <c r="NTP147" s="139"/>
      <c r="NTQ147" s="139"/>
      <c r="NTR147" s="139"/>
      <c r="NTS147" s="140"/>
      <c r="NTT147" s="138"/>
      <c r="NTU147" s="139"/>
      <c r="NTV147" s="139"/>
      <c r="NTW147" s="139"/>
      <c r="NTX147" s="139"/>
      <c r="NTY147" s="139"/>
      <c r="NTZ147" s="140"/>
      <c r="NUA147" s="138"/>
      <c r="NUB147" s="139"/>
      <c r="NUC147" s="139"/>
      <c r="NUD147" s="139"/>
      <c r="NUE147" s="139"/>
      <c r="NUF147" s="139"/>
      <c r="NUG147" s="140"/>
      <c r="NUH147" s="138"/>
      <c r="NUI147" s="139"/>
      <c r="NUJ147" s="139"/>
      <c r="NUK147" s="139"/>
      <c r="NUL147" s="139"/>
      <c r="NUM147" s="139"/>
      <c r="NUN147" s="140"/>
      <c r="NUO147" s="138"/>
      <c r="NUP147" s="139"/>
      <c r="NUQ147" s="139"/>
      <c r="NUR147" s="139"/>
      <c r="NUS147" s="139"/>
      <c r="NUT147" s="139"/>
      <c r="NUU147" s="140"/>
      <c r="NUV147" s="138"/>
      <c r="NUW147" s="139"/>
      <c r="NUX147" s="139"/>
      <c r="NUY147" s="139"/>
      <c r="NUZ147" s="139"/>
      <c r="NVA147" s="139"/>
      <c r="NVB147" s="140"/>
      <c r="NVC147" s="138"/>
      <c r="NVD147" s="139"/>
      <c r="NVE147" s="139"/>
      <c r="NVF147" s="139"/>
      <c r="NVG147" s="139"/>
      <c r="NVH147" s="139"/>
      <c r="NVI147" s="140"/>
      <c r="NVJ147" s="138"/>
      <c r="NVK147" s="139"/>
      <c r="NVL147" s="139"/>
      <c r="NVM147" s="139"/>
      <c r="NVN147" s="139"/>
      <c r="NVO147" s="139"/>
      <c r="NVP147" s="140"/>
      <c r="NVQ147" s="138"/>
      <c r="NVR147" s="139"/>
      <c r="NVS147" s="139"/>
      <c r="NVT147" s="139"/>
      <c r="NVU147" s="139"/>
      <c r="NVV147" s="139"/>
      <c r="NVW147" s="140"/>
      <c r="NVX147" s="138"/>
      <c r="NVY147" s="139"/>
      <c r="NVZ147" s="139"/>
      <c r="NWA147" s="139"/>
      <c r="NWB147" s="139"/>
      <c r="NWC147" s="139"/>
      <c r="NWD147" s="140"/>
      <c r="NWE147" s="138"/>
      <c r="NWF147" s="139"/>
      <c r="NWG147" s="139"/>
      <c r="NWH147" s="139"/>
      <c r="NWI147" s="139"/>
      <c r="NWJ147" s="139"/>
      <c r="NWK147" s="140"/>
      <c r="NWL147" s="138"/>
      <c r="NWM147" s="139"/>
      <c r="NWN147" s="139"/>
      <c r="NWO147" s="139"/>
      <c r="NWP147" s="139"/>
      <c r="NWQ147" s="139"/>
      <c r="NWR147" s="140"/>
      <c r="NWS147" s="138"/>
      <c r="NWT147" s="139"/>
      <c r="NWU147" s="139"/>
      <c r="NWV147" s="139"/>
      <c r="NWW147" s="139"/>
      <c r="NWX147" s="139"/>
      <c r="NWY147" s="140"/>
      <c r="NWZ147" s="138"/>
      <c r="NXA147" s="139"/>
      <c r="NXB147" s="139"/>
      <c r="NXC147" s="139"/>
      <c r="NXD147" s="139"/>
      <c r="NXE147" s="139"/>
      <c r="NXF147" s="140"/>
      <c r="NXG147" s="138"/>
      <c r="NXH147" s="139"/>
      <c r="NXI147" s="139"/>
      <c r="NXJ147" s="139"/>
      <c r="NXK147" s="139"/>
      <c r="NXL147" s="139"/>
      <c r="NXM147" s="140"/>
      <c r="NXN147" s="138"/>
      <c r="NXO147" s="139"/>
      <c r="NXP147" s="139"/>
      <c r="NXQ147" s="139"/>
      <c r="NXR147" s="139"/>
      <c r="NXS147" s="139"/>
      <c r="NXT147" s="140"/>
      <c r="NXU147" s="138"/>
      <c r="NXV147" s="139"/>
      <c r="NXW147" s="139"/>
      <c r="NXX147" s="139"/>
      <c r="NXY147" s="139"/>
      <c r="NXZ147" s="139"/>
      <c r="NYA147" s="140"/>
      <c r="NYB147" s="138"/>
      <c r="NYC147" s="139"/>
      <c r="NYD147" s="139"/>
      <c r="NYE147" s="139"/>
      <c r="NYF147" s="139"/>
      <c r="NYG147" s="139"/>
      <c r="NYH147" s="140"/>
      <c r="NYI147" s="138"/>
      <c r="NYJ147" s="139"/>
      <c r="NYK147" s="139"/>
      <c r="NYL147" s="139"/>
      <c r="NYM147" s="139"/>
      <c r="NYN147" s="139"/>
      <c r="NYO147" s="140"/>
      <c r="NYP147" s="138"/>
      <c r="NYQ147" s="139"/>
      <c r="NYR147" s="139"/>
      <c r="NYS147" s="139"/>
      <c r="NYT147" s="139"/>
      <c r="NYU147" s="139"/>
      <c r="NYV147" s="140"/>
      <c r="NYW147" s="138"/>
      <c r="NYX147" s="139"/>
      <c r="NYY147" s="139"/>
      <c r="NYZ147" s="139"/>
      <c r="NZA147" s="139"/>
      <c r="NZB147" s="139"/>
      <c r="NZC147" s="140"/>
      <c r="NZD147" s="138"/>
      <c r="NZE147" s="139"/>
      <c r="NZF147" s="139"/>
      <c r="NZG147" s="139"/>
      <c r="NZH147" s="139"/>
      <c r="NZI147" s="139"/>
      <c r="NZJ147" s="140"/>
      <c r="NZK147" s="138"/>
      <c r="NZL147" s="139"/>
      <c r="NZM147" s="139"/>
      <c r="NZN147" s="139"/>
      <c r="NZO147" s="139"/>
      <c r="NZP147" s="139"/>
      <c r="NZQ147" s="140"/>
      <c r="NZR147" s="138"/>
      <c r="NZS147" s="139"/>
      <c r="NZT147" s="139"/>
      <c r="NZU147" s="139"/>
      <c r="NZV147" s="139"/>
      <c r="NZW147" s="139"/>
      <c r="NZX147" s="140"/>
      <c r="NZY147" s="138"/>
      <c r="NZZ147" s="139"/>
      <c r="OAA147" s="139"/>
      <c r="OAB147" s="139"/>
      <c r="OAC147" s="139"/>
      <c r="OAD147" s="139"/>
      <c r="OAE147" s="140"/>
      <c r="OAF147" s="138"/>
      <c r="OAG147" s="139"/>
      <c r="OAH147" s="139"/>
      <c r="OAI147" s="139"/>
      <c r="OAJ147" s="139"/>
      <c r="OAK147" s="139"/>
      <c r="OAL147" s="140"/>
      <c r="OAM147" s="138"/>
      <c r="OAN147" s="139"/>
      <c r="OAO147" s="139"/>
      <c r="OAP147" s="139"/>
      <c r="OAQ147" s="139"/>
      <c r="OAR147" s="139"/>
      <c r="OAS147" s="140"/>
      <c r="OAT147" s="138"/>
      <c r="OAU147" s="139"/>
      <c r="OAV147" s="139"/>
      <c r="OAW147" s="139"/>
      <c r="OAX147" s="139"/>
      <c r="OAY147" s="139"/>
      <c r="OAZ147" s="140"/>
      <c r="OBA147" s="138"/>
      <c r="OBB147" s="139"/>
      <c r="OBC147" s="139"/>
      <c r="OBD147" s="139"/>
      <c r="OBE147" s="139"/>
      <c r="OBF147" s="139"/>
      <c r="OBG147" s="140"/>
      <c r="OBH147" s="138"/>
      <c r="OBI147" s="139"/>
      <c r="OBJ147" s="139"/>
      <c r="OBK147" s="139"/>
      <c r="OBL147" s="139"/>
      <c r="OBM147" s="139"/>
      <c r="OBN147" s="140"/>
      <c r="OBO147" s="138"/>
      <c r="OBP147" s="139"/>
      <c r="OBQ147" s="139"/>
      <c r="OBR147" s="139"/>
      <c r="OBS147" s="139"/>
      <c r="OBT147" s="139"/>
      <c r="OBU147" s="140"/>
      <c r="OBV147" s="138"/>
      <c r="OBW147" s="139"/>
      <c r="OBX147" s="139"/>
      <c r="OBY147" s="139"/>
      <c r="OBZ147" s="139"/>
      <c r="OCA147" s="139"/>
      <c r="OCB147" s="140"/>
      <c r="OCC147" s="138"/>
      <c r="OCD147" s="139"/>
      <c r="OCE147" s="139"/>
      <c r="OCF147" s="139"/>
      <c r="OCG147" s="139"/>
      <c r="OCH147" s="139"/>
      <c r="OCI147" s="140"/>
      <c r="OCJ147" s="138"/>
      <c r="OCK147" s="139"/>
      <c r="OCL147" s="139"/>
      <c r="OCM147" s="139"/>
      <c r="OCN147" s="139"/>
      <c r="OCO147" s="139"/>
      <c r="OCP147" s="140"/>
      <c r="OCQ147" s="138"/>
      <c r="OCR147" s="139"/>
      <c r="OCS147" s="139"/>
      <c r="OCT147" s="139"/>
      <c r="OCU147" s="139"/>
      <c r="OCV147" s="139"/>
      <c r="OCW147" s="140"/>
      <c r="OCX147" s="138"/>
      <c r="OCY147" s="139"/>
      <c r="OCZ147" s="139"/>
      <c r="ODA147" s="139"/>
      <c r="ODB147" s="139"/>
      <c r="ODC147" s="139"/>
      <c r="ODD147" s="140"/>
      <c r="ODE147" s="138"/>
      <c r="ODF147" s="139"/>
      <c r="ODG147" s="139"/>
      <c r="ODH147" s="139"/>
      <c r="ODI147" s="139"/>
      <c r="ODJ147" s="139"/>
      <c r="ODK147" s="140"/>
      <c r="ODL147" s="138"/>
      <c r="ODM147" s="139"/>
      <c r="ODN147" s="139"/>
      <c r="ODO147" s="139"/>
      <c r="ODP147" s="139"/>
      <c r="ODQ147" s="139"/>
      <c r="ODR147" s="140"/>
      <c r="ODS147" s="138"/>
      <c r="ODT147" s="139"/>
      <c r="ODU147" s="139"/>
      <c r="ODV147" s="139"/>
      <c r="ODW147" s="139"/>
      <c r="ODX147" s="139"/>
      <c r="ODY147" s="140"/>
      <c r="ODZ147" s="138"/>
      <c r="OEA147" s="139"/>
      <c r="OEB147" s="139"/>
      <c r="OEC147" s="139"/>
      <c r="OED147" s="139"/>
      <c r="OEE147" s="139"/>
      <c r="OEF147" s="140"/>
      <c r="OEG147" s="138"/>
      <c r="OEH147" s="139"/>
      <c r="OEI147" s="139"/>
      <c r="OEJ147" s="139"/>
      <c r="OEK147" s="139"/>
      <c r="OEL147" s="139"/>
      <c r="OEM147" s="140"/>
      <c r="OEN147" s="138"/>
      <c r="OEO147" s="139"/>
      <c r="OEP147" s="139"/>
      <c r="OEQ147" s="139"/>
      <c r="OER147" s="139"/>
      <c r="OES147" s="139"/>
      <c r="OET147" s="140"/>
      <c r="OEU147" s="138"/>
      <c r="OEV147" s="139"/>
      <c r="OEW147" s="139"/>
      <c r="OEX147" s="139"/>
      <c r="OEY147" s="139"/>
      <c r="OEZ147" s="139"/>
      <c r="OFA147" s="140"/>
      <c r="OFB147" s="138"/>
      <c r="OFC147" s="139"/>
      <c r="OFD147" s="139"/>
      <c r="OFE147" s="139"/>
      <c r="OFF147" s="139"/>
      <c r="OFG147" s="139"/>
      <c r="OFH147" s="140"/>
      <c r="OFI147" s="138"/>
      <c r="OFJ147" s="139"/>
      <c r="OFK147" s="139"/>
      <c r="OFL147" s="139"/>
      <c r="OFM147" s="139"/>
      <c r="OFN147" s="139"/>
      <c r="OFO147" s="140"/>
      <c r="OFP147" s="138"/>
      <c r="OFQ147" s="139"/>
      <c r="OFR147" s="139"/>
      <c r="OFS147" s="139"/>
      <c r="OFT147" s="139"/>
      <c r="OFU147" s="139"/>
      <c r="OFV147" s="140"/>
      <c r="OFW147" s="138"/>
      <c r="OFX147" s="139"/>
      <c r="OFY147" s="139"/>
      <c r="OFZ147" s="139"/>
      <c r="OGA147" s="139"/>
      <c r="OGB147" s="139"/>
      <c r="OGC147" s="140"/>
      <c r="OGD147" s="138"/>
      <c r="OGE147" s="139"/>
      <c r="OGF147" s="139"/>
      <c r="OGG147" s="139"/>
      <c r="OGH147" s="139"/>
      <c r="OGI147" s="139"/>
      <c r="OGJ147" s="140"/>
      <c r="OGK147" s="138"/>
      <c r="OGL147" s="139"/>
      <c r="OGM147" s="139"/>
      <c r="OGN147" s="139"/>
      <c r="OGO147" s="139"/>
      <c r="OGP147" s="139"/>
      <c r="OGQ147" s="140"/>
      <c r="OGR147" s="138"/>
      <c r="OGS147" s="139"/>
      <c r="OGT147" s="139"/>
      <c r="OGU147" s="139"/>
      <c r="OGV147" s="139"/>
      <c r="OGW147" s="139"/>
      <c r="OGX147" s="140"/>
      <c r="OGY147" s="138"/>
      <c r="OGZ147" s="139"/>
      <c r="OHA147" s="139"/>
      <c r="OHB147" s="139"/>
      <c r="OHC147" s="139"/>
      <c r="OHD147" s="139"/>
      <c r="OHE147" s="140"/>
      <c r="OHF147" s="138"/>
      <c r="OHG147" s="139"/>
      <c r="OHH147" s="139"/>
      <c r="OHI147" s="139"/>
      <c r="OHJ147" s="139"/>
      <c r="OHK147" s="139"/>
      <c r="OHL147" s="140"/>
      <c r="OHM147" s="138"/>
      <c r="OHN147" s="139"/>
      <c r="OHO147" s="139"/>
      <c r="OHP147" s="139"/>
      <c r="OHQ147" s="139"/>
      <c r="OHR147" s="139"/>
      <c r="OHS147" s="140"/>
      <c r="OHT147" s="138"/>
      <c r="OHU147" s="139"/>
      <c r="OHV147" s="139"/>
      <c r="OHW147" s="139"/>
      <c r="OHX147" s="139"/>
      <c r="OHY147" s="139"/>
      <c r="OHZ147" s="140"/>
      <c r="OIA147" s="138"/>
      <c r="OIB147" s="139"/>
      <c r="OIC147" s="139"/>
      <c r="OID147" s="139"/>
      <c r="OIE147" s="139"/>
      <c r="OIF147" s="139"/>
      <c r="OIG147" s="140"/>
      <c r="OIH147" s="138"/>
      <c r="OII147" s="139"/>
      <c r="OIJ147" s="139"/>
      <c r="OIK147" s="139"/>
      <c r="OIL147" s="139"/>
      <c r="OIM147" s="139"/>
      <c r="OIN147" s="140"/>
      <c r="OIO147" s="138"/>
      <c r="OIP147" s="139"/>
      <c r="OIQ147" s="139"/>
      <c r="OIR147" s="139"/>
      <c r="OIS147" s="139"/>
      <c r="OIT147" s="139"/>
      <c r="OIU147" s="140"/>
      <c r="OIV147" s="138"/>
      <c r="OIW147" s="139"/>
      <c r="OIX147" s="139"/>
      <c r="OIY147" s="139"/>
      <c r="OIZ147" s="139"/>
      <c r="OJA147" s="139"/>
      <c r="OJB147" s="140"/>
      <c r="OJC147" s="138"/>
      <c r="OJD147" s="139"/>
      <c r="OJE147" s="139"/>
      <c r="OJF147" s="139"/>
      <c r="OJG147" s="139"/>
      <c r="OJH147" s="139"/>
      <c r="OJI147" s="140"/>
      <c r="OJJ147" s="138"/>
      <c r="OJK147" s="139"/>
      <c r="OJL147" s="139"/>
      <c r="OJM147" s="139"/>
      <c r="OJN147" s="139"/>
      <c r="OJO147" s="139"/>
      <c r="OJP147" s="140"/>
      <c r="OJQ147" s="138"/>
      <c r="OJR147" s="139"/>
      <c r="OJS147" s="139"/>
      <c r="OJT147" s="139"/>
      <c r="OJU147" s="139"/>
      <c r="OJV147" s="139"/>
      <c r="OJW147" s="140"/>
      <c r="OJX147" s="138"/>
      <c r="OJY147" s="139"/>
      <c r="OJZ147" s="139"/>
      <c r="OKA147" s="139"/>
      <c r="OKB147" s="139"/>
      <c r="OKC147" s="139"/>
      <c r="OKD147" s="140"/>
      <c r="OKE147" s="138"/>
      <c r="OKF147" s="139"/>
      <c r="OKG147" s="139"/>
      <c r="OKH147" s="139"/>
      <c r="OKI147" s="139"/>
      <c r="OKJ147" s="139"/>
      <c r="OKK147" s="140"/>
      <c r="OKL147" s="138"/>
      <c r="OKM147" s="139"/>
      <c r="OKN147" s="139"/>
      <c r="OKO147" s="139"/>
      <c r="OKP147" s="139"/>
      <c r="OKQ147" s="139"/>
      <c r="OKR147" s="140"/>
      <c r="OKS147" s="138"/>
      <c r="OKT147" s="139"/>
      <c r="OKU147" s="139"/>
      <c r="OKV147" s="139"/>
      <c r="OKW147" s="139"/>
      <c r="OKX147" s="139"/>
      <c r="OKY147" s="140"/>
      <c r="OKZ147" s="138"/>
      <c r="OLA147" s="139"/>
      <c r="OLB147" s="139"/>
      <c r="OLC147" s="139"/>
      <c r="OLD147" s="139"/>
      <c r="OLE147" s="139"/>
      <c r="OLF147" s="140"/>
      <c r="OLG147" s="138"/>
      <c r="OLH147" s="139"/>
      <c r="OLI147" s="139"/>
      <c r="OLJ147" s="139"/>
      <c r="OLK147" s="139"/>
      <c r="OLL147" s="139"/>
      <c r="OLM147" s="140"/>
      <c r="OLN147" s="138"/>
      <c r="OLO147" s="139"/>
      <c r="OLP147" s="139"/>
      <c r="OLQ147" s="139"/>
      <c r="OLR147" s="139"/>
      <c r="OLS147" s="139"/>
      <c r="OLT147" s="140"/>
      <c r="OLU147" s="138"/>
      <c r="OLV147" s="139"/>
      <c r="OLW147" s="139"/>
      <c r="OLX147" s="139"/>
      <c r="OLY147" s="139"/>
      <c r="OLZ147" s="139"/>
      <c r="OMA147" s="140"/>
      <c r="OMB147" s="138"/>
      <c r="OMC147" s="139"/>
      <c r="OMD147" s="139"/>
      <c r="OME147" s="139"/>
      <c r="OMF147" s="139"/>
      <c r="OMG147" s="139"/>
      <c r="OMH147" s="140"/>
      <c r="OMI147" s="138"/>
      <c r="OMJ147" s="139"/>
      <c r="OMK147" s="139"/>
      <c r="OML147" s="139"/>
      <c r="OMM147" s="139"/>
      <c r="OMN147" s="139"/>
      <c r="OMO147" s="140"/>
      <c r="OMP147" s="138"/>
      <c r="OMQ147" s="139"/>
      <c r="OMR147" s="139"/>
      <c r="OMS147" s="139"/>
      <c r="OMT147" s="139"/>
      <c r="OMU147" s="139"/>
      <c r="OMV147" s="140"/>
      <c r="OMW147" s="138"/>
      <c r="OMX147" s="139"/>
      <c r="OMY147" s="139"/>
      <c r="OMZ147" s="139"/>
      <c r="ONA147" s="139"/>
      <c r="ONB147" s="139"/>
      <c r="ONC147" s="140"/>
      <c r="OND147" s="138"/>
      <c r="ONE147" s="139"/>
      <c r="ONF147" s="139"/>
      <c r="ONG147" s="139"/>
      <c r="ONH147" s="139"/>
      <c r="ONI147" s="139"/>
      <c r="ONJ147" s="140"/>
      <c r="ONK147" s="138"/>
      <c r="ONL147" s="139"/>
      <c r="ONM147" s="139"/>
      <c r="ONN147" s="139"/>
      <c r="ONO147" s="139"/>
      <c r="ONP147" s="139"/>
      <c r="ONQ147" s="140"/>
      <c r="ONR147" s="138"/>
      <c r="ONS147" s="139"/>
      <c r="ONT147" s="139"/>
      <c r="ONU147" s="139"/>
      <c r="ONV147" s="139"/>
      <c r="ONW147" s="139"/>
      <c r="ONX147" s="140"/>
      <c r="ONY147" s="138"/>
      <c r="ONZ147" s="139"/>
      <c r="OOA147" s="139"/>
      <c r="OOB147" s="139"/>
      <c r="OOC147" s="139"/>
      <c r="OOD147" s="139"/>
      <c r="OOE147" s="140"/>
      <c r="OOF147" s="138"/>
      <c r="OOG147" s="139"/>
      <c r="OOH147" s="139"/>
      <c r="OOI147" s="139"/>
      <c r="OOJ147" s="139"/>
      <c r="OOK147" s="139"/>
      <c r="OOL147" s="140"/>
      <c r="OOM147" s="138"/>
      <c r="OON147" s="139"/>
      <c r="OOO147" s="139"/>
      <c r="OOP147" s="139"/>
      <c r="OOQ147" s="139"/>
      <c r="OOR147" s="139"/>
      <c r="OOS147" s="140"/>
      <c r="OOT147" s="138"/>
      <c r="OOU147" s="139"/>
      <c r="OOV147" s="139"/>
      <c r="OOW147" s="139"/>
      <c r="OOX147" s="139"/>
      <c r="OOY147" s="139"/>
      <c r="OOZ147" s="140"/>
      <c r="OPA147" s="138"/>
      <c r="OPB147" s="139"/>
      <c r="OPC147" s="139"/>
      <c r="OPD147" s="139"/>
      <c r="OPE147" s="139"/>
      <c r="OPF147" s="139"/>
      <c r="OPG147" s="140"/>
      <c r="OPH147" s="138"/>
      <c r="OPI147" s="139"/>
      <c r="OPJ147" s="139"/>
      <c r="OPK147" s="139"/>
      <c r="OPL147" s="139"/>
      <c r="OPM147" s="139"/>
      <c r="OPN147" s="140"/>
      <c r="OPO147" s="138"/>
      <c r="OPP147" s="139"/>
      <c r="OPQ147" s="139"/>
      <c r="OPR147" s="139"/>
      <c r="OPS147" s="139"/>
      <c r="OPT147" s="139"/>
      <c r="OPU147" s="140"/>
      <c r="OPV147" s="138"/>
      <c r="OPW147" s="139"/>
      <c r="OPX147" s="139"/>
      <c r="OPY147" s="139"/>
      <c r="OPZ147" s="139"/>
      <c r="OQA147" s="139"/>
      <c r="OQB147" s="140"/>
      <c r="OQC147" s="138"/>
      <c r="OQD147" s="139"/>
      <c r="OQE147" s="139"/>
      <c r="OQF147" s="139"/>
      <c r="OQG147" s="139"/>
      <c r="OQH147" s="139"/>
      <c r="OQI147" s="140"/>
      <c r="OQJ147" s="138"/>
      <c r="OQK147" s="139"/>
      <c r="OQL147" s="139"/>
      <c r="OQM147" s="139"/>
      <c r="OQN147" s="139"/>
      <c r="OQO147" s="139"/>
      <c r="OQP147" s="140"/>
      <c r="OQQ147" s="138"/>
      <c r="OQR147" s="139"/>
      <c r="OQS147" s="139"/>
      <c r="OQT147" s="139"/>
      <c r="OQU147" s="139"/>
      <c r="OQV147" s="139"/>
      <c r="OQW147" s="140"/>
      <c r="OQX147" s="138"/>
      <c r="OQY147" s="139"/>
      <c r="OQZ147" s="139"/>
      <c r="ORA147" s="139"/>
      <c r="ORB147" s="139"/>
      <c r="ORC147" s="139"/>
      <c r="ORD147" s="140"/>
      <c r="ORE147" s="138"/>
      <c r="ORF147" s="139"/>
      <c r="ORG147" s="139"/>
      <c r="ORH147" s="139"/>
      <c r="ORI147" s="139"/>
      <c r="ORJ147" s="139"/>
      <c r="ORK147" s="140"/>
      <c r="ORL147" s="138"/>
      <c r="ORM147" s="139"/>
      <c r="ORN147" s="139"/>
      <c r="ORO147" s="139"/>
      <c r="ORP147" s="139"/>
      <c r="ORQ147" s="139"/>
      <c r="ORR147" s="140"/>
      <c r="ORS147" s="138"/>
      <c r="ORT147" s="139"/>
      <c r="ORU147" s="139"/>
      <c r="ORV147" s="139"/>
      <c r="ORW147" s="139"/>
      <c r="ORX147" s="139"/>
      <c r="ORY147" s="140"/>
      <c r="ORZ147" s="138"/>
      <c r="OSA147" s="139"/>
      <c r="OSB147" s="139"/>
      <c r="OSC147" s="139"/>
      <c r="OSD147" s="139"/>
      <c r="OSE147" s="139"/>
      <c r="OSF147" s="140"/>
      <c r="OSG147" s="138"/>
      <c r="OSH147" s="139"/>
      <c r="OSI147" s="139"/>
      <c r="OSJ147" s="139"/>
      <c r="OSK147" s="139"/>
      <c r="OSL147" s="139"/>
      <c r="OSM147" s="140"/>
      <c r="OSN147" s="138"/>
      <c r="OSO147" s="139"/>
      <c r="OSP147" s="139"/>
      <c r="OSQ147" s="139"/>
      <c r="OSR147" s="139"/>
      <c r="OSS147" s="139"/>
      <c r="OST147" s="140"/>
      <c r="OSU147" s="138"/>
      <c r="OSV147" s="139"/>
      <c r="OSW147" s="139"/>
      <c r="OSX147" s="139"/>
      <c r="OSY147" s="139"/>
      <c r="OSZ147" s="139"/>
      <c r="OTA147" s="140"/>
      <c r="OTB147" s="138"/>
      <c r="OTC147" s="139"/>
      <c r="OTD147" s="139"/>
      <c r="OTE147" s="139"/>
      <c r="OTF147" s="139"/>
      <c r="OTG147" s="139"/>
      <c r="OTH147" s="140"/>
      <c r="OTI147" s="138"/>
      <c r="OTJ147" s="139"/>
      <c r="OTK147" s="139"/>
      <c r="OTL147" s="139"/>
      <c r="OTM147" s="139"/>
      <c r="OTN147" s="139"/>
      <c r="OTO147" s="140"/>
      <c r="OTP147" s="138"/>
      <c r="OTQ147" s="139"/>
      <c r="OTR147" s="139"/>
      <c r="OTS147" s="139"/>
      <c r="OTT147" s="139"/>
      <c r="OTU147" s="139"/>
      <c r="OTV147" s="140"/>
      <c r="OTW147" s="138"/>
      <c r="OTX147" s="139"/>
      <c r="OTY147" s="139"/>
      <c r="OTZ147" s="139"/>
      <c r="OUA147" s="139"/>
      <c r="OUB147" s="139"/>
      <c r="OUC147" s="140"/>
      <c r="OUD147" s="138"/>
      <c r="OUE147" s="139"/>
      <c r="OUF147" s="139"/>
      <c r="OUG147" s="139"/>
      <c r="OUH147" s="139"/>
      <c r="OUI147" s="139"/>
      <c r="OUJ147" s="140"/>
      <c r="OUK147" s="138"/>
      <c r="OUL147" s="139"/>
      <c r="OUM147" s="139"/>
      <c r="OUN147" s="139"/>
      <c r="OUO147" s="139"/>
      <c r="OUP147" s="139"/>
      <c r="OUQ147" s="140"/>
      <c r="OUR147" s="138"/>
      <c r="OUS147" s="139"/>
      <c r="OUT147" s="139"/>
      <c r="OUU147" s="139"/>
      <c r="OUV147" s="139"/>
      <c r="OUW147" s="139"/>
      <c r="OUX147" s="140"/>
      <c r="OUY147" s="138"/>
      <c r="OUZ147" s="139"/>
      <c r="OVA147" s="139"/>
      <c r="OVB147" s="139"/>
      <c r="OVC147" s="139"/>
      <c r="OVD147" s="139"/>
      <c r="OVE147" s="140"/>
      <c r="OVF147" s="138"/>
      <c r="OVG147" s="139"/>
      <c r="OVH147" s="139"/>
      <c r="OVI147" s="139"/>
      <c r="OVJ147" s="139"/>
      <c r="OVK147" s="139"/>
      <c r="OVL147" s="140"/>
      <c r="OVM147" s="138"/>
      <c r="OVN147" s="139"/>
      <c r="OVO147" s="139"/>
      <c r="OVP147" s="139"/>
      <c r="OVQ147" s="139"/>
      <c r="OVR147" s="139"/>
      <c r="OVS147" s="140"/>
      <c r="OVT147" s="138"/>
      <c r="OVU147" s="139"/>
      <c r="OVV147" s="139"/>
      <c r="OVW147" s="139"/>
      <c r="OVX147" s="139"/>
      <c r="OVY147" s="139"/>
      <c r="OVZ147" s="140"/>
      <c r="OWA147" s="138"/>
      <c r="OWB147" s="139"/>
      <c r="OWC147" s="139"/>
      <c r="OWD147" s="139"/>
      <c r="OWE147" s="139"/>
      <c r="OWF147" s="139"/>
      <c r="OWG147" s="140"/>
      <c r="OWH147" s="138"/>
      <c r="OWI147" s="139"/>
      <c r="OWJ147" s="139"/>
      <c r="OWK147" s="139"/>
      <c r="OWL147" s="139"/>
      <c r="OWM147" s="139"/>
      <c r="OWN147" s="140"/>
      <c r="OWO147" s="138"/>
      <c r="OWP147" s="139"/>
      <c r="OWQ147" s="139"/>
      <c r="OWR147" s="139"/>
      <c r="OWS147" s="139"/>
      <c r="OWT147" s="139"/>
      <c r="OWU147" s="140"/>
      <c r="OWV147" s="138"/>
      <c r="OWW147" s="139"/>
      <c r="OWX147" s="139"/>
      <c r="OWY147" s="139"/>
      <c r="OWZ147" s="139"/>
      <c r="OXA147" s="139"/>
      <c r="OXB147" s="140"/>
      <c r="OXC147" s="138"/>
      <c r="OXD147" s="139"/>
      <c r="OXE147" s="139"/>
      <c r="OXF147" s="139"/>
      <c r="OXG147" s="139"/>
      <c r="OXH147" s="139"/>
      <c r="OXI147" s="140"/>
      <c r="OXJ147" s="138"/>
      <c r="OXK147" s="139"/>
      <c r="OXL147" s="139"/>
      <c r="OXM147" s="139"/>
      <c r="OXN147" s="139"/>
      <c r="OXO147" s="139"/>
      <c r="OXP147" s="140"/>
      <c r="OXQ147" s="138"/>
      <c r="OXR147" s="139"/>
      <c r="OXS147" s="139"/>
      <c r="OXT147" s="139"/>
      <c r="OXU147" s="139"/>
      <c r="OXV147" s="139"/>
      <c r="OXW147" s="140"/>
      <c r="OXX147" s="138"/>
      <c r="OXY147" s="139"/>
      <c r="OXZ147" s="139"/>
      <c r="OYA147" s="139"/>
      <c r="OYB147" s="139"/>
      <c r="OYC147" s="139"/>
      <c r="OYD147" s="140"/>
      <c r="OYE147" s="138"/>
      <c r="OYF147" s="139"/>
      <c r="OYG147" s="139"/>
      <c r="OYH147" s="139"/>
      <c r="OYI147" s="139"/>
      <c r="OYJ147" s="139"/>
      <c r="OYK147" s="140"/>
      <c r="OYL147" s="138"/>
      <c r="OYM147" s="139"/>
      <c r="OYN147" s="139"/>
      <c r="OYO147" s="139"/>
      <c r="OYP147" s="139"/>
      <c r="OYQ147" s="139"/>
      <c r="OYR147" s="140"/>
      <c r="OYS147" s="138"/>
      <c r="OYT147" s="139"/>
      <c r="OYU147" s="139"/>
      <c r="OYV147" s="139"/>
      <c r="OYW147" s="139"/>
      <c r="OYX147" s="139"/>
      <c r="OYY147" s="140"/>
      <c r="OYZ147" s="138"/>
      <c r="OZA147" s="139"/>
      <c r="OZB147" s="139"/>
      <c r="OZC147" s="139"/>
      <c r="OZD147" s="139"/>
      <c r="OZE147" s="139"/>
      <c r="OZF147" s="140"/>
      <c r="OZG147" s="138"/>
      <c r="OZH147" s="139"/>
      <c r="OZI147" s="139"/>
      <c r="OZJ147" s="139"/>
      <c r="OZK147" s="139"/>
      <c r="OZL147" s="139"/>
      <c r="OZM147" s="140"/>
      <c r="OZN147" s="138"/>
      <c r="OZO147" s="139"/>
      <c r="OZP147" s="139"/>
      <c r="OZQ147" s="139"/>
      <c r="OZR147" s="139"/>
      <c r="OZS147" s="139"/>
      <c r="OZT147" s="140"/>
      <c r="OZU147" s="138"/>
      <c r="OZV147" s="139"/>
      <c r="OZW147" s="139"/>
      <c r="OZX147" s="139"/>
      <c r="OZY147" s="139"/>
      <c r="OZZ147" s="139"/>
      <c r="PAA147" s="140"/>
      <c r="PAB147" s="138"/>
      <c r="PAC147" s="139"/>
      <c r="PAD147" s="139"/>
      <c r="PAE147" s="139"/>
      <c r="PAF147" s="139"/>
      <c r="PAG147" s="139"/>
      <c r="PAH147" s="140"/>
      <c r="PAI147" s="138"/>
      <c r="PAJ147" s="139"/>
      <c r="PAK147" s="139"/>
      <c r="PAL147" s="139"/>
      <c r="PAM147" s="139"/>
      <c r="PAN147" s="139"/>
      <c r="PAO147" s="140"/>
      <c r="PAP147" s="138"/>
      <c r="PAQ147" s="139"/>
      <c r="PAR147" s="139"/>
      <c r="PAS147" s="139"/>
      <c r="PAT147" s="139"/>
      <c r="PAU147" s="139"/>
      <c r="PAV147" s="140"/>
      <c r="PAW147" s="138"/>
      <c r="PAX147" s="139"/>
      <c r="PAY147" s="139"/>
      <c r="PAZ147" s="139"/>
      <c r="PBA147" s="139"/>
      <c r="PBB147" s="139"/>
      <c r="PBC147" s="140"/>
      <c r="PBD147" s="138"/>
      <c r="PBE147" s="139"/>
      <c r="PBF147" s="139"/>
      <c r="PBG147" s="139"/>
      <c r="PBH147" s="139"/>
      <c r="PBI147" s="139"/>
      <c r="PBJ147" s="140"/>
      <c r="PBK147" s="138"/>
      <c r="PBL147" s="139"/>
      <c r="PBM147" s="139"/>
      <c r="PBN147" s="139"/>
      <c r="PBO147" s="139"/>
      <c r="PBP147" s="139"/>
      <c r="PBQ147" s="140"/>
      <c r="PBR147" s="138"/>
      <c r="PBS147" s="139"/>
      <c r="PBT147" s="139"/>
      <c r="PBU147" s="139"/>
      <c r="PBV147" s="139"/>
      <c r="PBW147" s="139"/>
      <c r="PBX147" s="140"/>
      <c r="PBY147" s="138"/>
      <c r="PBZ147" s="139"/>
      <c r="PCA147" s="139"/>
      <c r="PCB147" s="139"/>
      <c r="PCC147" s="139"/>
      <c r="PCD147" s="139"/>
      <c r="PCE147" s="140"/>
      <c r="PCF147" s="138"/>
      <c r="PCG147" s="139"/>
      <c r="PCH147" s="139"/>
      <c r="PCI147" s="139"/>
      <c r="PCJ147" s="139"/>
      <c r="PCK147" s="139"/>
      <c r="PCL147" s="140"/>
      <c r="PCM147" s="138"/>
      <c r="PCN147" s="139"/>
      <c r="PCO147" s="139"/>
      <c r="PCP147" s="139"/>
      <c r="PCQ147" s="139"/>
      <c r="PCR147" s="139"/>
      <c r="PCS147" s="140"/>
      <c r="PCT147" s="138"/>
      <c r="PCU147" s="139"/>
      <c r="PCV147" s="139"/>
      <c r="PCW147" s="139"/>
      <c r="PCX147" s="139"/>
      <c r="PCY147" s="139"/>
      <c r="PCZ147" s="140"/>
      <c r="PDA147" s="138"/>
      <c r="PDB147" s="139"/>
      <c r="PDC147" s="139"/>
      <c r="PDD147" s="139"/>
      <c r="PDE147" s="139"/>
      <c r="PDF147" s="139"/>
      <c r="PDG147" s="140"/>
      <c r="PDH147" s="138"/>
      <c r="PDI147" s="139"/>
      <c r="PDJ147" s="139"/>
      <c r="PDK147" s="139"/>
      <c r="PDL147" s="139"/>
      <c r="PDM147" s="139"/>
      <c r="PDN147" s="140"/>
      <c r="PDO147" s="138"/>
      <c r="PDP147" s="139"/>
      <c r="PDQ147" s="139"/>
      <c r="PDR147" s="139"/>
      <c r="PDS147" s="139"/>
      <c r="PDT147" s="139"/>
      <c r="PDU147" s="140"/>
      <c r="PDV147" s="138"/>
      <c r="PDW147" s="139"/>
      <c r="PDX147" s="139"/>
      <c r="PDY147" s="139"/>
      <c r="PDZ147" s="139"/>
      <c r="PEA147" s="139"/>
      <c r="PEB147" s="140"/>
      <c r="PEC147" s="138"/>
      <c r="PED147" s="139"/>
      <c r="PEE147" s="139"/>
      <c r="PEF147" s="139"/>
      <c r="PEG147" s="139"/>
      <c r="PEH147" s="139"/>
      <c r="PEI147" s="140"/>
      <c r="PEJ147" s="138"/>
      <c r="PEK147" s="139"/>
      <c r="PEL147" s="139"/>
      <c r="PEM147" s="139"/>
      <c r="PEN147" s="139"/>
      <c r="PEO147" s="139"/>
      <c r="PEP147" s="140"/>
      <c r="PEQ147" s="138"/>
      <c r="PER147" s="139"/>
      <c r="PES147" s="139"/>
      <c r="PET147" s="139"/>
      <c r="PEU147" s="139"/>
      <c r="PEV147" s="139"/>
      <c r="PEW147" s="140"/>
      <c r="PEX147" s="138"/>
      <c r="PEY147" s="139"/>
      <c r="PEZ147" s="139"/>
      <c r="PFA147" s="139"/>
      <c r="PFB147" s="139"/>
      <c r="PFC147" s="139"/>
      <c r="PFD147" s="140"/>
      <c r="PFE147" s="138"/>
      <c r="PFF147" s="139"/>
      <c r="PFG147" s="139"/>
      <c r="PFH147" s="139"/>
      <c r="PFI147" s="139"/>
      <c r="PFJ147" s="139"/>
      <c r="PFK147" s="140"/>
      <c r="PFL147" s="138"/>
      <c r="PFM147" s="139"/>
      <c r="PFN147" s="139"/>
      <c r="PFO147" s="139"/>
      <c r="PFP147" s="139"/>
      <c r="PFQ147" s="139"/>
      <c r="PFR147" s="140"/>
      <c r="PFS147" s="138"/>
      <c r="PFT147" s="139"/>
      <c r="PFU147" s="139"/>
      <c r="PFV147" s="139"/>
      <c r="PFW147" s="139"/>
      <c r="PFX147" s="139"/>
      <c r="PFY147" s="140"/>
      <c r="PFZ147" s="138"/>
      <c r="PGA147" s="139"/>
      <c r="PGB147" s="139"/>
      <c r="PGC147" s="139"/>
      <c r="PGD147" s="139"/>
      <c r="PGE147" s="139"/>
      <c r="PGF147" s="140"/>
      <c r="PGG147" s="138"/>
      <c r="PGH147" s="139"/>
      <c r="PGI147" s="139"/>
      <c r="PGJ147" s="139"/>
      <c r="PGK147" s="139"/>
      <c r="PGL147" s="139"/>
      <c r="PGM147" s="140"/>
      <c r="PGN147" s="138"/>
      <c r="PGO147" s="139"/>
      <c r="PGP147" s="139"/>
      <c r="PGQ147" s="139"/>
      <c r="PGR147" s="139"/>
      <c r="PGS147" s="139"/>
      <c r="PGT147" s="140"/>
      <c r="PGU147" s="138"/>
      <c r="PGV147" s="139"/>
      <c r="PGW147" s="139"/>
      <c r="PGX147" s="139"/>
      <c r="PGY147" s="139"/>
      <c r="PGZ147" s="139"/>
      <c r="PHA147" s="140"/>
      <c r="PHB147" s="138"/>
      <c r="PHC147" s="139"/>
      <c r="PHD147" s="139"/>
      <c r="PHE147" s="139"/>
      <c r="PHF147" s="139"/>
      <c r="PHG147" s="139"/>
      <c r="PHH147" s="140"/>
      <c r="PHI147" s="138"/>
      <c r="PHJ147" s="139"/>
      <c r="PHK147" s="139"/>
      <c r="PHL147" s="139"/>
      <c r="PHM147" s="139"/>
      <c r="PHN147" s="139"/>
      <c r="PHO147" s="140"/>
      <c r="PHP147" s="138"/>
      <c r="PHQ147" s="139"/>
      <c r="PHR147" s="139"/>
      <c r="PHS147" s="139"/>
      <c r="PHT147" s="139"/>
      <c r="PHU147" s="139"/>
      <c r="PHV147" s="140"/>
      <c r="PHW147" s="138"/>
      <c r="PHX147" s="139"/>
      <c r="PHY147" s="139"/>
      <c r="PHZ147" s="139"/>
      <c r="PIA147" s="139"/>
      <c r="PIB147" s="139"/>
      <c r="PIC147" s="140"/>
      <c r="PID147" s="138"/>
      <c r="PIE147" s="139"/>
      <c r="PIF147" s="139"/>
      <c r="PIG147" s="139"/>
      <c r="PIH147" s="139"/>
      <c r="PII147" s="139"/>
      <c r="PIJ147" s="140"/>
      <c r="PIK147" s="138"/>
      <c r="PIL147" s="139"/>
      <c r="PIM147" s="139"/>
      <c r="PIN147" s="139"/>
      <c r="PIO147" s="139"/>
      <c r="PIP147" s="139"/>
      <c r="PIQ147" s="140"/>
      <c r="PIR147" s="138"/>
      <c r="PIS147" s="139"/>
      <c r="PIT147" s="139"/>
      <c r="PIU147" s="139"/>
      <c r="PIV147" s="139"/>
      <c r="PIW147" s="139"/>
      <c r="PIX147" s="140"/>
      <c r="PIY147" s="138"/>
      <c r="PIZ147" s="139"/>
      <c r="PJA147" s="139"/>
      <c r="PJB147" s="139"/>
      <c r="PJC147" s="139"/>
      <c r="PJD147" s="139"/>
      <c r="PJE147" s="140"/>
      <c r="PJF147" s="138"/>
      <c r="PJG147" s="139"/>
      <c r="PJH147" s="139"/>
      <c r="PJI147" s="139"/>
      <c r="PJJ147" s="139"/>
      <c r="PJK147" s="139"/>
      <c r="PJL147" s="140"/>
      <c r="PJM147" s="138"/>
      <c r="PJN147" s="139"/>
      <c r="PJO147" s="139"/>
      <c r="PJP147" s="139"/>
      <c r="PJQ147" s="139"/>
      <c r="PJR147" s="139"/>
      <c r="PJS147" s="140"/>
      <c r="PJT147" s="138"/>
      <c r="PJU147" s="139"/>
      <c r="PJV147" s="139"/>
      <c r="PJW147" s="139"/>
      <c r="PJX147" s="139"/>
      <c r="PJY147" s="139"/>
      <c r="PJZ147" s="140"/>
      <c r="PKA147" s="138"/>
      <c r="PKB147" s="139"/>
      <c r="PKC147" s="139"/>
      <c r="PKD147" s="139"/>
      <c r="PKE147" s="139"/>
      <c r="PKF147" s="139"/>
      <c r="PKG147" s="140"/>
      <c r="PKH147" s="138"/>
      <c r="PKI147" s="139"/>
      <c r="PKJ147" s="139"/>
      <c r="PKK147" s="139"/>
      <c r="PKL147" s="139"/>
      <c r="PKM147" s="139"/>
      <c r="PKN147" s="140"/>
      <c r="PKO147" s="138"/>
      <c r="PKP147" s="139"/>
      <c r="PKQ147" s="139"/>
      <c r="PKR147" s="139"/>
      <c r="PKS147" s="139"/>
      <c r="PKT147" s="139"/>
      <c r="PKU147" s="140"/>
      <c r="PKV147" s="138"/>
      <c r="PKW147" s="139"/>
      <c r="PKX147" s="139"/>
      <c r="PKY147" s="139"/>
      <c r="PKZ147" s="139"/>
      <c r="PLA147" s="139"/>
      <c r="PLB147" s="140"/>
      <c r="PLC147" s="138"/>
      <c r="PLD147" s="139"/>
      <c r="PLE147" s="139"/>
      <c r="PLF147" s="139"/>
      <c r="PLG147" s="139"/>
      <c r="PLH147" s="139"/>
      <c r="PLI147" s="140"/>
      <c r="PLJ147" s="138"/>
      <c r="PLK147" s="139"/>
      <c r="PLL147" s="139"/>
      <c r="PLM147" s="139"/>
      <c r="PLN147" s="139"/>
      <c r="PLO147" s="139"/>
      <c r="PLP147" s="140"/>
      <c r="PLQ147" s="138"/>
      <c r="PLR147" s="139"/>
      <c r="PLS147" s="139"/>
      <c r="PLT147" s="139"/>
      <c r="PLU147" s="139"/>
      <c r="PLV147" s="139"/>
      <c r="PLW147" s="140"/>
      <c r="PLX147" s="138"/>
      <c r="PLY147" s="139"/>
      <c r="PLZ147" s="139"/>
      <c r="PMA147" s="139"/>
      <c r="PMB147" s="139"/>
      <c r="PMC147" s="139"/>
      <c r="PMD147" s="140"/>
      <c r="PME147" s="138"/>
      <c r="PMF147" s="139"/>
      <c r="PMG147" s="139"/>
      <c r="PMH147" s="139"/>
      <c r="PMI147" s="139"/>
      <c r="PMJ147" s="139"/>
      <c r="PMK147" s="140"/>
      <c r="PML147" s="138"/>
      <c r="PMM147" s="139"/>
      <c r="PMN147" s="139"/>
      <c r="PMO147" s="139"/>
      <c r="PMP147" s="139"/>
      <c r="PMQ147" s="139"/>
      <c r="PMR147" s="140"/>
      <c r="PMS147" s="138"/>
      <c r="PMT147" s="139"/>
      <c r="PMU147" s="139"/>
      <c r="PMV147" s="139"/>
      <c r="PMW147" s="139"/>
      <c r="PMX147" s="139"/>
      <c r="PMY147" s="140"/>
      <c r="PMZ147" s="138"/>
      <c r="PNA147" s="139"/>
      <c r="PNB147" s="139"/>
      <c r="PNC147" s="139"/>
      <c r="PND147" s="139"/>
      <c r="PNE147" s="139"/>
      <c r="PNF147" s="140"/>
      <c r="PNG147" s="138"/>
      <c r="PNH147" s="139"/>
      <c r="PNI147" s="139"/>
      <c r="PNJ147" s="139"/>
      <c r="PNK147" s="139"/>
      <c r="PNL147" s="139"/>
      <c r="PNM147" s="140"/>
      <c r="PNN147" s="138"/>
      <c r="PNO147" s="139"/>
      <c r="PNP147" s="139"/>
      <c r="PNQ147" s="139"/>
      <c r="PNR147" s="139"/>
      <c r="PNS147" s="139"/>
      <c r="PNT147" s="140"/>
      <c r="PNU147" s="138"/>
      <c r="PNV147" s="139"/>
      <c r="PNW147" s="139"/>
      <c r="PNX147" s="139"/>
      <c r="PNY147" s="139"/>
      <c r="PNZ147" s="139"/>
      <c r="POA147" s="140"/>
      <c r="POB147" s="138"/>
      <c r="POC147" s="139"/>
      <c r="POD147" s="139"/>
      <c r="POE147" s="139"/>
      <c r="POF147" s="139"/>
      <c r="POG147" s="139"/>
      <c r="POH147" s="140"/>
      <c r="POI147" s="138"/>
      <c r="POJ147" s="139"/>
      <c r="POK147" s="139"/>
      <c r="POL147" s="139"/>
      <c r="POM147" s="139"/>
      <c r="PON147" s="139"/>
      <c r="POO147" s="140"/>
      <c r="POP147" s="138"/>
      <c r="POQ147" s="139"/>
      <c r="POR147" s="139"/>
      <c r="POS147" s="139"/>
      <c r="POT147" s="139"/>
      <c r="POU147" s="139"/>
      <c r="POV147" s="140"/>
      <c r="POW147" s="138"/>
      <c r="POX147" s="139"/>
      <c r="POY147" s="139"/>
      <c r="POZ147" s="139"/>
      <c r="PPA147" s="139"/>
      <c r="PPB147" s="139"/>
      <c r="PPC147" s="140"/>
      <c r="PPD147" s="138"/>
      <c r="PPE147" s="139"/>
      <c r="PPF147" s="139"/>
      <c r="PPG147" s="139"/>
      <c r="PPH147" s="139"/>
      <c r="PPI147" s="139"/>
      <c r="PPJ147" s="140"/>
      <c r="PPK147" s="138"/>
      <c r="PPL147" s="139"/>
      <c r="PPM147" s="139"/>
      <c r="PPN147" s="139"/>
      <c r="PPO147" s="139"/>
      <c r="PPP147" s="139"/>
      <c r="PPQ147" s="140"/>
      <c r="PPR147" s="138"/>
      <c r="PPS147" s="139"/>
      <c r="PPT147" s="139"/>
      <c r="PPU147" s="139"/>
      <c r="PPV147" s="139"/>
      <c r="PPW147" s="139"/>
      <c r="PPX147" s="140"/>
      <c r="PPY147" s="138"/>
      <c r="PPZ147" s="139"/>
      <c r="PQA147" s="139"/>
      <c r="PQB147" s="139"/>
      <c r="PQC147" s="139"/>
      <c r="PQD147" s="139"/>
      <c r="PQE147" s="140"/>
      <c r="PQF147" s="138"/>
      <c r="PQG147" s="139"/>
      <c r="PQH147" s="139"/>
      <c r="PQI147" s="139"/>
      <c r="PQJ147" s="139"/>
      <c r="PQK147" s="139"/>
      <c r="PQL147" s="140"/>
      <c r="PQM147" s="138"/>
      <c r="PQN147" s="139"/>
      <c r="PQO147" s="139"/>
      <c r="PQP147" s="139"/>
      <c r="PQQ147" s="139"/>
      <c r="PQR147" s="139"/>
      <c r="PQS147" s="140"/>
      <c r="PQT147" s="138"/>
      <c r="PQU147" s="139"/>
      <c r="PQV147" s="139"/>
      <c r="PQW147" s="139"/>
      <c r="PQX147" s="139"/>
      <c r="PQY147" s="139"/>
      <c r="PQZ147" s="140"/>
      <c r="PRA147" s="138"/>
      <c r="PRB147" s="139"/>
      <c r="PRC147" s="139"/>
      <c r="PRD147" s="139"/>
      <c r="PRE147" s="139"/>
      <c r="PRF147" s="139"/>
      <c r="PRG147" s="140"/>
      <c r="PRH147" s="138"/>
      <c r="PRI147" s="139"/>
      <c r="PRJ147" s="139"/>
      <c r="PRK147" s="139"/>
      <c r="PRL147" s="139"/>
      <c r="PRM147" s="139"/>
      <c r="PRN147" s="140"/>
      <c r="PRO147" s="138"/>
      <c r="PRP147" s="139"/>
      <c r="PRQ147" s="139"/>
      <c r="PRR147" s="139"/>
      <c r="PRS147" s="139"/>
      <c r="PRT147" s="139"/>
      <c r="PRU147" s="140"/>
      <c r="PRV147" s="138"/>
      <c r="PRW147" s="139"/>
      <c r="PRX147" s="139"/>
      <c r="PRY147" s="139"/>
      <c r="PRZ147" s="139"/>
      <c r="PSA147" s="139"/>
      <c r="PSB147" s="140"/>
      <c r="PSC147" s="138"/>
      <c r="PSD147" s="139"/>
      <c r="PSE147" s="139"/>
      <c r="PSF147" s="139"/>
      <c r="PSG147" s="139"/>
      <c r="PSH147" s="139"/>
      <c r="PSI147" s="140"/>
      <c r="PSJ147" s="138"/>
      <c r="PSK147" s="139"/>
      <c r="PSL147" s="139"/>
      <c r="PSM147" s="139"/>
      <c r="PSN147" s="139"/>
      <c r="PSO147" s="139"/>
      <c r="PSP147" s="140"/>
      <c r="PSQ147" s="138"/>
      <c r="PSR147" s="139"/>
      <c r="PSS147" s="139"/>
      <c r="PST147" s="139"/>
      <c r="PSU147" s="139"/>
      <c r="PSV147" s="139"/>
      <c r="PSW147" s="140"/>
      <c r="PSX147" s="138"/>
      <c r="PSY147" s="139"/>
      <c r="PSZ147" s="139"/>
      <c r="PTA147" s="139"/>
      <c r="PTB147" s="139"/>
      <c r="PTC147" s="139"/>
      <c r="PTD147" s="140"/>
      <c r="PTE147" s="138"/>
      <c r="PTF147" s="139"/>
      <c r="PTG147" s="139"/>
      <c r="PTH147" s="139"/>
      <c r="PTI147" s="139"/>
      <c r="PTJ147" s="139"/>
      <c r="PTK147" s="140"/>
      <c r="PTL147" s="138"/>
      <c r="PTM147" s="139"/>
      <c r="PTN147" s="139"/>
      <c r="PTO147" s="139"/>
      <c r="PTP147" s="139"/>
      <c r="PTQ147" s="139"/>
      <c r="PTR147" s="140"/>
      <c r="PTS147" s="138"/>
      <c r="PTT147" s="139"/>
      <c r="PTU147" s="139"/>
      <c r="PTV147" s="139"/>
      <c r="PTW147" s="139"/>
      <c r="PTX147" s="139"/>
      <c r="PTY147" s="140"/>
      <c r="PTZ147" s="138"/>
      <c r="PUA147" s="139"/>
      <c r="PUB147" s="139"/>
      <c r="PUC147" s="139"/>
      <c r="PUD147" s="139"/>
      <c r="PUE147" s="139"/>
      <c r="PUF147" s="140"/>
      <c r="PUG147" s="138"/>
      <c r="PUH147" s="139"/>
      <c r="PUI147" s="139"/>
      <c r="PUJ147" s="139"/>
      <c r="PUK147" s="139"/>
      <c r="PUL147" s="139"/>
      <c r="PUM147" s="140"/>
      <c r="PUN147" s="138"/>
      <c r="PUO147" s="139"/>
      <c r="PUP147" s="139"/>
      <c r="PUQ147" s="139"/>
      <c r="PUR147" s="139"/>
      <c r="PUS147" s="139"/>
      <c r="PUT147" s="140"/>
      <c r="PUU147" s="138"/>
      <c r="PUV147" s="139"/>
      <c r="PUW147" s="139"/>
      <c r="PUX147" s="139"/>
      <c r="PUY147" s="139"/>
      <c r="PUZ147" s="139"/>
      <c r="PVA147" s="140"/>
      <c r="PVB147" s="138"/>
      <c r="PVC147" s="139"/>
      <c r="PVD147" s="139"/>
      <c r="PVE147" s="139"/>
      <c r="PVF147" s="139"/>
      <c r="PVG147" s="139"/>
      <c r="PVH147" s="140"/>
      <c r="PVI147" s="138"/>
      <c r="PVJ147" s="139"/>
      <c r="PVK147" s="139"/>
      <c r="PVL147" s="139"/>
      <c r="PVM147" s="139"/>
      <c r="PVN147" s="139"/>
      <c r="PVO147" s="140"/>
      <c r="PVP147" s="138"/>
      <c r="PVQ147" s="139"/>
      <c r="PVR147" s="139"/>
      <c r="PVS147" s="139"/>
      <c r="PVT147" s="139"/>
      <c r="PVU147" s="139"/>
      <c r="PVV147" s="140"/>
      <c r="PVW147" s="138"/>
      <c r="PVX147" s="139"/>
      <c r="PVY147" s="139"/>
      <c r="PVZ147" s="139"/>
      <c r="PWA147" s="139"/>
      <c r="PWB147" s="139"/>
      <c r="PWC147" s="140"/>
      <c r="PWD147" s="138"/>
      <c r="PWE147" s="139"/>
      <c r="PWF147" s="139"/>
      <c r="PWG147" s="139"/>
      <c r="PWH147" s="139"/>
      <c r="PWI147" s="139"/>
      <c r="PWJ147" s="140"/>
      <c r="PWK147" s="138"/>
      <c r="PWL147" s="139"/>
      <c r="PWM147" s="139"/>
      <c r="PWN147" s="139"/>
      <c r="PWO147" s="139"/>
      <c r="PWP147" s="139"/>
      <c r="PWQ147" s="140"/>
      <c r="PWR147" s="138"/>
      <c r="PWS147" s="139"/>
      <c r="PWT147" s="139"/>
      <c r="PWU147" s="139"/>
      <c r="PWV147" s="139"/>
      <c r="PWW147" s="139"/>
      <c r="PWX147" s="140"/>
      <c r="PWY147" s="138"/>
      <c r="PWZ147" s="139"/>
      <c r="PXA147" s="139"/>
      <c r="PXB147" s="139"/>
      <c r="PXC147" s="139"/>
      <c r="PXD147" s="139"/>
      <c r="PXE147" s="140"/>
      <c r="PXF147" s="138"/>
      <c r="PXG147" s="139"/>
      <c r="PXH147" s="139"/>
      <c r="PXI147" s="139"/>
      <c r="PXJ147" s="139"/>
      <c r="PXK147" s="139"/>
      <c r="PXL147" s="140"/>
      <c r="PXM147" s="138"/>
      <c r="PXN147" s="139"/>
      <c r="PXO147" s="139"/>
      <c r="PXP147" s="139"/>
      <c r="PXQ147" s="139"/>
      <c r="PXR147" s="139"/>
      <c r="PXS147" s="140"/>
      <c r="PXT147" s="138"/>
      <c r="PXU147" s="139"/>
      <c r="PXV147" s="139"/>
      <c r="PXW147" s="139"/>
      <c r="PXX147" s="139"/>
      <c r="PXY147" s="139"/>
      <c r="PXZ147" s="140"/>
      <c r="PYA147" s="138"/>
      <c r="PYB147" s="139"/>
      <c r="PYC147" s="139"/>
      <c r="PYD147" s="139"/>
      <c r="PYE147" s="139"/>
      <c r="PYF147" s="139"/>
      <c r="PYG147" s="140"/>
      <c r="PYH147" s="138"/>
      <c r="PYI147" s="139"/>
      <c r="PYJ147" s="139"/>
      <c r="PYK147" s="139"/>
      <c r="PYL147" s="139"/>
      <c r="PYM147" s="139"/>
      <c r="PYN147" s="140"/>
      <c r="PYO147" s="138"/>
      <c r="PYP147" s="139"/>
      <c r="PYQ147" s="139"/>
      <c r="PYR147" s="139"/>
      <c r="PYS147" s="139"/>
      <c r="PYT147" s="139"/>
      <c r="PYU147" s="140"/>
      <c r="PYV147" s="138"/>
      <c r="PYW147" s="139"/>
      <c r="PYX147" s="139"/>
      <c r="PYY147" s="139"/>
      <c r="PYZ147" s="139"/>
      <c r="PZA147" s="139"/>
      <c r="PZB147" s="140"/>
      <c r="PZC147" s="138"/>
      <c r="PZD147" s="139"/>
      <c r="PZE147" s="139"/>
      <c r="PZF147" s="139"/>
      <c r="PZG147" s="139"/>
      <c r="PZH147" s="139"/>
      <c r="PZI147" s="140"/>
      <c r="PZJ147" s="138"/>
      <c r="PZK147" s="139"/>
      <c r="PZL147" s="139"/>
      <c r="PZM147" s="139"/>
      <c r="PZN147" s="139"/>
      <c r="PZO147" s="139"/>
      <c r="PZP147" s="140"/>
      <c r="PZQ147" s="138"/>
      <c r="PZR147" s="139"/>
      <c r="PZS147" s="139"/>
      <c r="PZT147" s="139"/>
      <c r="PZU147" s="139"/>
      <c r="PZV147" s="139"/>
      <c r="PZW147" s="140"/>
      <c r="PZX147" s="138"/>
      <c r="PZY147" s="139"/>
      <c r="PZZ147" s="139"/>
      <c r="QAA147" s="139"/>
      <c r="QAB147" s="139"/>
      <c r="QAC147" s="139"/>
      <c r="QAD147" s="140"/>
      <c r="QAE147" s="138"/>
      <c r="QAF147" s="139"/>
      <c r="QAG147" s="139"/>
      <c r="QAH147" s="139"/>
      <c r="QAI147" s="139"/>
      <c r="QAJ147" s="139"/>
      <c r="QAK147" s="140"/>
      <c r="QAL147" s="138"/>
      <c r="QAM147" s="139"/>
      <c r="QAN147" s="139"/>
      <c r="QAO147" s="139"/>
      <c r="QAP147" s="139"/>
      <c r="QAQ147" s="139"/>
      <c r="QAR147" s="140"/>
      <c r="QAS147" s="138"/>
      <c r="QAT147" s="139"/>
      <c r="QAU147" s="139"/>
      <c r="QAV147" s="139"/>
      <c r="QAW147" s="139"/>
      <c r="QAX147" s="139"/>
      <c r="QAY147" s="140"/>
      <c r="QAZ147" s="138"/>
      <c r="QBA147" s="139"/>
      <c r="QBB147" s="139"/>
      <c r="QBC147" s="139"/>
      <c r="QBD147" s="139"/>
      <c r="QBE147" s="139"/>
      <c r="QBF147" s="140"/>
      <c r="QBG147" s="138"/>
      <c r="QBH147" s="139"/>
      <c r="QBI147" s="139"/>
      <c r="QBJ147" s="139"/>
      <c r="QBK147" s="139"/>
      <c r="QBL147" s="139"/>
      <c r="QBM147" s="140"/>
      <c r="QBN147" s="138"/>
      <c r="QBO147" s="139"/>
      <c r="QBP147" s="139"/>
      <c r="QBQ147" s="139"/>
      <c r="QBR147" s="139"/>
      <c r="QBS147" s="139"/>
      <c r="QBT147" s="140"/>
      <c r="QBU147" s="138"/>
      <c r="QBV147" s="139"/>
      <c r="QBW147" s="139"/>
      <c r="QBX147" s="139"/>
      <c r="QBY147" s="139"/>
      <c r="QBZ147" s="139"/>
      <c r="QCA147" s="140"/>
      <c r="QCB147" s="138"/>
      <c r="QCC147" s="139"/>
      <c r="QCD147" s="139"/>
      <c r="QCE147" s="139"/>
      <c r="QCF147" s="139"/>
      <c r="QCG147" s="139"/>
      <c r="QCH147" s="140"/>
      <c r="QCI147" s="138"/>
      <c r="QCJ147" s="139"/>
      <c r="QCK147" s="139"/>
      <c r="QCL147" s="139"/>
      <c r="QCM147" s="139"/>
      <c r="QCN147" s="139"/>
      <c r="QCO147" s="140"/>
      <c r="QCP147" s="138"/>
      <c r="QCQ147" s="139"/>
      <c r="QCR147" s="139"/>
      <c r="QCS147" s="139"/>
      <c r="QCT147" s="139"/>
      <c r="QCU147" s="139"/>
      <c r="QCV147" s="140"/>
      <c r="QCW147" s="138"/>
      <c r="QCX147" s="139"/>
      <c r="QCY147" s="139"/>
      <c r="QCZ147" s="139"/>
      <c r="QDA147" s="139"/>
      <c r="QDB147" s="139"/>
      <c r="QDC147" s="140"/>
      <c r="QDD147" s="138"/>
      <c r="QDE147" s="139"/>
      <c r="QDF147" s="139"/>
      <c r="QDG147" s="139"/>
      <c r="QDH147" s="139"/>
      <c r="QDI147" s="139"/>
      <c r="QDJ147" s="140"/>
      <c r="QDK147" s="138"/>
      <c r="QDL147" s="139"/>
      <c r="QDM147" s="139"/>
      <c r="QDN147" s="139"/>
      <c r="QDO147" s="139"/>
      <c r="QDP147" s="139"/>
      <c r="QDQ147" s="140"/>
      <c r="QDR147" s="138"/>
      <c r="QDS147" s="139"/>
      <c r="QDT147" s="139"/>
      <c r="QDU147" s="139"/>
      <c r="QDV147" s="139"/>
      <c r="QDW147" s="139"/>
      <c r="QDX147" s="140"/>
      <c r="QDY147" s="138"/>
      <c r="QDZ147" s="139"/>
      <c r="QEA147" s="139"/>
      <c r="QEB147" s="139"/>
      <c r="QEC147" s="139"/>
      <c r="QED147" s="139"/>
      <c r="QEE147" s="140"/>
      <c r="QEF147" s="138"/>
      <c r="QEG147" s="139"/>
      <c r="QEH147" s="139"/>
      <c r="QEI147" s="139"/>
      <c r="QEJ147" s="139"/>
      <c r="QEK147" s="139"/>
      <c r="QEL147" s="140"/>
      <c r="QEM147" s="138"/>
      <c r="QEN147" s="139"/>
      <c r="QEO147" s="139"/>
      <c r="QEP147" s="139"/>
      <c r="QEQ147" s="139"/>
      <c r="QER147" s="139"/>
      <c r="QES147" s="140"/>
      <c r="QET147" s="138"/>
      <c r="QEU147" s="139"/>
      <c r="QEV147" s="139"/>
      <c r="QEW147" s="139"/>
      <c r="QEX147" s="139"/>
      <c r="QEY147" s="139"/>
      <c r="QEZ147" s="140"/>
      <c r="QFA147" s="138"/>
      <c r="QFB147" s="139"/>
      <c r="QFC147" s="139"/>
      <c r="QFD147" s="139"/>
      <c r="QFE147" s="139"/>
      <c r="QFF147" s="139"/>
      <c r="QFG147" s="140"/>
      <c r="QFH147" s="138"/>
      <c r="QFI147" s="139"/>
      <c r="QFJ147" s="139"/>
      <c r="QFK147" s="139"/>
      <c r="QFL147" s="139"/>
      <c r="QFM147" s="139"/>
      <c r="QFN147" s="140"/>
      <c r="QFO147" s="138"/>
      <c r="QFP147" s="139"/>
      <c r="QFQ147" s="139"/>
      <c r="QFR147" s="139"/>
      <c r="QFS147" s="139"/>
      <c r="QFT147" s="139"/>
      <c r="QFU147" s="140"/>
      <c r="QFV147" s="138"/>
      <c r="QFW147" s="139"/>
      <c r="QFX147" s="139"/>
      <c r="QFY147" s="139"/>
      <c r="QFZ147" s="139"/>
      <c r="QGA147" s="139"/>
      <c r="QGB147" s="140"/>
      <c r="QGC147" s="138"/>
      <c r="QGD147" s="139"/>
      <c r="QGE147" s="139"/>
      <c r="QGF147" s="139"/>
      <c r="QGG147" s="139"/>
      <c r="QGH147" s="139"/>
      <c r="QGI147" s="140"/>
      <c r="QGJ147" s="138"/>
      <c r="QGK147" s="139"/>
      <c r="QGL147" s="139"/>
      <c r="QGM147" s="139"/>
      <c r="QGN147" s="139"/>
      <c r="QGO147" s="139"/>
      <c r="QGP147" s="140"/>
      <c r="QGQ147" s="138"/>
      <c r="QGR147" s="139"/>
      <c r="QGS147" s="139"/>
      <c r="QGT147" s="139"/>
      <c r="QGU147" s="139"/>
      <c r="QGV147" s="139"/>
      <c r="QGW147" s="140"/>
      <c r="QGX147" s="138"/>
      <c r="QGY147" s="139"/>
      <c r="QGZ147" s="139"/>
      <c r="QHA147" s="139"/>
      <c r="QHB147" s="139"/>
      <c r="QHC147" s="139"/>
      <c r="QHD147" s="140"/>
      <c r="QHE147" s="138"/>
      <c r="QHF147" s="139"/>
      <c r="QHG147" s="139"/>
      <c r="QHH147" s="139"/>
      <c r="QHI147" s="139"/>
      <c r="QHJ147" s="139"/>
      <c r="QHK147" s="140"/>
      <c r="QHL147" s="138"/>
      <c r="QHM147" s="139"/>
      <c r="QHN147" s="139"/>
      <c r="QHO147" s="139"/>
      <c r="QHP147" s="139"/>
      <c r="QHQ147" s="139"/>
      <c r="QHR147" s="140"/>
      <c r="QHS147" s="138"/>
      <c r="QHT147" s="139"/>
      <c r="QHU147" s="139"/>
      <c r="QHV147" s="139"/>
      <c r="QHW147" s="139"/>
      <c r="QHX147" s="139"/>
      <c r="QHY147" s="140"/>
      <c r="QHZ147" s="138"/>
      <c r="QIA147" s="139"/>
      <c r="QIB147" s="139"/>
      <c r="QIC147" s="139"/>
      <c r="QID147" s="139"/>
      <c r="QIE147" s="139"/>
      <c r="QIF147" s="140"/>
      <c r="QIG147" s="138"/>
      <c r="QIH147" s="139"/>
      <c r="QII147" s="139"/>
      <c r="QIJ147" s="139"/>
      <c r="QIK147" s="139"/>
      <c r="QIL147" s="139"/>
      <c r="QIM147" s="140"/>
      <c r="QIN147" s="138"/>
      <c r="QIO147" s="139"/>
      <c r="QIP147" s="139"/>
      <c r="QIQ147" s="139"/>
      <c r="QIR147" s="139"/>
      <c r="QIS147" s="139"/>
      <c r="QIT147" s="140"/>
      <c r="QIU147" s="138"/>
      <c r="QIV147" s="139"/>
      <c r="QIW147" s="139"/>
      <c r="QIX147" s="139"/>
      <c r="QIY147" s="139"/>
      <c r="QIZ147" s="139"/>
      <c r="QJA147" s="140"/>
      <c r="QJB147" s="138"/>
      <c r="QJC147" s="139"/>
      <c r="QJD147" s="139"/>
      <c r="QJE147" s="139"/>
      <c r="QJF147" s="139"/>
      <c r="QJG147" s="139"/>
      <c r="QJH147" s="140"/>
      <c r="QJI147" s="138"/>
      <c r="QJJ147" s="139"/>
      <c r="QJK147" s="139"/>
      <c r="QJL147" s="139"/>
      <c r="QJM147" s="139"/>
      <c r="QJN147" s="139"/>
      <c r="QJO147" s="140"/>
      <c r="QJP147" s="138"/>
      <c r="QJQ147" s="139"/>
      <c r="QJR147" s="139"/>
      <c r="QJS147" s="139"/>
      <c r="QJT147" s="139"/>
      <c r="QJU147" s="139"/>
      <c r="QJV147" s="140"/>
      <c r="QJW147" s="138"/>
      <c r="QJX147" s="139"/>
      <c r="QJY147" s="139"/>
      <c r="QJZ147" s="139"/>
      <c r="QKA147" s="139"/>
      <c r="QKB147" s="139"/>
      <c r="QKC147" s="140"/>
      <c r="QKD147" s="138"/>
      <c r="QKE147" s="139"/>
      <c r="QKF147" s="139"/>
      <c r="QKG147" s="139"/>
      <c r="QKH147" s="139"/>
      <c r="QKI147" s="139"/>
      <c r="QKJ147" s="140"/>
      <c r="QKK147" s="138"/>
      <c r="QKL147" s="139"/>
      <c r="QKM147" s="139"/>
      <c r="QKN147" s="139"/>
      <c r="QKO147" s="139"/>
      <c r="QKP147" s="139"/>
      <c r="QKQ147" s="140"/>
      <c r="QKR147" s="138"/>
      <c r="QKS147" s="139"/>
      <c r="QKT147" s="139"/>
      <c r="QKU147" s="139"/>
      <c r="QKV147" s="139"/>
      <c r="QKW147" s="139"/>
      <c r="QKX147" s="140"/>
      <c r="QKY147" s="138"/>
      <c r="QKZ147" s="139"/>
      <c r="QLA147" s="139"/>
      <c r="QLB147" s="139"/>
      <c r="QLC147" s="139"/>
      <c r="QLD147" s="139"/>
      <c r="QLE147" s="140"/>
      <c r="QLF147" s="138"/>
      <c r="QLG147" s="139"/>
      <c r="QLH147" s="139"/>
      <c r="QLI147" s="139"/>
      <c r="QLJ147" s="139"/>
      <c r="QLK147" s="139"/>
      <c r="QLL147" s="140"/>
      <c r="QLM147" s="138"/>
      <c r="QLN147" s="139"/>
      <c r="QLO147" s="139"/>
      <c r="QLP147" s="139"/>
      <c r="QLQ147" s="139"/>
      <c r="QLR147" s="139"/>
      <c r="QLS147" s="140"/>
      <c r="QLT147" s="138"/>
      <c r="QLU147" s="139"/>
      <c r="QLV147" s="139"/>
      <c r="QLW147" s="139"/>
      <c r="QLX147" s="139"/>
      <c r="QLY147" s="139"/>
      <c r="QLZ147" s="140"/>
      <c r="QMA147" s="138"/>
      <c r="QMB147" s="139"/>
      <c r="QMC147" s="139"/>
      <c r="QMD147" s="139"/>
      <c r="QME147" s="139"/>
      <c r="QMF147" s="139"/>
      <c r="QMG147" s="140"/>
      <c r="QMH147" s="138"/>
      <c r="QMI147" s="139"/>
      <c r="QMJ147" s="139"/>
      <c r="QMK147" s="139"/>
      <c r="QML147" s="139"/>
      <c r="QMM147" s="139"/>
      <c r="QMN147" s="140"/>
      <c r="QMO147" s="138"/>
      <c r="QMP147" s="139"/>
      <c r="QMQ147" s="139"/>
      <c r="QMR147" s="139"/>
      <c r="QMS147" s="139"/>
      <c r="QMT147" s="139"/>
      <c r="QMU147" s="140"/>
      <c r="QMV147" s="138"/>
      <c r="QMW147" s="139"/>
      <c r="QMX147" s="139"/>
      <c r="QMY147" s="139"/>
      <c r="QMZ147" s="139"/>
      <c r="QNA147" s="139"/>
      <c r="QNB147" s="140"/>
      <c r="QNC147" s="138"/>
      <c r="QND147" s="139"/>
      <c r="QNE147" s="139"/>
      <c r="QNF147" s="139"/>
      <c r="QNG147" s="139"/>
      <c r="QNH147" s="139"/>
      <c r="QNI147" s="140"/>
      <c r="QNJ147" s="138"/>
      <c r="QNK147" s="139"/>
      <c r="QNL147" s="139"/>
      <c r="QNM147" s="139"/>
      <c r="QNN147" s="139"/>
      <c r="QNO147" s="139"/>
      <c r="QNP147" s="140"/>
      <c r="QNQ147" s="138"/>
      <c r="QNR147" s="139"/>
      <c r="QNS147" s="139"/>
      <c r="QNT147" s="139"/>
      <c r="QNU147" s="139"/>
      <c r="QNV147" s="139"/>
      <c r="QNW147" s="140"/>
      <c r="QNX147" s="138"/>
      <c r="QNY147" s="139"/>
      <c r="QNZ147" s="139"/>
      <c r="QOA147" s="139"/>
      <c r="QOB147" s="139"/>
      <c r="QOC147" s="139"/>
      <c r="QOD147" s="140"/>
      <c r="QOE147" s="138"/>
      <c r="QOF147" s="139"/>
      <c r="QOG147" s="139"/>
      <c r="QOH147" s="139"/>
      <c r="QOI147" s="139"/>
      <c r="QOJ147" s="139"/>
      <c r="QOK147" s="140"/>
      <c r="QOL147" s="138"/>
      <c r="QOM147" s="139"/>
      <c r="QON147" s="139"/>
      <c r="QOO147" s="139"/>
      <c r="QOP147" s="139"/>
      <c r="QOQ147" s="139"/>
      <c r="QOR147" s="140"/>
      <c r="QOS147" s="138"/>
      <c r="QOT147" s="139"/>
      <c r="QOU147" s="139"/>
      <c r="QOV147" s="139"/>
      <c r="QOW147" s="139"/>
      <c r="QOX147" s="139"/>
      <c r="QOY147" s="140"/>
      <c r="QOZ147" s="138"/>
      <c r="QPA147" s="139"/>
      <c r="QPB147" s="139"/>
      <c r="QPC147" s="139"/>
      <c r="QPD147" s="139"/>
      <c r="QPE147" s="139"/>
      <c r="QPF147" s="140"/>
      <c r="QPG147" s="138"/>
      <c r="QPH147" s="139"/>
      <c r="QPI147" s="139"/>
      <c r="QPJ147" s="139"/>
      <c r="QPK147" s="139"/>
      <c r="QPL147" s="139"/>
      <c r="QPM147" s="140"/>
      <c r="QPN147" s="138"/>
      <c r="QPO147" s="139"/>
      <c r="QPP147" s="139"/>
      <c r="QPQ147" s="139"/>
      <c r="QPR147" s="139"/>
      <c r="QPS147" s="139"/>
      <c r="QPT147" s="140"/>
      <c r="QPU147" s="138"/>
      <c r="QPV147" s="139"/>
      <c r="QPW147" s="139"/>
      <c r="QPX147" s="139"/>
      <c r="QPY147" s="139"/>
      <c r="QPZ147" s="139"/>
      <c r="QQA147" s="140"/>
      <c r="QQB147" s="138"/>
      <c r="QQC147" s="139"/>
      <c r="QQD147" s="139"/>
      <c r="QQE147" s="139"/>
      <c r="QQF147" s="139"/>
      <c r="QQG147" s="139"/>
      <c r="QQH147" s="140"/>
      <c r="QQI147" s="138"/>
      <c r="QQJ147" s="139"/>
      <c r="QQK147" s="139"/>
      <c r="QQL147" s="139"/>
      <c r="QQM147" s="139"/>
      <c r="QQN147" s="139"/>
      <c r="QQO147" s="140"/>
      <c r="QQP147" s="138"/>
      <c r="QQQ147" s="139"/>
      <c r="QQR147" s="139"/>
      <c r="QQS147" s="139"/>
      <c r="QQT147" s="139"/>
      <c r="QQU147" s="139"/>
      <c r="QQV147" s="140"/>
      <c r="QQW147" s="138"/>
      <c r="QQX147" s="139"/>
      <c r="QQY147" s="139"/>
      <c r="QQZ147" s="139"/>
      <c r="QRA147" s="139"/>
      <c r="QRB147" s="139"/>
      <c r="QRC147" s="140"/>
      <c r="QRD147" s="138"/>
      <c r="QRE147" s="139"/>
      <c r="QRF147" s="139"/>
      <c r="QRG147" s="139"/>
      <c r="QRH147" s="139"/>
      <c r="QRI147" s="139"/>
      <c r="QRJ147" s="140"/>
      <c r="QRK147" s="138"/>
      <c r="QRL147" s="139"/>
      <c r="QRM147" s="139"/>
      <c r="QRN147" s="139"/>
      <c r="QRO147" s="139"/>
      <c r="QRP147" s="139"/>
      <c r="QRQ147" s="140"/>
      <c r="QRR147" s="138"/>
      <c r="QRS147" s="139"/>
      <c r="QRT147" s="139"/>
      <c r="QRU147" s="139"/>
      <c r="QRV147" s="139"/>
      <c r="QRW147" s="139"/>
      <c r="QRX147" s="140"/>
      <c r="QRY147" s="138"/>
      <c r="QRZ147" s="139"/>
      <c r="QSA147" s="139"/>
      <c r="QSB147" s="139"/>
      <c r="QSC147" s="139"/>
      <c r="QSD147" s="139"/>
      <c r="QSE147" s="140"/>
      <c r="QSF147" s="138"/>
      <c r="QSG147" s="139"/>
      <c r="QSH147" s="139"/>
      <c r="QSI147" s="139"/>
      <c r="QSJ147" s="139"/>
      <c r="QSK147" s="139"/>
      <c r="QSL147" s="140"/>
      <c r="QSM147" s="138"/>
      <c r="QSN147" s="139"/>
      <c r="QSO147" s="139"/>
      <c r="QSP147" s="139"/>
      <c r="QSQ147" s="139"/>
      <c r="QSR147" s="139"/>
      <c r="QSS147" s="140"/>
      <c r="QST147" s="138"/>
      <c r="QSU147" s="139"/>
      <c r="QSV147" s="139"/>
      <c r="QSW147" s="139"/>
      <c r="QSX147" s="139"/>
      <c r="QSY147" s="139"/>
      <c r="QSZ147" s="140"/>
      <c r="QTA147" s="138"/>
      <c r="QTB147" s="139"/>
      <c r="QTC147" s="139"/>
      <c r="QTD147" s="139"/>
      <c r="QTE147" s="139"/>
      <c r="QTF147" s="139"/>
      <c r="QTG147" s="140"/>
      <c r="QTH147" s="138"/>
      <c r="QTI147" s="139"/>
      <c r="QTJ147" s="139"/>
      <c r="QTK147" s="139"/>
      <c r="QTL147" s="139"/>
      <c r="QTM147" s="139"/>
      <c r="QTN147" s="140"/>
      <c r="QTO147" s="138"/>
      <c r="QTP147" s="139"/>
      <c r="QTQ147" s="139"/>
      <c r="QTR147" s="139"/>
      <c r="QTS147" s="139"/>
      <c r="QTT147" s="139"/>
      <c r="QTU147" s="140"/>
      <c r="QTV147" s="138"/>
      <c r="QTW147" s="139"/>
      <c r="QTX147" s="139"/>
      <c r="QTY147" s="139"/>
      <c r="QTZ147" s="139"/>
      <c r="QUA147" s="139"/>
      <c r="QUB147" s="140"/>
      <c r="QUC147" s="138"/>
      <c r="QUD147" s="139"/>
      <c r="QUE147" s="139"/>
      <c r="QUF147" s="139"/>
      <c r="QUG147" s="139"/>
      <c r="QUH147" s="139"/>
      <c r="QUI147" s="140"/>
      <c r="QUJ147" s="138"/>
      <c r="QUK147" s="139"/>
      <c r="QUL147" s="139"/>
      <c r="QUM147" s="139"/>
      <c r="QUN147" s="139"/>
      <c r="QUO147" s="139"/>
      <c r="QUP147" s="140"/>
      <c r="QUQ147" s="138"/>
      <c r="QUR147" s="139"/>
      <c r="QUS147" s="139"/>
      <c r="QUT147" s="139"/>
      <c r="QUU147" s="139"/>
      <c r="QUV147" s="139"/>
      <c r="QUW147" s="140"/>
      <c r="QUX147" s="138"/>
      <c r="QUY147" s="139"/>
      <c r="QUZ147" s="139"/>
      <c r="QVA147" s="139"/>
      <c r="QVB147" s="139"/>
      <c r="QVC147" s="139"/>
      <c r="QVD147" s="140"/>
      <c r="QVE147" s="138"/>
      <c r="QVF147" s="139"/>
      <c r="QVG147" s="139"/>
      <c r="QVH147" s="139"/>
      <c r="QVI147" s="139"/>
      <c r="QVJ147" s="139"/>
      <c r="QVK147" s="140"/>
      <c r="QVL147" s="138"/>
      <c r="QVM147" s="139"/>
      <c r="QVN147" s="139"/>
      <c r="QVO147" s="139"/>
      <c r="QVP147" s="139"/>
      <c r="QVQ147" s="139"/>
      <c r="QVR147" s="140"/>
      <c r="QVS147" s="138"/>
      <c r="QVT147" s="139"/>
      <c r="QVU147" s="139"/>
      <c r="QVV147" s="139"/>
      <c r="QVW147" s="139"/>
      <c r="QVX147" s="139"/>
      <c r="QVY147" s="140"/>
      <c r="QVZ147" s="138"/>
      <c r="QWA147" s="139"/>
      <c r="QWB147" s="139"/>
      <c r="QWC147" s="139"/>
      <c r="QWD147" s="139"/>
      <c r="QWE147" s="139"/>
      <c r="QWF147" s="140"/>
      <c r="QWG147" s="138"/>
      <c r="QWH147" s="139"/>
      <c r="QWI147" s="139"/>
      <c r="QWJ147" s="139"/>
      <c r="QWK147" s="139"/>
      <c r="QWL147" s="139"/>
      <c r="QWM147" s="140"/>
      <c r="QWN147" s="138"/>
      <c r="QWO147" s="139"/>
      <c r="QWP147" s="139"/>
      <c r="QWQ147" s="139"/>
      <c r="QWR147" s="139"/>
      <c r="QWS147" s="139"/>
      <c r="QWT147" s="140"/>
      <c r="QWU147" s="138"/>
      <c r="QWV147" s="139"/>
      <c r="QWW147" s="139"/>
      <c r="QWX147" s="139"/>
      <c r="QWY147" s="139"/>
      <c r="QWZ147" s="139"/>
      <c r="QXA147" s="140"/>
      <c r="QXB147" s="138"/>
      <c r="QXC147" s="139"/>
      <c r="QXD147" s="139"/>
      <c r="QXE147" s="139"/>
      <c r="QXF147" s="139"/>
      <c r="QXG147" s="139"/>
      <c r="QXH147" s="140"/>
      <c r="QXI147" s="138"/>
      <c r="QXJ147" s="139"/>
      <c r="QXK147" s="139"/>
      <c r="QXL147" s="139"/>
      <c r="QXM147" s="139"/>
      <c r="QXN147" s="139"/>
      <c r="QXO147" s="140"/>
      <c r="QXP147" s="138"/>
      <c r="QXQ147" s="139"/>
      <c r="QXR147" s="139"/>
      <c r="QXS147" s="139"/>
      <c r="QXT147" s="139"/>
      <c r="QXU147" s="139"/>
      <c r="QXV147" s="140"/>
      <c r="QXW147" s="138"/>
      <c r="QXX147" s="139"/>
      <c r="QXY147" s="139"/>
      <c r="QXZ147" s="139"/>
      <c r="QYA147" s="139"/>
      <c r="QYB147" s="139"/>
      <c r="QYC147" s="140"/>
      <c r="QYD147" s="138"/>
      <c r="QYE147" s="139"/>
      <c r="QYF147" s="139"/>
      <c r="QYG147" s="139"/>
      <c r="QYH147" s="139"/>
      <c r="QYI147" s="139"/>
      <c r="QYJ147" s="140"/>
      <c r="QYK147" s="138"/>
      <c r="QYL147" s="139"/>
      <c r="QYM147" s="139"/>
      <c r="QYN147" s="139"/>
      <c r="QYO147" s="139"/>
      <c r="QYP147" s="139"/>
      <c r="QYQ147" s="140"/>
      <c r="QYR147" s="138"/>
      <c r="QYS147" s="139"/>
      <c r="QYT147" s="139"/>
      <c r="QYU147" s="139"/>
      <c r="QYV147" s="139"/>
      <c r="QYW147" s="139"/>
      <c r="QYX147" s="140"/>
      <c r="QYY147" s="138"/>
      <c r="QYZ147" s="139"/>
      <c r="QZA147" s="139"/>
      <c r="QZB147" s="139"/>
      <c r="QZC147" s="139"/>
      <c r="QZD147" s="139"/>
      <c r="QZE147" s="140"/>
      <c r="QZF147" s="138"/>
      <c r="QZG147" s="139"/>
      <c r="QZH147" s="139"/>
      <c r="QZI147" s="139"/>
      <c r="QZJ147" s="139"/>
      <c r="QZK147" s="139"/>
      <c r="QZL147" s="140"/>
      <c r="QZM147" s="138"/>
      <c r="QZN147" s="139"/>
      <c r="QZO147" s="139"/>
      <c r="QZP147" s="139"/>
      <c r="QZQ147" s="139"/>
      <c r="QZR147" s="139"/>
      <c r="QZS147" s="140"/>
      <c r="QZT147" s="138"/>
      <c r="QZU147" s="139"/>
      <c r="QZV147" s="139"/>
      <c r="QZW147" s="139"/>
      <c r="QZX147" s="139"/>
      <c r="QZY147" s="139"/>
      <c r="QZZ147" s="140"/>
      <c r="RAA147" s="138"/>
      <c r="RAB147" s="139"/>
      <c r="RAC147" s="139"/>
      <c r="RAD147" s="139"/>
      <c r="RAE147" s="139"/>
      <c r="RAF147" s="139"/>
      <c r="RAG147" s="140"/>
      <c r="RAH147" s="138"/>
      <c r="RAI147" s="139"/>
      <c r="RAJ147" s="139"/>
      <c r="RAK147" s="139"/>
      <c r="RAL147" s="139"/>
      <c r="RAM147" s="139"/>
      <c r="RAN147" s="140"/>
      <c r="RAO147" s="138"/>
      <c r="RAP147" s="139"/>
      <c r="RAQ147" s="139"/>
      <c r="RAR147" s="139"/>
      <c r="RAS147" s="139"/>
      <c r="RAT147" s="139"/>
      <c r="RAU147" s="140"/>
      <c r="RAV147" s="138"/>
      <c r="RAW147" s="139"/>
      <c r="RAX147" s="139"/>
      <c r="RAY147" s="139"/>
      <c r="RAZ147" s="139"/>
      <c r="RBA147" s="139"/>
      <c r="RBB147" s="140"/>
      <c r="RBC147" s="138"/>
      <c r="RBD147" s="139"/>
      <c r="RBE147" s="139"/>
      <c r="RBF147" s="139"/>
      <c r="RBG147" s="139"/>
      <c r="RBH147" s="139"/>
      <c r="RBI147" s="140"/>
      <c r="RBJ147" s="138"/>
      <c r="RBK147" s="139"/>
      <c r="RBL147" s="139"/>
      <c r="RBM147" s="139"/>
      <c r="RBN147" s="139"/>
      <c r="RBO147" s="139"/>
      <c r="RBP147" s="140"/>
      <c r="RBQ147" s="138"/>
      <c r="RBR147" s="139"/>
      <c r="RBS147" s="139"/>
      <c r="RBT147" s="139"/>
      <c r="RBU147" s="139"/>
      <c r="RBV147" s="139"/>
      <c r="RBW147" s="140"/>
      <c r="RBX147" s="138"/>
      <c r="RBY147" s="139"/>
      <c r="RBZ147" s="139"/>
      <c r="RCA147" s="139"/>
      <c r="RCB147" s="139"/>
      <c r="RCC147" s="139"/>
      <c r="RCD147" s="140"/>
      <c r="RCE147" s="138"/>
      <c r="RCF147" s="139"/>
      <c r="RCG147" s="139"/>
      <c r="RCH147" s="139"/>
      <c r="RCI147" s="139"/>
      <c r="RCJ147" s="139"/>
      <c r="RCK147" s="140"/>
      <c r="RCL147" s="138"/>
      <c r="RCM147" s="139"/>
      <c r="RCN147" s="139"/>
      <c r="RCO147" s="139"/>
      <c r="RCP147" s="139"/>
      <c r="RCQ147" s="139"/>
      <c r="RCR147" s="140"/>
      <c r="RCS147" s="138"/>
      <c r="RCT147" s="139"/>
      <c r="RCU147" s="139"/>
      <c r="RCV147" s="139"/>
      <c r="RCW147" s="139"/>
      <c r="RCX147" s="139"/>
      <c r="RCY147" s="140"/>
      <c r="RCZ147" s="138"/>
      <c r="RDA147" s="139"/>
      <c r="RDB147" s="139"/>
      <c r="RDC147" s="139"/>
      <c r="RDD147" s="139"/>
      <c r="RDE147" s="139"/>
      <c r="RDF147" s="140"/>
      <c r="RDG147" s="138"/>
      <c r="RDH147" s="139"/>
      <c r="RDI147" s="139"/>
      <c r="RDJ147" s="139"/>
      <c r="RDK147" s="139"/>
      <c r="RDL147" s="139"/>
      <c r="RDM147" s="140"/>
      <c r="RDN147" s="138"/>
      <c r="RDO147" s="139"/>
      <c r="RDP147" s="139"/>
      <c r="RDQ147" s="139"/>
      <c r="RDR147" s="139"/>
      <c r="RDS147" s="139"/>
      <c r="RDT147" s="140"/>
      <c r="RDU147" s="138"/>
      <c r="RDV147" s="139"/>
      <c r="RDW147" s="139"/>
      <c r="RDX147" s="139"/>
      <c r="RDY147" s="139"/>
      <c r="RDZ147" s="139"/>
      <c r="REA147" s="140"/>
      <c r="REB147" s="138"/>
      <c r="REC147" s="139"/>
      <c r="RED147" s="139"/>
      <c r="REE147" s="139"/>
      <c r="REF147" s="139"/>
      <c r="REG147" s="139"/>
      <c r="REH147" s="140"/>
      <c r="REI147" s="138"/>
      <c r="REJ147" s="139"/>
      <c r="REK147" s="139"/>
      <c r="REL147" s="139"/>
      <c r="REM147" s="139"/>
      <c r="REN147" s="139"/>
      <c r="REO147" s="140"/>
      <c r="REP147" s="138"/>
      <c r="REQ147" s="139"/>
      <c r="RER147" s="139"/>
      <c r="RES147" s="139"/>
      <c r="RET147" s="139"/>
      <c r="REU147" s="139"/>
      <c r="REV147" s="140"/>
      <c r="REW147" s="138"/>
      <c r="REX147" s="139"/>
      <c r="REY147" s="139"/>
      <c r="REZ147" s="139"/>
      <c r="RFA147" s="139"/>
      <c r="RFB147" s="139"/>
      <c r="RFC147" s="140"/>
      <c r="RFD147" s="138"/>
      <c r="RFE147" s="139"/>
      <c r="RFF147" s="139"/>
      <c r="RFG147" s="139"/>
      <c r="RFH147" s="139"/>
      <c r="RFI147" s="139"/>
      <c r="RFJ147" s="140"/>
      <c r="RFK147" s="138"/>
      <c r="RFL147" s="139"/>
      <c r="RFM147" s="139"/>
      <c r="RFN147" s="139"/>
      <c r="RFO147" s="139"/>
      <c r="RFP147" s="139"/>
      <c r="RFQ147" s="140"/>
      <c r="RFR147" s="138"/>
      <c r="RFS147" s="139"/>
      <c r="RFT147" s="139"/>
      <c r="RFU147" s="139"/>
      <c r="RFV147" s="139"/>
      <c r="RFW147" s="139"/>
      <c r="RFX147" s="140"/>
      <c r="RFY147" s="138"/>
      <c r="RFZ147" s="139"/>
      <c r="RGA147" s="139"/>
      <c r="RGB147" s="139"/>
      <c r="RGC147" s="139"/>
      <c r="RGD147" s="139"/>
      <c r="RGE147" s="140"/>
      <c r="RGF147" s="138"/>
      <c r="RGG147" s="139"/>
      <c r="RGH147" s="139"/>
      <c r="RGI147" s="139"/>
      <c r="RGJ147" s="139"/>
      <c r="RGK147" s="139"/>
      <c r="RGL147" s="140"/>
      <c r="RGM147" s="138"/>
      <c r="RGN147" s="139"/>
      <c r="RGO147" s="139"/>
      <c r="RGP147" s="139"/>
      <c r="RGQ147" s="139"/>
      <c r="RGR147" s="139"/>
      <c r="RGS147" s="140"/>
      <c r="RGT147" s="138"/>
      <c r="RGU147" s="139"/>
      <c r="RGV147" s="139"/>
      <c r="RGW147" s="139"/>
      <c r="RGX147" s="139"/>
      <c r="RGY147" s="139"/>
      <c r="RGZ147" s="140"/>
      <c r="RHA147" s="138"/>
      <c r="RHB147" s="139"/>
      <c r="RHC147" s="139"/>
      <c r="RHD147" s="139"/>
      <c r="RHE147" s="139"/>
      <c r="RHF147" s="139"/>
      <c r="RHG147" s="140"/>
      <c r="RHH147" s="138"/>
      <c r="RHI147" s="139"/>
      <c r="RHJ147" s="139"/>
      <c r="RHK147" s="139"/>
      <c r="RHL147" s="139"/>
      <c r="RHM147" s="139"/>
      <c r="RHN147" s="140"/>
      <c r="RHO147" s="138"/>
      <c r="RHP147" s="139"/>
      <c r="RHQ147" s="139"/>
      <c r="RHR147" s="139"/>
      <c r="RHS147" s="139"/>
      <c r="RHT147" s="139"/>
      <c r="RHU147" s="140"/>
      <c r="RHV147" s="138"/>
      <c r="RHW147" s="139"/>
      <c r="RHX147" s="139"/>
      <c r="RHY147" s="139"/>
      <c r="RHZ147" s="139"/>
      <c r="RIA147" s="139"/>
      <c r="RIB147" s="140"/>
      <c r="RIC147" s="138"/>
      <c r="RID147" s="139"/>
      <c r="RIE147" s="139"/>
      <c r="RIF147" s="139"/>
      <c r="RIG147" s="139"/>
      <c r="RIH147" s="139"/>
      <c r="RII147" s="140"/>
      <c r="RIJ147" s="138"/>
      <c r="RIK147" s="139"/>
      <c r="RIL147" s="139"/>
      <c r="RIM147" s="139"/>
      <c r="RIN147" s="139"/>
      <c r="RIO147" s="139"/>
      <c r="RIP147" s="140"/>
      <c r="RIQ147" s="138"/>
      <c r="RIR147" s="139"/>
      <c r="RIS147" s="139"/>
      <c r="RIT147" s="139"/>
      <c r="RIU147" s="139"/>
      <c r="RIV147" s="139"/>
      <c r="RIW147" s="140"/>
      <c r="RIX147" s="138"/>
      <c r="RIY147" s="139"/>
      <c r="RIZ147" s="139"/>
      <c r="RJA147" s="139"/>
      <c r="RJB147" s="139"/>
      <c r="RJC147" s="139"/>
      <c r="RJD147" s="140"/>
      <c r="RJE147" s="138"/>
      <c r="RJF147" s="139"/>
      <c r="RJG147" s="139"/>
      <c r="RJH147" s="139"/>
      <c r="RJI147" s="139"/>
      <c r="RJJ147" s="139"/>
      <c r="RJK147" s="140"/>
      <c r="RJL147" s="138"/>
      <c r="RJM147" s="139"/>
      <c r="RJN147" s="139"/>
      <c r="RJO147" s="139"/>
      <c r="RJP147" s="139"/>
      <c r="RJQ147" s="139"/>
      <c r="RJR147" s="140"/>
      <c r="RJS147" s="138"/>
      <c r="RJT147" s="139"/>
      <c r="RJU147" s="139"/>
      <c r="RJV147" s="139"/>
      <c r="RJW147" s="139"/>
      <c r="RJX147" s="139"/>
      <c r="RJY147" s="140"/>
      <c r="RJZ147" s="138"/>
      <c r="RKA147" s="139"/>
      <c r="RKB147" s="139"/>
      <c r="RKC147" s="139"/>
      <c r="RKD147" s="139"/>
      <c r="RKE147" s="139"/>
      <c r="RKF147" s="140"/>
      <c r="RKG147" s="138"/>
      <c r="RKH147" s="139"/>
      <c r="RKI147" s="139"/>
      <c r="RKJ147" s="139"/>
      <c r="RKK147" s="139"/>
      <c r="RKL147" s="139"/>
      <c r="RKM147" s="140"/>
      <c r="RKN147" s="138"/>
      <c r="RKO147" s="139"/>
      <c r="RKP147" s="139"/>
      <c r="RKQ147" s="139"/>
      <c r="RKR147" s="139"/>
      <c r="RKS147" s="139"/>
      <c r="RKT147" s="140"/>
      <c r="RKU147" s="138"/>
      <c r="RKV147" s="139"/>
      <c r="RKW147" s="139"/>
      <c r="RKX147" s="139"/>
      <c r="RKY147" s="139"/>
      <c r="RKZ147" s="139"/>
      <c r="RLA147" s="140"/>
      <c r="RLB147" s="138"/>
      <c r="RLC147" s="139"/>
      <c r="RLD147" s="139"/>
      <c r="RLE147" s="139"/>
      <c r="RLF147" s="139"/>
      <c r="RLG147" s="139"/>
      <c r="RLH147" s="140"/>
      <c r="RLI147" s="138"/>
      <c r="RLJ147" s="139"/>
      <c r="RLK147" s="139"/>
      <c r="RLL147" s="139"/>
      <c r="RLM147" s="139"/>
      <c r="RLN147" s="139"/>
      <c r="RLO147" s="140"/>
      <c r="RLP147" s="138"/>
      <c r="RLQ147" s="139"/>
      <c r="RLR147" s="139"/>
      <c r="RLS147" s="139"/>
      <c r="RLT147" s="139"/>
      <c r="RLU147" s="139"/>
      <c r="RLV147" s="140"/>
      <c r="RLW147" s="138"/>
      <c r="RLX147" s="139"/>
      <c r="RLY147" s="139"/>
      <c r="RLZ147" s="139"/>
      <c r="RMA147" s="139"/>
      <c r="RMB147" s="139"/>
      <c r="RMC147" s="140"/>
      <c r="RMD147" s="138"/>
      <c r="RME147" s="139"/>
      <c r="RMF147" s="139"/>
      <c r="RMG147" s="139"/>
      <c r="RMH147" s="139"/>
      <c r="RMI147" s="139"/>
      <c r="RMJ147" s="140"/>
      <c r="RMK147" s="138"/>
      <c r="RML147" s="139"/>
      <c r="RMM147" s="139"/>
      <c r="RMN147" s="139"/>
      <c r="RMO147" s="139"/>
      <c r="RMP147" s="139"/>
      <c r="RMQ147" s="140"/>
      <c r="RMR147" s="138"/>
      <c r="RMS147" s="139"/>
      <c r="RMT147" s="139"/>
      <c r="RMU147" s="139"/>
      <c r="RMV147" s="139"/>
      <c r="RMW147" s="139"/>
      <c r="RMX147" s="140"/>
      <c r="RMY147" s="138"/>
      <c r="RMZ147" s="139"/>
      <c r="RNA147" s="139"/>
      <c r="RNB147" s="139"/>
      <c r="RNC147" s="139"/>
      <c r="RND147" s="139"/>
      <c r="RNE147" s="140"/>
      <c r="RNF147" s="138"/>
      <c r="RNG147" s="139"/>
      <c r="RNH147" s="139"/>
      <c r="RNI147" s="139"/>
      <c r="RNJ147" s="139"/>
      <c r="RNK147" s="139"/>
      <c r="RNL147" s="140"/>
      <c r="RNM147" s="138"/>
      <c r="RNN147" s="139"/>
      <c r="RNO147" s="139"/>
      <c r="RNP147" s="139"/>
      <c r="RNQ147" s="139"/>
      <c r="RNR147" s="139"/>
      <c r="RNS147" s="140"/>
      <c r="RNT147" s="138"/>
      <c r="RNU147" s="139"/>
      <c r="RNV147" s="139"/>
      <c r="RNW147" s="139"/>
      <c r="RNX147" s="139"/>
      <c r="RNY147" s="139"/>
      <c r="RNZ147" s="140"/>
      <c r="ROA147" s="138"/>
      <c r="ROB147" s="139"/>
      <c r="ROC147" s="139"/>
      <c r="ROD147" s="139"/>
      <c r="ROE147" s="139"/>
      <c r="ROF147" s="139"/>
      <c r="ROG147" s="140"/>
      <c r="ROH147" s="138"/>
      <c r="ROI147" s="139"/>
      <c r="ROJ147" s="139"/>
      <c r="ROK147" s="139"/>
      <c r="ROL147" s="139"/>
      <c r="ROM147" s="139"/>
      <c r="RON147" s="140"/>
      <c r="ROO147" s="138"/>
      <c r="ROP147" s="139"/>
      <c r="ROQ147" s="139"/>
      <c r="ROR147" s="139"/>
      <c r="ROS147" s="139"/>
      <c r="ROT147" s="139"/>
      <c r="ROU147" s="140"/>
      <c r="ROV147" s="138"/>
      <c r="ROW147" s="139"/>
      <c r="ROX147" s="139"/>
      <c r="ROY147" s="139"/>
      <c r="ROZ147" s="139"/>
      <c r="RPA147" s="139"/>
      <c r="RPB147" s="140"/>
      <c r="RPC147" s="138"/>
      <c r="RPD147" s="139"/>
      <c r="RPE147" s="139"/>
      <c r="RPF147" s="139"/>
      <c r="RPG147" s="139"/>
      <c r="RPH147" s="139"/>
      <c r="RPI147" s="140"/>
      <c r="RPJ147" s="138"/>
      <c r="RPK147" s="139"/>
      <c r="RPL147" s="139"/>
      <c r="RPM147" s="139"/>
      <c r="RPN147" s="139"/>
      <c r="RPO147" s="139"/>
      <c r="RPP147" s="140"/>
      <c r="RPQ147" s="138"/>
      <c r="RPR147" s="139"/>
      <c r="RPS147" s="139"/>
      <c r="RPT147" s="139"/>
      <c r="RPU147" s="139"/>
      <c r="RPV147" s="139"/>
      <c r="RPW147" s="140"/>
      <c r="RPX147" s="138"/>
      <c r="RPY147" s="139"/>
      <c r="RPZ147" s="139"/>
      <c r="RQA147" s="139"/>
      <c r="RQB147" s="139"/>
      <c r="RQC147" s="139"/>
      <c r="RQD147" s="140"/>
      <c r="RQE147" s="138"/>
      <c r="RQF147" s="139"/>
      <c r="RQG147" s="139"/>
      <c r="RQH147" s="139"/>
      <c r="RQI147" s="139"/>
      <c r="RQJ147" s="139"/>
      <c r="RQK147" s="140"/>
      <c r="RQL147" s="138"/>
      <c r="RQM147" s="139"/>
      <c r="RQN147" s="139"/>
      <c r="RQO147" s="139"/>
      <c r="RQP147" s="139"/>
      <c r="RQQ147" s="139"/>
      <c r="RQR147" s="140"/>
      <c r="RQS147" s="138"/>
      <c r="RQT147" s="139"/>
      <c r="RQU147" s="139"/>
      <c r="RQV147" s="139"/>
      <c r="RQW147" s="139"/>
      <c r="RQX147" s="139"/>
      <c r="RQY147" s="140"/>
      <c r="RQZ147" s="138"/>
      <c r="RRA147" s="139"/>
      <c r="RRB147" s="139"/>
      <c r="RRC147" s="139"/>
      <c r="RRD147" s="139"/>
      <c r="RRE147" s="139"/>
      <c r="RRF147" s="140"/>
      <c r="RRG147" s="138"/>
      <c r="RRH147" s="139"/>
      <c r="RRI147" s="139"/>
      <c r="RRJ147" s="139"/>
      <c r="RRK147" s="139"/>
      <c r="RRL147" s="139"/>
      <c r="RRM147" s="140"/>
      <c r="RRN147" s="138"/>
      <c r="RRO147" s="139"/>
      <c r="RRP147" s="139"/>
      <c r="RRQ147" s="139"/>
      <c r="RRR147" s="139"/>
      <c r="RRS147" s="139"/>
      <c r="RRT147" s="140"/>
      <c r="RRU147" s="138"/>
      <c r="RRV147" s="139"/>
      <c r="RRW147" s="139"/>
      <c r="RRX147" s="139"/>
      <c r="RRY147" s="139"/>
      <c r="RRZ147" s="139"/>
      <c r="RSA147" s="140"/>
      <c r="RSB147" s="138"/>
      <c r="RSC147" s="139"/>
      <c r="RSD147" s="139"/>
      <c r="RSE147" s="139"/>
      <c r="RSF147" s="139"/>
      <c r="RSG147" s="139"/>
      <c r="RSH147" s="140"/>
      <c r="RSI147" s="138"/>
      <c r="RSJ147" s="139"/>
      <c r="RSK147" s="139"/>
      <c r="RSL147" s="139"/>
      <c r="RSM147" s="139"/>
      <c r="RSN147" s="139"/>
      <c r="RSO147" s="140"/>
      <c r="RSP147" s="138"/>
      <c r="RSQ147" s="139"/>
      <c r="RSR147" s="139"/>
      <c r="RSS147" s="139"/>
      <c r="RST147" s="139"/>
      <c r="RSU147" s="139"/>
      <c r="RSV147" s="140"/>
      <c r="RSW147" s="138"/>
      <c r="RSX147" s="139"/>
      <c r="RSY147" s="139"/>
      <c r="RSZ147" s="139"/>
      <c r="RTA147" s="139"/>
      <c r="RTB147" s="139"/>
      <c r="RTC147" s="140"/>
      <c r="RTD147" s="138"/>
      <c r="RTE147" s="139"/>
      <c r="RTF147" s="139"/>
      <c r="RTG147" s="139"/>
      <c r="RTH147" s="139"/>
      <c r="RTI147" s="139"/>
      <c r="RTJ147" s="140"/>
      <c r="RTK147" s="138"/>
      <c r="RTL147" s="139"/>
      <c r="RTM147" s="139"/>
      <c r="RTN147" s="139"/>
      <c r="RTO147" s="139"/>
      <c r="RTP147" s="139"/>
      <c r="RTQ147" s="140"/>
      <c r="RTR147" s="138"/>
      <c r="RTS147" s="139"/>
      <c r="RTT147" s="139"/>
      <c r="RTU147" s="139"/>
      <c r="RTV147" s="139"/>
      <c r="RTW147" s="139"/>
      <c r="RTX147" s="140"/>
      <c r="RTY147" s="138"/>
      <c r="RTZ147" s="139"/>
      <c r="RUA147" s="139"/>
      <c r="RUB147" s="139"/>
      <c r="RUC147" s="139"/>
      <c r="RUD147" s="139"/>
      <c r="RUE147" s="140"/>
      <c r="RUF147" s="138"/>
      <c r="RUG147" s="139"/>
      <c r="RUH147" s="139"/>
      <c r="RUI147" s="139"/>
      <c r="RUJ147" s="139"/>
      <c r="RUK147" s="139"/>
      <c r="RUL147" s="140"/>
      <c r="RUM147" s="138"/>
      <c r="RUN147" s="139"/>
      <c r="RUO147" s="139"/>
      <c r="RUP147" s="139"/>
      <c r="RUQ147" s="139"/>
      <c r="RUR147" s="139"/>
      <c r="RUS147" s="140"/>
      <c r="RUT147" s="138"/>
      <c r="RUU147" s="139"/>
      <c r="RUV147" s="139"/>
      <c r="RUW147" s="139"/>
      <c r="RUX147" s="139"/>
      <c r="RUY147" s="139"/>
      <c r="RUZ147" s="140"/>
      <c r="RVA147" s="138"/>
      <c r="RVB147" s="139"/>
      <c r="RVC147" s="139"/>
      <c r="RVD147" s="139"/>
      <c r="RVE147" s="139"/>
      <c r="RVF147" s="139"/>
      <c r="RVG147" s="140"/>
      <c r="RVH147" s="138"/>
      <c r="RVI147" s="139"/>
      <c r="RVJ147" s="139"/>
      <c r="RVK147" s="139"/>
      <c r="RVL147" s="139"/>
      <c r="RVM147" s="139"/>
      <c r="RVN147" s="140"/>
      <c r="RVO147" s="138"/>
      <c r="RVP147" s="139"/>
      <c r="RVQ147" s="139"/>
      <c r="RVR147" s="139"/>
      <c r="RVS147" s="139"/>
      <c r="RVT147" s="139"/>
      <c r="RVU147" s="140"/>
      <c r="RVV147" s="138"/>
      <c r="RVW147" s="139"/>
      <c r="RVX147" s="139"/>
      <c r="RVY147" s="139"/>
      <c r="RVZ147" s="139"/>
      <c r="RWA147" s="139"/>
      <c r="RWB147" s="140"/>
      <c r="RWC147" s="138"/>
      <c r="RWD147" s="139"/>
      <c r="RWE147" s="139"/>
      <c r="RWF147" s="139"/>
      <c r="RWG147" s="139"/>
      <c r="RWH147" s="139"/>
      <c r="RWI147" s="140"/>
      <c r="RWJ147" s="138"/>
      <c r="RWK147" s="139"/>
      <c r="RWL147" s="139"/>
      <c r="RWM147" s="139"/>
      <c r="RWN147" s="139"/>
      <c r="RWO147" s="139"/>
      <c r="RWP147" s="140"/>
      <c r="RWQ147" s="138"/>
      <c r="RWR147" s="139"/>
      <c r="RWS147" s="139"/>
      <c r="RWT147" s="139"/>
      <c r="RWU147" s="139"/>
      <c r="RWV147" s="139"/>
      <c r="RWW147" s="140"/>
      <c r="RWX147" s="138"/>
      <c r="RWY147" s="139"/>
      <c r="RWZ147" s="139"/>
      <c r="RXA147" s="139"/>
      <c r="RXB147" s="139"/>
      <c r="RXC147" s="139"/>
      <c r="RXD147" s="140"/>
      <c r="RXE147" s="138"/>
      <c r="RXF147" s="139"/>
      <c r="RXG147" s="139"/>
      <c r="RXH147" s="139"/>
      <c r="RXI147" s="139"/>
      <c r="RXJ147" s="139"/>
      <c r="RXK147" s="140"/>
      <c r="RXL147" s="138"/>
      <c r="RXM147" s="139"/>
      <c r="RXN147" s="139"/>
      <c r="RXO147" s="139"/>
      <c r="RXP147" s="139"/>
      <c r="RXQ147" s="139"/>
      <c r="RXR147" s="140"/>
      <c r="RXS147" s="138"/>
      <c r="RXT147" s="139"/>
      <c r="RXU147" s="139"/>
      <c r="RXV147" s="139"/>
      <c r="RXW147" s="139"/>
      <c r="RXX147" s="139"/>
      <c r="RXY147" s="140"/>
      <c r="RXZ147" s="138"/>
      <c r="RYA147" s="139"/>
      <c r="RYB147" s="139"/>
      <c r="RYC147" s="139"/>
      <c r="RYD147" s="139"/>
      <c r="RYE147" s="139"/>
      <c r="RYF147" s="140"/>
      <c r="RYG147" s="138"/>
      <c r="RYH147" s="139"/>
      <c r="RYI147" s="139"/>
      <c r="RYJ147" s="139"/>
      <c r="RYK147" s="139"/>
      <c r="RYL147" s="139"/>
      <c r="RYM147" s="140"/>
      <c r="RYN147" s="138"/>
      <c r="RYO147" s="139"/>
      <c r="RYP147" s="139"/>
      <c r="RYQ147" s="139"/>
      <c r="RYR147" s="139"/>
      <c r="RYS147" s="139"/>
      <c r="RYT147" s="140"/>
      <c r="RYU147" s="138"/>
      <c r="RYV147" s="139"/>
      <c r="RYW147" s="139"/>
      <c r="RYX147" s="139"/>
      <c r="RYY147" s="139"/>
      <c r="RYZ147" s="139"/>
      <c r="RZA147" s="140"/>
      <c r="RZB147" s="138"/>
      <c r="RZC147" s="139"/>
      <c r="RZD147" s="139"/>
      <c r="RZE147" s="139"/>
      <c r="RZF147" s="139"/>
      <c r="RZG147" s="139"/>
      <c r="RZH147" s="140"/>
      <c r="RZI147" s="138"/>
      <c r="RZJ147" s="139"/>
      <c r="RZK147" s="139"/>
      <c r="RZL147" s="139"/>
      <c r="RZM147" s="139"/>
      <c r="RZN147" s="139"/>
      <c r="RZO147" s="140"/>
      <c r="RZP147" s="138"/>
      <c r="RZQ147" s="139"/>
      <c r="RZR147" s="139"/>
      <c r="RZS147" s="139"/>
      <c r="RZT147" s="139"/>
      <c r="RZU147" s="139"/>
      <c r="RZV147" s="140"/>
      <c r="RZW147" s="138"/>
      <c r="RZX147" s="139"/>
      <c r="RZY147" s="139"/>
      <c r="RZZ147" s="139"/>
      <c r="SAA147" s="139"/>
      <c r="SAB147" s="139"/>
      <c r="SAC147" s="140"/>
      <c r="SAD147" s="138"/>
      <c r="SAE147" s="139"/>
      <c r="SAF147" s="139"/>
      <c r="SAG147" s="139"/>
      <c r="SAH147" s="139"/>
      <c r="SAI147" s="139"/>
      <c r="SAJ147" s="140"/>
      <c r="SAK147" s="138"/>
      <c r="SAL147" s="139"/>
      <c r="SAM147" s="139"/>
      <c r="SAN147" s="139"/>
      <c r="SAO147" s="139"/>
      <c r="SAP147" s="139"/>
      <c r="SAQ147" s="140"/>
      <c r="SAR147" s="138"/>
      <c r="SAS147" s="139"/>
      <c r="SAT147" s="139"/>
      <c r="SAU147" s="139"/>
      <c r="SAV147" s="139"/>
      <c r="SAW147" s="139"/>
      <c r="SAX147" s="140"/>
      <c r="SAY147" s="138"/>
      <c r="SAZ147" s="139"/>
      <c r="SBA147" s="139"/>
      <c r="SBB147" s="139"/>
      <c r="SBC147" s="139"/>
      <c r="SBD147" s="139"/>
      <c r="SBE147" s="140"/>
      <c r="SBF147" s="138"/>
      <c r="SBG147" s="139"/>
      <c r="SBH147" s="139"/>
      <c r="SBI147" s="139"/>
      <c r="SBJ147" s="139"/>
      <c r="SBK147" s="139"/>
      <c r="SBL147" s="140"/>
      <c r="SBM147" s="138"/>
      <c r="SBN147" s="139"/>
      <c r="SBO147" s="139"/>
      <c r="SBP147" s="139"/>
      <c r="SBQ147" s="139"/>
      <c r="SBR147" s="139"/>
      <c r="SBS147" s="140"/>
      <c r="SBT147" s="138"/>
      <c r="SBU147" s="139"/>
      <c r="SBV147" s="139"/>
      <c r="SBW147" s="139"/>
      <c r="SBX147" s="139"/>
      <c r="SBY147" s="139"/>
      <c r="SBZ147" s="140"/>
      <c r="SCA147" s="138"/>
      <c r="SCB147" s="139"/>
      <c r="SCC147" s="139"/>
      <c r="SCD147" s="139"/>
      <c r="SCE147" s="139"/>
      <c r="SCF147" s="139"/>
      <c r="SCG147" s="140"/>
      <c r="SCH147" s="138"/>
      <c r="SCI147" s="139"/>
      <c r="SCJ147" s="139"/>
      <c r="SCK147" s="139"/>
      <c r="SCL147" s="139"/>
      <c r="SCM147" s="139"/>
      <c r="SCN147" s="140"/>
      <c r="SCO147" s="138"/>
      <c r="SCP147" s="139"/>
      <c r="SCQ147" s="139"/>
      <c r="SCR147" s="139"/>
      <c r="SCS147" s="139"/>
      <c r="SCT147" s="139"/>
      <c r="SCU147" s="140"/>
      <c r="SCV147" s="138"/>
      <c r="SCW147" s="139"/>
      <c r="SCX147" s="139"/>
      <c r="SCY147" s="139"/>
      <c r="SCZ147" s="139"/>
      <c r="SDA147" s="139"/>
      <c r="SDB147" s="140"/>
      <c r="SDC147" s="138"/>
      <c r="SDD147" s="139"/>
      <c r="SDE147" s="139"/>
      <c r="SDF147" s="139"/>
      <c r="SDG147" s="139"/>
      <c r="SDH147" s="139"/>
      <c r="SDI147" s="140"/>
      <c r="SDJ147" s="138"/>
      <c r="SDK147" s="139"/>
      <c r="SDL147" s="139"/>
      <c r="SDM147" s="139"/>
      <c r="SDN147" s="139"/>
      <c r="SDO147" s="139"/>
      <c r="SDP147" s="140"/>
      <c r="SDQ147" s="138"/>
      <c r="SDR147" s="139"/>
      <c r="SDS147" s="139"/>
      <c r="SDT147" s="139"/>
      <c r="SDU147" s="139"/>
      <c r="SDV147" s="139"/>
      <c r="SDW147" s="140"/>
      <c r="SDX147" s="138"/>
      <c r="SDY147" s="139"/>
      <c r="SDZ147" s="139"/>
      <c r="SEA147" s="139"/>
      <c r="SEB147" s="139"/>
      <c r="SEC147" s="139"/>
      <c r="SED147" s="140"/>
      <c r="SEE147" s="138"/>
      <c r="SEF147" s="139"/>
      <c r="SEG147" s="139"/>
      <c r="SEH147" s="139"/>
      <c r="SEI147" s="139"/>
      <c r="SEJ147" s="139"/>
      <c r="SEK147" s="140"/>
      <c r="SEL147" s="138"/>
      <c r="SEM147" s="139"/>
      <c r="SEN147" s="139"/>
      <c r="SEO147" s="139"/>
      <c r="SEP147" s="139"/>
      <c r="SEQ147" s="139"/>
      <c r="SER147" s="140"/>
      <c r="SES147" s="138"/>
      <c r="SET147" s="139"/>
      <c r="SEU147" s="139"/>
      <c r="SEV147" s="139"/>
      <c r="SEW147" s="139"/>
      <c r="SEX147" s="139"/>
      <c r="SEY147" s="140"/>
      <c r="SEZ147" s="138"/>
      <c r="SFA147" s="139"/>
      <c r="SFB147" s="139"/>
      <c r="SFC147" s="139"/>
      <c r="SFD147" s="139"/>
      <c r="SFE147" s="139"/>
      <c r="SFF147" s="140"/>
      <c r="SFG147" s="138"/>
      <c r="SFH147" s="139"/>
      <c r="SFI147" s="139"/>
      <c r="SFJ147" s="139"/>
      <c r="SFK147" s="139"/>
      <c r="SFL147" s="139"/>
      <c r="SFM147" s="140"/>
      <c r="SFN147" s="138"/>
      <c r="SFO147" s="139"/>
      <c r="SFP147" s="139"/>
      <c r="SFQ147" s="139"/>
      <c r="SFR147" s="139"/>
      <c r="SFS147" s="139"/>
      <c r="SFT147" s="140"/>
      <c r="SFU147" s="138"/>
      <c r="SFV147" s="139"/>
      <c r="SFW147" s="139"/>
      <c r="SFX147" s="139"/>
      <c r="SFY147" s="139"/>
      <c r="SFZ147" s="139"/>
      <c r="SGA147" s="140"/>
      <c r="SGB147" s="138"/>
      <c r="SGC147" s="139"/>
      <c r="SGD147" s="139"/>
      <c r="SGE147" s="139"/>
      <c r="SGF147" s="139"/>
      <c r="SGG147" s="139"/>
      <c r="SGH147" s="140"/>
      <c r="SGI147" s="138"/>
      <c r="SGJ147" s="139"/>
      <c r="SGK147" s="139"/>
      <c r="SGL147" s="139"/>
      <c r="SGM147" s="139"/>
      <c r="SGN147" s="139"/>
      <c r="SGO147" s="140"/>
      <c r="SGP147" s="138"/>
      <c r="SGQ147" s="139"/>
      <c r="SGR147" s="139"/>
      <c r="SGS147" s="139"/>
      <c r="SGT147" s="139"/>
      <c r="SGU147" s="139"/>
      <c r="SGV147" s="140"/>
      <c r="SGW147" s="138"/>
      <c r="SGX147" s="139"/>
      <c r="SGY147" s="139"/>
      <c r="SGZ147" s="139"/>
      <c r="SHA147" s="139"/>
      <c r="SHB147" s="139"/>
      <c r="SHC147" s="140"/>
      <c r="SHD147" s="138"/>
      <c r="SHE147" s="139"/>
      <c r="SHF147" s="139"/>
      <c r="SHG147" s="139"/>
      <c r="SHH147" s="139"/>
      <c r="SHI147" s="139"/>
      <c r="SHJ147" s="140"/>
      <c r="SHK147" s="138"/>
      <c r="SHL147" s="139"/>
      <c r="SHM147" s="139"/>
      <c r="SHN147" s="139"/>
      <c r="SHO147" s="139"/>
      <c r="SHP147" s="139"/>
      <c r="SHQ147" s="140"/>
      <c r="SHR147" s="138"/>
      <c r="SHS147" s="139"/>
      <c r="SHT147" s="139"/>
      <c r="SHU147" s="139"/>
      <c r="SHV147" s="139"/>
      <c r="SHW147" s="139"/>
      <c r="SHX147" s="140"/>
      <c r="SHY147" s="138"/>
      <c r="SHZ147" s="139"/>
      <c r="SIA147" s="139"/>
      <c r="SIB147" s="139"/>
      <c r="SIC147" s="139"/>
      <c r="SID147" s="139"/>
      <c r="SIE147" s="140"/>
      <c r="SIF147" s="138"/>
      <c r="SIG147" s="139"/>
      <c r="SIH147" s="139"/>
      <c r="SII147" s="139"/>
      <c r="SIJ147" s="139"/>
      <c r="SIK147" s="139"/>
      <c r="SIL147" s="140"/>
      <c r="SIM147" s="138"/>
      <c r="SIN147" s="139"/>
      <c r="SIO147" s="139"/>
      <c r="SIP147" s="139"/>
      <c r="SIQ147" s="139"/>
      <c r="SIR147" s="139"/>
      <c r="SIS147" s="140"/>
      <c r="SIT147" s="138"/>
      <c r="SIU147" s="139"/>
      <c r="SIV147" s="139"/>
      <c r="SIW147" s="139"/>
      <c r="SIX147" s="139"/>
      <c r="SIY147" s="139"/>
      <c r="SIZ147" s="140"/>
      <c r="SJA147" s="138"/>
      <c r="SJB147" s="139"/>
      <c r="SJC147" s="139"/>
      <c r="SJD147" s="139"/>
      <c r="SJE147" s="139"/>
      <c r="SJF147" s="139"/>
      <c r="SJG147" s="140"/>
      <c r="SJH147" s="138"/>
      <c r="SJI147" s="139"/>
      <c r="SJJ147" s="139"/>
      <c r="SJK147" s="139"/>
      <c r="SJL147" s="139"/>
      <c r="SJM147" s="139"/>
      <c r="SJN147" s="140"/>
      <c r="SJO147" s="138"/>
      <c r="SJP147" s="139"/>
      <c r="SJQ147" s="139"/>
      <c r="SJR147" s="139"/>
      <c r="SJS147" s="139"/>
      <c r="SJT147" s="139"/>
      <c r="SJU147" s="140"/>
      <c r="SJV147" s="138"/>
      <c r="SJW147" s="139"/>
      <c r="SJX147" s="139"/>
      <c r="SJY147" s="139"/>
      <c r="SJZ147" s="139"/>
      <c r="SKA147" s="139"/>
      <c r="SKB147" s="140"/>
      <c r="SKC147" s="138"/>
      <c r="SKD147" s="139"/>
      <c r="SKE147" s="139"/>
      <c r="SKF147" s="139"/>
      <c r="SKG147" s="139"/>
      <c r="SKH147" s="139"/>
      <c r="SKI147" s="140"/>
      <c r="SKJ147" s="138"/>
      <c r="SKK147" s="139"/>
      <c r="SKL147" s="139"/>
      <c r="SKM147" s="139"/>
      <c r="SKN147" s="139"/>
      <c r="SKO147" s="139"/>
      <c r="SKP147" s="140"/>
      <c r="SKQ147" s="138"/>
      <c r="SKR147" s="139"/>
      <c r="SKS147" s="139"/>
      <c r="SKT147" s="139"/>
      <c r="SKU147" s="139"/>
      <c r="SKV147" s="139"/>
      <c r="SKW147" s="140"/>
      <c r="SKX147" s="138"/>
      <c r="SKY147" s="139"/>
      <c r="SKZ147" s="139"/>
      <c r="SLA147" s="139"/>
      <c r="SLB147" s="139"/>
      <c r="SLC147" s="139"/>
      <c r="SLD147" s="140"/>
      <c r="SLE147" s="138"/>
      <c r="SLF147" s="139"/>
      <c r="SLG147" s="139"/>
      <c r="SLH147" s="139"/>
      <c r="SLI147" s="139"/>
      <c r="SLJ147" s="139"/>
      <c r="SLK147" s="140"/>
      <c r="SLL147" s="138"/>
      <c r="SLM147" s="139"/>
      <c r="SLN147" s="139"/>
      <c r="SLO147" s="139"/>
      <c r="SLP147" s="139"/>
      <c r="SLQ147" s="139"/>
      <c r="SLR147" s="140"/>
      <c r="SLS147" s="138"/>
      <c r="SLT147" s="139"/>
      <c r="SLU147" s="139"/>
      <c r="SLV147" s="139"/>
      <c r="SLW147" s="139"/>
      <c r="SLX147" s="139"/>
      <c r="SLY147" s="140"/>
      <c r="SLZ147" s="138"/>
      <c r="SMA147" s="139"/>
      <c r="SMB147" s="139"/>
      <c r="SMC147" s="139"/>
      <c r="SMD147" s="139"/>
      <c r="SME147" s="139"/>
      <c r="SMF147" s="140"/>
      <c r="SMG147" s="138"/>
      <c r="SMH147" s="139"/>
      <c r="SMI147" s="139"/>
      <c r="SMJ147" s="139"/>
      <c r="SMK147" s="139"/>
      <c r="SML147" s="139"/>
      <c r="SMM147" s="140"/>
      <c r="SMN147" s="138"/>
      <c r="SMO147" s="139"/>
      <c r="SMP147" s="139"/>
      <c r="SMQ147" s="139"/>
      <c r="SMR147" s="139"/>
      <c r="SMS147" s="139"/>
      <c r="SMT147" s="140"/>
      <c r="SMU147" s="138"/>
      <c r="SMV147" s="139"/>
      <c r="SMW147" s="139"/>
      <c r="SMX147" s="139"/>
      <c r="SMY147" s="139"/>
      <c r="SMZ147" s="139"/>
      <c r="SNA147" s="140"/>
      <c r="SNB147" s="138"/>
      <c r="SNC147" s="139"/>
      <c r="SND147" s="139"/>
      <c r="SNE147" s="139"/>
      <c r="SNF147" s="139"/>
      <c r="SNG147" s="139"/>
      <c r="SNH147" s="140"/>
      <c r="SNI147" s="138"/>
      <c r="SNJ147" s="139"/>
      <c r="SNK147" s="139"/>
      <c r="SNL147" s="139"/>
      <c r="SNM147" s="139"/>
      <c r="SNN147" s="139"/>
      <c r="SNO147" s="140"/>
      <c r="SNP147" s="138"/>
      <c r="SNQ147" s="139"/>
      <c r="SNR147" s="139"/>
      <c r="SNS147" s="139"/>
      <c r="SNT147" s="139"/>
      <c r="SNU147" s="139"/>
      <c r="SNV147" s="140"/>
      <c r="SNW147" s="138"/>
      <c r="SNX147" s="139"/>
      <c r="SNY147" s="139"/>
      <c r="SNZ147" s="139"/>
      <c r="SOA147" s="139"/>
      <c r="SOB147" s="139"/>
      <c r="SOC147" s="140"/>
      <c r="SOD147" s="138"/>
      <c r="SOE147" s="139"/>
      <c r="SOF147" s="139"/>
      <c r="SOG147" s="139"/>
      <c r="SOH147" s="139"/>
      <c r="SOI147" s="139"/>
      <c r="SOJ147" s="140"/>
      <c r="SOK147" s="138"/>
      <c r="SOL147" s="139"/>
      <c r="SOM147" s="139"/>
      <c r="SON147" s="139"/>
      <c r="SOO147" s="139"/>
      <c r="SOP147" s="139"/>
      <c r="SOQ147" s="140"/>
      <c r="SOR147" s="138"/>
      <c r="SOS147" s="139"/>
      <c r="SOT147" s="139"/>
      <c r="SOU147" s="139"/>
      <c r="SOV147" s="139"/>
      <c r="SOW147" s="139"/>
      <c r="SOX147" s="140"/>
      <c r="SOY147" s="138"/>
      <c r="SOZ147" s="139"/>
      <c r="SPA147" s="139"/>
      <c r="SPB147" s="139"/>
      <c r="SPC147" s="139"/>
      <c r="SPD147" s="139"/>
      <c r="SPE147" s="140"/>
      <c r="SPF147" s="138"/>
      <c r="SPG147" s="139"/>
      <c r="SPH147" s="139"/>
      <c r="SPI147" s="139"/>
      <c r="SPJ147" s="139"/>
      <c r="SPK147" s="139"/>
      <c r="SPL147" s="140"/>
      <c r="SPM147" s="138"/>
      <c r="SPN147" s="139"/>
      <c r="SPO147" s="139"/>
      <c r="SPP147" s="139"/>
      <c r="SPQ147" s="139"/>
      <c r="SPR147" s="139"/>
      <c r="SPS147" s="140"/>
      <c r="SPT147" s="138"/>
      <c r="SPU147" s="139"/>
      <c r="SPV147" s="139"/>
      <c r="SPW147" s="139"/>
      <c r="SPX147" s="139"/>
      <c r="SPY147" s="139"/>
      <c r="SPZ147" s="140"/>
      <c r="SQA147" s="138"/>
      <c r="SQB147" s="139"/>
      <c r="SQC147" s="139"/>
      <c r="SQD147" s="139"/>
      <c r="SQE147" s="139"/>
      <c r="SQF147" s="139"/>
      <c r="SQG147" s="140"/>
      <c r="SQH147" s="138"/>
      <c r="SQI147" s="139"/>
      <c r="SQJ147" s="139"/>
      <c r="SQK147" s="139"/>
      <c r="SQL147" s="139"/>
      <c r="SQM147" s="139"/>
      <c r="SQN147" s="140"/>
      <c r="SQO147" s="138"/>
      <c r="SQP147" s="139"/>
      <c r="SQQ147" s="139"/>
      <c r="SQR147" s="139"/>
      <c r="SQS147" s="139"/>
      <c r="SQT147" s="139"/>
      <c r="SQU147" s="140"/>
      <c r="SQV147" s="138"/>
      <c r="SQW147" s="139"/>
      <c r="SQX147" s="139"/>
      <c r="SQY147" s="139"/>
      <c r="SQZ147" s="139"/>
      <c r="SRA147" s="139"/>
      <c r="SRB147" s="140"/>
      <c r="SRC147" s="138"/>
      <c r="SRD147" s="139"/>
      <c r="SRE147" s="139"/>
      <c r="SRF147" s="139"/>
      <c r="SRG147" s="139"/>
      <c r="SRH147" s="139"/>
      <c r="SRI147" s="140"/>
      <c r="SRJ147" s="138"/>
      <c r="SRK147" s="139"/>
      <c r="SRL147" s="139"/>
      <c r="SRM147" s="139"/>
      <c r="SRN147" s="139"/>
      <c r="SRO147" s="139"/>
      <c r="SRP147" s="140"/>
      <c r="SRQ147" s="138"/>
      <c r="SRR147" s="139"/>
      <c r="SRS147" s="139"/>
      <c r="SRT147" s="139"/>
      <c r="SRU147" s="139"/>
      <c r="SRV147" s="139"/>
      <c r="SRW147" s="140"/>
      <c r="SRX147" s="138"/>
      <c r="SRY147" s="139"/>
      <c r="SRZ147" s="139"/>
      <c r="SSA147" s="139"/>
      <c r="SSB147" s="139"/>
      <c r="SSC147" s="139"/>
      <c r="SSD147" s="140"/>
      <c r="SSE147" s="138"/>
      <c r="SSF147" s="139"/>
      <c r="SSG147" s="139"/>
      <c r="SSH147" s="139"/>
      <c r="SSI147" s="139"/>
      <c r="SSJ147" s="139"/>
      <c r="SSK147" s="140"/>
      <c r="SSL147" s="138"/>
      <c r="SSM147" s="139"/>
      <c r="SSN147" s="139"/>
      <c r="SSO147" s="139"/>
      <c r="SSP147" s="139"/>
      <c r="SSQ147" s="139"/>
      <c r="SSR147" s="140"/>
      <c r="SSS147" s="138"/>
      <c r="SST147" s="139"/>
      <c r="SSU147" s="139"/>
      <c r="SSV147" s="139"/>
      <c r="SSW147" s="139"/>
      <c r="SSX147" s="139"/>
      <c r="SSY147" s="140"/>
      <c r="SSZ147" s="138"/>
      <c r="STA147" s="139"/>
      <c r="STB147" s="139"/>
      <c r="STC147" s="139"/>
      <c r="STD147" s="139"/>
      <c r="STE147" s="139"/>
      <c r="STF147" s="140"/>
      <c r="STG147" s="138"/>
      <c r="STH147" s="139"/>
      <c r="STI147" s="139"/>
      <c r="STJ147" s="139"/>
      <c r="STK147" s="139"/>
      <c r="STL147" s="139"/>
      <c r="STM147" s="140"/>
      <c r="STN147" s="138"/>
      <c r="STO147" s="139"/>
      <c r="STP147" s="139"/>
      <c r="STQ147" s="139"/>
      <c r="STR147" s="139"/>
      <c r="STS147" s="139"/>
      <c r="STT147" s="140"/>
      <c r="STU147" s="138"/>
      <c r="STV147" s="139"/>
      <c r="STW147" s="139"/>
      <c r="STX147" s="139"/>
      <c r="STY147" s="139"/>
      <c r="STZ147" s="139"/>
      <c r="SUA147" s="140"/>
      <c r="SUB147" s="138"/>
      <c r="SUC147" s="139"/>
      <c r="SUD147" s="139"/>
      <c r="SUE147" s="139"/>
      <c r="SUF147" s="139"/>
      <c r="SUG147" s="139"/>
      <c r="SUH147" s="140"/>
      <c r="SUI147" s="138"/>
      <c r="SUJ147" s="139"/>
      <c r="SUK147" s="139"/>
      <c r="SUL147" s="139"/>
      <c r="SUM147" s="139"/>
      <c r="SUN147" s="139"/>
      <c r="SUO147" s="140"/>
      <c r="SUP147" s="138"/>
      <c r="SUQ147" s="139"/>
      <c r="SUR147" s="139"/>
      <c r="SUS147" s="139"/>
      <c r="SUT147" s="139"/>
      <c r="SUU147" s="139"/>
      <c r="SUV147" s="140"/>
      <c r="SUW147" s="138"/>
      <c r="SUX147" s="139"/>
      <c r="SUY147" s="139"/>
      <c r="SUZ147" s="139"/>
      <c r="SVA147" s="139"/>
      <c r="SVB147" s="139"/>
      <c r="SVC147" s="140"/>
      <c r="SVD147" s="138"/>
      <c r="SVE147" s="139"/>
      <c r="SVF147" s="139"/>
      <c r="SVG147" s="139"/>
      <c r="SVH147" s="139"/>
      <c r="SVI147" s="139"/>
      <c r="SVJ147" s="140"/>
      <c r="SVK147" s="138"/>
      <c r="SVL147" s="139"/>
      <c r="SVM147" s="139"/>
      <c r="SVN147" s="139"/>
      <c r="SVO147" s="139"/>
      <c r="SVP147" s="139"/>
      <c r="SVQ147" s="140"/>
      <c r="SVR147" s="138"/>
      <c r="SVS147" s="139"/>
      <c r="SVT147" s="139"/>
      <c r="SVU147" s="139"/>
      <c r="SVV147" s="139"/>
      <c r="SVW147" s="139"/>
      <c r="SVX147" s="140"/>
      <c r="SVY147" s="138"/>
      <c r="SVZ147" s="139"/>
      <c r="SWA147" s="139"/>
      <c r="SWB147" s="139"/>
      <c r="SWC147" s="139"/>
      <c r="SWD147" s="139"/>
      <c r="SWE147" s="140"/>
      <c r="SWF147" s="138"/>
      <c r="SWG147" s="139"/>
      <c r="SWH147" s="139"/>
      <c r="SWI147" s="139"/>
      <c r="SWJ147" s="139"/>
      <c r="SWK147" s="139"/>
      <c r="SWL147" s="140"/>
      <c r="SWM147" s="138"/>
      <c r="SWN147" s="139"/>
      <c r="SWO147" s="139"/>
      <c r="SWP147" s="139"/>
      <c r="SWQ147" s="139"/>
      <c r="SWR147" s="139"/>
      <c r="SWS147" s="140"/>
      <c r="SWT147" s="138"/>
      <c r="SWU147" s="139"/>
      <c r="SWV147" s="139"/>
      <c r="SWW147" s="139"/>
      <c r="SWX147" s="139"/>
      <c r="SWY147" s="139"/>
      <c r="SWZ147" s="140"/>
      <c r="SXA147" s="138"/>
      <c r="SXB147" s="139"/>
      <c r="SXC147" s="139"/>
      <c r="SXD147" s="139"/>
      <c r="SXE147" s="139"/>
      <c r="SXF147" s="139"/>
      <c r="SXG147" s="140"/>
      <c r="SXH147" s="138"/>
      <c r="SXI147" s="139"/>
      <c r="SXJ147" s="139"/>
      <c r="SXK147" s="139"/>
      <c r="SXL147" s="139"/>
      <c r="SXM147" s="139"/>
      <c r="SXN147" s="140"/>
      <c r="SXO147" s="138"/>
      <c r="SXP147" s="139"/>
      <c r="SXQ147" s="139"/>
      <c r="SXR147" s="139"/>
      <c r="SXS147" s="139"/>
      <c r="SXT147" s="139"/>
      <c r="SXU147" s="140"/>
      <c r="SXV147" s="138"/>
      <c r="SXW147" s="139"/>
      <c r="SXX147" s="139"/>
      <c r="SXY147" s="139"/>
      <c r="SXZ147" s="139"/>
      <c r="SYA147" s="139"/>
      <c r="SYB147" s="140"/>
      <c r="SYC147" s="138"/>
      <c r="SYD147" s="139"/>
      <c r="SYE147" s="139"/>
      <c r="SYF147" s="139"/>
      <c r="SYG147" s="139"/>
      <c r="SYH147" s="139"/>
      <c r="SYI147" s="140"/>
      <c r="SYJ147" s="138"/>
      <c r="SYK147" s="139"/>
      <c r="SYL147" s="139"/>
      <c r="SYM147" s="139"/>
      <c r="SYN147" s="139"/>
      <c r="SYO147" s="139"/>
      <c r="SYP147" s="140"/>
      <c r="SYQ147" s="138"/>
      <c r="SYR147" s="139"/>
      <c r="SYS147" s="139"/>
      <c r="SYT147" s="139"/>
      <c r="SYU147" s="139"/>
      <c r="SYV147" s="139"/>
      <c r="SYW147" s="140"/>
      <c r="SYX147" s="138"/>
      <c r="SYY147" s="139"/>
      <c r="SYZ147" s="139"/>
      <c r="SZA147" s="139"/>
      <c r="SZB147" s="139"/>
      <c r="SZC147" s="139"/>
      <c r="SZD147" s="140"/>
      <c r="SZE147" s="138"/>
      <c r="SZF147" s="139"/>
      <c r="SZG147" s="139"/>
      <c r="SZH147" s="139"/>
      <c r="SZI147" s="139"/>
      <c r="SZJ147" s="139"/>
      <c r="SZK147" s="140"/>
      <c r="SZL147" s="138"/>
      <c r="SZM147" s="139"/>
      <c r="SZN147" s="139"/>
      <c r="SZO147" s="139"/>
      <c r="SZP147" s="139"/>
      <c r="SZQ147" s="139"/>
      <c r="SZR147" s="140"/>
      <c r="SZS147" s="138"/>
      <c r="SZT147" s="139"/>
      <c r="SZU147" s="139"/>
      <c r="SZV147" s="139"/>
      <c r="SZW147" s="139"/>
      <c r="SZX147" s="139"/>
      <c r="SZY147" s="140"/>
      <c r="SZZ147" s="138"/>
      <c r="TAA147" s="139"/>
      <c r="TAB147" s="139"/>
      <c r="TAC147" s="139"/>
      <c r="TAD147" s="139"/>
      <c r="TAE147" s="139"/>
      <c r="TAF147" s="140"/>
      <c r="TAG147" s="138"/>
      <c r="TAH147" s="139"/>
      <c r="TAI147" s="139"/>
      <c r="TAJ147" s="139"/>
      <c r="TAK147" s="139"/>
      <c r="TAL147" s="139"/>
      <c r="TAM147" s="140"/>
      <c r="TAN147" s="138"/>
      <c r="TAO147" s="139"/>
      <c r="TAP147" s="139"/>
      <c r="TAQ147" s="139"/>
      <c r="TAR147" s="139"/>
      <c r="TAS147" s="139"/>
      <c r="TAT147" s="140"/>
      <c r="TAU147" s="138"/>
      <c r="TAV147" s="139"/>
      <c r="TAW147" s="139"/>
      <c r="TAX147" s="139"/>
      <c r="TAY147" s="139"/>
      <c r="TAZ147" s="139"/>
      <c r="TBA147" s="140"/>
      <c r="TBB147" s="138"/>
      <c r="TBC147" s="139"/>
      <c r="TBD147" s="139"/>
      <c r="TBE147" s="139"/>
      <c r="TBF147" s="139"/>
      <c r="TBG147" s="139"/>
      <c r="TBH147" s="140"/>
      <c r="TBI147" s="138"/>
      <c r="TBJ147" s="139"/>
      <c r="TBK147" s="139"/>
      <c r="TBL147" s="139"/>
      <c r="TBM147" s="139"/>
      <c r="TBN147" s="139"/>
      <c r="TBO147" s="140"/>
      <c r="TBP147" s="138"/>
      <c r="TBQ147" s="139"/>
      <c r="TBR147" s="139"/>
      <c r="TBS147" s="139"/>
      <c r="TBT147" s="139"/>
      <c r="TBU147" s="139"/>
      <c r="TBV147" s="140"/>
      <c r="TBW147" s="138"/>
      <c r="TBX147" s="139"/>
      <c r="TBY147" s="139"/>
      <c r="TBZ147" s="139"/>
      <c r="TCA147" s="139"/>
      <c r="TCB147" s="139"/>
      <c r="TCC147" s="140"/>
      <c r="TCD147" s="138"/>
      <c r="TCE147" s="139"/>
      <c r="TCF147" s="139"/>
      <c r="TCG147" s="139"/>
      <c r="TCH147" s="139"/>
      <c r="TCI147" s="139"/>
      <c r="TCJ147" s="140"/>
      <c r="TCK147" s="138"/>
      <c r="TCL147" s="139"/>
      <c r="TCM147" s="139"/>
      <c r="TCN147" s="139"/>
      <c r="TCO147" s="139"/>
      <c r="TCP147" s="139"/>
      <c r="TCQ147" s="140"/>
      <c r="TCR147" s="138"/>
      <c r="TCS147" s="139"/>
      <c r="TCT147" s="139"/>
      <c r="TCU147" s="139"/>
      <c r="TCV147" s="139"/>
      <c r="TCW147" s="139"/>
      <c r="TCX147" s="140"/>
      <c r="TCY147" s="138"/>
      <c r="TCZ147" s="139"/>
      <c r="TDA147" s="139"/>
      <c r="TDB147" s="139"/>
      <c r="TDC147" s="139"/>
      <c r="TDD147" s="139"/>
      <c r="TDE147" s="140"/>
      <c r="TDF147" s="138"/>
      <c r="TDG147" s="139"/>
      <c r="TDH147" s="139"/>
      <c r="TDI147" s="139"/>
      <c r="TDJ147" s="139"/>
      <c r="TDK147" s="139"/>
      <c r="TDL147" s="140"/>
      <c r="TDM147" s="138"/>
      <c r="TDN147" s="139"/>
      <c r="TDO147" s="139"/>
      <c r="TDP147" s="139"/>
      <c r="TDQ147" s="139"/>
      <c r="TDR147" s="139"/>
      <c r="TDS147" s="140"/>
      <c r="TDT147" s="138"/>
      <c r="TDU147" s="139"/>
      <c r="TDV147" s="139"/>
      <c r="TDW147" s="139"/>
      <c r="TDX147" s="139"/>
      <c r="TDY147" s="139"/>
      <c r="TDZ147" s="140"/>
      <c r="TEA147" s="138"/>
      <c r="TEB147" s="139"/>
      <c r="TEC147" s="139"/>
      <c r="TED147" s="139"/>
      <c r="TEE147" s="139"/>
      <c r="TEF147" s="139"/>
      <c r="TEG147" s="140"/>
      <c r="TEH147" s="138"/>
      <c r="TEI147" s="139"/>
      <c r="TEJ147" s="139"/>
      <c r="TEK147" s="139"/>
      <c r="TEL147" s="139"/>
      <c r="TEM147" s="139"/>
      <c r="TEN147" s="140"/>
      <c r="TEO147" s="138"/>
      <c r="TEP147" s="139"/>
      <c r="TEQ147" s="139"/>
      <c r="TER147" s="139"/>
      <c r="TES147" s="139"/>
      <c r="TET147" s="139"/>
      <c r="TEU147" s="140"/>
      <c r="TEV147" s="138"/>
      <c r="TEW147" s="139"/>
      <c r="TEX147" s="139"/>
      <c r="TEY147" s="139"/>
      <c r="TEZ147" s="139"/>
      <c r="TFA147" s="139"/>
      <c r="TFB147" s="140"/>
      <c r="TFC147" s="138"/>
      <c r="TFD147" s="139"/>
      <c r="TFE147" s="139"/>
      <c r="TFF147" s="139"/>
      <c r="TFG147" s="139"/>
      <c r="TFH147" s="139"/>
      <c r="TFI147" s="140"/>
      <c r="TFJ147" s="138"/>
      <c r="TFK147" s="139"/>
      <c r="TFL147" s="139"/>
      <c r="TFM147" s="139"/>
      <c r="TFN147" s="139"/>
      <c r="TFO147" s="139"/>
      <c r="TFP147" s="140"/>
      <c r="TFQ147" s="138"/>
      <c r="TFR147" s="139"/>
      <c r="TFS147" s="139"/>
      <c r="TFT147" s="139"/>
      <c r="TFU147" s="139"/>
      <c r="TFV147" s="139"/>
      <c r="TFW147" s="140"/>
      <c r="TFX147" s="138"/>
      <c r="TFY147" s="139"/>
      <c r="TFZ147" s="139"/>
      <c r="TGA147" s="139"/>
      <c r="TGB147" s="139"/>
      <c r="TGC147" s="139"/>
      <c r="TGD147" s="140"/>
      <c r="TGE147" s="138"/>
      <c r="TGF147" s="139"/>
      <c r="TGG147" s="139"/>
      <c r="TGH147" s="139"/>
      <c r="TGI147" s="139"/>
      <c r="TGJ147" s="139"/>
      <c r="TGK147" s="140"/>
      <c r="TGL147" s="138"/>
      <c r="TGM147" s="139"/>
      <c r="TGN147" s="139"/>
      <c r="TGO147" s="139"/>
      <c r="TGP147" s="139"/>
      <c r="TGQ147" s="139"/>
      <c r="TGR147" s="140"/>
      <c r="TGS147" s="138"/>
      <c r="TGT147" s="139"/>
      <c r="TGU147" s="139"/>
      <c r="TGV147" s="139"/>
      <c r="TGW147" s="139"/>
      <c r="TGX147" s="139"/>
      <c r="TGY147" s="140"/>
      <c r="TGZ147" s="138"/>
      <c r="THA147" s="139"/>
      <c r="THB147" s="139"/>
      <c r="THC147" s="139"/>
      <c r="THD147" s="139"/>
      <c r="THE147" s="139"/>
      <c r="THF147" s="140"/>
      <c r="THG147" s="138"/>
      <c r="THH147" s="139"/>
      <c r="THI147" s="139"/>
      <c r="THJ147" s="139"/>
      <c r="THK147" s="139"/>
      <c r="THL147" s="139"/>
      <c r="THM147" s="140"/>
      <c r="THN147" s="138"/>
      <c r="THO147" s="139"/>
      <c r="THP147" s="139"/>
      <c r="THQ147" s="139"/>
      <c r="THR147" s="139"/>
      <c r="THS147" s="139"/>
      <c r="THT147" s="140"/>
      <c r="THU147" s="138"/>
      <c r="THV147" s="139"/>
      <c r="THW147" s="139"/>
      <c r="THX147" s="139"/>
      <c r="THY147" s="139"/>
      <c r="THZ147" s="139"/>
      <c r="TIA147" s="140"/>
      <c r="TIB147" s="138"/>
      <c r="TIC147" s="139"/>
      <c r="TID147" s="139"/>
      <c r="TIE147" s="139"/>
      <c r="TIF147" s="139"/>
      <c r="TIG147" s="139"/>
      <c r="TIH147" s="140"/>
      <c r="TII147" s="138"/>
      <c r="TIJ147" s="139"/>
      <c r="TIK147" s="139"/>
      <c r="TIL147" s="139"/>
      <c r="TIM147" s="139"/>
      <c r="TIN147" s="139"/>
      <c r="TIO147" s="140"/>
      <c r="TIP147" s="138"/>
      <c r="TIQ147" s="139"/>
      <c r="TIR147" s="139"/>
      <c r="TIS147" s="139"/>
      <c r="TIT147" s="139"/>
      <c r="TIU147" s="139"/>
      <c r="TIV147" s="140"/>
      <c r="TIW147" s="138"/>
      <c r="TIX147" s="139"/>
      <c r="TIY147" s="139"/>
      <c r="TIZ147" s="139"/>
      <c r="TJA147" s="139"/>
      <c r="TJB147" s="139"/>
      <c r="TJC147" s="140"/>
      <c r="TJD147" s="138"/>
      <c r="TJE147" s="139"/>
      <c r="TJF147" s="139"/>
      <c r="TJG147" s="139"/>
      <c r="TJH147" s="139"/>
      <c r="TJI147" s="139"/>
      <c r="TJJ147" s="140"/>
      <c r="TJK147" s="138"/>
      <c r="TJL147" s="139"/>
      <c r="TJM147" s="139"/>
      <c r="TJN147" s="139"/>
      <c r="TJO147" s="139"/>
      <c r="TJP147" s="139"/>
      <c r="TJQ147" s="140"/>
      <c r="TJR147" s="138"/>
      <c r="TJS147" s="139"/>
      <c r="TJT147" s="139"/>
      <c r="TJU147" s="139"/>
      <c r="TJV147" s="139"/>
      <c r="TJW147" s="139"/>
      <c r="TJX147" s="140"/>
      <c r="TJY147" s="138"/>
      <c r="TJZ147" s="139"/>
      <c r="TKA147" s="139"/>
      <c r="TKB147" s="139"/>
      <c r="TKC147" s="139"/>
      <c r="TKD147" s="139"/>
      <c r="TKE147" s="140"/>
      <c r="TKF147" s="138"/>
      <c r="TKG147" s="139"/>
      <c r="TKH147" s="139"/>
      <c r="TKI147" s="139"/>
      <c r="TKJ147" s="139"/>
      <c r="TKK147" s="139"/>
      <c r="TKL147" s="140"/>
      <c r="TKM147" s="138"/>
      <c r="TKN147" s="139"/>
      <c r="TKO147" s="139"/>
      <c r="TKP147" s="139"/>
      <c r="TKQ147" s="139"/>
      <c r="TKR147" s="139"/>
      <c r="TKS147" s="140"/>
      <c r="TKT147" s="138"/>
      <c r="TKU147" s="139"/>
      <c r="TKV147" s="139"/>
      <c r="TKW147" s="139"/>
      <c r="TKX147" s="139"/>
      <c r="TKY147" s="139"/>
      <c r="TKZ147" s="140"/>
      <c r="TLA147" s="138"/>
      <c r="TLB147" s="139"/>
      <c r="TLC147" s="139"/>
      <c r="TLD147" s="139"/>
      <c r="TLE147" s="139"/>
      <c r="TLF147" s="139"/>
      <c r="TLG147" s="140"/>
      <c r="TLH147" s="138"/>
      <c r="TLI147" s="139"/>
      <c r="TLJ147" s="139"/>
      <c r="TLK147" s="139"/>
      <c r="TLL147" s="139"/>
      <c r="TLM147" s="139"/>
      <c r="TLN147" s="140"/>
      <c r="TLO147" s="138"/>
      <c r="TLP147" s="139"/>
      <c r="TLQ147" s="139"/>
      <c r="TLR147" s="139"/>
      <c r="TLS147" s="139"/>
      <c r="TLT147" s="139"/>
      <c r="TLU147" s="140"/>
      <c r="TLV147" s="138"/>
      <c r="TLW147" s="139"/>
      <c r="TLX147" s="139"/>
      <c r="TLY147" s="139"/>
      <c r="TLZ147" s="139"/>
      <c r="TMA147" s="139"/>
      <c r="TMB147" s="140"/>
      <c r="TMC147" s="138"/>
      <c r="TMD147" s="139"/>
      <c r="TME147" s="139"/>
      <c r="TMF147" s="139"/>
      <c r="TMG147" s="139"/>
      <c r="TMH147" s="139"/>
      <c r="TMI147" s="140"/>
      <c r="TMJ147" s="138"/>
      <c r="TMK147" s="139"/>
      <c r="TML147" s="139"/>
      <c r="TMM147" s="139"/>
      <c r="TMN147" s="139"/>
      <c r="TMO147" s="139"/>
      <c r="TMP147" s="140"/>
      <c r="TMQ147" s="138"/>
      <c r="TMR147" s="139"/>
      <c r="TMS147" s="139"/>
      <c r="TMT147" s="139"/>
      <c r="TMU147" s="139"/>
      <c r="TMV147" s="139"/>
      <c r="TMW147" s="140"/>
      <c r="TMX147" s="138"/>
      <c r="TMY147" s="139"/>
      <c r="TMZ147" s="139"/>
      <c r="TNA147" s="139"/>
      <c r="TNB147" s="139"/>
      <c r="TNC147" s="139"/>
      <c r="TND147" s="140"/>
      <c r="TNE147" s="138"/>
      <c r="TNF147" s="139"/>
      <c r="TNG147" s="139"/>
      <c r="TNH147" s="139"/>
      <c r="TNI147" s="139"/>
      <c r="TNJ147" s="139"/>
      <c r="TNK147" s="140"/>
      <c r="TNL147" s="138"/>
      <c r="TNM147" s="139"/>
      <c r="TNN147" s="139"/>
      <c r="TNO147" s="139"/>
      <c r="TNP147" s="139"/>
      <c r="TNQ147" s="139"/>
      <c r="TNR147" s="140"/>
      <c r="TNS147" s="138"/>
      <c r="TNT147" s="139"/>
      <c r="TNU147" s="139"/>
      <c r="TNV147" s="139"/>
      <c r="TNW147" s="139"/>
      <c r="TNX147" s="139"/>
      <c r="TNY147" s="140"/>
      <c r="TNZ147" s="138"/>
      <c r="TOA147" s="139"/>
      <c r="TOB147" s="139"/>
      <c r="TOC147" s="139"/>
      <c r="TOD147" s="139"/>
      <c r="TOE147" s="139"/>
      <c r="TOF147" s="140"/>
      <c r="TOG147" s="138"/>
      <c r="TOH147" s="139"/>
      <c r="TOI147" s="139"/>
      <c r="TOJ147" s="139"/>
      <c r="TOK147" s="139"/>
      <c r="TOL147" s="139"/>
      <c r="TOM147" s="140"/>
      <c r="TON147" s="138"/>
      <c r="TOO147" s="139"/>
      <c r="TOP147" s="139"/>
      <c r="TOQ147" s="139"/>
      <c r="TOR147" s="139"/>
      <c r="TOS147" s="139"/>
      <c r="TOT147" s="140"/>
      <c r="TOU147" s="138"/>
      <c r="TOV147" s="139"/>
      <c r="TOW147" s="139"/>
      <c r="TOX147" s="139"/>
      <c r="TOY147" s="139"/>
      <c r="TOZ147" s="139"/>
      <c r="TPA147" s="140"/>
      <c r="TPB147" s="138"/>
      <c r="TPC147" s="139"/>
      <c r="TPD147" s="139"/>
      <c r="TPE147" s="139"/>
      <c r="TPF147" s="139"/>
      <c r="TPG147" s="139"/>
      <c r="TPH147" s="140"/>
      <c r="TPI147" s="138"/>
      <c r="TPJ147" s="139"/>
      <c r="TPK147" s="139"/>
      <c r="TPL147" s="139"/>
      <c r="TPM147" s="139"/>
      <c r="TPN147" s="139"/>
      <c r="TPO147" s="140"/>
      <c r="TPP147" s="138"/>
      <c r="TPQ147" s="139"/>
      <c r="TPR147" s="139"/>
      <c r="TPS147" s="139"/>
      <c r="TPT147" s="139"/>
      <c r="TPU147" s="139"/>
      <c r="TPV147" s="140"/>
      <c r="TPW147" s="138"/>
      <c r="TPX147" s="139"/>
      <c r="TPY147" s="139"/>
      <c r="TPZ147" s="139"/>
      <c r="TQA147" s="139"/>
      <c r="TQB147" s="139"/>
      <c r="TQC147" s="140"/>
      <c r="TQD147" s="138"/>
      <c r="TQE147" s="139"/>
      <c r="TQF147" s="139"/>
      <c r="TQG147" s="139"/>
      <c r="TQH147" s="139"/>
      <c r="TQI147" s="139"/>
      <c r="TQJ147" s="140"/>
      <c r="TQK147" s="138"/>
      <c r="TQL147" s="139"/>
      <c r="TQM147" s="139"/>
      <c r="TQN147" s="139"/>
      <c r="TQO147" s="139"/>
      <c r="TQP147" s="139"/>
      <c r="TQQ147" s="140"/>
      <c r="TQR147" s="138"/>
      <c r="TQS147" s="139"/>
      <c r="TQT147" s="139"/>
      <c r="TQU147" s="139"/>
      <c r="TQV147" s="139"/>
      <c r="TQW147" s="139"/>
      <c r="TQX147" s="140"/>
      <c r="TQY147" s="138"/>
      <c r="TQZ147" s="139"/>
      <c r="TRA147" s="139"/>
      <c r="TRB147" s="139"/>
      <c r="TRC147" s="139"/>
      <c r="TRD147" s="139"/>
      <c r="TRE147" s="140"/>
      <c r="TRF147" s="138"/>
      <c r="TRG147" s="139"/>
      <c r="TRH147" s="139"/>
      <c r="TRI147" s="139"/>
      <c r="TRJ147" s="139"/>
      <c r="TRK147" s="139"/>
      <c r="TRL147" s="140"/>
      <c r="TRM147" s="138"/>
      <c r="TRN147" s="139"/>
      <c r="TRO147" s="139"/>
      <c r="TRP147" s="139"/>
      <c r="TRQ147" s="139"/>
      <c r="TRR147" s="139"/>
      <c r="TRS147" s="140"/>
      <c r="TRT147" s="138"/>
      <c r="TRU147" s="139"/>
      <c r="TRV147" s="139"/>
      <c r="TRW147" s="139"/>
      <c r="TRX147" s="139"/>
      <c r="TRY147" s="139"/>
      <c r="TRZ147" s="140"/>
      <c r="TSA147" s="138"/>
      <c r="TSB147" s="139"/>
      <c r="TSC147" s="139"/>
      <c r="TSD147" s="139"/>
      <c r="TSE147" s="139"/>
      <c r="TSF147" s="139"/>
      <c r="TSG147" s="140"/>
      <c r="TSH147" s="138"/>
      <c r="TSI147" s="139"/>
      <c r="TSJ147" s="139"/>
      <c r="TSK147" s="139"/>
      <c r="TSL147" s="139"/>
      <c r="TSM147" s="139"/>
      <c r="TSN147" s="140"/>
      <c r="TSO147" s="138"/>
      <c r="TSP147" s="139"/>
      <c r="TSQ147" s="139"/>
      <c r="TSR147" s="139"/>
      <c r="TSS147" s="139"/>
      <c r="TST147" s="139"/>
      <c r="TSU147" s="140"/>
      <c r="TSV147" s="138"/>
      <c r="TSW147" s="139"/>
      <c r="TSX147" s="139"/>
      <c r="TSY147" s="139"/>
      <c r="TSZ147" s="139"/>
      <c r="TTA147" s="139"/>
      <c r="TTB147" s="140"/>
      <c r="TTC147" s="138"/>
      <c r="TTD147" s="139"/>
      <c r="TTE147" s="139"/>
      <c r="TTF147" s="139"/>
      <c r="TTG147" s="139"/>
      <c r="TTH147" s="139"/>
      <c r="TTI147" s="140"/>
      <c r="TTJ147" s="138"/>
      <c r="TTK147" s="139"/>
      <c r="TTL147" s="139"/>
      <c r="TTM147" s="139"/>
      <c r="TTN147" s="139"/>
      <c r="TTO147" s="139"/>
      <c r="TTP147" s="140"/>
      <c r="TTQ147" s="138"/>
      <c r="TTR147" s="139"/>
      <c r="TTS147" s="139"/>
      <c r="TTT147" s="139"/>
      <c r="TTU147" s="139"/>
      <c r="TTV147" s="139"/>
      <c r="TTW147" s="140"/>
      <c r="TTX147" s="138"/>
      <c r="TTY147" s="139"/>
      <c r="TTZ147" s="139"/>
      <c r="TUA147" s="139"/>
      <c r="TUB147" s="139"/>
      <c r="TUC147" s="139"/>
      <c r="TUD147" s="140"/>
      <c r="TUE147" s="138"/>
      <c r="TUF147" s="139"/>
      <c r="TUG147" s="139"/>
      <c r="TUH147" s="139"/>
      <c r="TUI147" s="139"/>
      <c r="TUJ147" s="139"/>
      <c r="TUK147" s="140"/>
      <c r="TUL147" s="138"/>
      <c r="TUM147" s="139"/>
      <c r="TUN147" s="139"/>
      <c r="TUO147" s="139"/>
      <c r="TUP147" s="139"/>
      <c r="TUQ147" s="139"/>
      <c r="TUR147" s="140"/>
      <c r="TUS147" s="138"/>
      <c r="TUT147" s="139"/>
      <c r="TUU147" s="139"/>
      <c r="TUV147" s="139"/>
      <c r="TUW147" s="139"/>
      <c r="TUX147" s="139"/>
      <c r="TUY147" s="140"/>
      <c r="TUZ147" s="138"/>
      <c r="TVA147" s="139"/>
      <c r="TVB147" s="139"/>
      <c r="TVC147" s="139"/>
      <c r="TVD147" s="139"/>
      <c r="TVE147" s="139"/>
      <c r="TVF147" s="140"/>
      <c r="TVG147" s="138"/>
      <c r="TVH147" s="139"/>
      <c r="TVI147" s="139"/>
      <c r="TVJ147" s="139"/>
      <c r="TVK147" s="139"/>
      <c r="TVL147" s="139"/>
      <c r="TVM147" s="140"/>
      <c r="TVN147" s="138"/>
      <c r="TVO147" s="139"/>
      <c r="TVP147" s="139"/>
      <c r="TVQ147" s="139"/>
      <c r="TVR147" s="139"/>
      <c r="TVS147" s="139"/>
      <c r="TVT147" s="140"/>
      <c r="TVU147" s="138"/>
      <c r="TVV147" s="139"/>
      <c r="TVW147" s="139"/>
      <c r="TVX147" s="139"/>
      <c r="TVY147" s="139"/>
      <c r="TVZ147" s="139"/>
      <c r="TWA147" s="140"/>
      <c r="TWB147" s="138"/>
      <c r="TWC147" s="139"/>
      <c r="TWD147" s="139"/>
      <c r="TWE147" s="139"/>
      <c r="TWF147" s="139"/>
      <c r="TWG147" s="139"/>
      <c r="TWH147" s="140"/>
      <c r="TWI147" s="138"/>
      <c r="TWJ147" s="139"/>
      <c r="TWK147" s="139"/>
      <c r="TWL147" s="139"/>
      <c r="TWM147" s="139"/>
      <c r="TWN147" s="139"/>
      <c r="TWO147" s="140"/>
      <c r="TWP147" s="138"/>
      <c r="TWQ147" s="139"/>
      <c r="TWR147" s="139"/>
      <c r="TWS147" s="139"/>
      <c r="TWT147" s="139"/>
      <c r="TWU147" s="139"/>
      <c r="TWV147" s="140"/>
      <c r="TWW147" s="138"/>
      <c r="TWX147" s="139"/>
      <c r="TWY147" s="139"/>
      <c r="TWZ147" s="139"/>
      <c r="TXA147" s="139"/>
      <c r="TXB147" s="139"/>
      <c r="TXC147" s="140"/>
      <c r="TXD147" s="138"/>
      <c r="TXE147" s="139"/>
      <c r="TXF147" s="139"/>
      <c r="TXG147" s="139"/>
      <c r="TXH147" s="139"/>
      <c r="TXI147" s="139"/>
      <c r="TXJ147" s="140"/>
      <c r="TXK147" s="138"/>
      <c r="TXL147" s="139"/>
      <c r="TXM147" s="139"/>
      <c r="TXN147" s="139"/>
      <c r="TXO147" s="139"/>
      <c r="TXP147" s="139"/>
      <c r="TXQ147" s="140"/>
      <c r="TXR147" s="138"/>
      <c r="TXS147" s="139"/>
      <c r="TXT147" s="139"/>
      <c r="TXU147" s="139"/>
      <c r="TXV147" s="139"/>
      <c r="TXW147" s="139"/>
      <c r="TXX147" s="140"/>
      <c r="TXY147" s="138"/>
      <c r="TXZ147" s="139"/>
      <c r="TYA147" s="139"/>
      <c r="TYB147" s="139"/>
      <c r="TYC147" s="139"/>
      <c r="TYD147" s="139"/>
      <c r="TYE147" s="140"/>
      <c r="TYF147" s="138"/>
      <c r="TYG147" s="139"/>
      <c r="TYH147" s="139"/>
      <c r="TYI147" s="139"/>
      <c r="TYJ147" s="139"/>
      <c r="TYK147" s="139"/>
      <c r="TYL147" s="140"/>
      <c r="TYM147" s="138"/>
      <c r="TYN147" s="139"/>
      <c r="TYO147" s="139"/>
      <c r="TYP147" s="139"/>
      <c r="TYQ147" s="139"/>
      <c r="TYR147" s="139"/>
      <c r="TYS147" s="140"/>
      <c r="TYT147" s="138"/>
      <c r="TYU147" s="139"/>
      <c r="TYV147" s="139"/>
      <c r="TYW147" s="139"/>
      <c r="TYX147" s="139"/>
      <c r="TYY147" s="139"/>
      <c r="TYZ147" s="140"/>
      <c r="TZA147" s="138"/>
      <c r="TZB147" s="139"/>
      <c r="TZC147" s="139"/>
      <c r="TZD147" s="139"/>
      <c r="TZE147" s="139"/>
      <c r="TZF147" s="139"/>
      <c r="TZG147" s="140"/>
      <c r="TZH147" s="138"/>
      <c r="TZI147" s="139"/>
      <c r="TZJ147" s="139"/>
      <c r="TZK147" s="139"/>
      <c r="TZL147" s="139"/>
      <c r="TZM147" s="139"/>
      <c r="TZN147" s="140"/>
      <c r="TZO147" s="138"/>
      <c r="TZP147" s="139"/>
      <c r="TZQ147" s="139"/>
      <c r="TZR147" s="139"/>
      <c r="TZS147" s="139"/>
      <c r="TZT147" s="139"/>
      <c r="TZU147" s="140"/>
      <c r="TZV147" s="138"/>
      <c r="TZW147" s="139"/>
      <c r="TZX147" s="139"/>
      <c r="TZY147" s="139"/>
      <c r="TZZ147" s="139"/>
      <c r="UAA147" s="139"/>
      <c r="UAB147" s="140"/>
      <c r="UAC147" s="138"/>
      <c r="UAD147" s="139"/>
      <c r="UAE147" s="139"/>
      <c r="UAF147" s="139"/>
      <c r="UAG147" s="139"/>
      <c r="UAH147" s="139"/>
      <c r="UAI147" s="140"/>
      <c r="UAJ147" s="138"/>
      <c r="UAK147" s="139"/>
      <c r="UAL147" s="139"/>
      <c r="UAM147" s="139"/>
      <c r="UAN147" s="139"/>
      <c r="UAO147" s="139"/>
      <c r="UAP147" s="140"/>
      <c r="UAQ147" s="138"/>
      <c r="UAR147" s="139"/>
      <c r="UAS147" s="139"/>
      <c r="UAT147" s="139"/>
      <c r="UAU147" s="139"/>
      <c r="UAV147" s="139"/>
      <c r="UAW147" s="140"/>
      <c r="UAX147" s="138"/>
      <c r="UAY147" s="139"/>
      <c r="UAZ147" s="139"/>
      <c r="UBA147" s="139"/>
      <c r="UBB147" s="139"/>
      <c r="UBC147" s="139"/>
      <c r="UBD147" s="140"/>
      <c r="UBE147" s="138"/>
      <c r="UBF147" s="139"/>
      <c r="UBG147" s="139"/>
      <c r="UBH147" s="139"/>
      <c r="UBI147" s="139"/>
      <c r="UBJ147" s="139"/>
      <c r="UBK147" s="140"/>
      <c r="UBL147" s="138"/>
      <c r="UBM147" s="139"/>
      <c r="UBN147" s="139"/>
      <c r="UBO147" s="139"/>
      <c r="UBP147" s="139"/>
      <c r="UBQ147" s="139"/>
      <c r="UBR147" s="140"/>
      <c r="UBS147" s="138"/>
      <c r="UBT147" s="139"/>
      <c r="UBU147" s="139"/>
      <c r="UBV147" s="139"/>
      <c r="UBW147" s="139"/>
      <c r="UBX147" s="139"/>
      <c r="UBY147" s="140"/>
      <c r="UBZ147" s="138"/>
      <c r="UCA147" s="139"/>
      <c r="UCB147" s="139"/>
      <c r="UCC147" s="139"/>
      <c r="UCD147" s="139"/>
      <c r="UCE147" s="139"/>
      <c r="UCF147" s="140"/>
      <c r="UCG147" s="138"/>
      <c r="UCH147" s="139"/>
      <c r="UCI147" s="139"/>
      <c r="UCJ147" s="139"/>
      <c r="UCK147" s="139"/>
      <c r="UCL147" s="139"/>
      <c r="UCM147" s="140"/>
      <c r="UCN147" s="138"/>
      <c r="UCO147" s="139"/>
      <c r="UCP147" s="139"/>
      <c r="UCQ147" s="139"/>
      <c r="UCR147" s="139"/>
      <c r="UCS147" s="139"/>
      <c r="UCT147" s="140"/>
      <c r="UCU147" s="138"/>
      <c r="UCV147" s="139"/>
      <c r="UCW147" s="139"/>
      <c r="UCX147" s="139"/>
      <c r="UCY147" s="139"/>
      <c r="UCZ147" s="139"/>
      <c r="UDA147" s="140"/>
      <c r="UDB147" s="138"/>
      <c r="UDC147" s="139"/>
      <c r="UDD147" s="139"/>
      <c r="UDE147" s="139"/>
      <c r="UDF147" s="139"/>
      <c r="UDG147" s="139"/>
      <c r="UDH147" s="140"/>
      <c r="UDI147" s="138"/>
      <c r="UDJ147" s="139"/>
      <c r="UDK147" s="139"/>
      <c r="UDL147" s="139"/>
      <c r="UDM147" s="139"/>
      <c r="UDN147" s="139"/>
      <c r="UDO147" s="140"/>
      <c r="UDP147" s="138"/>
      <c r="UDQ147" s="139"/>
      <c r="UDR147" s="139"/>
      <c r="UDS147" s="139"/>
      <c r="UDT147" s="139"/>
      <c r="UDU147" s="139"/>
      <c r="UDV147" s="140"/>
      <c r="UDW147" s="138"/>
      <c r="UDX147" s="139"/>
      <c r="UDY147" s="139"/>
      <c r="UDZ147" s="139"/>
      <c r="UEA147" s="139"/>
      <c r="UEB147" s="139"/>
      <c r="UEC147" s="140"/>
      <c r="UED147" s="138"/>
      <c r="UEE147" s="139"/>
      <c r="UEF147" s="139"/>
      <c r="UEG147" s="139"/>
      <c r="UEH147" s="139"/>
      <c r="UEI147" s="139"/>
      <c r="UEJ147" s="140"/>
      <c r="UEK147" s="138"/>
      <c r="UEL147" s="139"/>
      <c r="UEM147" s="139"/>
      <c r="UEN147" s="139"/>
      <c r="UEO147" s="139"/>
      <c r="UEP147" s="139"/>
      <c r="UEQ147" s="140"/>
      <c r="UER147" s="138"/>
      <c r="UES147" s="139"/>
      <c r="UET147" s="139"/>
      <c r="UEU147" s="139"/>
      <c r="UEV147" s="139"/>
      <c r="UEW147" s="139"/>
      <c r="UEX147" s="140"/>
      <c r="UEY147" s="138"/>
      <c r="UEZ147" s="139"/>
      <c r="UFA147" s="139"/>
      <c r="UFB147" s="139"/>
      <c r="UFC147" s="139"/>
      <c r="UFD147" s="139"/>
      <c r="UFE147" s="140"/>
      <c r="UFF147" s="138"/>
      <c r="UFG147" s="139"/>
      <c r="UFH147" s="139"/>
      <c r="UFI147" s="139"/>
      <c r="UFJ147" s="139"/>
      <c r="UFK147" s="139"/>
      <c r="UFL147" s="140"/>
      <c r="UFM147" s="138"/>
      <c r="UFN147" s="139"/>
      <c r="UFO147" s="139"/>
      <c r="UFP147" s="139"/>
      <c r="UFQ147" s="139"/>
      <c r="UFR147" s="139"/>
      <c r="UFS147" s="140"/>
      <c r="UFT147" s="138"/>
      <c r="UFU147" s="139"/>
      <c r="UFV147" s="139"/>
      <c r="UFW147" s="139"/>
      <c r="UFX147" s="139"/>
      <c r="UFY147" s="139"/>
      <c r="UFZ147" s="140"/>
      <c r="UGA147" s="138"/>
      <c r="UGB147" s="139"/>
      <c r="UGC147" s="139"/>
      <c r="UGD147" s="139"/>
      <c r="UGE147" s="139"/>
      <c r="UGF147" s="139"/>
      <c r="UGG147" s="140"/>
      <c r="UGH147" s="138"/>
      <c r="UGI147" s="139"/>
      <c r="UGJ147" s="139"/>
      <c r="UGK147" s="139"/>
      <c r="UGL147" s="139"/>
      <c r="UGM147" s="139"/>
      <c r="UGN147" s="140"/>
      <c r="UGO147" s="138"/>
      <c r="UGP147" s="139"/>
      <c r="UGQ147" s="139"/>
      <c r="UGR147" s="139"/>
      <c r="UGS147" s="139"/>
      <c r="UGT147" s="139"/>
      <c r="UGU147" s="140"/>
      <c r="UGV147" s="138"/>
      <c r="UGW147" s="139"/>
      <c r="UGX147" s="139"/>
      <c r="UGY147" s="139"/>
      <c r="UGZ147" s="139"/>
      <c r="UHA147" s="139"/>
      <c r="UHB147" s="140"/>
      <c r="UHC147" s="138"/>
      <c r="UHD147" s="139"/>
      <c r="UHE147" s="139"/>
      <c r="UHF147" s="139"/>
      <c r="UHG147" s="139"/>
      <c r="UHH147" s="139"/>
      <c r="UHI147" s="140"/>
      <c r="UHJ147" s="138"/>
      <c r="UHK147" s="139"/>
      <c r="UHL147" s="139"/>
      <c r="UHM147" s="139"/>
      <c r="UHN147" s="139"/>
      <c r="UHO147" s="139"/>
      <c r="UHP147" s="140"/>
      <c r="UHQ147" s="138"/>
      <c r="UHR147" s="139"/>
      <c r="UHS147" s="139"/>
      <c r="UHT147" s="139"/>
      <c r="UHU147" s="139"/>
      <c r="UHV147" s="139"/>
      <c r="UHW147" s="140"/>
      <c r="UHX147" s="138"/>
      <c r="UHY147" s="139"/>
      <c r="UHZ147" s="139"/>
      <c r="UIA147" s="139"/>
      <c r="UIB147" s="139"/>
      <c r="UIC147" s="139"/>
      <c r="UID147" s="140"/>
      <c r="UIE147" s="138"/>
      <c r="UIF147" s="139"/>
      <c r="UIG147" s="139"/>
      <c r="UIH147" s="139"/>
      <c r="UII147" s="139"/>
      <c r="UIJ147" s="139"/>
      <c r="UIK147" s="140"/>
      <c r="UIL147" s="138"/>
      <c r="UIM147" s="139"/>
      <c r="UIN147" s="139"/>
      <c r="UIO147" s="139"/>
      <c r="UIP147" s="139"/>
      <c r="UIQ147" s="139"/>
      <c r="UIR147" s="140"/>
      <c r="UIS147" s="138"/>
      <c r="UIT147" s="139"/>
      <c r="UIU147" s="139"/>
      <c r="UIV147" s="139"/>
      <c r="UIW147" s="139"/>
      <c r="UIX147" s="139"/>
      <c r="UIY147" s="140"/>
      <c r="UIZ147" s="138"/>
      <c r="UJA147" s="139"/>
      <c r="UJB147" s="139"/>
      <c r="UJC147" s="139"/>
      <c r="UJD147" s="139"/>
      <c r="UJE147" s="139"/>
      <c r="UJF147" s="140"/>
      <c r="UJG147" s="138"/>
      <c r="UJH147" s="139"/>
      <c r="UJI147" s="139"/>
      <c r="UJJ147" s="139"/>
      <c r="UJK147" s="139"/>
      <c r="UJL147" s="139"/>
      <c r="UJM147" s="140"/>
      <c r="UJN147" s="138"/>
      <c r="UJO147" s="139"/>
      <c r="UJP147" s="139"/>
      <c r="UJQ147" s="139"/>
      <c r="UJR147" s="139"/>
      <c r="UJS147" s="139"/>
      <c r="UJT147" s="140"/>
      <c r="UJU147" s="138"/>
      <c r="UJV147" s="139"/>
      <c r="UJW147" s="139"/>
      <c r="UJX147" s="139"/>
      <c r="UJY147" s="139"/>
      <c r="UJZ147" s="139"/>
      <c r="UKA147" s="140"/>
      <c r="UKB147" s="138"/>
      <c r="UKC147" s="139"/>
      <c r="UKD147" s="139"/>
      <c r="UKE147" s="139"/>
      <c r="UKF147" s="139"/>
      <c r="UKG147" s="139"/>
      <c r="UKH147" s="140"/>
      <c r="UKI147" s="138"/>
      <c r="UKJ147" s="139"/>
      <c r="UKK147" s="139"/>
      <c r="UKL147" s="139"/>
      <c r="UKM147" s="139"/>
      <c r="UKN147" s="139"/>
      <c r="UKO147" s="140"/>
      <c r="UKP147" s="138"/>
      <c r="UKQ147" s="139"/>
      <c r="UKR147" s="139"/>
      <c r="UKS147" s="139"/>
      <c r="UKT147" s="139"/>
      <c r="UKU147" s="139"/>
      <c r="UKV147" s="140"/>
      <c r="UKW147" s="138"/>
      <c r="UKX147" s="139"/>
      <c r="UKY147" s="139"/>
      <c r="UKZ147" s="139"/>
      <c r="ULA147" s="139"/>
      <c r="ULB147" s="139"/>
      <c r="ULC147" s="140"/>
      <c r="ULD147" s="138"/>
      <c r="ULE147" s="139"/>
      <c r="ULF147" s="139"/>
      <c r="ULG147" s="139"/>
      <c r="ULH147" s="139"/>
      <c r="ULI147" s="139"/>
      <c r="ULJ147" s="140"/>
      <c r="ULK147" s="138"/>
      <c r="ULL147" s="139"/>
      <c r="ULM147" s="139"/>
      <c r="ULN147" s="139"/>
      <c r="ULO147" s="139"/>
      <c r="ULP147" s="139"/>
      <c r="ULQ147" s="140"/>
      <c r="ULR147" s="138"/>
      <c r="ULS147" s="139"/>
      <c r="ULT147" s="139"/>
      <c r="ULU147" s="139"/>
      <c r="ULV147" s="139"/>
      <c r="ULW147" s="139"/>
      <c r="ULX147" s="140"/>
      <c r="ULY147" s="138"/>
      <c r="ULZ147" s="139"/>
      <c r="UMA147" s="139"/>
      <c r="UMB147" s="139"/>
      <c r="UMC147" s="139"/>
      <c r="UMD147" s="139"/>
      <c r="UME147" s="140"/>
      <c r="UMF147" s="138"/>
      <c r="UMG147" s="139"/>
      <c r="UMH147" s="139"/>
      <c r="UMI147" s="139"/>
      <c r="UMJ147" s="139"/>
      <c r="UMK147" s="139"/>
      <c r="UML147" s="140"/>
      <c r="UMM147" s="138"/>
      <c r="UMN147" s="139"/>
      <c r="UMO147" s="139"/>
      <c r="UMP147" s="139"/>
      <c r="UMQ147" s="139"/>
      <c r="UMR147" s="139"/>
      <c r="UMS147" s="140"/>
      <c r="UMT147" s="138"/>
      <c r="UMU147" s="139"/>
      <c r="UMV147" s="139"/>
      <c r="UMW147" s="139"/>
      <c r="UMX147" s="139"/>
      <c r="UMY147" s="139"/>
      <c r="UMZ147" s="140"/>
      <c r="UNA147" s="138"/>
      <c r="UNB147" s="139"/>
      <c r="UNC147" s="139"/>
      <c r="UND147" s="139"/>
      <c r="UNE147" s="139"/>
      <c r="UNF147" s="139"/>
      <c r="UNG147" s="140"/>
      <c r="UNH147" s="138"/>
      <c r="UNI147" s="139"/>
      <c r="UNJ147" s="139"/>
      <c r="UNK147" s="139"/>
      <c r="UNL147" s="139"/>
      <c r="UNM147" s="139"/>
      <c r="UNN147" s="140"/>
      <c r="UNO147" s="138"/>
      <c r="UNP147" s="139"/>
      <c r="UNQ147" s="139"/>
      <c r="UNR147" s="139"/>
      <c r="UNS147" s="139"/>
      <c r="UNT147" s="139"/>
      <c r="UNU147" s="140"/>
      <c r="UNV147" s="138"/>
      <c r="UNW147" s="139"/>
      <c r="UNX147" s="139"/>
      <c r="UNY147" s="139"/>
      <c r="UNZ147" s="139"/>
      <c r="UOA147" s="139"/>
      <c r="UOB147" s="140"/>
      <c r="UOC147" s="138"/>
      <c r="UOD147" s="139"/>
      <c r="UOE147" s="139"/>
      <c r="UOF147" s="139"/>
      <c r="UOG147" s="139"/>
      <c r="UOH147" s="139"/>
      <c r="UOI147" s="140"/>
      <c r="UOJ147" s="138"/>
      <c r="UOK147" s="139"/>
      <c r="UOL147" s="139"/>
      <c r="UOM147" s="139"/>
      <c r="UON147" s="139"/>
      <c r="UOO147" s="139"/>
      <c r="UOP147" s="140"/>
      <c r="UOQ147" s="138"/>
      <c r="UOR147" s="139"/>
      <c r="UOS147" s="139"/>
      <c r="UOT147" s="139"/>
      <c r="UOU147" s="139"/>
      <c r="UOV147" s="139"/>
      <c r="UOW147" s="140"/>
      <c r="UOX147" s="138"/>
      <c r="UOY147" s="139"/>
      <c r="UOZ147" s="139"/>
      <c r="UPA147" s="139"/>
      <c r="UPB147" s="139"/>
      <c r="UPC147" s="139"/>
      <c r="UPD147" s="140"/>
      <c r="UPE147" s="138"/>
      <c r="UPF147" s="139"/>
      <c r="UPG147" s="139"/>
      <c r="UPH147" s="139"/>
      <c r="UPI147" s="139"/>
      <c r="UPJ147" s="139"/>
      <c r="UPK147" s="140"/>
      <c r="UPL147" s="138"/>
      <c r="UPM147" s="139"/>
      <c r="UPN147" s="139"/>
      <c r="UPO147" s="139"/>
      <c r="UPP147" s="139"/>
      <c r="UPQ147" s="139"/>
      <c r="UPR147" s="140"/>
      <c r="UPS147" s="138"/>
      <c r="UPT147" s="139"/>
      <c r="UPU147" s="139"/>
      <c r="UPV147" s="139"/>
      <c r="UPW147" s="139"/>
      <c r="UPX147" s="139"/>
      <c r="UPY147" s="140"/>
      <c r="UPZ147" s="138"/>
      <c r="UQA147" s="139"/>
      <c r="UQB147" s="139"/>
      <c r="UQC147" s="139"/>
      <c r="UQD147" s="139"/>
      <c r="UQE147" s="139"/>
      <c r="UQF147" s="140"/>
      <c r="UQG147" s="138"/>
      <c r="UQH147" s="139"/>
      <c r="UQI147" s="139"/>
      <c r="UQJ147" s="139"/>
      <c r="UQK147" s="139"/>
      <c r="UQL147" s="139"/>
      <c r="UQM147" s="140"/>
      <c r="UQN147" s="138"/>
      <c r="UQO147" s="139"/>
      <c r="UQP147" s="139"/>
      <c r="UQQ147" s="139"/>
      <c r="UQR147" s="139"/>
      <c r="UQS147" s="139"/>
      <c r="UQT147" s="140"/>
      <c r="UQU147" s="138"/>
      <c r="UQV147" s="139"/>
      <c r="UQW147" s="139"/>
      <c r="UQX147" s="139"/>
      <c r="UQY147" s="139"/>
      <c r="UQZ147" s="139"/>
      <c r="URA147" s="140"/>
      <c r="URB147" s="138"/>
      <c r="URC147" s="139"/>
      <c r="URD147" s="139"/>
      <c r="URE147" s="139"/>
      <c r="URF147" s="139"/>
      <c r="URG147" s="139"/>
      <c r="URH147" s="140"/>
      <c r="URI147" s="138"/>
      <c r="URJ147" s="139"/>
      <c r="URK147" s="139"/>
      <c r="URL147" s="139"/>
      <c r="URM147" s="139"/>
      <c r="URN147" s="139"/>
      <c r="URO147" s="140"/>
      <c r="URP147" s="138"/>
      <c r="URQ147" s="139"/>
      <c r="URR147" s="139"/>
      <c r="URS147" s="139"/>
      <c r="URT147" s="139"/>
      <c r="URU147" s="139"/>
      <c r="URV147" s="140"/>
      <c r="URW147" s="138"/>
      <c r="URX147" s="139"/>
      <c r="URY147" s="139"/>
      <c r="URZ147" s="139"/>
      <c r="USA147" s="139"/>
      <c r="USB147" s="139"/>
      <c r="USC147" s="140"/>
      <c r="USD147" s="138"/>
      <c r="USE147" s="139"/>
      <c r="USF147" s="139"/>
      <c r="USG147" s="139"/>
      <c r="USH147" s="139"/>
      <c r="USI147" s="139"/>
      <c r="USJ147" s="140"/>
      <c r="USK147" s="138"/>
      <c r="USL147" s="139"/>
      <c r="USM147" s="139"/>
      <c r="USN147" s="139"/>
      <c r="USO147" s="139"/>
      <c r="USP147" s="139"/>
      <c r="USQ147" s="140"/>
      <c r="USR147" s="138"/>
      <c r="USS147" s="139"/>
      <c r="UST147" s="139"/>
      <c r="USU147" s="139"/>
      <c r="USV147" s="139"/>
      <c r="USW147" s="139"/>
      <c r="USX147" s="140"/>
      <c r="USY147" s="138"/>
      <c r="USZ147" s="139"/>
      <c r="UTA147" s="139"/>
      <c r="UTB147" s="139"/>
      <c r="UTC147" s="139"/>
      <c r="UTD147" s="139"/>
      <c r="UTE147" s="140"/>
      <c r="UTF147" s="138"/>
      <c r="UTG147" s="139"/>
      <c r="UTH147" s="139"/>
      <c r="UTI147" s="139"/>
      <c r="UTJ147" s="139"/>
      <c r="UTK147" s="139"/>
      <c r="UTL147" s="140"/>
      <c r="UTM147" s="138"/>
      <c r="UTN147" s="139"/>
      <c r="UTO147" s="139"/>
      <c r="UTP147" s="139"/>
      <c r="UTQ147" s="139"/>
      <c r="UTR147" s="139"/>
      <c r="UTS147" s="140"/>
      <c r="UTT147" s="138"/>
      <c r="UTU147" s="139"/>
      <c r="UTV147" s="139"/>
      <c r="UTW147" s="139"/>
      <c r="UTX147" s="139"/>
      <c r="UTY147" s="139"/>
      <c r="UTZ147" s="140"/>
      <c r="UUA147" s="138"/>
      <c r="UUB147" s="139"/>
      <c r="UUC147" s="139"/>
      <c r="UUD147" s="139"/>
      <c r="UUE147" s="139"/>
      <c r="UUF147" s="139"/>
      <c r="UUG147" s="140"/>
      <c r="UUH147" s="138"/>
      <c r="UUI147" s="139"/>
      <c r="UUJ147" s="139"/>
      <c r="UUK147" s="139"/>
      <c r="UUL147" s="139"/>
      <c r="UUM147" s="139"/>
      <c r="UUN147" s="140"/>
      <c r="UUO147" s="138"/>
      <c r="UUP147" s="139"/>
      <c r="UUQ147" s="139"/>
      <c r="UUR147" s="139"/>
      <c r="UUS147" s="139"/>
      <c r="UUT147" s="139"/>
      <c r="UUU147" s="140"/>
      <c r="UUV147" s="138"/>
      <c r="UUW147" s="139"/>
      <c r="UUX147" s="139"/>
      <c r="UUY147" s="139"/>
      <c r="UUZ147" s="139"/>
      <c r="UVA147" s="139"/>
      <c r="UVB147" s="140"/>
      <c r="UVC147" s="138"/>
      <c r="UVD147" s="139"/>
      <c r="UVE147" s="139"/>
      <c r="UVF147" s="139"/>
      <c r="UVG147" s="139"/>
      <c r="UVH147" s="139"/>
      <c r="UVI147" s="140"/>
      <c r="UVJ147" s="138"/>
      <c r="UVK147" s="139"/>
      <c r="UVL147" s="139"/>
      <c r="UVM147" s="139"/>
      <c r="UVN147" s="139"/>
      <c r="UVO147" s="139"/>
      <c r="UVP147" s="140"/>
      <c r="UVQ147" s="138"/>
      <c r="UVR147" s="139"/>
      <c r="UVS147" s="139"/>
      <c r="UVT147" s="139"/>
      <c r="UVU147" s="139"/>
      <c r="UVV147" s="139"/>
      <c r="UVW147" s="140"/>
      <c r="UVX147" s="138"/>
      <c r="UVY147" s="139"/>
      <c r="UVZ147" s="139"/>
      <c r="UWA147" s="139"/>
      <c r="UWB147" s="139"/>
      <c r="UWC147" s="139"/>
      <c r="UWD147" s="140"/>
      <c r="UWE147" s="138"/>
      <c r="UWF147" s="139"/>
      <c r="UWG147" s="139"/>
      <c r="UWH147" s="139"/>
      <c r="UWI147" s="139"/>
      <c r="UWJ147" s="139"/>
      <c r="UWK147" s="140"/>
      <c r="UWL147" s="138"/>
      <c r="UWM147" s="139"/>
      <c r="UWN147" s="139"/>
      <c r="UWO147" s="139"/>
      <c r="UWP147" s="139"/>
      <c r="UWQ147" s="139"/>
      <c r="UWR147" s="140"/>
      <c r="UWS147" s="138"/>
      <c r="UWT147" s="139"/>
      <c r="UWU147" s="139"/>
      <c r="UWV147" s="139"/>
      <c r="UWW147" s="139"/>
      <c r="UWX147" s="139"/>
      <c r="UWY147" s="140"/>
      <c r="UWZ147" s="138"/>
      <c r="UXA147" s="139"/>
      <c r="UXB147" s="139"/>
      <c r="UXC147" s="139"/>
      <c r="UXD147" s="139"/>
      <c r="UXE147" s="139"/>
      <c r="UXF147" s="140"/>
      <c r="UXG147" s="138"/>
      <c r="UXH147" s="139"/>
      <c r="UXI147" s="139"/>
      <c r="UXJ147" s="139"/>
      <c r="UXK147" s="139"/>
      <c r="UXL147" s="139"/>
      <c r="UXM147" s="140"/>
      <c r="UXN147" s="138"/>
      <c r="UXO147" s="139"/>
      <c r="UXP147" s="139"/>
      <c r="UXQ147" s="139"/>
      <c r="UXR147" s="139"/>
      <c r="UXS147" s="139"/>
      <c r="UXT147" s="140"/>
      <c r="UXU147" s="138"/>
      <c r="UXV147" s="139"/>
      <c r="UXW147" s="139"/>
      <c r="UXX147" s="139"/>
      <c r="UXY147" s="139"/>
      <c r="UXZ147" s="139"/>
      <c r="UYA147" s="140"/>
      <c r="UYB147" s="138"/>
      <c r="UYC147" s="139"/>
      <c r="UYD147" s="139"/>
      <c r="UYE147" s="139"/>
      <c r="UYF147" s="139"/>
      <c r="UYG147" s="139"/>
      <c r="UYH147" s="140"/>
      <c r="UYI147" s="138"/>
      <c r="UYJ147" s="139"/>
      <c r="UYK147" s="139"/>
      <c r="UYL147" s="139"/>
      <c r="UYM147" s="139"/>
      <c r="UYN147" s="139"/>
      <c r="UYO147" s="140"/>
      <c r="UYP147" s="138"/>
      <c r="UYQ147" s="139"/>
      <c r="UYR147" s="139"/>
      <c r="UYS147" s="139"/>
      <c r="UYT147" s="139"/>
      <c r="UYU147" s="139"/>
      <c r="UYV147" s="140"/>
      <c r="UYW147" s="138"/>
      <c r="UYX147" s="139"/>
      <c r="UYY147" s="139"/>
      <c r="UYZ147" s="139"/>
      <c r="UZA147" s="139"/>
      <c r="UZB147" s="139"/>
      <c r="UZC147" s="140"/>
      <c r="UZD147" s="138"/>
      <c r="UZE147" s="139"/>
      <c r="UZF147" s="139"/>
      <c r="UZG147" s="139"/>
      <c r="UZH147" s="139"/>
      <c r="UZI147" s="139"/>
      <c r="UZJ147" s="140"/>
      <c r="UZK147" s="138"/>
      <c r="UZL147" s="139"/>
      <c r="UZM147" s="139"/>
      <c r="UZN147" s="139"/>
      <c r="UZO147" s="139"/>
      <c r="UZP147" s="139"/>
      <c r="UZQ147" s="140"/>
      <c r="UZR147" s="138"/>
      <c r="UZS147" s="139"/>
      <c r="UZT147" s="139"/>
      <c r="UZU147" s="139"/>
      <c r="UZV147" s="139"/>
      <c r="UZW147" s="139"/>
      <c r="UZX147" s="140"/>
      <c r="UZY147" s="138"/>
      <c r="UZZ147" s="139"/>
      <c r="VAA147" s="139"/>
      <c r="VAB147" s="139"/>
      <c r="VAC147" s="139"/>
      <c r="VAD147" s="139"/>
      <c r="VAE147" s="140"/>
      <c r="VAF147" s="138"/>
      <c r="VAG147" s="139"/>
      <c r="VAH147" s="139"/>
      <c r="VAI147" s="139"/>
      <c r="VAJ147" s="139"/>
      <c r="VAK147" s="139"/>
      <c r="VAL147" s="140"/>
      <c r="VAM147" s="138"/>
      <c r="VAN147" s="139"/>
      <c r="VAO147" s="139"/>
      <c r="VAP147" s="139"/>
      <c r="VAQ147" s="139"/>
      <c r="VAR147" s="139"/>
      <c r="VAS147" s="140"/>
      <c r="VAT147" s="138"/>
      <c r="VAU147" s="139"/>
      <c r="VAV147" s="139"/>
      <c r="VAW147" s="139"/>
      <c r="VAX147" s="139"/>
      <c r="VAY147" s="139"/>
      <c r="VAZ147" s="140"/>
      <c r="VBA147" s="138"/>
      <c r="VBB147" s="139"/>
      <c r="VBC147" s="139"/>
      <c r="VBD147" s="139"/>
      <c r="VBE147" s="139"/>
      <c r="VBF147" s="139"/>
      <c r="VBG147" s="140"/>
      <c r="VBH147" s="138"/>
      <c r="VBI147" s="139"/>
      <c r="VBJ147" s="139"/>
      <c r="VBK147" s="139"/>
      <c r="VBL147" s="139"/>
      <c r="VBM147" s="139"/>
      <c r="VBN147" s="140"/>
      <c r="VBO147" s="138"/>
      <c r="VBP147" s="139"/>
      <c r="VBQ147" s="139"/>
      <c r="VBR147" s="139"/>
      <c r="VBS147" s="139"/>
      <c r="VBT147" s="139"/>
      <c r="VBU147" s="140"/>
      <c r="VBV147" s="138"/>
      <c r="VBW147" s="139"/>
      <c r="VBX147" s="139"/>
      <c r="VBY147" s="139"/>
      <c r="VBZ147" s="139"/>
      <c r="VCA147" s="139"/>
      <c r="VCB147" s="140"/>
      <c r="VCC147" s="138"/>
      <c r="VCD147" s="139"/>
      <c r="VCE147" s="139"/>
      <c r="VCF147" s="139"/>
      <c r="VCG147" s="139"/>
      <c r="VCH147" s="139"/>
      <c r="VCI147" s="140"/>
      <c r="VCJ147" s="138"/>
      <c r="VCK147" s="139"/>
      <c r="VCL147" s="139"/>
      <c r="VCM147" s="139"/>
      <c r="VCN147" s="139"/>
      <c r="VCO147" s="139"/>
      <c r="VCP147" s="140"/>
      <c r="VCQ147" s="138"/>
      <c r="VCR147" s="139"/>
      <c r="VCS147" s="139"/>
      <c r="VCT147" s="139"/>
      <c r="VCU147" s="139"/>
      <c r="VCV147" s="139"/>
      <c r="VCW147" s="140"/>
      <c r="VCX147" s="138"/>
      <c r="VCY147" s="139"/>
      <c r="VCZ147" s="139"/>
      <c r="VDA147" s="139"/>
      <c r="VDB147" s="139"/>
      <c r="VDC147" s="139"/>
      <c r="VDD147" s="140"/>
      <c r="VDE147" s="138"/>
      <c r="VDF147" s="139"/>
      <c r="VDG147" s="139"/>
      <c r="VDH147" s="139"/>
      <c r="VDI147" s="139"/>
      <c r="VDJ147" s="139"/>
      <c r="VDK147" s="140"/>
      <c r="VDL147" s="138"/>
      <c r="VDM147" s="139"/>
      <c r="VDN147" s="139"/>
      <c r="VDO147" s="139"/>
      <c r="VDP147" s="139"/>
      <c r="VDQ147" s="139"/>
      <c r="VDR147" s="140"/>
      <c r="VDS147" s="138"/>
      <c r="VDT147" s="139"/>
      <c r="VDU147" s="139"/>
      <c r="VDV147" s="139"/>
      <c r="VDW147" s="139"/>
      <c r="VDX147" s="139"/>
      <c r="VDY147" s="140"/>
      <c r="VDZ147" s="138"/>
      <c r="VEA147" s="139"/>
      <c r="VEB147" s="139"/>
      <c r="VEC147" s="139"/>
      <c r="VED147" s="139"/>
      <c r="VEE147" s="139"/>
      <c r="VEF147" s="140"/>
      <c r="VEG147" s="138"/>
      <c r="VEH147" s="139"/>
      <c r="VEI147" s="139"/>
      <c r="VEJ147" s="139"/>
      <c r="VEK147" s="139"/>
      <c r="VEL147" s="139"/>
      <c r="VEM147" s="140"/>
      <c r="VEN147" s="138"/>
      <c r="VEO147" s="139"/>
      <c r="VEP147" s="139"/>
      <c r="VEQ147" s="139"/>
      <c r="VER147" s="139"/>
      <c r="VES147" s="139"/>
      <c r="VET147" s="140"/>
      <c r="VEU147" s="138"/>
      <c r="VEV147" s="139"/>
      <c r="VEW147" s="139"/>
      <c r="VEX147" s="139"/>
      <c r="VEY147" s="139"/>
      <c r="VEZ147" s="139"/>
      <c r="VFA147" s="140"/>
      <c r="VFB147" s="138"/>
      <c r="VFC147" s="139"/>
      <c r="VFD147" s="139"/>
      <c r="VFE147" s="139"/>
      <c r="VFF147" s="139"/>
      <c r="VFG147" s="139"/>
      <c r="VFH147" s="140"/>
      <c r="VFI147" s="138"/>
      <c r="VFJ147" s="139"/>
      <c r="VFK147" s="139"/>
      <c r="VFL147" s="139"/>
      <c r="VFM147" s="139"/>
      <c r="VFN147" s="139"/>
      <c r="VFO147" s="140"/>
      <c r="VFP147" s="138"/>
      <c r="VFQ147" s="139"/>
      <c r="VFR147" s="139"/>
      <c r="VFS147" s="139"/>
      <c r="VFT147" s="139"/>
      <c r="VFU147" s="139"/>
      <c r="VFV147" s="140"/>
      <c r="VFW147" s="138"/>
      <c r="VFX147" s="139"/>
      <c r="VFY147" s="139"/>
      <c r="VFZ147" s="139"/>
      <c r="VGA147" s="139"/>
      <c r="VGB147" s="139"/>
      <c r="VGC147" s="140"/>
      <c r="VGD147" s="138"/>
      <c r="VGE147" s="139"/>
      <c r="VGF147" s="139"/>
      <c r="VGG147" s="139"/>
      <c r="VGH147" s="139"/>
      <c r="VGI147" s="139"/>
      <c r="VGJ147" s="140"/>
      <c r="VGK147" s="138"/>
      <c r="VGL147" s="139"/>
      <c r="VGM147" s="139"/>
      <c r="VGN147" s="139"/>
      <c r="VGO147" s="139"/>
      <c r="VGP147" s="139"/>
      <c r="VGQ147" s="140"/>
      <c r="VGR147" s="138"/>
      <c r="VGS147" s="139"/>
      <c r="VGT147" s="139"/>
      <c r="VGU147" s="139"/>
      <c r="VGV147" s="139"/>
      <c r="VGW147" s="139"/>
      <c r="VGX147" s="140"/>
      <c r="VGY147" s="138"/>
      <c r="VGZ147" s="139"/>
      <c r="VHA147" s="139"/>
      <c r="VHB147" s="139"/>
      <c r="VHC147" s="139"/>
      <c r="VHD147" s="139"/>
      <c r="VHE147" s="140"/>
      <c r="VHF147" s="138"/>
      <c r="VHG147" s="139"/>
      <c r="VHH147" s="139"/>
      <c r="VHI147" s="139"/>
      <c r="VHJ147" s="139"/>
      <c r="VHK147" s="139"/>
      <c r="VHL147" s="140"/>
      <c r="VHM147" s="138"/>
      <c r="VHN147" s="139"/>
      <c r="VHO147" s="139"/>
      <c r="VHP147" s="139"/>
      <c r="VHQ147" s="139"/>
      <c r="VHR147" s="139"/>
      <c r="VHS147" s="140"/>
      <c r="VHT147" s="138"/>
      <c r="VHU147" s="139"/>
      <c r="VHV147" s="139"/>
      <c r="VHW147" s="139"/>
      <c r="VHX147" s="139"/>
      <c r="VHY147" s="139"/>
      <c r="VHZ147" s="140"/>
      <c r="VIA147" s="138"/>
      <c r="VIB147" s="139"/>
      <c r="VIC147" s="139"/>
      <c r="VID147" s="139"/>
      <c r="VIE147" s="139"/>
      <c r="VIF147" s="139"/>
      <c r="VIG147" s="140"/>
      <c r="VIH147" s="138"/>
      <c r="VII147" s="139"/>
      <c r="VIJ147" s="139"/>
      <c r="VIK147" s="139"/>
      <c r="VIL147" s="139"/>
      <c r="VIM147" s="139"/>
      <c r="VIN147" s="140"/>
      <c r="VIO147" s="138"/>
      <c r="VIP147" s="139"/>
      <c r="VIQ147" s="139"/>
      <c r="VIR147" s="139"/>
      <c r="VIS147" s="139"/>
      <c r="VIT147" s="139"/>
      <c r="VIU147" s="140"/>
      <c r="VIV147" s="138"/>
      <c r="VIW147" s="139"/>
      <c r="VIX147" s="139"/>
      <c r="VIY147" s="139"/>
      <c r="VIZ147" s="139"/>
      <c r="VJA147" s="139"/>
      <c r="VJB147" s="140"/>
      <c r="VJC147" s="138"/>
      <c r="VJD147" s="139"/>
      <c r="VJE147" s="139"/>
      <c r="VJF147" s="139"/>
      <c r="VJG147" s="139"/>
      <c r="VJH147" s="139"/>
      <c r="VJI147" s="140"/>
      <c r="VJJ147" s="138"/>
      <c r="VJK147" s="139"/>
      <c r="VJL147" s="139"/>
      <c r="VJM147" s="139"/>
      <c r="VJN147" s="139"/>
      <c r="VJO147" s="139"/>
      <c r="VJP147" s="140"/>
      <c r="VJQ147" s="138"/>
      <c r="VJR147" s="139"/>
      <c r="VJS147" s="139"/>
      <c r="VJT147" s="139"/>
      <c r="VJU147" s="139"/>
      <c r="VJV147" s="139"/>
      <c r="VJW147" s="140"/>
      <c r="VJX147" s="138"/>
      <c r="VJY147" s="139"/>
      <c r="VJZ147" s="139"/>
      <c r="VKA147" s="139"/>
      <c r="VKB147" s="139"/>
      <c r="VKC147" s="139"/>
      <c r="VKD147" s="140"/>
      <c r="VKE147" s="138"/>
      <c r="VKF147" s="139"/>
      <c r="VKG147" s="139"/>
      <c r="VKH147" s="139"/>
      <c r="VKI147" s="139"/>
      <c r="VKJ147" s="139"/>
      <c r="VKK147" s="140"/>
      <c r="VKL147" s="138"/>
      <c r="VKM147" s="139"/>
      <c r="VKN147" s="139"/>
      <c r="VKO147" s="139"/>
      <c r="VKP147" s="139"/>
      <c r="VKQ147" s="139"/>
      <c r="VKR147" s="140"/>
      <c r="VKS147" s="138"/>
      <c r="VKT147" s="139"/>
      <c r="VKU147" s="139"/>
      <c r="VKV147" s="139"/>
      <c r="VKW147" s="139"/>
      <c r="VKX147" s="139"/>
      <c r="VKY147" s="140"/>
      <c r="VKZ147" s="138"/>
      <c r="VLA147" s="139"/>
      <c r="VLB147" s="139"/>
      <c r="VLC147" s="139"/>
      <c r="VLD147" s="139"/>
      <c r="VLE147" s="139"/>
      <c r="VLF147" s="140"/>
      <c r="VLG147" s="138"/>
      <c r="VLH147" s="139"/>
      <c r="VLI147" s="139"/>
      <c r="VLJ147" s="139"/>
      <c r="VLK147" s="139"/>
      <c r="VLL147" s="139"/>
      <c r="VLM147" s="140"/>
      <c r="VLN147" s="138"/>
      <c r="VLO147" s="139"/>
      <c r="VLP147" s="139"/>
      <c r="VLQ147" s="139"/>
      <c r="VLR147" s="139"/>
      <c r="VLS147" s="139"/>
      <c r="VLT147" s="140"/>
      <c r="VLU147" s="138"/>
      <c r="VLV147" s="139"/>
      <c r="VLW147" s="139"/>
      <c r="VLX147" s="139"/>
      <c r="VLY147" s="139"/>
      <c r="VLZ147" s="139"/>
      <c r="VMA147" s="140"/>
      <c r="VMB147" s="138"/>
      <c r="VMC147" s="139"/>
      <c r="VMD147" s="139"/>
      <c r="VME147" s="139"/>
      <c r="VMF147" s="139"/>
      <c r="VMG147" s="139"/>
      <c r="VMH147" s="140"/>
      <c r="VMI147" s="138"/>
      <c r="VMJ147" s="139"/>
      <c r="VMK147" s="139"/>
      <c r="VML147" s="139"/>
      <c r="VMM147" s="139"/>
      <c r="VMN147" s="139"/>
      <c r="VMO147" s="140"/>
      <c r="VMP147" s="138"/>
      <c r="VMQ147" s="139"/>
      <c r="VMR147" s="139"/>
      <c r="VMS147" s="139"/>
      <c r="VMT147" s="139"/>
      <c r="VMU147" s="139"/>
      <c r="VMV147" s="140"/>
      <c r="VMW147" s="138"/>
      <c r="VMX147" s="139"/>
      <c r="VMY147" s="139"/>
      <c r="VMZ147" s="139"/>
      <c r="VNA147" s="139"/>
      <c r="VNB147" s="139"/>
      <c r="VNC147" s="140"/>
      <c r="VND147" s="138"/>
      <c r="VNE147" s="139"/>
      <c r="VNF147" s="139"/>
      <c r="VNG147" s="139"/>
      <c r="VNH147" s="139"/>
      <c r="VNI147" s="139"/>
      <c r="VNJ147" s="140"/>
      <c r="VNK147" s="138"/>
      <c r="VNL147" s="139"/>
      <c r="VNM147" s="139"/>
      <c r="VNN147" s="139"/>
      <c r="VNO147" s="139"/>
      <c r="VNP147" s="139"/>
      <c r="VNQ147" s="140"/>
      <c r="VNR147" s="138"/>
      <c r="VNS147" s="139"/>
      <c r="VNT147" s="139"/>
      <c r="VNU147" s="139"/>
      <c r="VNV147" s="139"/>
      <c r="VNW147" s="139"/>
      <c r="VNX147" s="140"/>
      <c r="VNY147" s="138"/>
      <c r="VNZ147" s="139"/>
      <c r="VOA147" s="139"/>
      <c r="VOB147" s="139"/>
      <c r="VOC147" s="139"/>
      <c r="VOD147" s="139"/>
      <c r="VOE147" s="140"/>
      <c r="VOF147" s="138"/>
      <c r="VOG147" s="139"/>
      <c r="VOH147" s="139"/>
      <c r="VOI147" s="139"/>
      <c r="VOJ147" s="139"/>
      <c r="VOK147" s="139"/>
      <c r="VOL147" s="140"/>
      <c r="VOM147" s="138"/>
      <c r="VON147" s="139"/>
      <c r="VOO147" s="139"/>
      <c r="VOP147" s="139"/>
      <c r="VOQ147" s="139"/>
      <c r="VOR147" s="139"/>
      <c r="VOS147" s="140"/>
      <c r="VOT147" s="138"/>
      <c r="VOU147" s="139"/>
      <c r="VOV147" s="139"/>
      <c r="VOW147" s="139"/>
      <c r="VOX147" s="139"/>
      <c r="VOY147" s="139"/>
      <c r="VOZ147" s="140"/>
      <c r="VPA147" s="138"/>
      <c r="VPB147" s="139"/>
      <c r="VPC147" s="139"/>
      <c r="VPD147" s="139"/>
      <c r="VPE147" s="139"/>
      <c r="VPF147" s="139"/>
      <c r="VPG147" s="140"/>
      <c r="VPH147" s="138"/>
      <c r="VPI147" s="139"/>
      <c r="VPJ147" s="139"/>
      <c r="VPK147" s="139"/>
      <c r="VPL147" s="139"/>
      <c r="VPM147" s="139"/>
      <c r="VPN147" s="140"/>
      <c r="VPO147" s="138"/>
      <c r="VPP147" s="139"/>
      <c r="VPQ147" s="139"/>
      <c r="VPR147" s="139"/>
      <c r="VPS147" s="139"/>
      <c r="VPT147" s="139"/>
      <c r="VPU147" s="140"/>
      <c r="VPV147" s="138"/>
      <c r="VPW147" s="139"/>
      <c r="VPX147" s="139"/>
      <c r="VPY147" s="139"/>
      <c r="VPZ147" s="139"/>
      <c r="VQA147" s="139"/>
      <c r="VQB147" s="140"/>
      <c r="VQC147" s="138"/>
      <c r="VQD147" s="139"/>
      <c r="VQE147" s="139"/>
      <c r="VQF147" s="139"/>
      <c r="VQG147" s="139"/>
      <c r="VQH147" s="139"/>
      <c r="VQI147" s="140"/>
      <c r="VQJ147" s="138"/>
      <c r="VQK147" s="139"/>
      <c r="VQL147" s="139"/>
      <c r="VQM147" s="139"/>
      <c r="VQN147" s="139"/>
      <c r="VQO147" s="139"/>
      <c r="VQP147" s="140"/>
      <c r="VQQ147" s="138"/>
      <c r="VQR147" s="139"/>
      <c r="VQS147" s="139"/>
      <c r="VQT147" s="139"/>
      <c r="VQU147" s="139"/>
      <c r="VQV147" s="139"/>
      <c r="VQW147" s="140"/>
      <c r="VQX147" s="138"/>
      <c r="VQY147" s="139"/>
      <c r="VQZ147" s="139"/>
      <c r="VRA147" s="139"/>
      <c r="VRB147" s="139"/>
      <c r="VRC147" s="139"/>
      <c r="VRD147" s="140"/>
      <c r="VRE147" s="138"/>
      <c r="VRF147" s="139"/>
      <c r="VRG147" s="139"/>
      <c r="VRH147" s="139"/>
      <c r="VRI147" s="139"/>
      <c r="VRJ147" s="139"/>
      <c r="VRK147" s="140"/>
      <c r="VRL147" s="138"/>
      <c r="VRM147" s="139"/>
      <c r="VRN147" s="139"/>
      <c r="VRO147" s="139"/>
      <c r="VRP147" s="139"/>
      <c r="VRQ147" s="139"/>
      <c r="VRR147" s="140"/>
      <c r="VRS147" s="138"/>
      <c r="VRT147" s="139"/>
      <c r="VRU147" s="139"/>
      <c r="VRV147" s="139"/>
      <c r="VRW147" s="139"/>
      <c r="VRX147" s="139"/>
      <c r="VRY147" s="140"/>
      <c r="VRZ147" s="138"/>
      <c r="VSA147" s="139"/>
      <c r="VSB147" s="139"/>
      <c r="VSC147" s="139"/>
      <c r="VSD147" s="139"/>
      <c r="VSE147" s="139"/>
      <c r="VSF147" s="140"/>
      <c r="VSG147" s="138"/>
      <c r="VSH147" s="139"/>
      <c r="VSI147" s="139"/>
      <c r="VSJ147" s="139"/>
      <c r="VSK147" s="139"/>
      <c r="VSL147" s="139"/>
      <c r="VSM147" s="140"/>
      <c r="VSN147" s="138"/>
      <c r="VSO147" s="139"/>
      <c r="VSP147" s="139"/>
      <c r="VSQ147" s="139"/>
      <c r="VSR147" s="139"/>
      <c r="VSS147" s="139"/>
      <c r="VST147" s="140"/>
      <c r="VSU147" s="138"/>
      <c r="VSV147" s="139"/>
      <c r="VSW147" s="139"/>
      <c r="VSX147" s="139"/>
      <c r="VSY147" s="139"/>
      <c r="VSZ147" s="139"/>
      <c r="VTA147" s="140"/>
      <c r="VTB147" s="138"/>
      <c r="VTC147" s="139"/>
      <c r="VTD147" s="139"/>
      <c r="VTE147" s="139"/>
      <c r="VTF147" s="139"/>
      <c r="VTG147" s="139"/>
      <c r="VTH147" s="140"/>
      <c r="VTI147" s="138"/>
      <c r="VTJ147" s="139"/>
      <c r="VTK147" s="139"/>
      <c r="VTL147" s="139"/>
      <c r="VTM147" s="139"/>
      <c r="VTN147" s="139"/>
      <c r="VTO147" s="140"/>
      <c r="VTP147" s="138"/>
      <c r="VTQ147" s="139"/>
      <c r="VTR147" s="139"/>
      <c r="VTS147" s="139"/>
      <c r="VTT147" s="139"/>
      <c r="VTU147" s="139"/>
      <c r="VTV147" s="140"/>
      <c r="VTW147" s="138"/>
      <c r="VTX147" s="139"/>
      <c r="VTY147" s="139"/>
      <c r="VTZ147" s="139"/>
      <c r="VUA147" s="139"/>
      <c r="VUB147" s="139"/>
      <c r="VUC147" s="140"/>
      <c r="VUD147" s="138"/>
      <c r="VUE147" s="139"/>
      <c r="VUF147" s="139"/>
      <c r="VUG147" s="139"/>
      <c r="VUH147" s="139"/>
      <c r="VUI147" s="139"/>
      <c r="VUJ147" s="140"/>
      <c r="VUK147" s="138"/>
      <c r="VUL147" s="139"/>
      <c r="VUM147" s="139"/>
      <c r="VUN147" s="139"/>
      <c r="VUO147" s="139"/>
      <c r="VUP147" s="139"/>
      <c r="VUQ147" s="140"/>
      <c r="VUR147" s="138"/>
      <c r="VUS147" s="139"/>
      <c r="VUT147" s="139"/>
      <c r="VUU147" s="139"/>
      <c r="VUV147" s="139"/>
      <c r="VUW147" s="139"/>
      <c r="VUX147" s="140"/>
      <c r="VUY147" s="138"/>
      <c r="VUZ147" s="139"/>
      <c r="VVA147" s="139"/>
      <c r="VVB147" s="139"/>
      <c r="VVC147" s="139"/>
      <c r="VVD147" s="139"/>
      <c r="VVE147" s="140"/>
      <c r="VVF147" s="138"/>
      <c r="VVG147" s="139"/>
      <c r="VVH147" s="139"/>
      <c r="VVI147" s="139"/>
      <c r="VVJ147" s="139"/>
      <c r="VVK147" s="139"/>
      <c r="VVL147" s="140"/>
      <c r="VVM147" s="138"/>
      <c r="VVN147" s="139"/>
      <c r="VVO147" s="139"/>
      <c r="VVP147" s="139"/>
      <c r="VVQ147" s="139"/>
      <c r="VVR147" s="139"/>
      <c r="VVS147" s="140"/>
      <c r="VVT147" s="138"/>
      <c r="VVU147" s="139"/>
      <c r="VVV147" s="139"/>
      <c r="VVW147" s="139"/>
      <c r="VVX147" s="139"/>
      <c r="VVY147" s="139"/>
      <c r="VVZ147" s="140"/>
      <c r="VWA147" s="138"/>
      <c r="VWB147" s="139"/>
      <c r="VWC147" s="139"/>
      <c r="VWD147" s="139"/>
      <c r="VWE147" s="139"/>
      <c r="VWF147" s="139"/>
      <c r="VWG147" s="140"/>
      <c r="VWH147" s="138"/>
      <c r="VWI147" s="139"/>
      <c r="VWJ147" s="139"/>
      <c r="VWK147" s="139"/>
      <c r="VWL147" s="139"/>
      <c r="VWM147" s="139"/>
      <c r="VWN147" s="140"/>
      <c r="VWO147" s="138"/>
      <c r="VWP147" s="139"/>
      <c r="VWQ147" s="139"/>
      <c r="VWR147" s="139"/>
      <c r="VWS147" s="139"/>
      <c r="VWT147" s="139"/>
      <c r="VWU147" s="140"/>
      <c r="VWV147" s="138"/>
      <c r="VWW147" s="139"/>
      <c r="VWX147" s="139"/>
      <c r="VWY147" s="139"/>
      <c r="VWZ147" s="139"/>
      <c r="VXA147" s="139"/>
      <c r="VXB147" s="140"/>
      <c r="VXC147" s="138"/>
      <c r="VXD147" s="139"/>
      <c r="VXE147" s="139"/>
      <c r="VXF147" s="139"/>
      <c r="VXG147" s="139"/>
      <c r="VXH147" s="139"/>
      <c r="VXI147" s="140"/>
      <c r="VXJ147" s="138"/>
      <c r="VXK147" s="139"/>
      <c r="VXL147" s="139"/>
      <c r="VXM147" s="139"/>
      <c r="VXN147" s="139"/>
      <c r="VXO147" s="139"/>
      <c r="VXP147" s="140"/>
      <c r="VXQ147" s="138"/>
      <c r="VXR147" s="139"/>
      <c r="VXS147" s="139"/>
      <c r="VXT147" s="139"/>
      <c r="VXU147" s="139"/>
      <c r="VXV147" s="139"/>
      <c r="VXW147" s="140"/>
      <c r="VXX147" s="138"/>
      <c r="VXY147" s="139"/>
      <c r="VXZ147" s="139"/>
      <c r="VYA147" s="139"/>
      <c r="VYB147" s="139"/>
      <c r="VYC147" s="139"/>
      <c r="VYD147" s="140"/>
      <c r="VYE147" s="138"/>
      <c r="VYF147" s="139"/>
      <c r="VYG147" s="139"/>
      <c r="VYH147" s="139"/>
      <c r="VYI147" s="139"/>
      <c r="VYJ147" s="139"/>
      <c r="VYK147" s="140"/>
      <c r="VYL147" s="138"/>
      <c r="VYM147" s="139"/>
      <c r="VYN147" s="139"/>
      <c r="VYO147" s="139"/>
      <c r="VYP147" s="139"/>
      <c r="VYQ147" s="139"/>
      <c r="VYR147" s="140"/>
      <c r="VYS147" s="138"/>
      <c r="VYT147" s="139"/>
      <c r="VYU147" s="139"/>
      <c r="VYV147" s="139"/>
      <c r="VYW147" s="139"/>
      <c r="VYX147" s="139"/>
      <c r="VYY147" s="140"/>
      <c r="VYZ147" s="138"/>
      <c r="VZA147" s="139"/>
      <c r="VZB147" s="139"/>
      <c r="VZC147" s="139"/>
      <c r="VZD147" s="139"/>
      <c r="VZE147" s="139"/>
      <c r="VZF147" s="140"/>
      <c r="VZG147" s="138"/>
      <c r="VZH147" s="139"/>
      <c r="VZI147" s="139"/>
      <c r="VZJ147" s="139"/>
      <c r="VZK147" s="139"/>
      <c r="VZL147" s="139"/>
      <c r="VZM147" s="140"/>
      <c r="VZN147" s="138"/>
      <c r="VZO147" s="139"/>
      <c r="VZP147" s="139"/>
      <c r="VZQ147" s="139"/>
      <c r="VZR147" s="139"/>
      <c r="VZS147" s="139"/>
      <c r="VZT147" s="140"/>
      <c r="VZU147" s="138"/>
      <c r="VZV147" s="139"/>
      <c r="VZW147" s="139"/>
      <c r="VZX147" s="139"/>
      <c r="VZY147" s="139"/>
      <c r="VZZ147" s="139"/>
      <c r="WAA147" s="140"/>
      <c r="WAB147" s="138"/>
      <c r="WAC147" s="139"/>
      <c r="WAD147" s="139"/>
      <c r="WAE147" s="139"/>
      <c r="WAF147" s="139"/>
      <c r="WAG147" s="139"/>
      <c r="WAH147" s="140"/>
      <c r="WAI147" s="138"/>
      <c r="WAJ147" s="139"/>
      <c r="WAK147" s="139"/>
      <c r="WAL147" s="139"/>
      <c r="WAM147" s="139"/>
      <c r="WAN147" s="139"/>
      <c r="WAO147" s="140"/>
      <c r="WAP147" s="138"/>
      <c r="WAQ147" s="139"/>
      <c r="WAR147" s="139"/>
      <c r="WAS147" s="139"/>
      <c r="WAT147" s="139"/>
      <c r="WAU147" s="139"/>
      <c r="WAV147" s="140"/>
      <c r="WAW147" s="138"/>
      <c r="WAX147" s="139"/>
      <c r="WAY147" s="139"/>
      <c r="WAZ147" s="139"/>
      <c r="WBA147" s="139"/>
      <c r="WBB147" s="139"/>
      <c r="WBC147" s="140"/>
      <c r="WBD147" s="138"/>
      <c r="WBE147" s="139"/>
      <c r="WBF147" s="139"/>
      <c r="WBG147" s="139"/>
      <c r="WBH147" s="139"/>
      <c r="WBI147" s="139"/>
      <c r="WBJ147" s="140"/>
      <c r="WBK147" s="138"/>
      <c r="WBL147" s="139"/>
      <c r="WBM147" s="139"/>
      <c r="WBN147" s="139"/>
      <c r="WBO147" s="139"/>
      <c r="WBP147" s="139"/>
      <c r="WBQ147" s="140"/>
      <c r="WBR147" s="138"/>
      <c r="WBS147" s="139"/>
      <c r="WBT147" s="139"/>
      <c r="WBU147" s="139"/>
      <c r="WBV147" s="139"/>
      <c r="WBW147" s="139"/>
      <c r="WBX147" s="140"/>
      <c r="WBY147" s="138"/>
      <c r="WBZ147" s="139"/>
      <c r="WCA147" s="139"/>
      <c r="WCB147" s="139"/>
      <c r="WCC147" s="139"/>
      <c r="WCD147" s="139"/>
      <c r="WCE147" s="140"/>
      <c r="WCF147" s="138"/>
      <c r="WCG147" s="139"/>
      <c r="WCH147" s="139"/>
      <c r="WCI147" s="139"/>
      <c r="WCJ147" s="139"/>
      <c r="WCK147" s="139"/>
      <c r="WCL147" s="140"/>
      <c r="WCM147" s="138"/>
      <c r="WCN147" s="139"/>
      <c r="WCO147" s="139"/>
      <c r="WCP147" s="139"/>
      <c r="WCQ147" s="139"/>
      <c r="WCR147" s="139"/>
      <c r="WCS147" s="140"/>
      <c r="WCT147" s="138"/>
      <c r="WCU147" s="139"/>
      <c r="WCV147" s="139"/>
      <c r="WCW147" s="139"/>
      <c r="WCX147" s="139"/>
      <c r="WCY147" s="139"/>
      <c r="WCZ147" s="140"/>
      <c r="WDA147" s="138"/>
      <c r="WDB147" s="139"/>
      <c r="WDC147" s="139"/>
      <c r="WDD147" s="139"/>
      <c r="WDE147" s="139"/>
      <c r="WDF147" s="139"/>
      <c r="WDG147" s="140"/>
      <c r="WDH147" s="138"/>
      <c r="WDI147" s="139"/>
      <c r="WDJ147" s="139"/>
      <c r="WDK147" s="139"/>
      <c r="WDL147" s="139"/>
      <c r="WDM147" s="139"/>
      <c r="WDN147" s="140"/>
      <c r="WDO147" s="138"/>
      <c r="WDP147" s="139"/>
      <c r="WDQ147" s="139"/>
      <c r="WDR147" s="139"/>
      <c r="WDS147" s="139"/>
      <c r="WDT147" s="139"/>
      <c r="WDU147" s="140"/>
      <c r="WDV147" s="138"/>
      <c r="WDW147" s="139"/>
      <c r="WDX147" s="139"/>
      <c r="WDY147" s="139"/>
      <c r="WDZ147" s="139"/>
      <c r="WEA147" s="139"/>
      <c r="WEB147" s="140"/>
      <c r="WEC147" s="138"/>
      <c r="WED147" s="139"/>
      <c r="WEE147" s="139"/>
      <c r="WEF147" s="139"/>
      <c r="WEG147" s="139"/>
      <c r="WEH147" s="139"/>
      <c r="WEI147" s="140"/>
      <c r="WEJ147" s="138"/>
      <c r="WEK147" s="139"/>
      <c r="WEL147" s="139"/>
      <c r="WEM147" s="139"/>
      <c r="WEN147" s="139"/>
      <c r="WEO147" s="139"/>
      <c r="WEP147" s="140"/>
      <c r="WEQ147" s="138"/>
      <c r="WER147" s="139"/>
      <c r="WES147" s="139"/>
      <c r="WET147" s="139"/>
      <c r="WEU147" s="139"/>
      <c r="WEV147" s="139"/>
      <c r="WEW147" s="140"/>
      <c r="WEX147" s="138"/>
      <c r="WEY147" s="139"/>
      <c r="WEZ147" s="139"/>
      <c r="WFA147" s="139"/>
      <c r="WFB147" s="139"/>
      <c r="WFC147" s="139"/>
      <c r="WFD147" s="140"/>
      <c r="WFE147" s="138"/>
      <c r="WFF147" s="139"/>
      <c r="WFG147" s="139"/>
      <c r="WFH147" s="139"/>
      <c r="WFI147" s="139"/>
      <c r="WFJ147" s="139"/>
      <c r="WFK147" s="140"/>
      <c r="WFL147" s="138"/>
      <c r="WFM147" s="139"/>
      <c r="WFN147" s="139"/>
      <c r="WFO147" s="139"/>
      <c r="WFP147" s="139"/>
      <c r="WFQ147" s="139"/>
      <c r="WFR147" s="140"/>
      <c r="WFS147" s="138"/>
      <c r="WFT147" s="139"/>
      <c r="WFU147" s="139"/>
      <c r="WFV147" s="139"/>
      <c r="WFW147" s="139"/>
      <c r="WFX147" s="139"/>
      <c r="WFY147" s="140"/>
      <c r="WFZ147" s="138"/>
      <c r="WGA147" s="139"/>
      <c r="WGB147" s="139"/>
      <c r="WGC147" s="139"/>
      <c r="WGD147" s="139"/>
      <c r="WGE147" s="139"/>
      <c r="WGF147" s="140"/>
      <c r="WGG147" s="138"/>
      <c r="WGH147" s="139"/>
      <c r="WGI147" s="139"/>
      <c r="WGJ147" s="139"/>
      <c r="WGK147" s="139"/>
      <c r="WGL147" s="139"/>
      <c r="WGM147" s="140"/>
      <c r="WGN147" s="138"/>
      <c r="WGO147" s="139"/>
      <c r="WGP147" s="139"/>
      <c r="WGQ147" s="139"/>
      <c r="WGR147" s="139"/>
      <c r="WGS147" s="139"/>
      <c r="WGT147" s="140"/>
      <c r="WGU147" s="138"/>
      <c r="WGV147" s="139"/>
      <c r="WGW147" s="139"/>
      <c r="WGX147" s="139"/>
      <c r="WGY147" s="139"/>
      <c r="WGZ147" s="139"/>
      <c r="WHA147" s="140"/>
      <c r="WHB147" s="138"/>
      <c r="WHC147" s="139"/>
      <c r="WHD147" s="139"/>
      <c r="WHE147" s="139"/>
      <c r="WHF147" s="139"/>
      <c r="WHG147" s="139"/>
      <c r="WHH147" s="140"/>
      <c r="WHI147" s="138"/>
      <c r="WHJ147" s="139"/>
      <c r="WHK147" s="139"/>
      <c r="WHL147" s="139"/>
      <c r="WHM147" s="139"/>
      <c r="WHN147" s="139"/>
      <c r="WHO147" s="140"/>
      <c r="WHP147" s="138"/>
      <c r="WHQ147" s="139"/>
      <c r="WHR147" s="139"/>
      <c r="WHS147" s="139"/>
      <c r="WHT147" s="139"/>
      <c r="WHU147" s="139"/>
      <c r="WHV147" s="140"/>
      <c r="WHW147" s="138"/>
      <c r="WHX147" s="139"/>
      <c r="WHY147" s="139"/>
      <c r="WHZ147" s="139"/>
      <c r="WIA147" s="139"/>
      <c r="WIB147" s="139"/>
      <c r="WIC147" s="140"/>
      <c r="WID147" s="138"/>
      <c r="WIE147" s="139"/>
      <c r="WIF147" s="139"/>
      <c r="WIG147" s="139"/>
      <c r="WIH147" s="139"/>
      <c r="WII147" s="139"/>
      <c r="WIJ147" s="140"/>
      <c r="WIK147" s="138"/>
      <c r="WIL147" s="139"/>
      <c r="WIM147" s="139"/>
      <c r="WIN147" s="139"/>
      <c r="WIO147" s="139"/>
      <c r="WIP147" s="139"/>
      <c r="WIQ147" s="140"/>
      <c r="WIR147" s="138"/>
      <c r="WIS147" s="139"/>
      <c r="WIT147" s="139"/>
      <c r="WIU147" s="139"/>
      <c r="WIV147" s="139"/>
      <c r="WIW147" s="139"/>
      <c r="WIX147" s="140"/>
      <c r="WIY147" s="138"/>
      <c r="WIZ147" s="139"/>
      <c r="WJA147" s="139"/>
      <c r="WJB147" s="139"/>
      <c r="WJC147" s="139"/>
      <c r="WJD147" s="139"/>
      <c r="WJE147" s="140"/>
      <c r="WJF147" s="138"/>
      <c r="WJG147" s="139"/>
      <c r="WJH147" s="139"/>
      <c r="WJI147" s="139"/>
      <c r="WJJ147" s="139"/>
      <c r="WJK147" s="139"/>
      <c r="WJL147" s="140"/>
      <c r="WJM147" s="138"/>
      <c r="WJN147" s="139"/>
      <c r="WJO147" s="139"/>
      <c r="WJP147" s="139"/>
      <c r="WJQ147" s="139"/>
      <c r="WJR147" s="139"/>
      <c r="WJS147" s="140"/>
      <c r="WJT147" s="138"/>
      <c r="WJU147" s="139"/>
      <c r="WJV147" s="139"/>
      <c r="WJW147" s="139"/>
      <c r="WJX147" s="139"/>
      <c r="WJY147" s="139"/>
      <c r="WJZ147" s="140"/>
      <c r="WKA147" s="138"/>
      <c r="WKB147" s="139"/>
      <c r="WKC147" s="139"/>
      <c r="WKD147" s="139"/>
      <c r="WKE147" s="139"/>
      <c r="WKF147" s="139"/>
      <c r="WKG147" s="140"/>
      <c r="WKH147" s="138"/>
      <c r="WKI147" s="139"/>
      <c r="WKJ147" s="139"/>
      <c r="WKK147" s="139"/>
      <c r="WKL147" s="139"/>
      <c r="WKM147" s="139"/>
      <c r="WKN147" s="140"/>
      <c r="WKO147" s="138"/>
      <c r="WKP147" s="139"/>
      <c r="WKQ147" s="139"/>
      <c r="WKR147" s="139"/>
      <c r="WKS147" s="139"/>
      <c r="WKT147" s="139"/>
      <c r="WKU147" s="140"/>
      <c r="WKV147" s="138"/>
      <c r="WKW147" s="139"/>
      <c r="WKX147" s="139"/>
      <c r="WKY147" s="139"/>
      <c r="WKZ147" s="139"/>
      <c r="WLA147" s="139"/>
      <c r="WLB147" s="140"/>
      <c r="WLC147" s="138"/>
      <c r="WLD147" s="139"/>
      <c r="WLE147" s="139"/>
      <c r="WLF147" s="139"/>
      <c r="WLG147" s="139"/>
      <c r="WLH147" s="139"/>
      <c r="WLI147" s="140"/>
      <c r="WLJ147" s="138"/>
      <c r="WLK147" s="139"/>
      <c r="WLL147" s="139"/>
      <c r="WLM147" s="139"/>
      <c r="WLN147" s="139"/>
      <c r="WLO147" s="139"/>
      <c r="WLP147" s="140"/>
      <c r="WLQ147" s="138"/>
      <c r="WLR147" s="139"/>
      <c r="WLS147" s="139"/>
      <c r="WLT147" s="139"/>
      <c r="WLU147" s="139"/>
      <c r="WLV147" s="139"/>
      <c r="WLW147" s="140"/>
      <c r="WLX147" s="138"/>
      <c r="WLY147" s="139"/>
      <c r="WLZ147" s="139"/>
      <c r="WMA147" s="139"/>
      <c r="WMB147" s="139"/>
      <c r="WMC147" s="139"/>
      <c r="WMD147" s="140"/>
      <c r="WME147" s="138"/>
      <c r="WMF147" s="139"/>
      <c r="WMG147" s="139"/>
      <c r="WMH147" s="139"/>
      <c r="WMI147" s="139"/>
      <c r="WMJ147" s="139"/>
      <c r="WMK147" s="140"/>
      <c r="WML147" s="138"/>
      <c r="WMM147" s="139"/>
      <c r="WMN147" s="139"/>
      <c r="WMO147" s="139"/>
      <c r="WMP147" s="139"/>
      <c r="WMQ147" s="139"/>
      <c r="WMR147" s="140"/>
      <c r="WMS147" s="138"/>
      <c r="WMT147" s="139"/>
      <c r="WMU147" s="139"/>
      <c r="WMV147" s="139"/>
      <c r="WMW147" s="139"/>
      <c r="WMX147" s="139"/>
      <c r="WMY147" s="140"/>
      <c r="WMZ147" s="138"/>
      <c r="WNA147" s="139"/>
      <c r="WNB147" s="139"/>
      <c r="WNC147" s="139"/>
      <c r="WND147" s="139"/>
      <c r="WNE147" s="139"/>
      <c r="WNF147" s="140"/>
      <c r="WNG147" s="138"/>
      <c r="WNH147" s="139"/>
      <c r="WNI147" s="139"/>
      <c r="WNJ147" s="139"/>
      <c r="WNK147" s="139"/>
      <c r="WNL147" s="139"/>
      <c r="WNM147" s="140"/>
      <c r="WNN147" s="138"/>
      <c r="WNO147" s="139"/>
      <c r="WNP147" s="139"/>
      <c r="WNQ147" s="139"/>
      <c r="WNR147" s="139"/>
      <c r="WNS147" s="139"/>
      <c r="WNT147" s="140"/>
      <c r="WNU147" s="138"/>
      <c r="WNV147" s="139"/>
      <c r="WNW147" s="139"/>
      <c r="WNX147" s="139"/>
      <c r="WNY147" s="139"/>
      <c r="WNZ147" s="139"/>
      <c r="WOA147" s="140"/>
      <c r="WOB147" s="138"/>
      <c r="WOC147" s="139"/>
      <c r="WOD147" s="139"/>
      <c r="WOE147" s="139"/>
      <c r="WOF147" s="139"/>
      <c r="WOG147" s="139"/>
      <c r="WOH147" s="140"/>
      <c r="WOI147" s="138"/>
      <c r="WOJ147" s="139"/>
      <c r="WOK147" s="139"/>
      <c r="WOL147" s="139"/>
      <c r="WOM147" s="139"/>
      <c r="WON147" s="139"/>
      <c r="WOO147" s="140"/>
      <c r="WOP147" s="138"/>
      <c r="WOQ147" s="139"/>
      <c r="WOR147" s="139"/>
      <c r="WOS147" s="139"/>
      <c r="WOT147" s="139"/>
      <c r="WOU147" s="139"/>
      <c r="WOV147" s="140"/>
      <c r="WOW147" s="138"/>
      <c r="WOX147" s="139"/>
      <c r="WOY147" s="139"/>
      <c r="WOZ147" s="139"/>
      <c r="WPA147" s="139"/>
      <c r="WPB147" s="139"/>
      <c r="WPC147" s="140"/>
      <c r="WPD147" s="138"/>
      <c r="WPE147" s="139"/>
      <c r="WPF147" s="139"/>
      <c r="WPG147" s="139"/>
      <c r="WPH147" s="139"/>
      <c r="WPI147" s="139"/>
      <c r="WPJ147" s="140"/>
      <c r="WPK147" s="138"/>
      <c r="WPL147" s="139"/>
      <c r="WPM147" s="139"/>
      <c r="WPN147" s="139"/>
      <c r="WPO147" s="139"/>
      <c r="WPP147" s="139"/>
      <c r="WPQ147" s="140"/>
      <c r="WPR147" s="138"/>
      <c r="WPS147" s="139"/>
      <c r="WPT147" s="139"/>
      <c r="WPU147" s="139"/>
      <c r="WPV147" s="139"/>
      <c r="WPW147" s="139"/>
      <c r="WPX147" s="140"/>
      <c r="WPY147" s="138"/>
      <c r="WPZ147" s="139"/>
      <c r="WQA147" s="139"/>
      <c r="WQB147" s="139"/>
      <c r="WQC147" s="139"/>
      <c r="WQD147" s="139"/>
      <c r="WQE147" s="140"/>
      <c r="WQF147" s="138"/>
      <c r="WQG147" s="139"/>
      <c r="WQH147" s="139"/>
      <c r="WQI147" s="139"/>
      <c r="WQJ147" s="139"/>
      <c r="WQK147" s="139"/>
      <c r="WQL147" s="140"/>
      <c r="WQM147" s="138"/>
      <c r="WQN147" s="139"/>
      <c r="WQO147" s="139"/>
      <c r="WQP147" s="139"/>
      <c r="WQQ147" s="139"/>
      <c r="WQR147" s="139"/>
      <c r="WQS147" s="140"/>
      <c r="WQT147" s="138"/>
      <c r="WQU147" s="139"/>
      <c r="WQV147" s="139"/>
      <c r="WQW147" s="139"/>
      <c r="WQX147" s="139"/>
      <c r="WQY147" s="139"/>
      <c r="WQZ147" s="140"/>
      <c r="WRA147" s="138"/>
      <c r="WRB147" s="139"/>
      <c r="WRC147" s="139"/>
      <c r="WRD147" s="139"/>
      <c r="WRE147" s="139"/>
      <c r="WRF147" s="139"/>
      <c r="WRG147" s="140"/>
      <c r="WRH147" s="138"/>
      <c r="WRI147" s="139"/>
      <c r="WRJ147" s="139"/>
      <c r="WRK147" s="139"/>
      <c r="WRL147" s="139"/>
      <c r="WRM147" s="139"/>
      <c r="WRN147" s="140"/>
      <c r="WRO147" s="138"/>
      <c r="WRP147" s="139"/>
      <c r="WRQ147" s="139"/>
      <c r="WRR147" s="139"/>
      <c r="WRS147" s="139"/>
      <c r="WRT147" s="139"/>
      <c r="WRU147" s="140"/>
      <c r="WRV147" s="138"/>
      <c r="WRW147" s="139"/>
      <c r="WRX147" s="139"/>
      <c r="WRY147" s="139"/>
      <c r="WRZ147" s="139"/>
      <c r="WSA147" s="139"/>
      <c r="WSB147" s="140"/>
      <c r="WSC147" s="138"/>
      <c r="WSD147" s="139"/>
      <c r="WSE147" s="139"/>
      <c r="WSF147" s="139"/>
      <c r="WSG147" s="139"/>
      <c r="WSH147" s="139"/>
      <c r="WSI147" s="140"/>
      <c r="WSJ147" s="138"/>
      <c r="WSK147" s="139"/>
      <c r="WSL147" s="139"/>
      <c r="WSM147" s="139"/>
      <c r="WSN147" s="139"/>
      <c r="WSO147" s="139"/>
      <c r="WSP147" s="140"/>
      <c r="WSQ147" s="138"/>
      <c r="WSR147" s="139"/>
      <c r="WSS147" s="139"/>
      <c r="WST147" s="139"/>
      <c r="WSU147" s="139"/>
      <c r="WSV147" s="139"/>
      <c r="WSW147" s="140"/>
      <c r="WSX147" s="138"/>
      <c r="WSY147" s="139"/>
      <c r="WSZ147" s="139"/>
      <c r="WTA147" s="139"/>
      <c r="WTB147" s="139"/>
      <c r="WTC147" s="139"/>
      <c r="WTD147" s="140"/>
      <c r="WTE147" s="138"/>
      <c r="WTF147" s="139"/>
      <c r="WTG147" s="139"/>
      <c r="WTH147" s="139"/>
      <c r="WTI147" s="139"/>
      <c r="WTJ147" s="139"/>
      <c r="WTK147" s="140"/>
      <c r="WTL147" s="138"/>
      <c r="WTM147" s="139"/>
      <c r="WTN147" s="139"/>
      <c r="WTO147" s="139"/>
      <c r="WTP147" s="139"/>
      <c r="WTQ147" s="139"/>
      <c r="WTR147" s="140"/>
      <c r="WTS147" s="138"/>
      <c r="WTT147" s="139"/>
      <c r="WTU147" s="139"/>
      <c r="WTV147" s="139"/>
      <c r="WTW147" s="139"/>
      <c r="WTX147" s="139"/>
      <c r="WTY147" s="140"/>
      <c r="WTZ147" s="138"/>
      <c r="WUA147" s="139"/>
      <c r="WUB147" s="139"/>
      <c r="WUC147" s="139"/>
      <c r="WUD147" s="139"/>
      <c r="WUE147" s="139"/>
      <c r="WUF147" s="140"/>
      <c r="WUG147" s="138"/>
      <c r="WUH147" s="139"/>
      <c r="WUI147" s="139"/>
      <c r="WUJ147" s="139"/>
      <c r="WUK147" s="139"/>
      <c r="WUL147" s="139"/>
      <c r="WUM147" s="140"/>
      <c r="WUN147" s="138"/>
      <c r="WUO147" s="139"/>
      <c r="WUP147" s="139"/>
      <c r="WUQ147" s="139"/>
      <c r="WUR147" s="139"/>
      <c r="WUS147" s="139"/>
      <c r="WUT147" s="140"/>
      <c r="WUU147" s="138"/>
      <c r="WUV147" s="139"/>
      <c r="WUW147" s="139"/>
      <c r="WUX147" s="139"/>
      <c r="WUY147" s="139"/>
      <c r="WUZ147" s="139"/>
      <c r="WVA147" s="140"/>
      <c r="WVB147" s="138"/>
      <c r="WVC147" s="139"/>
      <c r="WVD147" s="139"/>
      <c r="WVE147" s="139"/>
      <c r="WVF147" s="139"/>
      <c r="WVG147" s="139"/>
      <c r="WVH147" s="140"/>
      <c r="WVI147" s="138"/>
      <c r="WVJ147" s="139"/>
      <c r="WVK147" s="139"/>
      <c r="WVL147" s="139"/>
      <c r="WVM147" s="139"/>
      <c r="WVN147" s="139"/>
      <c r="WVO147" s="140"/>
      <c r="WVP147" s="138"/>
      <c r="WVQ147" s="139"/>
      <c r="WVR147" s="139"/>
      <c r="WVS147" s="139"/>
      <c r="WVT147" s="139"/>
      <c r="WVU147" s="139"/>
      <c r="WVV147" s="140"/>
      <c r="WVW147" s="138"/>
      <c r="WVX147" s="139"/>
      <c r="WVY147" s="139"/>
      <c r="WVZ147" s="139"/>
      <c r="WWA147" s="139"/>
      <c r="WWB147" s="139"/>
      <c r="WWC147" s="140"/>
      <c r="WWD147" s="138"/>
      <c r="WWE147" s="139"/>
      <c r="WWF147" s="139"/>
      <c r="WWG147" s="139"/>
      <c r="WWH147" s="139"/>
      <c r="WWI147" s="139"/>
      <c r="WWJ147" s="140"/>
      <c r="WWK147" s="138"/>
      <c r="WWL147" s="139"/>
      <c r="WWM147" s="139"/>
      <c r="WWN147" s="139"/>
      <c r="WWO147" s="139"/>
      <c r="WWP147" s="139"/>
      <c r="WWQ147" s="140"/>
      <c r="WWR147" s="138"/>
      <c r="WWS147" s="139"/>
      <c r="WWT147" s="139"/>
      <c r="WWU147" s="139"/>
      <c r="WWV147" s="139"/>
      <c r="WWW147" s="139"/>
      <c r="WWX147" s="140"/>
      <c r="WWY147" s="138"/>
      <c r="WWZ147" s="139"/>
      <c r="WXA147" s="139"/>
      <c r="WXB147" s="139"/>
      <c r="WXC147" s="139"/>
      <c r="WXD147" s="139"/>
      <c r="WXE147" s="140"/>
      <c r="WXF147" s="138"/>
      <c r="WXG147" s="139"/>
      <c r="WXH147" s="139"/>
      <c r="WXI147" s="139"/>
      <c r="WXJ147" s="139"/>
      <c r="WXK147" s="139"/>
      <c r="WXL147" s="140"/>
      <c r="WXM147" s="138"/>
      <c r="WXN147" s="139"/>
      <c r="WXO147" s="139"/>
      <c r="WXP147" s="139"/>
      <c r="WXQ147" s="139"/>
      <c r="WXR147" s="139"/>
      <c r="WXS147" s="140"/>
      <c r="WXT147" s="138"/>
      <c r="WXU147" s="139"/>
      <c r="WXV147" s="139"/>
      <c r="WXW147" s="139"/>
      <c r="WXX147" s="139"/>
      <c r="WXY147" s="139"/>
      <c r="WXZ147" s="140"/>
      <c r="WYA147" s="138"/>
      <c r="WYB147" s="139"/>
      <c r="WYC147" s="139"/>
      <c r="WYD147" s="139"/>
      <c r="WYE147" s="139"/>
      <c r="WYF147" s="139"/>
      <c r="WYG147" s="140"/>
      <c r="WYH147" s="138"/>
      <c r="WYI147" s="139"/>
      <c r="WYJ147" s="139"/>
      <c r="WYK147" s="139"/>
      <c r="WYL147" s="139"/>
      <c r="WYM147" s="139"/>
      <c r="WYN147" s="140"/>
      <c r="WYO147" s="138"/>
      <c r="WYP147" s="139"/>
      <c r="WYQ147" s="139"/>
      <c r="WYR147" s="139"/>
      <c r="WYS147" s="139"/>
      <c r="WYT147" s="139"/>
      <c r="WYU147" s="140"/>
      <c r="WYV147" s="138"/>
      <c r="WYW147" s="139"/>
      <c r="WYX147" s="139"/>
      <c r="WYY147" s="139"/>
      <c r="WYZ147" s="139"/>
      <c r="WZA147" s="139"/>
      <c r="WZB147" s="140"/>
      <c r="WZC147" s="138"/>
      <c r="WZD147" s="139"/>
      <c r="WZE147" s="139"/>
      <c r="WZF147" s="139"/>
      <c r="WZG147" s="139"/>
      <c r="WZH147" s="139"/>
      <c r="WZI147" s="140"/>
      <c r="WZJ147" s="138"/>
      <c r="WZK147" s="139"/>
      <c r="WZL147" s="139"/>
      <c r="WZM147" s="139"/>
      <c r="WZN147" s="139"/>
      <c r="WZO147" s="139"/>
      <c r="WZP147" s="140"/>
      <c r="WZQ147" s="138"/>
      <c r="WZR147" s="139"/>
      <c r="WZS147" s="139"/>
      <c r="WZT147" s="139"/>
      <c r="WZU147" s="139"/>
      <c r="WZV147" s="139"/>
      <c r="WZW147" s="140"/>
      <c r="WZX147" s="138"/>
      <c r="WZY147" s="139"/>
      <c r="WZZ147" s="139"/>
      <c r="XAA147" s="139"/>
      <c r="XAB147" s="139"/>
      <c r="XAC147" s="139"/>
      <c r="XAD147" s="140"/>
      <c r="XAE147" s="138"/>
      <c r="XAF147" s="139"/>
      <c r="XAG147" s="139"/>
      <c r="XAH147" s="139"/>
      <c r="XAI147" s="139"/>
      <c r="XAJ147" s="139"/>
      <c r="XAK147" s="140"/>
      <c r="XAL147" s="138"/>
      <c r="XAM147" s="139"/>
      <c r="XAN147" s="139"/>
      <c r="XAO147" s="139"/>
      <c r="XAP147" s="139"/>
      <c r="XAQ147" s="139"/>
      <c r="XAR147" s="140"/>
      <c r="XAS147" s="138"/>
      <c r="XAT147" s="139"/>
      <c r="XAU147" s="139"/>
      <c r="XAV147" s="139"/>
      <c r="XAW147" s="139"/>
      <c r="XAX147" s="139"/>
      <c r="XAY147" s="140"/>
      <c r="XAZ147" s="138"/>
      <c r="XBA147" s="139"/>
      <c r="XBB147" s="139"/>
      <c r="XBC147" s="139"/>
      <c r="XBD147" s="139"/>
      <c r="XBE147" s="139"/>
      <c r="XBF147" s="140"/>
      <c r="XBG147" s="138"/>
      <c r="XBH147" s="139"/>
      <c r="XBI147" s="139"/>
      <c r="XBJ147" s="139"/>
      <c r="XBK147" s="139"/>
      <c r="XBL147" s="139"/>
      <c r="XBM147" s="140"/>
      <c r="XBN147" s="138"/>
      <c r="XBO147" s="139"/>
      <c r="XBP147" s="139"/>
      <c r="XBQ147" s="139"/>
      <c r="XBR147" s="139"/>
      <c r="XBS147" s="139"/>
      <c r="XBT147" s="140"/>
      <c r="XBU147" s="138"/>
      <c r="XBV147" s="139"/>
      <c r="XBW147" s="139"/>
      <c r="XBX147" s="139"/>
      <c r="XBY147" s="139"/>
      <c r="XBZ147" s="139"/>
      <c r="XCA147" s="140"/>
      <c r="XCB147" s="138"/>
      <c r="XCC147" s="139"/>
      <c r="XCD147" s="139"/>
      <c r="XCE147" s="139"/>
      <c r="XCF147" s="139"/>
      <c r="XCG147" s="139"/>
      <c r="XCH147" s="140"/>
      <c r="XCI147" s="138"/>
      <c r="XCJ147" s="139"/>
      <c r="XCK147" s="139"/>
      <c r="XCL147" s="139"/>
      <c r="XCM147" s="139"/>
      <c r="XCN147" s="139"/>
      <c r="XCO147" s="140"/>
      <c r="XCP147" s="138"/>
      <c r="XCQ147" s="139"/>
      <c r="XCR147" s="139"/>
      <c r="XCS147" s="139"/>
      <c r="XCT147" s="139"/>
      <c r="XCU147" s="139"/>
      <c r="XCV147" s="140"/>
      <c r="XCW147" s="138"/>
      <c r="XCX147" s="139"/>
      <c r="XCY147" s="139"/>
      <c r="XCZ147" s="139"/>
      <c r="XDA147" s="139"/>
      <c r="XDB147" s="139"/>
      <c r="XDC147" s="140"/>
      <c r="XDD147" s="138"/>
      <c r="XDE147" s="139"/>
      <c r="XDF147" s="139"/>
      <c r="XDG147" s="139"/>
      <c r="XDH147" s="139"/>
      <c r="XDI147" s="139"/>
      <c r="XDJ147" s="140"/>
      <c r="XDK147" s="138"/>
      <c r="XDL147" s="139"/>
      <c r="XDM147" s="139"/>
      <c r="XDN147" s="139"/>
      <c r="XDO147" s="139"/>
      <c r="XDP147" s="139"/>
      <c r="XDQ147" s="140"/>
      <c r="XDR147" s="138"/>
      <c r="XDS147" s="139"/>
      <c r="XDT147" s="139"/>
      <c r="XDU147" s="139"/>
      <c r="XDV147" s="139"/>
      <c r="XDW147" s="139"/>
      <c r="XDX147" s="140"/>
      <c r="XDY147" s="138"/>
      <c r="XDZ147" s="139"/>
      <c r="XEA147" s="139"/>
      <c r="XEB147" s="139"/>
      <c r="XEC147" s="139"/>
      <c r="XED147" s="139"/>
      <c r="XEE147" s="140"/>
      <c r="XEF147" s="138"/>
      <c r="XEG147" s="139"/>
      <c r="XEH147" s="139"/>
      <c r="XEI147" s="139"/>
      <c r="XEJ147" s="139"/>
      <c r="XEK147" s="139"/>
      <c r="XEL147" s="140"/>
      <c r="XEM147" s="138"/>
      <c r="XEN147" s="139"/>
      <c r="XEO147" s="139"/>
      <c r="XEP147" s="139"/>
      <c r="XEQ147" s="139"/>
      <c r="XER147" s="139"/>
      <c r="XES147" s="140"/>
      <c r="XET147" s="138"/>
      <c r="XEU147" s="139"/>
      <c r="XEV147" s="139"/>
      <c r="XEW147" s="139"/>
      <c r="XEX147" s="139"/>
      <c r="XEY147" s="139"/>
      <c r="XEZ147" s="140"/>
      <c r="XFA147" s="138"/>
      <c r="XFB147" s="139"/>
      <c r="XFC147" s="139"/>
      <c r="XFD147" s="139"/>
    </row>
    <row r="148" spans="1:16384" s="1" customFormat="1" ht="15" customHeight="1" x14ac:dyDescent="0.2">
      <c r="A148" s="26" t="s">
        <v>64</v>
      </c>
      <c r="B148" s="127" t="s">
        <v>64</v>
      </c>
      <c r="C148" s="26" t="s">
        <v>229</v>
      </c>
      <c r="D148" s="127">
        <v>3</v>
      </c>
      <c r="E148" s="127">
        <v>0</v>
      </c>
      <c r="F148" s="127">
        <v>0</v>
      </c>
      <c r="G148" s="127">
        <v>9</v>
      </c>
      <c r="H148" s="87"/>
      <c r="I148" s="72"/>
      <c r="J148" s="72"/>
      <c r="K148" s="72"/>
      <c r="L148" s="72"/>
      <c r="M148" s="72"/>
      <c r="N148" s="72"/>
      <c r="O148" s="53"/>
    </row>
    <row r="149" spans="1:16384" ht="15" customHeight="1" x14ac:dyDescent="0.2">
      <c r="A149" s="26"/>
      <c r="B149" s="127"/>
      <c r="C149" s="18" t="s">
        <v>176</v>
      </c>
      <c r="D149" s="15">
        <f>SUM(D143:D148)</f>
        <v>15</v>
      </c>
      <c r="E149" s="15">
        <f>SUM(E143:E148)</f>
        <v>0</v>
      </c>
      <c r="F149" s="15">
        <f>SUM(F143:F148)</f>
        <v>10</v>
      </c>
      <c r="G149" s="15">
        <f>SUM(G143:G148)</f>
        <v>55</v>
      </c>
      <c r="H149" s="35"/>
      <c r="I149" s="8"/>
      <c r="J149" s="8"/>
      <c r="K149" s="8"/>
      <c r="L149" s="8"/>
      <c r="M149" s="8"/>
      <c r="N149" s="8"/>
      <c r="O149" s="24"/>
    </row>
    <row r="150" spans="1:16384" ht="15" customHeight="1" x14ac:dyDescent="0.2">
      <c r="A150" s="143" t="s">
        <v>269</v>
      </c>
      <c r="B150" s="143"/>
      <c r="C150" s="143"/>
      <c r="D150" s="143"/>
      <c r="E150" s="143"/>
      <c r="F150" s="143"/>
      <c r="G150" s="143"/>
      <c r="H150" s="35"/>
      <c r="I150" s="8"/>
      <c r="J150" s="8"/>
      <c r="K150" s="8"/>
      <c r="L150" s="8"/>
      <c r="M150" s="8"/>
      <c r="N150" s="8"/>
      <c r="O150" s="24"/>
    </row>
    <row r="151" spans="1:16384" s="1" customFormat="1" ht="15" customHeight="1" x14ac:dyDescent="0.2">
      <c r="A151" s="153" t="s">
        <v>293</v>
      </c>
      <c r="B151" s="153"/>
      <c r="C151" s="153"/>
      <c r="D151" s="153"/>
      <c r="E151" s="153"/>
      <c r="F151" s="153"/>
      <c r="G151" s="153"/>
      <c r="H151" s="71"/>
      <c r="I151" s="72"/>
      <c r="J151" s="72"/>
      <c r="K151" s="72"/>
      <c r="L151" s="72"/>
      <c r="M151" s="72"/>
      <c r="N151" s="72"/>
      <c r="O151" s="53"/>
    </row>
    <row r="152" spans="1:16384" s="1" customFormat="1" ht="15" customHeight="1" x14ac:dyDescent="0.2">
      <c r="A152" s="120" t="s">
        <v>23</v>
      </c>
      <c r="B152" s="120" t="s">
        <v>0</v>
      </c>
      <c r="C152" s="120" t="s">
        <v>1</v>
      </c>
      <c r="D152" s="150" t="s">
        <v>2</v>
      </c>
      <c r="E152" s="150"/>
      <c r="F152" s="150"/>
      <c r="G152" s="120" t="s">
        <v>3</v>
      </c>
      <c r="H152" s="71"/>
      <c r="I152" s="72"/>
      <c r="J152" s="72"/>
      <c r="K152" s="72"/>
      <c r="L152" s="72"/>
      <c r="M152" s="72"/>
      <c r="N152" s="72"/>
      <c r="O152" s="53"/>
    </row>
    <row r="153" spans="1:16384" s="1" customFormat="1" ht="15" customHeight="1" x14ac:dyDescent="0.2">
      <c r="A153" s="38"/>
      <c r="B153" s="127" t="s">
        <v>202</v>
      </c>
      <c r="C153" s="40" t="s">
        <v>206</v>
      </c>
      <c r="D153" s="38"/>
      <c r="E153" s="38"/>
      <c r="F153" s="38"/>
      <c r="G153" s="38"/>
      <c r="H153" s="71"/>
      <c r="I153" s="72"/>
      <c r="J153" s="72"/>
      <c r="K153" s="72"/>
      <c r="L153" s="72"/>
      <c r="M153" s="72"/>
      <c r="N153" s="72"/>
      <c r="O153" s="53"/>
    </row>
    <row r="154" spans="1:16384" s="1" customFormat="1" ht="15" customHeight="1" x14ac:dyDescent="0.2">
      <c r="A154" s="38"/>
      <c r="B154" s="39" t="s">
        <v>203</v>
      </c>
      <c r="C154" s="40" t="s">
        <v>205</v>
      </c>
      <c r="D154" s="38"/>
      <c r="E154" s="38"/>
      <c r="F154" s="38"/>
      <c r="G154" s="38"/>
      <c r="H154" s="71"/>
      <c r="I154" s="72"/>
      <c r="J154" s="72"/>
      <c r="K154" s="72"/>
      <c r="L154" s="72"/>
      <c r="M154" s="72"/>
      <c r="N154" s="72"/>
      <c r="O154" s="53"/>
    </row>
    <row r="155" spans="1:16384" s="1" customFormat="1" ht="15" customHeight="1" x14ac:dyDescent="0.2">
      <c r="A155" s="38"/>
      <c r="B155" s="39" t="s">
        <v>204</v>
      </c>
      <c r="C155" s="40" t="s">
        <v>282</v>
      </c>
      <c r="D155" s="38"/>
      <c r="E155" s="38"/>
      <c r="F155" s="38"/>
      <c r="G155" s="38"/>
      <c r="H155" s="71"/>
      <c r="I155" s="72"/>
      <c r="J155" s="72"/>
      <c r="K155" s="72"/>
      <c r="L155" s="72"/>
      <c r="M155" s="72"/>
      <c r="N155" s="72"/>
      <c r="O155" s="53"/>
    </row>
    <row r="156" spans="1:16384" s="1" customFormat="1" ht="15" customHeight="1" x14ac:dyDescent="0.2">
      <c r="A156" s="4"/>
      <c r="B156" s="123"/>
      <c r="C156" s="137"/>
      <c r="D156" s="123"/>
      <c r="E156" s="123"/>
      <c r="F156" s="123"/>
      <c r="G156" s="123"/>
      <c r="H156" s="71"/>
      <c r="I156" s="72"/>
      <c r="J156" s="72"/>
      <c r="K156" s="72"/>
      <c r="L156" s="72"/>
      <c r="M156" s="72"/>
      <c r="N156" s="72"/>
      <c r="O156" s="53"/>
    </row>
    <row r="157" spans="1:16384" s="1" customFormat="1" ht="15" customHeight="1" x14ac:dyDescent="0.2">
      <c r="A157" s="119" t="s">
        <v>93</v>
      </c>
      <c r="B157" s="148" t="s">
        <v>91</v>
      </c>
      <c r="C157" s="148"/>
      <c r="D157" s="148"/>
      <c r="E157" s="148"/>
      <c r="F157" s="148"/>
      <c r="G157" s="148"/>
      <c r="H157" s="71"/>
      <c r="I157" s="72"/>
      <c r="J157" s="72"/>
      <c r="K157" s="72"/>
      <c r="L157" s="72"/>
      <c r="M157" s="72"/>
      <c r="N157" s="72"/>
      <c r="O157" s="53"/>
    </row>
    <row r="158" spans="1:16384" s="1" customFormat="1" ht="15" customHeight="1" x14ac:dyDescent="0.2">
      <c r="A158" s="23" t="s">
        <v>201</v>
      </c>
      <c r="B158" s="127" t="s">
        <v>252</v>
      </c>
      <c r="C158" s="23" t="s">
        <v>249</v>
      </c>
      <c r="D158" s="125">
        <v>3</v>
      </c>
      <c r="E158" s="125">
        <v>0</v>
      </c>
      <c r="F158" s="125">
        <v>0</v>
      </c>
      <c r="G158" s="125">
        <v>9</v>
      </c>
      <c r="H158" s="71"/>
      <c r="I158" s="72"/>
      <c r="J158" s="72"/>
      <c r="K158" s="72"/>
      <c r="L158" s="72"/>
      <c r="M158" s="72"/>
      <c r="N158" s="72"/>
      <c r="O158" s="53"/>
    </row>
    <row r="159" spans="1:16384" s="1" customFormat="1" ht="15" customHeight="1" x14ac:dyDescent="0.2">
      <c r="A159" s="26" t="s">
        <v>251</v>
      </c>
      <c r="B159" s="127" t="s">
        <v>251</v>
      </c>
      <c r="C159" s="26" t="s">
        <v>250</v>
      </c>
      <c r="D159" s="127">
        <v>3</v>
      </c>
      <c r="E159" s="127">
        <v>0</v>
      </c>
      <c r="F159" s="127">
        <v>0</v>
      </c>
      <c r="G159" s="127">
        <v>9</v>
      </c>
      <c r="H159" s="71"/>
      <c r="I159" s="72"/>
      <c r="J159" s="72"/>
      <c r="K159" s="72"/>
      <c r="L159" s="72"/>
      <c r="M159" s="72"/>
      <c r="N159" s="72"/>
      <c r="O159" s="53"/>
    </row>
    <row r="160" spans="1:16384" s="1" customFormat="1" ht="15" customHeight="1" x14ac:dyDescent="0.2">
      <c r="A160" s="26" t="s">
        <v>253</v>
      </c>
      <c r="B160" s="127" t="s">
        <v>253</v>
      </c>
      <c r="C160" s="26" t="s">
        <v>255</v>
      </c>
      <c r="D160" s="127">
        <v>3</v>
      </c>
      <c r="E160" s="127">
        <v>0</v>
      </c>
      <c r="F160" s="127">
        <v>0</v>
      </c>
      <c r="G160" s="127">
        <v>9</v>
      </c>
      <c r="H160" s="71"/>
      <c r="I160" s="72"/>
      <c r="J160" s="72"/>
      <c r="K160" s="72"/>
      <c r="L160" s="72"/>
      <c r="M160" s="72"/>
      <c r="N160" s="72"/>
      <c r="O160" s="53"/>
    </row>
    <row r="161" spans="1:15" s="1" customFormat="1" ht="15" customHeight="1" x14ac:dyDescent="0.2">
      <c r="A161" s="26" t="s">
        <v>254</v>
      </c>
      <c r="B161" s="127" t="s">
        <v>254</v>
      </c>
      <c r="C161" s="26" t="s">
        <v>256</v>
      </c>
      <c r="D161" s="127">
        <v>3</v>
      </c>
      <c r="E161" s="127">
        <v>0</v>
      </c>
      <c r="F161" s="127">
        <v>0</v>
      </c>
      <c r="G161" s="127">
        <v>9</v>
      </c>
      <c r="H161" s="46">
        <v>55</v>
      </c>
      <c r="I161" s="72"/>
      <c r="J161" s="72"/>
      <c r="K161" s="72"/>
      <c r="L161" s="72"/>
      <c r="M161" s="72"/>
      <c r="N161" s="72"/>
      <c r="O161" s="53"/>
    </row>
    <row r="162" spans="1:15" s="1" customFormat="1" ht="15" customHeight="1" x14ac:dyDescent="0.2">
      <c r="A162" s="26" t="s">
        <v>64</v>
      </c>
      <c r="B162" s="127" t="s">
        <v>64</v>
      </c>
      <c r="C162" s="26" t="s">
        <v>228</v>
      </c>
      <c r="D162" s="127">
        <v>3</v>
      </c>
      <c r="E162" s="127">
        <v>0</v>
      </c>
      <c r="F162" s="127">
        <v>0</v>
      </c>
      <c r="G162" s="127">
        <v>9</v>
      </c>
      <c r="H162" s="71"/>
      <c r="I162" s="72"/>
      <c r="J162" s="72"/>
      <c r="K162" s="72"/>
      <c r="L162" s="72"/>
      <c r="M162" s="72"/>
      <c r="N162" s="72"/>
      <c r="O162" s="53"/>
    </row>
    <row r="163" spans="1:15" ht="15" customHeight="1" x14ac:dyDescent="0.2">
      <c r="A163" s="26" t="s">
        <v>257</v>
      </c>
      <c r="B163" s="127" t="s">
        <v>169</v>
      </c>
      <c r="C163" s="1" t="s">
        <v>294</v>
      </c>
      <c r="D163" s="127">
        <v>0</v>
      </c>
      <c r="E163" s="127">
        <v>0</v>
      </c>
      <c r="F163" s="127">
        <v>10</v>
      </c>
      <c r="G163" s="127">
        <v>10</v>
      </c>
      <c r="H163" s="35"/>
      <c r="I163" s="8"/>
      <c r="J163" s="8"/>
      <c r="K163" s="8"/>
      <c r="L163" s="8"/>
      <c r="M163" s="8"/>
      <c r="N163" s="8"/>
      <c r="O163" s="24"/>
    </row>
    <row r="164" spans="1:15" ht="15" customHeight="1" x14ac:dyDescent="0.2">
      <c r="A164" s="26"/>
      <c r="B164" s="127"/>
      <c r="C164" s="26"/>
      <c r="D164" s="127"/>
      <c r="E164" s="127"/>
      <c r="F164" s="15" t="s">
        <v>54</v>
      </c>
      <c r="G164" s="15">
        <v>55</v>
      </c>
      <c r="H164" s="35"/>
      <c r="I164" s="8"/>
      <c r="J164" s="8"/>
      <c r="K164" s="8"/>
      <c r="L164" s="8"/>
      <c r="M164" s="8"/>
      <c r="N164" s="8"/>
      <c r="O164" s="24"/>
    </row>
    <row r="165" spans="1:15" s="1" customFormat="1" ht="15" customHeight="1" x14ac:dyDescent="0.2">
      <c r="A165" s="143" t="s">
        <v>269</v>
      </c>
      <c r="B165" s="143"/>
      <c r="C165" s="143"/>
      <c r="D165" s="143"/>
      <c r="E165" s="143"/>
      <c r="F165" s="143"/>
      <c r="G165" s="143"/>
      <c r="H165" s="71"/>
      <c r="I165" s="72"/>
      <c r="J165" s="72"/>
      <c r="K165" s="72"/>
      <c r="L165" s="72"/>
      <c r="M165" s="72"/>
      <c r="N165" s="72"/>
      <c r="O165" s="53"/>
    </row>
    <row r="166" spans="1:15" s="1" customFormat="1" ht="15" customHeight="1" x14ac:dyDescent="0.2">
      <c r="A166" s="153" t="s">
        <v>65</v>
      </c>
      <c r="B166" s="153"/>
      <c r="C166" s="153"/>
      <c r="D166" s="153"/>
      <c r="E166" s="153"/>
      <c r="F166" s="153"/>
      <c r="G166" s="153"/>
      <c r="H166" s="71"/>
      <c r="I166" s="72"/>
      <c r="J166" s="72"/>
      <c r="K166" s="72"/>
      <c r="L166" s="72"/>
      <c r="M166" s="72"/>
      <c r="N166" s="72"/>
      <c r="O166" s="53"/>
    </row>
    <row r="167" spans="1:15" x14ac:dyDescent="0.2">
      <c r="A167" s="120" t="s">
        <v>23</v>
      </c>
      <c r="B167" s="120" t="s">
        <v>0</v>
      </c>
      <c r="C167" s="120" t="s">
        <v>1</v>
      </c>
      <c r="D167" s="150" t="s">
        <v>2</v>
      </c>
      <c r="E167" s="150"/>
      <c r="F167" s="150"/>
      <c r="G167" s="120" t="s">
        <v>3</v>
      </c>
      <c r="H167" s="35"/>
      <c r="I167" s="8"/>
      <c r="J167" s="8"/>
      <c r="K167" s="8"/>
      <c r="L167" s="8"/>
      <c r="M167" s="8"/>
      <c r="N167" s="8"/>
      <c r="O167" s="24"/>
    </row>
    <row r="168" spans="1:15" x14ac:dyDescent="0.2">
      <c r="A168" s="4"/>
      <c r="B168" s="125" t="s">
        <v>209</v>
      </c>
      <c r="C168" s="41" t="s">
        <v>210</v>
      </c>
      <c r="D168" s="123"/>
      <c r="E168" s="123"/>
      <c r="F168" s="123"/>
      <c r="G168" s="123"/>
      <c r="H168" s="80"/>
      <c r="I168" s="117"/>
      <c r="J168" s="117"/>
      <c r="K168" s="8"/>
      <c r="L168" s="8"/>
      <c r="M168" s="8"/>
      <c r="N168" s="8"/>
      <c r="O168" s="24"/>
    </row>
    <row r="169" spans="1:15" x14ac:dyDescent="0.2">
      <c r="A169" s="4"/>
      <c r="B169" s="123" t="s">
        <v>208</v>
      </c>
      <c r="C169" s="41" t="s">
        <v>211</v>
      </c>
      <c r="D169" s="123"/>
      <c r="E169" s="123"/>
      <c r="F169" s="123"/>
      <c r="G169" s="123"/>
      <c r="H169" s="80"/>
      <c r="I169" s="117"/>
      <c r="J169" s="117"/>
      <c r="K169" s="8"/>
      <c r="L169" s="8"/>
      <c r="M169" s="8"/>
      <c r="N169" s="8"/>
      <c r="O169" s="24"/>
    </row>
    <row r="170" spans="1:15" x14ac:dyDescent="0.2">
      <c r="A170" s="4"/>
      <c r="B170" s="123" t="s">
        <v>212</v>
      </c>
      <c r="C170" s="137" t="s">
        <v>215</v>
      </c>
      <c r="D170" s="123"/>
      <c r="E170" s="123"/>
      <c r="F170" s="123"/>
      <c r="G170" s="123"/>
      <c r="H170" s="80"/>
      <c r="I170" s="117"/>
      <c r="J170" s="117"/>
      <c r="K170" s="8"/>
      <c r="L170" s="8"/>
      <c r="M170" s="8"/>
      <c r="N170" s="8"/>
      <c r="O170" s="24"/>
    </row>
    <row r="171" spans="1:15" x14ac:dyDescent="0.2">
      <c r="A171" s="4"/>
      <c r="B171" s="123" t="s">
        <v>213</v>
      </c>
      <c r="C171" s="137" t="s">
        <v>216</v>
      </c>
      <c r="D171" s="123"/>
      <c r="E171" s="123"/>
      <c r="F171" s="123"/>
      <c r="G171" s="123"/>
      <c r="H171" s="80"/>
      <c r="I171" s="117"/>
      <c r="J171" s="117"/>
      <c r="K171" s="8"/>
      <c r="L171" s="8"/>
      <c r="M171" s="8"/>
      <c r="N171" s="8"/>
      <c r="O171" s="24"/>
    </row>
    <row r="172" spans="1:15" x14ac:dyDescent="0.2">
      <c r="A172" s="4"/>
      <c r="B172" s="123" t="s">
        <v>214</v>
      </c>
      <c r="C172" s="137" t="s">
        <v>217</v>
      </c>
      <c r="D172" s="123"/>
      <c r="E172" s="123"/>
      <c r="F172" s="123"/>
      <c r="G172" s="123"/>
      <c r="H172" s="80"/>
      <c r="I172" s="117"/>
      <c r="J172" s="117"/>
      <c r="K172" s="8"/>
      <c r="L172" s="8"/>
      <c r="M172" s="8"/>
      <c r="N172" s="8"/>
      <c r="O172" s="24"/>
    </row>
    <row r="173" spans="1:15" x14ac:dyDescent="0.2">
      <c r="A173" s="159"/>
      <c r="B173" s="159"/>
      <c r="C173" s="159"/>
      <c r="D173" s="159"/>
      <c r="E173" s="159"/>
      <c r="F173" s="159"/>
      <c r="G173" s="159"/>
      <c r="H173" s="35"/>
      <c r="I173" s="8"/>
      <c r="J173" s="8"/>
      <c r="K173" s="118"/>
      <c r="L173" s="50"/>
      <c r="M173" s="50"/>
      <c r="N173" s="50"/>
    </row>
    <row r="174" spans="1:15" x14ac:dyDescent="0.2">
      <c r="A174" s="119" t="s">
        <v>93</v>
      </c>
      <c r="B174" s="148" t="s">
        <v>92</v>
      </c>
      <c r="C174" s="148"/>
      <c r="D174" s="148"/>
      <c r="E174" s="148"/>
      <c r="F174" s="148"/>
      <c r="G174" s="148"/>
      <c r="H174" s="35"/>
      <c r="I174" s="8"/>
      <c r="J174" s="8"/>
      <c r="K174" s="52"/>
      <c r="L174" s="25"/>
      <c r="M174" s="25"/>
    </row>
    <row r="175" spans="1:15" x14ac:dyDescent="0.2">
      <c r="A175" s="26" t="s">
        <v>167</v>
      </c>
      <c r="B175" s="127" t="s">
        <v>168</v>
      </c>
      <c r="C175" s="1" t="s">
        <v>294</v>
      </c>
      <c r="D175" s="127">
        <v>0</v>
      </c>
      <c r="E175" s="127">
        <v>0</v>
      </c>
      <c r="F175" s="127">
        <v>50</v>
      </c>
      <c r="G175" s="127">
        <v>50</v>
      </c>
      <c r="H175" s="35"/>
      <c r="I175" s="8"/>
      <c r="J175" s="8"/>
      <c r="K175" s="8"/>
      <c r="L175" s="8"/>
      <c r="M175" s="8"/>
      <c r="N175" s="24"/>
    </row>
    <row r="176" spans="1:15" x14ac:dyDescent="0.2">
      <c r="A176" s="26"/>
      <c r="B176" s="127"/>
      <c r="C176" s="18" t="s">
        <v>12</v>
      </c>
      <c r="D176" s="15">
        <v>0</v>
      </c>
      <c r="E176" s="15">
        <v>0</v>
      </c>
      <c r="F176" s="15">
        <v>50</v>
      </c>
      <c r="G176" s="15">
        <v>50</v>
      </c>
      <c r="H176" s="35"/>
      <c r="I176" s="8"/>
      <c r="J176" s="8"/>
      <c r="K176" s="8"/>
      <c r="L176" s="8"/>
      <c r="M176" s="8"/>
      <c r="N176" s="24"/>
    </row>
    <row r="177" spans="1:66" x14ac:dyDescent="0.2">
      <c r="A177" s="147" t="s">
        <v>20</v>
      </c>
      <c r="B177" s="147"/>
      <c r="C177" s="147"/>
      <c r="D177" s="147"/>
      <c r="E177" s="147"/>
      <c r="F177" s="147"/>
      <c r="G177" s="147"/>
      <c r="H177" s="35"/>
      <c r="I177" s="8"/>
      <c r="J177" s="8"/>
      <c r="K177" s="8"/>
      <c r="L177" s="8"/>
      <c r="M177" s="8"/>
      <c r="N177" s="24"/>
    </row>
    <row r="178" spans="1:66" x14ac:dyDescent="0.2">
      <c r="A178" s="8"/>
      <c r="B178" s="35"/>
      <c r="C178" s="8"/>
      <c r="D178" s="8"/>
      <c r="E178" s="8"/>
      <c r="F178" s="8"/>
      <c r="G178" s="8"/>
      <c r="H178" s="35"/>
      <c r="I178" s="8"/>
      <c r="J178" s="8"/>
      <c r="K178" s="8"/>
      <c r="L178" s="8"/>
      <c r="M178" s="8"/>
      <c r="N178" s="24"/>
    </row>
    <row r="179" spans="1:66" x14ac:dyDescent="0.2">
      <c r="A179" s="8"/>
      <c r="B179" s="35"/>
      <c r="C179" s="8"/>
      <c r="D179" s="8"/>
      <c r="E179" s="8"/>
      <c r="F179" s="8"/>
      <c r="G179" s="8"/>
      <c r="H179" s="35"/>
      <c r="I179" s="8"/>
      <c r="J179" s="8"/>
      <c r="K179" s="8"/>
      <c r="L179" s="8"/>
      <c r="M179" s="8"/>
      <c r="N179" s="24"/>
    </row>
    <row r="180" spans="1:66" x14ac:dyDescent="0.2">
      <c r="A180" s="8"/>
      <c r="B180" s="35"/>
      <c r="C180" s="8"/>
      <c r="D180" s="8"/>
      <c r="E180" s="8"/>
      <c r="F180" s="8"/>
      <c r="G180" s="8"/>
      <c r="H180" s="35"/>
      <c r="I180" s="8"/>
      <c r="J180" s="8"/>
      <c r="K180" s="8"/>
      <c r="L180" s="8"/>
      <c r="M180" s="8"/>
      <c r="N180" s="24"/>
    </row>
    <row r="181" spans="1:66" x14ac:dyDescent="0.2">
      <c r="A181" s="8"/>
      <c r="B181" s="35"/>
      <c r="C181" s="8"/>
      <c r="D181" s="8"/>
      <c r="E181" s="8"/>
      <c r="F181" s="8"/>
      <c r="G181" s="8"/>
      <c r="H181" s="35"/>
      <c r="I181" s="8"/>
      <c r="J181" s="8"/>
      <c r="K181" s="8"/>
      <c r="L181" s="8"/>
      <c r="M181" s="8"/>
      <c r="N181" s="24"/>
    </row>
    <row r="182" spans="1:66" x14ac:dyDescent="0.2">
      <c r="A182" s="8"/>
      <c r="B182" s="35"/>
      <c r="C182" s="8"/>
      <c r="D182" s="8"/>
      <c r="E182" s="8"/>
      <c r="F182" s="8"/>
      <c r="G182" s="8"/>
      <c r="H182" s="35"/>
      <c r="I182" s="8"/>
      <c r="J182" s="8"/>
      <c r="K182" s="8"/>
      <c r="L182" s="8"/>
      <c r="M182" s="8"/>
      <c r="N182" s="24"/>
    </row>
    <row r="183" spans="1:66" x14ac:dyDescent="0.2">
      <c r="A183" s="8"/>
      <c r="B183" s="35"/>
      <c r="C183" s="8"/>
      <c r="D183" s="8"/>
      <c r="E183" s="8"/>
      <c r="F183" s="8"/>
      <c r="G183" s="8"/>
      <c r="H183" s="35"/>
      <c r="I183" s="8"/>
      <c r="J183" s="8"/>
      <c r="K183" s="8"/>
      <c r="L183" s="8"/>
      <c r="M183" s="8"/>
      <c r="N183" s="24"/>
    </row>
    <row r="184" spans="1:66" x14ac:dyDescent="0.2">
      <c r="A184" s="8"/>
      <c r="B184" s="35"/>
      <c r="C184" s="8"/>
      <c r="D184" s="8"/>
      <c r="E184" s="8"/>
      <c r="F184" s="8"/>
      <c r="G184" s="8"/>
      <c r="H184" s="35"/>
      <c r="I184" s="8"/>
      <c r="J184" s="8"/>
      <c r="K184" s="8"/>
      <c r="L184" s="8"/>
      <c r="M184" s="8"/>
      <c r="N184" s="52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</row>
    <row r="185" spans="1:66" x14ac:dyDescent="0.2">
      <c r="A185" s="8"/>
      <c r="B185" s="35"/>
      <c r="C185" s="8"/>
      <c r="D185" s="8"/>
      <c r="E185" s="8"/>
      <c r="F185" s="8"/>
      <c r="G185" s="8"/>
      <c r="H185" s="3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24"/>
    </row>
    <row r="186" spans="1:66" x14ac:dyDescent="0.2">
      <c r="A186" s="8"/>
      <c r="B186" s="35"/>
      <c r="C186" s="8"/>
      <c r="D186" s="8"/>
      <c r="E186" s="8"/>
      <c r="F186" s="8"/>
      <c r="G186" s="8"/>
      <c r="H186" s="3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24"/>
    </row>
    <row r="187" spans="1:66" x14ac:dyDescent="0.2">
      <c r="A187" s="8"/>
      <c r="B187" s="35"/>
      <c r="C187" s="8"/>
      <c r="D187" s="8"/>
      <c r="E187" s="8"/>
      <c r="F187" s="8"/>
      <c r="G187" s="8"/>
      <c r="H187" s="3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24"/>
    </row>
    <row r="188" spans="1:66" x14ac:dyDescent="0.2">
      <c r="A188" s="8"/>
      <c r="B188" s="35"/>
      <c r="C188" s="8"/>
      <c r="D188" s="8"/>
      <c r="E188" s="8"/>
      <c r="F188" s="8"/>
      <c r="G188" s="8"/>
      <c r="H188" s="3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24"/>
    </row>
    <row r="189" spans="1:66" x14ac:dyDescent="0.2">
      <c r="A189" s="8"/>
      <c r="B189" s="35"/>
      <c r="C189" s="8"/>
      <c r="D189" s="8"/>
      <c r="E189" s="8"/>
      <c r="F189" s="8"/>
      <c r="G189" s="8"/>
      <c r="H189" s="3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24"/>
    </row>
    <row r="190" spans="1:66" x14ac:dyDescent="0.2">
      <c r="A190" s="8"/>
      <c r="B190" s="35"/>
      <c r="C190" s="8"/>
      <c r="D190" s="8"/>
      <c r="E190" s="8"/>
      <c r="F190" s="8"/>
      <c r="G190" s="8"/>
      <c r="H190" s="3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24"/>
    </row>
    <row r="191" spans="1:66" x14ac:dyDescent="0.2">
      <c r="A191" s="8"/>
      <c r="B191" s="35"/>
      <c r="C191" s="8"/>
      <c r="D191" s="8"/>
      <c r="E191" s="8"/>
      <c r="F191" s="8"/>
      <c r="G191" s="8"/>
      <c r="H191" s="3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24"/>
    </row>
    <row r="192" spans="1:66" x14ac:dyDescent="0.2">
      <c r="A192" s="8"/>
      <c r="B192" s="35"/>
      <c r="C192" s="8"/>
      <c r="D192" s="8"/>
      <c r="E192" s="8"/>
      <c r="F192" s="8"/>
      <c r="G192" s="8"/>
      <c r="H192" s="3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24"/>
    </row>
    <row r="193" spans="1:66" x14ac:dyDescent="0.2">
      <c r="A193" s="8"/>
      <c r="B193" s="35"/>
      <c r="C193" s="8"/>
      <c r="D193" s="8"/>
      <c r="E193" s="8"/>
      <c r="F193" s="8"/>
      <c r="G193" s="8"/>
      <c r="H193" s="3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24"/>
    </row>
    <row r="194" spans="1:66" x14ac:dyDescent="0.2">
      <c r="A194" s="8"/>
      <c r="B194" s="35"/>
      <c r="C194" s="8"/>
      <c r="D194" s="8"/>
      <c r="E194" s="8"/>
      <c r="F194" s="8"/>
      <c r="G194" s="8"/>
      <c r="H194" s="3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24"/>
    </row>
    <row r="195" spans="1:66" x14ac:dyDescent="0.2">
      <c r="A195" s="8"/>
      <c r="B195" s="35"/>
      <c r="C195" s="8"/>
      <c r="D195" s="8"/>
      <c r="E195" s="8"/>
      <c r="F195" s="8"/>
      <c r="G195" s="8"/>
      <c r="H195" s="3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24"/>
    </row>
    <row r="196" spans="1:66" x14ac:dyDescent="0.2">
      <c r="A196" s="8"/>
      <c r="B196" s="35"/>
      <c r="C196" s="8"/>
      <c r="D196" s="8"/>
      <c r="E196" s="8"/>
      <c r="F196" s="8"/>
      <c r="G196" s="8"/>
      <c r="H196" s="3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24"/>
    </row>
    <row r="197" spans="1:66" x14ac:dyDescent="0.2">
      <c r="A197" s="8"/>
      <c r="B197" s="35"/>
      <c r="C197" s="8"/>
      <c r="D197" s="8"/>
      <c r="E197" s="8"/>
      <c r="F197" s="8"/>
      <c r="G197" s="8"/>
      <c r="H197" s="3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24"/>
    </row>
    <row r="198" spans="1:66" x14ac:dyDescent="0.2">
      <c r="A198" s="8"/>
      <c r="B198" s="35"/>
      <c r="C198" s="8"/>
      <c r="D198" s="8"/>
      <c r="E198" s="8"/>
      <c r="F198" s="8"/>
      <c r="G198" s="8"/>
      <c r="H198" s="3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24"/>
    </row>
    <row r="199" spans="1:66" x14ac:dyDescent="0.2">
      <c r="A199" s="8"/>
      <c r="B199" s="35"/>
      <c r="C199" s="8"/>
      <c r="D199" s="8"/>
      <c r="E199" s="8"/>
      <c r="F199" s="8"/>
      <c r="G199" s="8"/>
      <c r="H199" s="3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24"/>
    </row>
    <row r="200" spans="1:66" x14ac:dyDescent="0.2">
      <c r="A200" s="8"/>
      <c r="B200" s="35"/>
      <c r="C200" s="8"/>
      <c r="D200" s="8"/>
      <c r="E200" s="8"/>
      <c r="F200" s="8"/>
      <c r="G200" s="8"/>
      <c r="H200" s="3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24"/>
    </row>
    <row r="201" spans="1:66" x14ac:dyDescent="0.2">
      <c r="A201" s="8"/>
      <c r="B201" s="35"/>
      <c r="C201" s="8"/>
      <c r="D201" s="8"/>
      <c r="E201" s="8"/>
      <c r="F201" s="8"/>
      <c r="G201" s="8"/>
      <c r="H201" s="3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24"/>
    </row>
    <row r="202" spans="1:66" x14ac:dyDescent="0.2">
      <c r="A202" s="8"/>
      <c r="B202" s="35"/>
      <c r="C202" s="8"/>
      <c r="D202" s="8"/>
      <c r="E202" s="8"/>
      <c r="F202" s="8"/>
      <c r="G202" s="8"/>
      <c r="H202" s="3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24"/>
    </row>
    <row r="203" spans="1:66" x14ac:dyDescent="0.2">
      <c r="A203" s="8"/>
      <c r="B203" s="35"/>
      <c r="C203" s="8"/>
      <c r="D203" s="8"/>
      <c r="E203" s="8"/>
      <c r="F203" s="8"/>
      <c r="G203" s="8"/>
      <c r="H203" s="3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24"/>
    </row>
    <row r="204" spans="1:66" x14ac:dyDescent="0.2">
      <c r="A204" s="8"/>
      <c r="B204" s="35"/>
      <c r="C204" s="8"/>
      <c r="D204" s="8"/>
      <c r="E204" s="8"/>
      <c r="F204" s="8"/>
      <c r="G204" s="8"/>
      <c r="H204" s="3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24"/>
    </row>
    <row r="205" spans="1:66" x14ac:dyDescent="0.2">
      <c r="A205" s="8"/>
      <c r="B205" s="35"/>
      <c r="C205" s="8"/>
      <c r="D205" s="8"/>
      <c r="E205" s="8"/>
      <c r="F205" s="8"/>
      <c r="G205" s="8"/>
      <c r="H205" s="3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24"/>
    </row>
    <row r="206" spans="1:66" x14ac:dyDescent="0.2">
      <c r="A206" s="8"/>
      <c r="B206" s="35"/>
      <c r="C206" s="8"/>
      <c r="D206" s="8"/>
      <c r="E206" s="8"/>
      <c r="F206" s="8"/>
      <c r="G206" s="8"/>
      <c r="H206" s="3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24"/>
    </row>
    <row r="207" spans="1:66" x14ac:dyDescent="0.2">
      <c r="A207" s="8"/>
      <c r="B207" s="35"/>
      <c r="C207" s="8"/>
      <c r="D207" s="8"/>
      <c r="E207" s="8"/>
      <c r="F207" s="8"/>
      <c r="G207" s="8"/>
      <c r="H207" s="3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24"/>
    </row>
    <row r="208" spans="1:66" x14ac:dyDescent="0.2">
      <c r="A208" s="8"/>
      <c r="B208" s="35"/>
      <c r="C208" s="8"/>
      <c r="D208" s="8"/>
      <c r="E208" s="8"/>
      <c r="F208" s="8"/>
      <c r="G208" s="8"/>
      <c r="H208" s="3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24"/>
    </row>
    <row r="209" spans="1:66" x14ac:dyDescent="0.2">
      <c r="A209" s="8"/>
      <c r="B209" s="35"/>
      <c r="C209" s="8"/>
      <c r="D209" s="8"/>
      <c r="E209" s="8"/>
      <c r="F209" s="8"/>
      <c r="G209" s="8"/>
      <c r="H209" s="3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24"/>
    </row>
    <row r="210" spans="1:66" x14ac:dyDescent="0.2">
      <c r="A210" s="8"/>
      <c r="B210" s="35"/>
      <c r="C210" s="8"/>
      <c r="D210" s="8"/>
      <c r="E210" s="8"/>
      <c r="F210" s="8"/>
      <c r="G210" s="8"/>
      <c r="H210" s="3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24"/>
    </row>
    <row r="211" spans="1:66" x14ac:dyDescent="0.2">
      <c r="A211" s="8"/>
      <c r="B211" s="35"/>
      <c r="C211" s="8"/>
      <c r="D211" s="8"/>
      <c r="E211" s="8"/>
      <c r="F211" s="8"/>
      <c r="G211" s="8"/>
      <c r="H211" s="3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24"/>
    </row>
    <row r="212" spans="1:66" x14ac:dyDescent="0.2">
      <c r="A212" s="8"/>
      <c r="B212" s="35"/>
      <c r="C212" s="8"/>
      <c r="D212" s="8"/>
      <c r="E212" s="8"/>
      <c r="F212" s="8"/>
      <c r="G212" s="8"/>
      <c r="H212" s="3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24"/>
    </row>
    <row r="213" spans="1:66" x14ac:dyDescent="0.2">
      <c r="A213" s="8"/>
      <c r="B213" s="35"/>
      <c r="C213" s="8"/>
      <c r="D213" s="8"/>
      <c r="E213" s="8"/>
      <c r="F213" s="8"/>
      <c r="G213" s="8"/>
      <c r="H213" s="3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24"/>
    </row>
    <row r="214" spans="1:66" x14ac:dyDescent="0.2">
      <c r="A214" s="8"/>
      <c r="B214" s="35"/>
      <c r="C214" s="8"/>
      <c r="D214" s="8"/>
      <c r="E214" s="8"/>
      <c r="F214" s="8"/>
      <c r="G214" s="8"/>
      <c r="H214" s="3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24"/>
    </row>
    <row r="215" spans="1:66" x14ac:dyDescent="0.2">
      <c r="A215" s="8"/>
      <c r="B215" s="35"/>
      <c r="C215" s="8"/>
      <c r="D215" s="8"/>
      <c r="E215" s="8"/>
      <c r="F215" s="8"/>
      <c r="G215" s="8"/>
      <c r="H215" s="3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24"/>
    </row>
    <row r="216" spans="1:66" x14ac:dyDescent="0.2">
      <c r="A216" s="8"/>
      <c r="B216" s="35"/>
      <c r="C216" s="8"/>
      <c r="D216" s="8"/>
      <c r="E216" s="8"/>
      <c r="F216" s="8"/>
      <c r="G216" s="8"/>
      <c r="H216" s="3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24"/>
    </row>
    <row r="217" spans="1:66" x14ac:dyDescent="0.2">
      <c r="A217" s="8"/>
      <c r="B217" s="35"/>
      <c r="C217" s="8"/>
      <c r="D217" s="8"/>
      <c r="E217" s="8"/>
      <c r="F217" s="8"/>
      <c r="G217" s="8"/>
      <c r="H217" s="3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24"/>
    </row>
    <row r="218" spans="1:66" x14ac:dyDescent="0.2">
      <c r="A218" s="8"/>
      <c r="B218" s="35"/>
      <c r="C218" s="8"/>
      <c r="D218" s="8"/>
      <c r="E218" s="8"/>
      <c r="F218" s="8"/>
      <c r="G218" s="8"/>
      <c r="H218" s="3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24"/>
    </row>
    <row r="219" spans="1:66" x14ac:dyDescent="0.2">
      <c r="A219" s="8"/>
      <c r="B219" s="35"/>
      <c r="C219" s="8"/>
      <c r="D219" s="8"/>
      <c r="E219" s="8"/>
      <c r="F219" s="8"/>
      <c r="G219" s="8"/>
      <c r="H219" s="3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24"/>
    </row>
    <row r="220" spans="1:66" x14ac:dyDescent="0.2">
      <c r="A220" s="8"/>
      <c r="B220" s="35"/>
      <c r="C220" s="8"/>
      <c r="D220" s="8"/>
      <c r="E220" s="8"/>
      <c r="F220" s="8"/>
      <c r="G220" s="8"/>
      <c r="H220" s="3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24"/>
    </row>
    <row r="221" spans="1:66" x14ac:dyDescent="0.2">
      <c r="A221" s="8"/>
      <c r="B221" s="35"/>
      <c r="C221" s="8"/>
      <c r="D221" s="8"/>
      <c r="E221" s="8"/>
      <c r="F221" s="8"/>
      <c r="G221" s="8"/>
      <c r="H221" s="3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24"/>
    </row>
    <row r="222" spans="1:66" x14ac:dyDescent="0.2">
      <c r="A222" s="8"/>
      <c r="B222" s="35"/>
      <c r="C222" s="8"/>
      <c r="D222" s="8"/>
      <c r="E222" s="8"/>
      <c r="F222" s="8"/>
      <c r="G222" s="8"/>
      <c r="H222" s="3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24"/>
    </row>
    <row r="223" spans="1:66" x14ac:dyDescent="0.2">
      <c r="A223" s="8"/>
      <c r="B223" s="35"/>
      <c r="C223" s="8"/>
      <c r="D223" s="8"/>
      <c r="E223" s="8"/>
      <c r="F223" s="8"/>
      <c r="G223" s="8"/>
      <c r="H223" s="3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24"/>
    </row>
    <row r="224" spans="1:66" x14ac:dyDescent="0.2">
      <c r="A224" s="8"/>
      <c r="B224" s="35"/>
      <c r="C224" s="8"/>
      <c r="D224" s="8"/>
      <c r="E224" s="8"/>
      <c r="F224" s="8"/>
      <c r="G224" s="8"/>
      <c r="H224" s="3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24"/>
    </row>
    <row r="225" spans="1:66" x14ac:dyDescent="0.2">
      <c r="A225" s="8"/>
      <c r="B225" s="35"/>
      <c r="C225" s="8"/>
      <c r="D225" s="8"/>
      <c r="E225" s="8"/>
      <c r="F225" s="8"/>
      <c r="G225" s="8"/>
      <c r="H225" s="3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24"/>
    </row>
    <row r="226" spans="1:66" x14ac:dyDescent="0.2">
      <c r="A226" s="8"/>
      <c r="B226" s="35"/>
      <c r="C226" s="8"/>
      <c r="D226" s="8"/>
      <c r="E226" s="8"/>
      <c r="F226" s="8"/>
      <c r="G226" s="8"/>
      <c r="H226" s="3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24"/>
    </row>
    <row r="227" spans="1:66" x14ac:dyDescent="0.2">
      <c r="A227" s="8"/>
      <c r="B227" s="35"/>
      <c r="C227" s="8"/>
      <c r="D227" s="8"/>
      <c r="E227" s="8"/>
      <c r="F227" s="8"/>
      <c r="G227" s="8"/>
      <c r="H227" s="3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24"/>
    </row>
    <row r="228" spans="1:66" x14ac:dyDescent="0.2">
      <c r="A228" s="8"/>
      <c r="B228" s="35"/>
      <c r="C228" s="8"/>
      <c r="D228" s="8"/>
      <c r="E228" s="8"/>
      <c r="F228" s="8"/>
      <c r="G228" s="8"/>
      <c r="H228" s="3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24"/>
    </row>
    <row r="229" spans="1:66" x14ac:dyDescent="0.2">
      <c r="A229" s="8"/>
      <c r="B229" s="35"/>
      <c r="C229" s="8"/>
      <c r="D229" s="8"/>
      <c r="E229" s="8"/>
      <c r="F229" s="8"/>
      <c r="G229" s="8"/>
      <c r="H229" s="3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24"/>
    </row>
    <row r="230" spans="1:66" x14ac:dyDescent="0.2">
      <c r="A230" s="8"/>
      <c r="B230" s="35"/>
      <c r="C230" s="8"/>
      <c r="D230" s="8"/>
      <c r="E230" s="8"/>
      <c r="F230" s="8"/>
      <c r="G230" s="8"/>
      <c r="H230" s="3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24"/>
    </row>
    <row r="231" spans="1:66" x14ac:dyDescent="0.2">
      <c r="A231" s="8"/>
      <c r="B231" s="35"/>
      <c r="C231" s="8"/>
      <c r="D231" s="8"/>
      <c r="E231" s="8"/>
      <c r="F231" s="8"/>
      <c r="G231" s="8"/>
      <c r="H231" s="3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24"/>
    </row>
    <row r="232" spans="1:66" x14ac:dyDescent="0.2">
      <c r="A232" s="8"/>
      <c r="B232" s="35"/>
      <c r="C232" s="8"/>
      <c r="D232" s="8"/>
      <c r="E232" s="8"/>
      <c r="F232" s="8"/>
      <c r="G232" s="8"/>
      <c r="H232" s="3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24"/>
    </row>
    <row r="233" spans="1:66" x14ac:dyDescent="0.2">
      <c r="A233" s="8"/>
      <c r="B233" s="35"/>
      <c r="C233" s="8"/>
      <c r="D233" s="8"/>
      <c r="E233" s="8"/>
      <c r="F233" s="8"/>
      <c r="G233" s="8"/>
      <c r="H233" s="3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24"/>
    </row>
    <row r="234" spans="1:66" x14ac:dyDescent="0.2">
      <c r="A234" s="8"/>
      <c r="B234" s="35"/>
      <c r="C234" s="8"/>
      <c r="D234" s="8"/>
      <c r="E234" s="8"/>
      <c r="F234" s="8"/>
      <c r="G234" s="8"/>
      <c r="H234" s="3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24"/>
    </row>
    <row r="235" spans="1:66" x14ac:dyDescent="0.2">
      <c r="A235" s="8"/>
      <c r="B235" s="35"/>
      <c r="C235" s="8"/>
      <c r="D235" s="8"/>
      <c r="E235" s="8"/>
      <c r="F235" s="8"/>
      <c r="G235" s="8"/>
      <c r="H235" s="3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24"/>
    </row>
    <row r="236" spans="1:66" x14ac:dyDescent="0.2">
      <c r="A236" s="8"/>
      <c r="B236" s="35"/>
      <c r="C236" s="8"/>
      <c r="D236" s="8"/>
      <c r="E236" s="8"/>
      <c r="F236" s="8"/>
      <c r="G236" s="8"/>
      <c r="H236" s="3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24"/>
    </row>
    <row r="237" spans="1:66" x14ac:dyDescent="0.2">
      <c r="A237" s="8"/>
      <c r="B237" s="35"/>
      <c r="C237" s="8"/>
      <c r="D237" s="8"/>
      <c r="E237" s="8"/>
      <c r="F237" s="8"/>
      <c r="G237" s="8"/>
      <c r="H237" s="3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24"/>
    </row>
    <row r="238" spans="1:66" x14ac:dyDescent="0.2">
      <c r="A238" s="8"/>
      <c r="B238" s="35"/>
      <c r="C238" s="8"/>
      <c r="D238" s="8"/>
      <c r="E238" s="8"/>
      <c r="F238" s="8"/>
      <c r="G238" s="8"/>
      <c r="H238" s="3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24"/>
    </row>
    <row r="239" spans="1:66" x14ac:dyDescent="0.2">
      <c r="A239" s="8"/>
      <c r="B239" s="35"/>
      <c r="C239" s="8"/>
      <c r="D239" s="8"/>
      <c r="E239" s="8"/>
      <c r="F239" s="8"/>
      <c r="G239" s="8"/>
      <c r="H239" s="3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24"/>
    </row>
    <row r="240" spans="1:66" x14ac:dyDescent="0.2">
      <c r="A240" s="8"/>
      <c r="B240" s="35"/>
      <c r="C240" s="8"/>
      <c r="D240" s="8"/>
      <c r="E240" s="8"/>
      <c r="F240" s="8"/>
      <c r="G240" s="8"/>
      <c r="H240" s="3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24"/>
    </row>
    <row r="241" spans="1:66" x14ac:dyDescent="0.2">
      <c r="A241" s="8"/>
      <c r="B241" s="35"/>
      <c r="C241" s="8"/>
      <c r="D241" s="8"/>
      <c r="E241" s="8"/>
      <c r="F241" s="8"/>
      <c r="G241" s="8"/>
      <c r="H241" s="3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24"/>
    </row>
    <row r="242" spans="1:66" x14ac:dyDescent="0.2">
      <c r="A242" s="8"/>
      <c r="B242" s="35"/>
      <c r="C242" s="8"/>
      <c r="D242" s="8"/>
      <c r="E242" s="8"/>
      <c r="F242" s="8"/>
      <c r="G242" s="8"/>
      <c r="H242" s="3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24"/>
    </row>
    <row r="243" spans="1:66" x14ac:dyDescent="0.2">
      <c r="A243" s="8"/>
      <c r="B243" s="35"/>
      <c r="C243" s="8"/>
      <c r="D243" s="8"/>
      <c r="E243" s="8"/>
      <c r="F243" s="8"/>
      <c r="G243" s="8"/>
      <c r="H243" s="3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24"/>
    </row>
    <row r="244" spans="1:66" x14ac:dyDescent="0.2">
      <c r="A244" s="8"/>
      <c r="B244" s="35"/>
      <c r="C244" s="8"/>
      <c r="D244" s="8"/>
      <c r="E244" s="8"/>
      <c r="F244" s="8"/>
      <c r="G244" s="8"/>
      <c r="H244" s="3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24"/>
    </row>
    <row r="245" spans="1:66" x14ac:dyDescent="0.2">
      <c r="A245" s="8"/>
      <c r="B245" s="35"/>
      <c r="C245" s="8"/>
      <c r="D245" s="8"/>
      <c r="E245" s="8"/>
      <c r="F245" s="8"/>
      <c r="G245" s="8"/>
      <c r="H245" s="3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24"/>
    </row>
    <row r="246" spans="1:66" x14ac:dyDescent="0.2">
      <c r="A246" s="8"/>
      <c r="B246" s="35"/>
      <c r="C246" s="8"/>
      <c r="D246" s="8"/>
      <c r="E246" s="8"/>
      <c r="F246" s="8"/>
      <c r="G246" s="8"/>
      <c r="H246" s="3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24"/>
    </row>
    <row r="247" spans="1:66" x14ac:dyDescent="0.2">
      <c r="A247" s="8"/>
      <c r="B247" s="35"/>
      <c r="C247" s="8"/>
      <c r="D247" s="8"/>
      <c r="E247" s="8"/>
      <c r="F247" s="8"/>
      <c r="G247" s="8"/>
      <c r="H247" s="3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24"/>
    </row>
    <row r="248" spans="1:66" x14ac:dyDescent="0.2">
      <c r="A248" s="8"/>
      <c r="B248" s="35"/>
      <c r="C248" s="8"/>
      <c r="D248" s="8"/>
      <c r="E248" s="8"/>
      <c r="F248" s="8"/>
      <c r="G248" s="8"/>
      <c r="H248" s="3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24"/>
    </row>
    <row r="249" spans="1:66" x14ac:dyDescent="0.2">
      <c r="A249" s="8"/>
      <c r="B249" s="35"/>
      <c r="C249" s="8"/>
      <c r="D249" s="8"/>
      <c r="E249" s="8"/>
      <c r="F249" s="8"/>
      <c r="G249" s="8"/>
      <c r="H249" s="3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24"/>
    </row>
    <row r="250" spans="1:66" x14ac:dyDescent="0.2">
      <c r="A250" s="8"/>
      <c r="B250" s="35"/>
      <c r="C250" s="8"/>
      <c r="D250" s="8"/>
      <c r="E250" s="8"/>
      <c r="F250" s="8"/>
      <c r="G250" s="8"/>
      <c r="H250" s="3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24"/>
    </row>
    <row r="251" spans="1:66" x14ac:dyDescent="0.2">
      <c r="A251" s="8"/>
      <c r="B251" s="35"/>
      <c r="C251" s="8"/>
      <c r="D251" s="8"/>
      <c r="E251" s="8"/>
      <c r="F251" s="8"/>
      <c r="G251" s="8"/>
      <c r="H251" s="3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24"/>
    </row>
    <row r="252" spans="1:66" x14ac:dyDescent="0.2">
      <c r="A252" s="8"/>
      <c r="B252" s="35"/>
      <c r="C252" s="8"/>
      <c r="D252" s="8"/>
      <c r="E252" s="8"/>
      <c r="F252" s="8"/>
      <c r="G252" s="8"/>
      <c r="H252" s="3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24"/>
    </row>
    <row r="253" spans="1:66" x14ac:dyDescent="0.2">
      <c r="A253" s="8"/>
      <c r="B253" s="35"/>
      <c r="C253" s="8"/>
      <c r="D253" s="8"/>
      <c r="E253" s="8"/>
      <c r="F253" s="8"/>
      <c r="G253" s="8"/>
      <c r="H253" s="35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24"/>
    </row>
    <row r="254" spans="1:66" x14ac:dyDescent="0.2">
      <c r="A254" s="8"/>
      <c r="B254" s="35"/>
      <c r="C254" s="8"/>
      <c r="D254" s="8"/>
      <c r="E254" s="8"/>
      <c r="F254" s="8"/>
      <c r="G254" s="8"/>
      <c r="H254" s="35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24"/>
    </row>
    <row r="255" spans="1:66" x14ac:dyDescent="0.2">
      <c r="A255" s="8"/>
      <c r="B255" s="35"/>
      <c r="C255" s="8"/>
      <c r="D255" s="8"/>
      <c r="E255" s="8"/>
      <c r="F255" s="8"/>
      <c r="G255" s="8"/>
      <c r="H255" s="35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24"/>
    </row>
    <row r="256" spans="1:66" x14ac:dyDescent="0.2">
      <c r="A256" s="8"/>
      <c r="B256" s="35"/>
      <c r="C256" s="8"/>
      <c r="D256" s="8"/>
      <c r="E256" s="8"/>
      <c r="F256" s="8"/>
      <c r="G256" s="8"/>
      <c r="H256" s="35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24"/>
    </row>
    <row r="257" spans="1:66" x14ac:dyDescent="0.2">
      <c r="A257" s="8"/>
      <c r="B257" s="35"/>
      <c r="C257" s="8"/>
      <c r="D257" s="8"/>
      <c r="E257" s="8"/>
      <c r="F257" s="8"/>
      <c r="G257" s="8"/>
      <c r="H257" s="35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24"/>
    </row>
    <row r="258" spans="1:66" x14ac:dyDescent="0.2">
      <c r="A258" s="8"/>
      <c r="B258" s="35"/>
      <c r="C258" s="8"/>
      <c r="D258" s="8"/>
      <c r="E258" s="8"/>
      <c r="F258" s="8"/>
      <c r="G258" s="8"/>
      <c r="H258" s="35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24"/>
    </row>
    <row r="259" spans="1:66" x14ac:dyDescent="0.2">
      <c r="A259" s="8"/>
      <c r="B259" s="35"/>
      <c r="C259" s="8"/>
      <c r="D259" s="8"/>
      <c r="E259" s="8"/>
      <c r="F259" s="8"/>
      <c r="G259" s="8"/>
      <c r="H259" s="35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24"/>
    </row>
    <row r="260" spans="1:66" x14ac:dyDescent="0.2">
      <c r="A260" s="8"/>
      <c r="B260" s="35"/>
      <c r="C260" s="8"/>
      <c r="D260" s="8"/>
      <c r="E260" s="8"/>
      <c r="F260" s="8"/>
      <c r="G260" s="8"/>
      <c r="H260" s="35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24"/>
    </row>
    <row r="261" spans="1:66" x14ac:dyDescent="0.2">
      <c r="A261" s="8"/>
      <c r="B261" s="35"/>
      <c r="C261" s="8"/>
      <c r="D261" s="8"/>
      <c r="E261" s="8"/>
      <c r="F261" s="8"/>
      <c r="G261" s="8"/>
      <c r="H261" s="35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24"/>
    </row>
    <row r="262" spans="1:66" x14ac:dyDescent="0.2">
      <c r="A262" s="8"/>
      <c r="B262" s="35"/>
      <c r="C262" s="8"/>
      <c r="D262" s="8"/>
      <c r="E262" s="8"/>
      <c r="F262" s="8"/>
      <c r="G262" s="8"/>
      <c r="H262" s="35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24"/>
    </row>
    <row r="263" spans="1:66" x14ac:dyDescent="0.2">
      <c r="A263" s="8"/>
      <c r="B263" s="35"/>
      <c r="C263" s="8"/>
      <c r="D263" s="8"/>
      <c r="E263" s="8"/>
      <c r="F263" s="8"/>
      <c r="G263" s="8"/>
      <c r="H263" s="35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24"/>
    </row>
    <row r="264" spans="1:66" x14ac:dyDescent="0.2">
      <c r="A264" s="8"/>
      <c r="B264" s="35"/>
      <c r="C264" s="8"/>
      <c r="D264" s="8"/>
      <c r="E264" s="8"/>
      <c r="F264" s="8"/>
      <c r="G264" s="8"/>
      <c r="H264" s="35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24"/>
    </row>
    <row r="265" spans="1:66" x14ac:dyDescent="0.2">
      <c r="A265" s="8"/>
      <c r="B265" s="35"/>
      <c r="C265" s="8"/>
      <c r="D265" s="8"/>
      <c r="E265" s="8"/>
      <c r="F265" s="8"/>
      <c r="G265" s="8"/>
      <c r="H265" s="35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24"/>
    </row>
    <row r="266" spans="1:66" x14ac:dyDescent="0.2">
      <c r="A266" s="8"/>
      <c r="B266" s="35"/>
      <c r="C266" s="8"/>
      <c r="D266" s="8"/>
      <c r="E266" s="8"/>
      <c r="F266" s="8"/>
      <c r="G266" s="8"/>
      <c r="H266" s="35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24"/>
    </row>
    <row r="267" spans="1:66" x14ac:dyDescent="0.2">
      <c r="A267" s="8"/>
      <c r="B267" s="35"/>
      <c r="C267" s="8"/>
      <c r="D267" s="8"/>
      <c r="E267" s="8"/>
      <c r="F267" s="8"/>
      <c r="G267" s="8"/>
      <c r="H267" s="35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24"/>
    </row>
    <row r="268" spans="1:66" x14ac:dyDescent="0.2">
      <c r="A268" s="8"/>
      <c r="B268" s="35"/>
      <c r="C268" s="8"/>
      <c r="D268" s="8"/>
      <c r="E268" s="8"/>
      <c r="F268" s="8"/>
      <c r="G268" s="8"/>
      <c r="H268" s="35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24"/>
    </row>
    <row r="269" spans="1:66" x14ac:dyDescent="0.2">
      <c r="A269" s="8"/>
      <c r="B269" s="35"/>
      <c r="C269" s="8"/>
      <c r="D269" s="8"/>
      <c r="E269" s="8"/>
      <c r="F269" s="8"/>
      <c r="G269" s="8"/>
      <c r="H269" s="35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24"/>
    </row>
    <row r="270" spans="1:66" x14ac:dyDescent="0.2">
      <c r="A270" s="8"/>
      <c r="B270" s="35"/>
      <c r="C270" s="8"/>
      <c r="D270" s="8"/>
      <c r="E270" s="8"/>
      <c r="F270" s="8"/>
      <c r="G270" s="8"/>
      <c r="H270" s="35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24"/>
    </row>
    <row r="271" spans="1:66" x14ac:dyDescent="0.2">
      <c r="A271" s="8"/>
      <c r="B271" s="35"/>
      <c r="C271" s="8"/>
      <c r="D271" s="8"/>
      <c r="E271" s="8"/>
      <c r="F271" s="8"/>
      <c r="G271" s="8"/>
      <c r="H271" s="35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24"/>
    </row>
    <row r="272" spans="1:66" x14ac:dyDescent="0.2">
      <c r="A272" s="8"/>
      <c r="B272" s="35"/>
      <c r="C272" s="8"/>
      <c r="D272" s="8"/>
      <c r="E272" s="8"/>
      <c r="F272" s="8"/>
      <c r="G272" s="8"/>
      <c r="H272" s="35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24"/>
    </row>
    <row r="273" spans="1:66" x14ac:dyDescent="0.2">
      <c r="A273" s="8"/>
      <c r="B273" s="35"/>
      <c r="C273" s="8"/>
      <c r="D273" s="8"/>
      <c r="E273" s="8"/>
      <c r="F273" s="8"/>
      <c r="G273" s="8"/>
      <c r="H273" s="35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24"/>
    </row>
    <row r="274" spans="1:66" x14ac:dyDescent="0.2">
      <c r="A274" s="8"/>
      <c r="B274" s="35"/>
      <c r="C274" s="8"/>
      <c r="D274" s="8"/>
      <c r="E274" s="8"/>
      <c r="F274" s="8"/>
      <c r="G274" s="8"/>
      <c r="H274" s="35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24"/>
    </row>
    <row r="275" spans="1:66" x14ac:dyDescent="0.2">
      <c r="A275" s="8"/>
      <c r="B275" s="35"/>
      <c r="C275" s="8"/>
      <c r="D275" s="8"/>
      <c r="E275" s="8"/>
      <c r="F275" s="8"/>
      <c r="G275" s="8"/>
      <c r="H275" s="35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24"/>
    </row>
    <row r="276" spans="1:66" x14ac:dyDescent="0.2">
      <c r="A276" s="8"/>
      <c r="B276" s="35"/>
      <c r="C276" s="8"/>
      <c r="D276" s="8"/>
      <c r="E276" s="8"/>
      <c r="F276" s="8"/>
      <c r="G276" s="8"/>
      <c r="H276" s="35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24"/>
    </row>
    <row r="277" spans="1:66" x14ac:dyDescent="0.2">
      <c r="A277" s="8"/>
      <c r="B277" s="35"/>
      <c r="C277" s="8"/>
      <c r="D277" s="8"/>
      <c r="E277" s="8"/>
      <c r="F277" s="8"/>
      <c r="G277" s="8"/>
      <c r="H277" s="35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24"/>
    </row>
    <row r="278" spans="1:66" x14ac:dyDescent="0.2">
      <c r="A278" s="8"/>
      <c r="B278" s="35"/>
      <c r="C278" s="8"/>
      <c r="D278" s="8"/>
      <c r="E278" s="8"/>
      <c r="F278" s="8"/>
      <c r="G278" s="8"/>
      <c r="H278" s="35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24"/>
    </row>
    <row r="279" spans="1:66" x14ac:dyDescent="0.2">
      <c r="A279" s="8"/>
      <c r="B279" s="35"/>
      <c r="C279" s="8"/>
      <c r="D279" s="8"/>
      <c r="E279" s="8"/>
      <c r="F279" s="8"/>
      <c r="G279" s="8"/>
      <c r="H279" s="35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24"/>
    </row>
    <row r="280" spans="1:66" x14ac:dyDescent="0.2">
      <c r="A280" s="8"/>
      <c r="B280" s="35"/>
      <c r="C280" s="8"/>
      <c r="D280" s="8"/>
      <c r="E280" s="8"/>
      <c r="F280" s="8"/>
      <c r="G280" s="8"/>
      <c r="H280" s="35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24"/>
    </row>
    <row r="281" spans="1:66" x14ac:dyDescent="0.2">
      <c r="A281" s="8"/>
      <c r="B281" s="35"/>
      <c r="C281" s="8"/>
      <c r="D281" s="8"/>
      <c r="E281" s="8"/>
      <c r="F281" s="8"/>
      <c r="G281" s="8"/>
      <c r="H281" s="35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24"/>
    </row>
    <row r="282" spans="1:66" x14ac:dyDescent="0.2">
      <c r="A282" s="8"/>
      <c r="B282" s="35"/>
      <c r="C282" s="8"/>
      <c r="D282" s="8"/>
      <c r="E282" s="8"/>
      <c r="F282" s="8"/>
      <c r="G282" s="8"/>
      <c r="H282" s="35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24"/>
    </row>
    <row r="283" spans="1:66" x14ac:dyDescent="0.2">
      <c r="A283" s="8"/>
      <c r="B283" s="35"/>
      <c r="C283" s="8"/>
      <c r="D283" s="8"/>
      <c r="E283" s="8"/>
      <c r="F283" s="8"/>
      <c r="G283" s="8"/>
      <c r="H283" s="35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24"/>
    </row>
    <row r="284" spans="1:66" x14ac:dyDescent="0.2">
      <c r="A284" s="8"/>
      <c r="B284" s="35"/>
      <c r="C284" s="8"/>
      <c r="D284" s="8"/>
      <c r="E284" s="8"/>
      <c r="F284" s="8"/>
      <c r="G284" s="8"/>
      <c r="H284" s="35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24"/>
    </row>
    <row r="285" spans="1:66" x14ac:dyDescent="0.2">
      <c r="A285" s="8"/>
      <c r="B285" s="35"/>
      <c r="C285" s="8"/>
      <c r="D285" s="8"/>
      <c r="E285" s="8"/>
      <c r="F285" s="8"/>
      <c r="G285" s="8"/>
      <c r="H285" s="35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24"/>
    </row>
    <row r="286" spans="1:66" x14ac:dyDescent="0.2">
      <c r="A286" s="8"/>
      <c r="B286" s="35"/>
      <c r="C286" s="8"/>
      <c r="D286" s="8"/>
      <c r="E286" s="8"/>
      <c r="F286" s="8"/>
      <c r="G286" s="8"/>
      <c r="H286" s="35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24"/>
    </row>
    <row r="287" spans="1:66" x14ac:dyDescent="0.2">
      <c r="A287" s="8"/>
      <c r="B287" s="35"/>
      <c r="C287" s="8"/>
      <c r="D287" s="8"/>
      <c r="E287" s="8"/>
      <c r="F287" s="8"/>
      <c r="G287" s="8"/>
      <c r="H287" s="35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24"/>
    </row>
    <row r="288" spans="1:66" x14ac:dyDescent="0.2">
      <c r="A288" s="8"/>
      <c r="B288" s="35"/>
      <c r="C288" s="8"/>
      <c r="D288" s="8"/>
      <c r="E288" s="8"/>
      <c r="F288" s="8"/>
      <c r="G288" s="8"/>
      <c r="H288" s="35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24"/>
    </row>
    <row r="289" spans="1:66" x14ac:dyDescent="0.2">
      <c r="A289" s="8"/>
      <c r="B289" s="35"/>
      <c r="C289" s="8"/>
      <c r="D289" s="8"/>
      <c r="E289" s="8"/>
      <c r="F289" s="8"/>
      <c r="G289" s="8"/>
      <c r="H289" s="35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24"/>
    </row>
    <row r="290" spans="1:66" x14ac:dyDescent="0.2">
      <c r="A290" s="8"/>
      <c r="B290" s="35"/>
      <c r="C290" s="8"/>
      <c r="D290" s="8"/>
      <c r="E290" s="8"/>
      <c r="F290" s="8"/>
      <c r="G290" s="8"/>
      <c r="H290" s="35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24"/>
    </row>
    <row r="291" spans="1:66" x14ac:dyDescent="0.2">
      <c r="A291" s="8"/>
      <c r="B291" s="35"/>
      <c r="C291" s="8"/>
      <c r="D291" s="8"/>
      <c r="E291" s="8"/>
      <c r="F291" s="8"/>
      <c r="G291" s="8"/>
      <c r="H291" s="35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24"/>
    </row>
    <row r="292" spans="1:66" x14ac:dyDescent="0.2">
      <c r="A292" s="8"/>
      <c r="B292" s="35"/>
      <c r="C292" s="8"/>
      <c r="D292" s="8"/>
      <c r="E292" s="8"/>
      <c r="F292" s="8"/>
      <c r="G292" s="8"/>
      <c r="H292" s="35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24"/>
    </row>
    <row r="293" spans="1:66" x14ac:dyDescent="0.2">
      <c r="A293" s="8"/>
      <c r="B293" s="35"/>
      <c r="C293" s="8"/>
      <c r="D293" s="8"/>
      <c r="E293" s="8"/>
      <c r="F293" s="8"/>
      <c r="G293" s="8"/>
      <c r="H293" s="35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24"/>
    </row>
    <row r="294" spans="1:66" x14ac:dyDescent="0.2">
      <c r="A294" s="8"/>
      <c r="B294" s="35"/>
      <c r="C294" s="8"/>
      <c r="D294" s="8"/>
      <c r="E294" s="8"/>
      <c r="F294" s="8"/>
      <c r="G294" s="8"/>
      <c r="H294" s="35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24"/>
    </row>
    <row r="295" spans="1:66" x14ac:dyDescent="0.2">
      <c r="A295" s="8"/>
      <c r="B295" s="35"/>
      <c r="C295" s="8"/>
      <c r="D295" s="8"/>
      <c r="E295" s="8"/>
      <c r="F295" s="8"/>
      <c r="G295" s="8"/>
      <c r="H295" s="35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24"/>
    </row>
    <row r="296" spans="1:66" x14ac:dyDescent="0.2">
      <c r="A296" s="8"/>
      <c r="B296" s="35"/>
      <c r="C296" s="8"/>
      <c r="D296" s="8"/>
      <c r="E296" s="8"/>
      <c r="F296" s="8"/>
      <c r="G296" s="8"/>
      <c r="H296" s="35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24"/>
    </row>
    <row r="297" spans="1:66" x14ac:dyDescent="0.2">
      <c r="A297" s="8"/>
      <c r="B297" s="35"/>
      <c r="C297" s="8"/>
      <c r="D297" s="8"/>
      <c r="E297" s="8"/>
      <c r="F297" s="8"/>
      <c r="G297" s="8"/>
      <c r="H297" s="35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24"/>
    </row>
    <row r="298" spans="1:66" x14ac:dyDescent="0.2">
      <c r="A298" s="8"/>
      <c r="B298" s="35"/>
      <c r="C298" s="8"/>
      <c r="D298" s="8"/>
      <c r="E298" s="8"/>
      <c r="F298" s="8"/>
      <c r="G298" s="8"/>
      <c r="H298" s="35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24"/>
    </row>
    <row r="299" spans="1:66" x14ac:dyDescent="0.2">
      <c r="A299" s="8"/>
      <c r="B299" s="35"/>
      <c r="C299" s="8"/>
      <c r="D299" s="8"/>
      <c r="E299" s="8"/>
      <c r="F299" s="8"/>
      <c r="G299" s="8"/>
      <c r="H299" s="35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24"/>
    </row>
    <row r="300" spans="1:66" x14ac:dyDescent="0.2">
      <c r="A300" s="8"/>
      <c r="B300" s="35"/>
      <c r="C300" s="8"/>
      <c r="D300" s="8"/>
      <c r="E300" s="8"/>
      <c r="F300" s="8"/>
      <c r="G300" s="8"/>
      <c r="H300" s="35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24"/>
    </row>
    <row r="301" spans="1:66" x14ac:dyDescent="0.2">
      <c r="A301" s="8"/>
      <c r="B301" s="35"/>
      <c r="C301" s="8"/>
      <c r="D301" s="8"/>
      <c r="E301" s="8"/>
      <c r="F301" s="8"/>
      <c r="G301" s="8"/>
      <c r="H301" s="35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24"/>
    </row>
    <row r="302" spans="1:66" x14ac:dyDescent="0.2">
      <c r="A302" s="8"/>
      <c r="B302" s="35"/>
      <c r="C302" s="8"/>
      <c r="D302" s="8"/>
      <c r="E302" s="8"/>
      <c r="F302" s="8"/>
      <c r="G302" s="8"/>
      <c r="H302" s="35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24"/>
    </row>
    <row r="303" spans="1:66" x14ac:dyDescent="0.2">
      <c r="A303" s="8"/>
      <c r="B303" s="35"/>
      <c r="C303" s="8"/>
      <c r="D303" s="8"/>
      <c r="E303" s="8"/>
      <c r="F303" s="8"/>
      <c r="G303" s="8"/>
      <c r="H303" s="35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24"/>
    </row>
    <row r="304" spans="1:66" x14ac:dyDescent="0.2">
      <c r="A304" s="8"/>
      <c r="B304" s="35"/>
      <c r="C304" s="8"/>
      <c r="D304" s="8"/>
      <c r="E304" s="8"/>
      <c r="F304" s="8"/>
      <c r="G304" s="8"/>
      <c r="H304" s="35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24"/>
    </row>
    <row r="305" spans="1:66" x14ac:dyDescent="0.2">
      <c r="A305" s="8"/>
      <c r="B305" s="35"/>
      <c r="C305" s="8"/>
      <c r="D305" s="8"/>
      <c r="E305" s="8"/>
      <c r="F305" s="8"/>
      <c r="G305" s="8"/>
      <c r="H305" s="35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24"/>
    </row>
    <row r="306" spans="1:66" x14ac:dyDescent="0.2">
      <c r="A306" s="8"/>
      <c r="B306" s="35"/>
      <c r="C306" s="8"/>
      <c r="D306" s="8"/>
      <c r="E306" s="8"/>
      <c r="F306" s="8"/>
      <c r="G306" s="8"/>
      <c r="H306" s="35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24"/>
    </row>
    <row r="307" spans="1:66" x14ac:dyDescent="0.2">
      <c r="A307" s="8"/>
      <c r="B307" s="35"/>
      <c r="C307" s="8"/>
      <c r="D307" s="8"/>
      <c r="E307" s="8"/>
      <c r="F307" s="8"/>
      <c r="G307" s="8"/>
      <c r="H307" s="35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24"/>
    </row>
    <row r="308" spans="1:66" x14ac:dyDescent="0.2">
      <c r="A308" s="8"/>
      <c r="B308" s="35"/>
      <c r="C308" s="8"/>
      <c r="D308" s="8"/>
      <c r="E308" s="8"/>
      <c r="F308" s="8"/>
      <c r="G308" s="8"/>
      <c r="H308" s="35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24"/>
    </row>
    <row r="309" spans="1:66" x14ac:dyDescent="0.2">
      <c r="A309" s="8"/>
      <c r="B309" s="35"/>
      <c r="C309" s="8"/>
      <c r="D309" s="8"/>
      <c r="E309" s="8"/>
      <c r="F309" s="8"/>
      <c r="G309" s="8"/>
      <c r="H309" s="35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24"/>
    </row>
    <row r="310" spans="1:66" x14ac:dyDescent="0.2">
      <c r="A310" s="8"/>
      <c r="B310" s="35"/>
      <c r="C310" s="8"/>
      <c r="D310" s="8"/>
      <c r="E310" s="8"/>
      <c r="F310" s="8"/>
      <c r="G310" s="8"/>
      <c r="H310" s="35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24"/>
    </row>
    <row r="311" spans="1:66" x14ac:dyDescent="0.2">
      <c r="A311" s="8"/>
      <c r="B311" s="35"/>
      <c r="C311" s="8"/>
      <c r="D311" s="8"/>
      <c r="E311" s="8"/>
      <c r="F311" s="8"/>
      <c r="G311" s="8"/>
      <c r="H311" s="35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24"/>
    </row>
    <row r="312" spans="1:66" x14ac:dyDescent="0.2">
      <c r="A312" s="8"/>
      <c r="B312" s="35"/>
      <c r="C312" s="8"/>
      <c r="D312" s="8"/>
      <c r="E312" s="8"/>
      <c r="F312" s="8"/>
      <c r="G312" s="8"/>
      <c r="H312" s="35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24"/>
    </row>
    <row r="313" spans="1:66" x14ac:dyDescent="0.2">
      <c r="A313" s="8"/>
      <c r="B313" s="35"/>
      <c r="C313" s="8"/>
      <c r="D313" s="8"/>
      <c r="E313" s="8"/>
      <c r="F313" s="8"/>
      <c r="G313" s="8"/>
      <c r="H313" s="35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24"/>
    </row>
    <row r="314" spans="1:66" x14ac:dyDescent="0.2">
      <c r="A314" s="8"/>
      <c r="B314" s="35"/>
      <c r="C314" s="8"/>
      <c r="D314" s="8"/>
      <c r="E314" s="8"/>
      <c r="F314" s="8"/>
      <c r="G314" s="8"/>
      <c r="H314" s="35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24"/>
    </row>
    <row r="315" spans="1:66" x14ac:dyDescent="0.2">
      <c r="A315" s="8"/>
      <c r="B315" s="35"/>
      <c r="C315" s="8"/>
      <c r="D315" s="8"/>
      <c r="E315" s="8"/>
      <c r="F315" s="8"/>
      <c r="G315" s="8"/>
      <c r="H315" s="35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24"/>
    </row>
    <row r="316" spans="1:66" x14ac:dyDescent="0.2">
      <c r="A316" s="8"/>
      <c r="B316" s="35"/>
      <c r="C316" s="8"/>
      <c r="D316" s="8"/>
      <c r="E316" s="8"/>
      <c r="F316" s="8"/>
      <c r="G316" s="8"/>
      <c r="H316" s="35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24"/>
    </row>
    <row r="317" spans="1:66" x14ac:dyDescent="0.2">
      <c r="A317" s="8"/>
      <c r="B317" s="35"/>
      <c r="C317" s="8"/>
      <c r="D317" s="8"/>
      <c r="E317" s="8"/>
      <c r="F317" s="8"/>
      <c r="G317" s="8"/>
      <c r="H317" s="35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24"/>
    </row>
    <row r="318" spans="1:66" x14ac:dyDescent="0.2">
      <c r="A318" s="8"/>
      <c r="B318" s="35"/>
      <c r="C318" s="8"/>
      <c r="D318" s="8"/>
      <c r="E318" s="8"/>
      <c r="F318" s="8"/>
      <c r="G318" s="8"/>
      <c r="H318" s="35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24"/>
    </row>
    <row r="319" spans="1:66" x14ac:dyDescent="0.2">
      <c r="A319" s="8"/>
      <c r="B319" s="35"/>
      <c r="C319" s="8"/>
      <c r="D319" s="8"/>
      <c r="E319" s="8"/>
      <c r="F319" s="8"/>
      <c r="G319" s="8"/>
      <c r="H319" s="35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24"/>
    </row>
    <row r="320" spans="1:66" x14ac:dyDescent="0.2">
      <c r="A320" s="8"/>
      <c r="B320" s="35"/>
      <c r="C320" s="8"/>
      <c r="D320" s="8"/>
      <c r="E320" s="8"/>
      <c r="F320" s="8"/>
      <c r="G320" s="8"/>
      <c r="H320" s="35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24"/>
    </row>
    <row r="321" spans="1:66" x14ac:dyDescent="0.2">
      <c r="A321" s="8"/>
      <c r="B321" s="35"/>
      <c r="C321" s="8"/>
      <c r="D321" s="8"/>
      <c r="E321" s="8"/>
      <c r="F321" s="8"/>
      <c r="G321" s="8"/>
      <c r="H321" s="35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24"/>
    </row>
    <row r="322" spans="1:66" x14ac:dyDescent="0.2">
      <c r="A322" s="8"/>
      <c r="B322" s="35"/>
      <c r="C322" s="8"/>
      <c r="D322" s="8"/>
      <c r="E322" s="8"/>
      <c r="F322" s="8"/>
      <c r="G322" s="8"/>
      <c r="H322" s="35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24"/>
    </row>
    <row r="323" spans="1:66" x14ac:dyDescent="0.2">
      <c r="A323" s="8"/>
      <c r="B323" s="35"/>
      <c r="C323" s="8"/>
      <c r="D323" s="8"/>
      <c r="E323" s="8"/>
      <c r="F323" s="8"/>
      <c r="G323" s="8"/>
      <c r="H323" s="35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24"/>
    </row>
    <row r="324" spans="1:66" x14ac:dyDescent="0.2">
      <c r="A324" s="8"/>
      <c r="B324" s="35"/>
      <c r="C324" s="8"/>
      <c r="D324" s="8"/>
      <c r="E324" s="8"/>
      <c r="F324" s="8"/>
      <c r="G324" s="8"/>
      <c r="H324" s="35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24"/>
    </row>
    <row r="325" spans="1:66" x14ac:dyDescent="0.2">
      <c r="A325" s="8"/>
      <c r="B325" s="35"/>
      <c r="C325" s="8"/>
      <c r="D325" s="8"/>
      <c r="E325" s="8"/>
      <c r="F325" s="8"/>
      <c r="G325" s="8"/>
      <c r="H325" s="35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24"/>
    </row>
    <row r="326" spans="1:66" x14ac:dyDescent="0.2">
      <c r="A326" s="8"/>
      <c r="B326" s="35"/>
      <c r="C326" s="8"/>
      <c r="D326" s="8"/>
      <c r="E326" s="8"/>
      <c r="F326" s="8"/>
      <c r="G326" s="8"/>
      <c r="H326" s="35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24"/>
    </row>
    <row r="327" spans="1:66" x14ac:dyDescent="0.2">
      <c r="A327" s="8"/>
      <c r="B327" s="35"/>
      <c r="C327" s="8"/>
      <c r="D327" s="8"/>
      <c r="E327" s="8"/>
      <c r="F327" s="8"/>
      <c r="G327" s="8"/>
      <c r="H327" s="35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24"/>
    </row>
    <row r="328" spans="1:66" x14ac:dyDescent="0.2">
      <c r="A328" s="8"/>
      <c r="B328" s="35"/>
      <c r="C328" s="8"/>
      <c r="D328" s="8"/>
      <c r="E328" s="8"/>
      <c r="F328" s="8"/>
      <c r="G328" s="8"/>
      <c r="H328" s="35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24"/>
    </row>
    <row r="329" spans="1:66" x14ac:dyDescent="0.2">
      <c r="A329" s="8"/>
      <c r="B329" s="35"/>
      <c r="C329" s="8"/>
      <c r="D329" s="8"/>
      <c r="E329" s="8"/>
      <c r="F329" s="8"/>
      <c r="G329" s="8"/>
      <c r="H329" s="35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24"/>
    </row>
    <row r="330" spans="1:66" x14ac:dyDescent="0.2">
      <c r="A330" s="8"/>
      <c r="B330" s="35"/>
      <c r="C330" s="8"/>
      <c r="D330" s="8"/>
      <c r="E330" s="8"/>
      <c r="F330" s="8"/>
      <c r="G330" s="8"/>
      <c r="H330" s="35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24"/>
    </row>
    <row r="331" spans="1:66" x14ac:dyDescent="0.2">
      <c r="A331" s="8"/>
      <c r="B331" s="35"/>
      <c r="C331" s="8"/>
      <c r="D331" s="8"/>
      <c r="E331" s="8"/>
      <c r="F331" s="8"/>
      <c r="G331" s="8"/>
      <c r="H331" s="35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24"/>
    </row>
    <row r="332" spans="1:66" x14ac:dyDescent="0.2">
      <c r="A332" s="8"/>
      <c r="B332" s="35"/>
      <c r="C332" s="8"/>
      <c r="D332" s="8"/>
      <c r="E332" s="8"/>
      <c r="F332" s="8"/>
      <c r="G332" s="8"/>
      <c r="H332" s="35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24"/>
    </row>
    <row r="333" spans="1:66" x14ac:dyDescent="0.2">
      <c r="A333" s="8"/>
      <c r="B333" s="35"/>
      <c r="C333" s="8"/>
      <c r="D333" s="8"/>
      <c r="E333" s="8"/>
      <c r="F333" s="8"/>
      <c r="G333" s="8"/>
      <c r="H333" s="35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24"/>
    </row>
    <row r="334" spans="1:66" x14ac:dyDescent="0.2">
      <c r="A334" s="8"/>
      <c r="B334" s="35"/>
      <c r="C334" s="8"/>
      <c r="D334" s="8"/>
      <c r="E334" s="8"/>
      <c r="F334" s="8"/>
      <c r="G334" s="8"/>
      <c r="H334" s="35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24"/>
    </row>
    <row r="335" spans="1:66" x14ac:dyDescent="0.2">
      <c r="A335" s="8"/>
      <c r="B335" s="35"/>
      <c r="C335" s="8"/>
      <c r="D335" s="8"/>
      <c r="E335" s="8"/>
      <c r="F335" s="8"/>
      <c r="G335" s="8"/>
      <c r="H335" s="35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24"/>
    </row>
    <row r="336" spans="1:66" x14ac:dyDescent="0.2">
      <c r="A336" s="8"/>
      <c r="B336" s="35"/>
      <c r="C336" s="8"/>
      <c r="D336" s="8"/>
      <c r="E336" s="8"/>
      <c r="F336" s="8"/>
      <c r="G336" s="8"/>
      <c r="H336" s="35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24"/>
    </row>
    <row r="337" spans="1:66" x14ac:dyDescent="0.2">
      <c r="A337" s="8"/>
      <c r="B337" s="35"/>
      <c r="C337" s="8"/>
      <c r="D337" s="8"/>
      <c r="E337" s="8"/>
      <c r="F337" s="8"/>
      <c r="G337" s="8"/>
      <c r="H337" s="35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24"/>
    </row>
    <row r="338" spans="1:66" x14ac:dyDescent="0.2">
      <c r="A338" s="8"/>
      <c r="B338" s="35"/>
      <c r="C338" s="8"/>
      <c r="D338" s="8"/>
      <c r="E338" s="8"/>
      <c r="F338" s="8"/>
      <c r="G338" s="8"/>
      <c r="H338" s="35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24"/>
    </row>
    <row r="339" spans="1:66" x14ac:dyDescent="0.2">
      <c r="A339" s="8"/>
      <c r="B339" s="35"/>
      <c r="C339" s="8"/>
      <c r="D339" s="8"/>
      <c r="E339" s="8"/>
      <c r="F339" s="8"/>
      <c r="G339" s="8"/>
      <c r="H339" s="35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24"/>
    </row>
    <row r="340" spans="1:66" x14ac:dyDescent="0.2">
      <c r="A340" s="8"/>
      <c r="B340" s="35"/>
      <c r="C340" s="8"/>
      <c r="D340" s="8"/>
      <c r="E340" s="8"/>
      <c r="F340" s="8"/>
      <c r="G340" s="8"/>
      <c r="H340" s="35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24"/>
    </row>
    <row r="341" spans="1:66" x14ac:dyDescent="0.2">
      <c r="A341" s="8"/>
      <c r="B341" s="35"/>
      <c r="C341" s="8"/>
      <c r="D341" s="8"/>
      <c r="E341" s="8"/>
      <c r="F341" s="8"/>
      <c r="G341" s="8"/>
      <c r="H341" s="35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24"/>
    </row>
    <row r="342" spans="1:66" x14ac:dyDescent="0.2">
      <c r="A342" s="8"/>
      <c r="B342" s="35"/>
      <c r="C342" s="8"/>
      <c r="D342" s="8"/>
      <c r="E342" s="8"/>
      <c r="F342" s="8"/>
      <c r="G342" s="8"/>
      <c r="H342" s="35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24"/>
    </row>
    <row r="343" spans="1:66" x14ac:dyDescent="0.2">
      <c r="A343" s="8"/>
      <c r="B343" s="35"/>
      <c r="C343" s="8"/>
      <c r="D343" s="8"/>
      <c r="E343" s="8"/>
      <c r="F343" s="8"/>
      <c r="G343" s="8"/>
      <c r="H343" s="35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24"/>
    </row>
    <row r="344" spans="1:66" x14ac:dyDescent="0.2">
      <c r="A344" s="8"/>
      <c r="B344" s="35"/>
      <c r="C344" s="8"/>
      <c r="D344" s="8"/>
      <c r="E344" s="8"/>
      <c r="F344" s="8"/>
      <c r="G344" s="8"/>
      <c r="H344" s="35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24"/>
    </row>
    <row r="345" spans="1:66" x14ac:dyDescent="0.2">
      <c r="A345" s="8"/>
      <c r="B345" s="35"/>
      <c r="C345" s="8"/>
      <c r="D345" s="8"/>
      <c r="E345" s="8"/>
      <c r="F345" s="8"/>
      <c r="G345" s="8"/>
      <c r="H345" s="35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24"/>
    </row>
    <row r="346" spans="1:66" x14ac:dyDescent="0.2">
      <c r="A346" s="8"/>
      <c r="B346" s="35"/>
      <c r="C346" s="8"/>
      <c r="D346" s="8"/>
      <c r="E346" s="8"/>
      <c r="F346" s="8"/>
      <c r="G346" s="8"/>
      <c r="H346" s="35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24"/>
    </row>
    <row r="347" spans="1:66" x14ac:dyDescent="0.2">
      <c r="A347" s="8"/>
      <c r="B347" s="35"/>
      <c r="C347" s="8"/>
      <c r="D347" s="8"/>
      <c r="E347" s="8"/>
      <c r="F347" s="8"/>
      <c r="G347" s="8"/>
      <c r="H347" s="35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24"/>
    </row>
    <row r="348" spans="1:66" x14ac:dyDescent="0.2">
      <c r="A348" s="8"/>
      <c r="B348" s="35"/>
      <c r="C348" s="8"/>
      <c r="D348" s="8"/>
      <c r="E348" s="8"/>
      <c r="F348" s="8"/>
      <c r="G348" s="8"/>
      <c r="H348" s="35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24"/>
    </row>
    <row r="349" spans="1:66" x14ac:dyDescent="0.2">
      <c r="A349" s="8"/>
      <c r="B349" s="35"/>
      <c r="C349" s="8"/>
      <c r="D349" s="8"/>
      <c r="E349" s="8"/>
      <c r="F349" s="8"/>
      <c r="G349" s="8"/>
      <c r="H349" s="35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24"/>
    </row>
    <row r="350" spans="1:66" x14ac:dyDescent="0.2">
      <c r="A350" s="8"/>
      <c r="B350" s="35"/>
      <c r="C350" s="8"/>
      <c r="D350" s="8"/>
      <c r="E350" s="8"/>
      <c r="F350" s="8"/>
      <c r="G350" s="8"/>
      <c r="H350" s="35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24"/>
    </row>
    <row r="351" spans="1:66" x14ac:dyDescent="0.2">
      <c r="A351" s="8"/>
      <c r="B351" s="35"/>
      <c r="C351" s="8"/>
      <c r="D351" s="8"/>
      <c r="E351" s="8"/>
      <c r="F351" s="8"/>
      <c r="G351" s="8"/>
      <c r="H351" s="35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24"/>
    </row>
    <row r="352" spans="1:66" x14ac:dyDescent="0.2">
      <c r="A352" s="8"/>
      <c r="B352" s="35"/>
      <c r="C352" s="8"/>
      <c r="D352" s="8"/>
      <c r="E352" s="8"/>
      <c r="F352" s="8"/>
      <c r="G352" s="8"/>
      <c r="H352" s="35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24"/>
    </row>
    <row r="353" spans="1:66" x14ac:dyDescent="0.2">
      <c r="A353" s="8"/>
      <c r="B353" s="35"/>
      <c r="C353" s="8"/>
      <c r="D353" s="8"/>
      <c r="E353" s="8"/>
      <c r="F353" s="8"/>
      <c r="G353" s="8"/>
      <c r="H353" s="35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24"/>
    </row>
    <row r="354" spans="1:66" x14ac:dyDescent="0.2">
      <c r="A354" s="8"/>
      <c r="B354" s="35"/>
      <c r="C354" s="8"/>
      <c r="D354" s="8"/>
      <c r="E354" s="8"/>
      <c r="F354" s="8"/>
      <c r="G354" s="8"/>
      <c r="H354" s="35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24"/>
    </row>
    <row r="355" spans="1:66" x14ac:dyDescent="0.2">
      <c r="A355" s="8"/>
      <c r="B355" s="35"/>
      <c r="C355" s="8"/>
      <c r="D355" s="8"/>
      <c r="E355" s="8"/>
      <c r="F355" s="8"/>
      <c r="G355" s="8"/>
      <c r="H355" s="35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24"/>
    </row>
    <row r="356" spans="1:66" x14ac:dyDescent="0.2">
      <c r="A356" s="8"/>
      <c r="B356" s="35"/>
      <c r="C356" s="8"/>
      <c r="D356" s="8"/>
      <c r="E356" s="8"/>
      <c r="F356" s="8"/>
      <c r="G356" s="8"/>
      <c r="H356" s="35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24"/>
    </row>
    <row r="357" spans="1:66" x14ac:dyDescent="0.2">
      <c r="A357" s="8"/>
      <c r="B357" s="35"/>
      <c r="C357" s="8"/>
      <c r="D357" s="8"/>
      <c r="E357" s="8"/>
      <c r="F357" s="8"/>
      <c r="G357" s="8"/>
      <c r="H357" s="35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24"/>
    </row>
    <row r="358" spans="1:66" x14ac:dyDescent="0.2">
      <c r="A358" s="8"/>
      <c r="B358" s="35"/>
      <c r="C358" s="8"/>
      <c r="D358" s="8"/>
      <c r="E358" s="8"/>
      <c r="F358" s="8"/>
      <c r="G358" s="8"/>
      <c r="H358" s="35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24"/>
    </row>
    <row r="359" spans="1:66" x14ac:dyDescent="0.2">
      <c r="A359" s="8"/>
      <c r="B359" s="35"/>
      <c r="C359" s="8"/>
      <c r="D359" s="8"/>
      <c r="E359" s="8"/>
      <c r="F359" s="8"/>
      <c r="G359" s="8"/>
      <c r="H359" s="35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24"/>
    </row>
    <row r="360" spans="1:66" x14ac:dyDescent="0.2">
      <c r="A360" s="8"/>
      <c r="B360" s="35"/>
      <c r="C360" s="8"/>
      <c r="D360" s="8"/>
      <c r="E360" s="8"/>
      <c r="F360" s="8"/>
      <c r="G360" s="8"/>
      <c r="H360" s="35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24"/>
    </row>
    <row r="361" spans="1:66" x14ac:dyDescent="0.2">
      <c r="A361" s="8"/>
      <c r="B361" s="35"/>
      <c r="C361" s="8"/>
      <c r="D361" s="8"/>
      <c r="E361" s="8"/>
      <c r="F361" s="8"/>
      <c r="G361" s="8"/>
      <c r="H361" s="35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24"/>
    </row>
    <row r="362" spans="1:66" x14ac:dyDescent="0.2">
      <c r="A362" s="8"/>
      <c r="B362" s="35"/>
      <c r="C362" s="8"/>
      <c r="D362" s="8"/>
      <c r="E362" s="8"/>
      <c r="F362" s="8"/>
      <c r="G362" s="8"/>
      <c r="H362" s="35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24"/>
    </row>
    <row r="363" spans="1:66" x14ac:dyDescent="0.2">
      <c r="A363" s="8"/>
      <c r="B363" s="35"/>
      <c r="C363" s="8"/>
      <c r="D363" s="8"/>
      <c r="E363" s="8"/>
      <c r="F363" s="8"/>
      <c r="G363" s="8"/>
      <c r="H363" s="35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24"/>
    </row>
    <row r="364" spans="1:66" x14ac:dyDescent="0.2">
      <c r="A364" s="8"/>
      <c r="B364" s="35"/>
      <c r="C364" s="8"/>
      <c r="D364" s="8"/>
      <c r="E364" s="8"/>
      <c r="F364" s="8"/>
      <c r="G364" s="8"/>
      <c r="H364" s="35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24"/>
    </row>
    <row r="365" spans="1:66" x14ac:dyDescent="0.2">
      <c r="A365" s="8"/>
      <c r="B365" s="35"/>
      <c r="C365" s="8"/>
      <c r="D365" s="8"/>
      <c r="E365" s="8"/>
      <c r="F365" s="8"/>
      <c r="G365" s="8"/>
      <c r="H365" s="35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24"/>
    </row>
    <row r="366" spans="1:66" x14ac:dyDescent="0.2">
      <c r="A366" s="8"/>
      <c r="B366" s="35"/>
      <c r="C366" s="8"/>
      <c r="D366" s="8"/>
      <c r="E366" s="8"/>
      <c r="F366" s="8"/>
      <c r="G366" s="8"/>
      <c r="H366" s="35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24"/>
    </row>
    <row r="367" spans="1:66" x14ac:dyDescent="0.2">
      <c r="A367" s="8"/>
      <c r="B367" s="35"/>
      <c r="C367" s="8"/>
      <c r="D367" s="8"/>
      <c r="E367" s="8"/>
      <c r="F367" s="8"/>
      <c r="G367" s="8"/>
      <c r="H367" s="35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24"/>
    </row>
    <row r="368" spans="1:66" x14ac:dyDescent="0.2">
      <c r="A368" s="8"/>
      <c r="B368" s="35"/>
      <c r="C368" s="8"/>
      <c r="D368" s="8"/>
      <c r="E368" s="8"/>
      <c r="F368" s="8"/>
      <c r="G368" s="8"/>
      <c r="H368" s="35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24"/>
    </row>
    <row r="369" spans="1:66" x14ac:dyDescent="0.2">
      <c r="A369" s="8"/>
      <c r="B369" s="35"/>
      <c r="C369" s="8"/>
      <c r="D369" s="8"/>
      <c r="E369" s="8"/>
      <c r="F369" s="8"/>
      <c r="G369" s="8"/>
      <c r="H369" s="35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24"/>
    </row>
    <row r="370" spans="1:66" x14ac:dyDescent="0.2">
      <c r="A370" s="8"/>
      <c r="B370" s="35"/>
      <c r="C370" s="8"/>
      <c r="D370" s="8"/>
      <c r="E370" s="8"/>
      <c r="F370" s="8"/>
      <c r="G370" s="8"/>
      <c r="H370" s="35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24"/>
    </row>
  </sheetData>
  <mergeCells count="9447">
    <mergeCell ref="A141:G141"/>
    <mergeCell ref="A173:G173"/>
    <mergeCell ref="A33:G33"/>
    <mergeCell ref="A28:G28"/>
    <mergeCell ref="G65:G66"/>
    <mergeCell ref="D65:D66"/>
    <mergeCell ref="A115:G115"/>
    <mergeCell ref="B105:G105"/>
    <mergeCell ref="A17:G17"/>
    <mergeCell ref="A79:G79"/>
    <mergeCell ref="D167:F167"/>
    <mergeCell ref="A166:G166"/>
    <mergeCell ref="B157:G157"/>
    <mergeCell ref="A151:G151"/>
    <mergeCell ref="B142:G142"/>
    <mergeCell ref="D152:F152"/>
    <mergeCell ref="D101:F101"/>
    <mergeCell ref="A100:G100"/>
    <mergeCell ref="F75:F76"/>
    <mergeCell ref="G75:G76"/>
    <mergeCell ref="A23:G23"/>
    <mergeCell ref="B89:G89"/>
    <mergeCell ref="A124:G124"/>
    <mergeCell ref="A1:G1"/>
    <mergeCell ref="F2:G2"/>
    <mergeCell ref="D2:E2"/>
    <mergeCell ref="D4:E4"/>
    <mergeCell ref="D5:E5"/>
    <mergeCell ref="D9:E9"/>
    <mergeCell ref="D10:E10"/>
    <mergeCell ref="I80:J80"/>
    <mergeCell ref="A16:G16"/>
    <mergeCell ref="D49:F49"/>
    <mergeCell ref="A38:G38"/>
    <mergeCell ref="B50:G50"/>
    <mergeCell ref="A68:G68"/>
    <mergeCell ref="D39:F39"/>
    <mergeCell ref="B40:G40"/>
    <mergeCell ref="A47:G47"/>
    <mergeCell ref="A48:G48"/>
    <mergeCell ref="B59:G59"/>
    <mergeCell ref="D6:E6"/>
    <mergeCell ref="A22:G22"/>
    <mergeCell ref="D11:E11"/>
    <mergeCell ref="D12:E12"/>
    <mergeCell ref="D13:E13"/>
    <mergeCell ref="D14:E14"/>
    <mergeCell ref="E65:E66"/>
    <mergeCell ref="F65:F66"/>
    <mergeCell ref="D7:E7"/>
    <mergeCell ref="D8:E8"/>
    <mergeCell ref="D3:E3"/>
    <mergeCell ref="B69:G69"/>
    <mergeCell ref="D75:D76"/>
    <mergeCell ref="E75:E76"/>
    <mergeCell ref="K115:M115"/>
    <mergeCell ref="D137:F137"/>
    <mergeCell ref="B125:G125"/>
    <mergeCell ref="D116:F116"/>
    <mergeCell ref="K131:M131"/>
    <mergeCell ref="H129:N129"/>
    <mergeCell ref="K126:M126"/>
    <mergeCell ref="A136:G136"/>
    <mergeCell ref="A135:G135"/>
    <mergeCell ref="A88:G88"/>
    <mergeCell ref="H88:N88"/>
    <mergeCell ref="K40:M40"/>
    <mergeCell ref="K13:L13"/>
    <mergeCell ref="K14:L14"/>
    <mergeCell ref="K16:L16"/>
    <mergeCell ref="K38:L38"/>
    <mergeCell ref="H39:N39"/>
    <mergeCell ref="I84:J84"/>
    <mergeCell ref="I85:J85"/>
    <mergeCell ref="B80:G80"/>
    <mergeCell ref="I81:J81"/>
    <mergeCell ref="I83:J83"/>
    <mergeCell ref="B121:G121"/>
    <mergeCell ref="A104:G104"/>
    <mergeCell ref="D15:E15"/>
    <mergeCell ref="A177:G177"/>
    <mergeCell ref="B174:G174"/>
    <mergeCell ref="HC88:HI88"/>
    <mergeCell ref="HJ88:HP88"/>
    <mergeCell ref="HQ88:HW88"/>
    <mergeCell ref="HX88:ID88"/>
    <mergeCell ref="IE88:IK88"/>
    <mergeCell ref="FT88:FZ88"/>
    <mergeCell ref="GA88:GG88"/>
    <mergeCell ref="GH88:GN88"/>
    <mergeCell ref="GO88:GU88"/>
    <mergeCell ref="GV88:HB88"/>
    <mergeCell ref="EK88:EQ88"/>
    <mergeCell ref="ER88:EX88"/>
    <mergeCell ref="EY88:FE88"/>
    <mergeCell ref="FF88:FL88"/>
    <mergeCell ref="FM88:FS88"/>
    <mergeCell ref="DB88:DH88"/>
    <mergeCell ref="DI88:DO88"/>
    <mergeCell ref="DP88:DV88"/>
    <mergeCell ref="DW88:EC88"/>
    <mergeCell ref="ED88:EJ88"/>
    <mergeCell ref="BS88:BY88"/>
    <mergeCell ref="BZ88:CF88"/>
    <mergeCell ref="CG88:CM88"/>
    <mergeCell ref="CN88:CT88"/>
    <mergeCell ref="CU88:DA88"/>
    <mergeCell ref="AJ88:AP88"/>
    <mergeCell ref="AQ88:AW88"/>
    <mergeCell ref="AX88:BD88"/>
    <mergeCell ref="BE88:BK88"/>
    <mergeCell ref="BL88:BR88"/>
    <mergeCell ref="O88:U88"/>
    <mergeCell ref="V88:AB88"/>
    <mergeCell ref="AC88:AI88"/>
    <mergeCell ref="QN88:QT88"/>
    <mergeCell ref="QU88:RA88"/>
    <mergeCell ref="RB88:RH88"/>
    <mergeCell ref="RI88:RO88"/>
    <mergeCell ref="RP88:RV88"/>
    <mergeCell ref="PE88:PK88"/>
    <mergeCell ref="PL88:PR88"/>
    <mergeCell ref="PS88:PY88"/>
    <mergeCell ref="PZ88:QF88"/>
    <mergeCell ref="QG88:QM88"/>
    <mergeCell ref="NV88:OB88"/>
    <mergeCell ref="OC88:OI88"/>
    <mergeCell ref="OJ88:OP88"/>
    <mergeCell ref="OQ88:OW88"/>
    <mergeCell ref="OX88:PD88"/>
    <mergeCell ref="MM88:MS88"/>
    <mergeCell ref="MT88:MZ88"/>
    <mergeCell ref="NA88:NG88"/>
    <mergeCell ref="NH88:NN88"/>
    <mergeCell ref="NO88:NU88"/>
    <mergeCell ref="LD88:LJ88"/>
    <mergeCell ref="LK88:LQ88"/>
    <mergeCell ref="LR88:LX88"/>
    <mergeCell ref="LY88:ME88"/>
    <mergeCell ref="MF88:ML88"/>
    <mergeCell ref="JU88:KA88"/>
    <mergeCell ref="KB88:KH88"/>
    <mergeCell ref="KI88:KO88"/>
    <mergeCell ref="KP88:KV88"/>
    <mergeCell ref="KW88:LC88"/>
    <mergeCell ref="IL88:IR88"/>
    <mergeCell ref="IS88:IY88"/>
    <mergeCell ref="IZ88:JF88"/>
    <mergeCell ref="JG88:JM88"/>
    <mergeCell ref="JN88:JT88"/>
    <mergeCell ref="ZY88:AAE88"/>
    <mergeCell ref="AAF88:AAL88"/>
    <mergeCell ref="AAM88:AAS88"/>
    <mergeCell ref="AAT88:AAZ88"/>
    <mergeCell ref="ABA88:ABG88"/>
    <mergeCell ref="YP88:YV88"/>
    <mergeCell ref="YW88:ZC88"/>
    <mergeCell ref="ZD88:ZJ88"/>
    <mergeCell ref="ZK88:ZQ88"/>
    <mergeCell ref="ZR88:ZX88"/>
    <mergeCell ref="XG88:XM88"/>
    <mergeCell ref="XN88:XT88"/>
    <mergeCell ref="XU88:YA88"/>
    <mergeCell ref="YB88:YH88"/>
    <mergeCell ref="YI88:YO88"/>
    <mergeCell ref="VX88:WD88"/>
    <mergeCell ref="WE88:WK88"/>
    <mergeCell ref="WL88:WR88"/>
    <mergeCell ref="WS88:WY88"/>
    <mergeCell ref="WZ88:XF88"/>
    <mergeCell ref="UO88:UU88"/>
    <mergeCell ref="UV88:VB88"/>
    <mergeCell ref="VC88:VI88"/>
    <mergeCell ref="VJ88:VP88"/>
    <mergeCell ref="VQ88:VW88"/>
    <mergeCell ref="TF88:TL88"/>
    <mergeCell ref="TM88:TS88"/>
    <mergeCell ref="TT88:TZ88"/>
    <mergeCell ref="UA88:UG88"/>
    <mergeCell ref="UH88:UN88"/>
    <mergeCell ref="RW88:SC88"/>
    <mergeCell ref="SD88:SJ88"/>
    <mergeCell ref="SK88:SQ88"/>
    <mergeCell ref="SR88:SX88"/>
    <mergeCell ref="SY88:TE88"/>
    <mergeCell ref="AJJ88:AJP88"/>
    <mergeCell ref="AJQ88:AJW88"/>
    <mergeCell ref="AJX88:AKD88"/>
    <mergeCell ref="AKE88:AKK88"/>
    <mergeCell ref="AKL88:AKR88"/>
    <mergeCell ref="AIA88:AIG88"/>
    <mergeCell ref="AIH88:AIN88"/>
    <mergeCell ref="AIO88:AIU88"/>
    <mergeCell ref="AIV88:AJB88"/>
    <mergeCell ref="AJC88:AJI88"/>
    <mergeCell ref="AGR88:AGX88"/>
    <mergeCell ref="AGY88:AHE88"/>
    <mergeCell ref="AHF88:AHL88"/>
    <mergeCell ref="AHM88:AHS88"/>
    <mergeCell ref="AHT88:AHZ88"/>
    <mergeCell ref="AFI88:AFO88"/>
    <mergeCell ref="AFP88:AFV88"/>
    <mergeCell ref="AFW88:AGC88"/>
    <mergeCell ref="AGD88:AGJ88"/>
    <mergeCell ref="AGK88:AGQ88"/>
    <mergeCell ref="ADZ88:AEF88"/>
    <mergeCell ref="AEG88:AEM88"/>
    <mergeCell ref="AEN88:AET88"/>
    <mergeCell ref="AEU88:AFA88"/>
    <mergeCell ref="AFB88:AFH88"/>
    <mergeCell ref="ACQ88:ACW88"/>
    <mergeCell ref="ACX88:ADD88"/>
    <mergeCell ref="ADE88:ADK88"/>
    <mergeCell ref="ADL88:ADR88"/>
    <mergeCell ref="ADS88:ADY88"/>
    <mergeCell ref="ABH88:ABN88"/>
    <mergeCell ref="ABO88:ABU88"/>
    <mergeCell ref="ABV88:ACB88"/>
    <mergeCell ref="ACC88:ACI88"/>
    <mergeCell ref="ACJ88:ACP88"/>
    <mergeCell ref="ASU88:ATA88"/>
    <mergeCell ref="ATB88:ATH88"/>
    <mergeCell ref="ATI88:ATO88"/>
    <mergeCell ref="ATP88:ATV88"/>
    <mergeCell ref="ATW88:AUC88"/>
    <mergeCell ref="ARL88:ARR88"/>
    <mergeCell ref="ARS88:ARY88"/>
    <mergeCell ref="ARZ88:ASF88"/>
    <mergeCell ref="ASG88:ASM88"/>
    <mergeCell ref="ASN88:AST88"/>
    <mergeCell ref="AQC88:AQI88"/>
    <mergeCell ref="AQJ88:AQP88"/>
    <mergeCell ref="AQQ88:AQW88"/>
    <mergeCell ref="AQX88:ARD88"/>
    <mergeCell ref="ARE88:ARK88"/>
    <mergeCell ref="AOT88:AOZ88"/>
    <mergeCell ref="APA88:APG88"/>
    <mergeCell ref="APH88:APN88"/>
    <mergeCell ref="APO88:APU88"/>
    <mergeCell ref="APV88:AQB88"/>
    <mergeCell ref="ANK88:ANQ88"/>
    <mergeCell ref="ANR88:ANX88"/>
    <mergeCell ref="ANY88:AOE88"/>
    <mergeCell ref="AOF88:AOL88"/>
    <mergeCell ref="AOM88:AOS88"/>
    <mergeCell ref="AMB88:AMH88"/>
    <mergeCell ref="AMI88:AMO88"/>
    <mergeCell ref="AMP88:AMV88"/>
    <mergeCell ref="AMW88:ANC88"/>
    <mergeCell ref="AND88:ANJ88"/>
    <mergeCell ref="AKS88:AKY88"/>
    <mergeCell ref="AKZ88:ALF88"/>
    <mergeCell ref="ALG88:ALM88"/>
    <mergeCell ref="ALN88:ALT88"/>
    <mergeCell ref="ALU88:AMA88"/>
    <mergeCell ref="BCF88:BCL88"/>
    <mergeCell ref="BCM88:BCS88"/>
    <mergeCell ref="AWV88:AXB88"/>
    <mergeCell ref="AXC88:AXI88"/>
    <mergeCell ref="AXJ88:AXP88"/>
    <mergeCell ref="AXQ88:AXW88"/>
    <mergeCell ref="AXX88:AYD88"/>
    <mergeCell ref="AVM88:AVS88"/>
    <mergeCell ref="AVT88:AVZ88"/>
    <mergeCell ref="AWA88:AWG88"/>
    <mergeCell ref="AWH88:AWN88"/>
    <mergeCell ref="AWO88:AWU88"/>
    <mergeCell ref="AUD88:AUJ88"/>
    <mergeCell ref="AUK88:AUQ88"/>
    <mergeCell ref="AUR88:AUX88"/>
    <mergeCell ref="AUY88:AVE88"/>
    <mergeCell ref="AVF88:AVL88"/>
    <mergeCell ref="BCT88:BCZ88"/>
    <mergeCell ref="BDA88:BDG88"/>
    <mergeCell ref="BDH88:BDN88"/>
    <mergeCell ref="BAW88:BBC88"/>
    <mergeCell ref="BBD88:BBJ88"/>
    <mergeCell ref="BBK88:BBQ88"/>
    <mergeCell ref="BBR88:BBX88"/>
    <mergeCell ref="BBY88:BCE88"/>
    <mergeCell ref="AZN88:AZT88"/>
    <mergeCell ref="AZU88:BAA88"/>
    <mergeCell ref="BAB88:BAH88"/>
    <mergeCell ref="BAI88:BAO88"/>
    <mergeCell ref="BAP88:BAV88"/>
    <mergeCell ref="AYE88:AYK88"/>
    <mergeCell ref="AYL88:AYR88"/>
    <mergeCell ref="AYS88:AYY88"/>
    <mergeCell ref="AYZ88:AZF88"/>
    <mergeCell ref="AZG88:AZM88"/>
    <mergeCell ref="BLQ88:BLW88"/>
    <mergeCell ref="BLX88:BMD88"/>
    <mergeCell ref="BME88:BMK88"/>
    <mergeCell ref="BML88:BMR88"/>
    <mergeCell ref="BMS88:BMY88"/>
    <mergeCell ref="BKH88:BKN88"/>
    <mergeCell ref="BKO88:BKU88"/>
    <mergeCell ref="BKV88:BLB88"/>
    <mergeCell ref="BLC88:BLI88"/>
    <mergeCell ref="BLJ88:BLP88"/>
    <mergeCell ref="BIY88:BJE88"/>
    <mergeCell ref="BJF88:BJL88"/>
    <mergeCell ref="BJM88:BJS88"/>
    <mergeCell ref="BJT88:BJZ88"/>
    <mergeCell ref="BKA88:BKG88"/>
    <mergeCell ref="BHP88:BHV88"/>
    <mergeCell ref="BHW88:BIC88"/>
    <mergeCell ref="BID88:BIJ88"/>
    <mergeCell ref="BIK88:BIQ88"/>
    <mergeCell ref="BIR88:BIX88"/>
    <mergeCell ref="BGG88:BGM88"/>
    <mergeCell ref="BGN88:BGT88"/>
    <mergeCell ref="BGU88:BHA88"/>
    <mergeCell ref="BHB88:BHH88"/>
    <mergeCell ref="BHI88:BHO88"/>
    <mergeCell ref="BEX88:BFD88"/>
    <mergeCell ref="BFE88:BFK88"/>
    <mergeCell ref="BFL88:BFR88"/>
    <mergeCell ref="BFS88:BFY88"/>
    <mergeCell ref="BFZ88:BGF88"/>
    <mergeCell ref="BDO88:BDU88"/>
    <mergeCell ref="BDV88:BEB88"/>
    <mergeCell ref="BEC88:BEI88"/>
    <mergeCell ref="BEJ88:BEP88"/>
    <mergeCell ref="BEQ88:BEW88"/>
    <mergeCell ref="BVB88:BVH88"/>
    <mergeCell ref="BVI88:BVO88"/>
    <mergeCell ref="BPR88:BPX88"/>
    <mergeCell ref="BPY88:BQE88"/>
    <mergeCell ref="BQF88:BQL88"/>
    <mergeCell ref="BQM88:BQS88"/>
    <mergeCell ref="BQT88:BQZ88"/>
    <mergeCell ref="BOI88:BOO88"/>
    <mergeCell ref="BOP88:BOV88"/>
    <mergeCell ref="BOW88:BPC88"/>
    <mergeCell ref="BPD88:BPJ88"/>
    <mergeCell ref="BPK88:BPQ88"/>
    <mergeCell ref="BMZ88:BNF88"/>
    <mergeCell ref="BNG88:BNM88"/>
    <mergeCell ref="BNN88:BNT88"/>
    <mergeCell ref="BNU88:BOA88"/>
    <mergeCell ref="BOB88:BOH88"/>
    <mergeCell ref="BVP88:BVV88"/>
    <mergeCell ref="BVW88:BWC88"/>
    <mergeCell ref="BWD88:BWJ88"/>
    <mergeCell ref="BTS88:BTY88"/>
    <mergeCell ref="BTZ88:BUF88"/>
    <mergeCell ref="BUG88:BUM88"/>
    <mergeCell ref="BUN88:BUT88"/>
    <mergeCell ref="BUU88:BVA88"/>
    <mergeCell ref="BSJ88:BSP88"/>
    <mergeCell ref="BSQ88:BSW88"/>
    <mergeCell ref="BSX88:BTD88"/>
    <mergeCell ref="BTE88:BTK88"/>
    <mergeCell ref="BTL88:BTR88"/>
    <mergeCell ref="BRA88:BRG88"/>
    <mergeCell ref="BRH88:BRN88"/>
    <mergeCell ref="BRO88:BRU88"/>
    <mergeCell ref="BRV88:BSB88"/>
    <mergeCell ref="BSC88:BSI88"/>
    <mergeCell ref="CEM88:CES88"/>
    <mergeCell ref="CET88:CEZ88"/>
    <mergeCell ref="CFA88:CFG88"/>
    <mergeCell ref="CFH88:CFN88"/>
    <mergeCell ref="CFO88:CFU88"/>
    <mergeCell ref="CDD88:CDJ88"/>
    <mergeCell ref="CDK88:CDQ88"/>
    <mergeCell ref="CDR88:CDX88"/>
    <mergeCell ref="CDY88:CEE88"/>
    <mergeCell ref="CEF88:CEL88"/>
    <mergeCell ref="CBU88:CCA88"/>
    <mergeCell ref="CCB88:CCH88"/>
    <mergeCell ref="CCI88:CCO88"/>
    <mergeCell ref="CCP88:CCV88"/>
    <mergeCell ref="CCW88:CDC88"/>
    <mergeCell ref="CAL88:CAR88"/>
    <mergeCell ref="CAS88:CAY88"/>
    <mergeCell ref="CAZ88:CBF88"/>
    <mergeCell ref="CBG88:CBM88"/>
    <mergeCell ref="CBN88:CBT88"/>
    <mergeCell ref="BZC88:BZI88"/>
    <mergeCell ref="BZJ88:BZP88"/>
    <mergeCell ref="BZQ88:BZW88"/>
    <mergeCell ref="BZX88:CAD88"/>
    <mergeCell ref="CAE88:CAK88"/>
    <mergeCell ref="BXT88:BXZ88"/>
    <mergeCell ref="BYA88:BYG88"/>
    <mergeCell ref="BYH88:BYN88"/>
    <mergeCell ref="BYO88:BYU88"/>
    <mergeCell ref="BYV88:BZB88"/>
    <mergeCell ref="BWK88:BWQ88"/>
    <mergeCell ref="BWR88:BWX88"/>
    <mergeCell ref="BWY88:BXE88"/>
    <mergeCell ref="BXF88:BXL88"/>
    <mergeCell ref="BXM88:BXS88"/>
    <mergeCell ref="CNX88:COD88"/>
    <mergeCell ref="COE88:COK88"/>
    <mergeCell ref="CIN88:CIT88"/>
    <mergeCell ref="CIU88:CJA88"/>
    <mergeCell ref="CJB88:CJH88"/>
    <mergeCell ref="CJI88:CJO88"/>
    <mergeCell ref="CJP88:CJV88"/>
    <mergeCell ref="CHE88:CHK88"/>
    <mergeCell ref="CHL88:CHR88"/>
    <mergeCell ref="CHS88:CHY88"/>
    <mergeCell ref="CHZ88:CIF88"/>
    <mergeCell ref="CIG88:CIM88"/>
    <mergeCell ref="CFV88:CGB88"/>
    <mergeCell ref="CGC88:CGI88"/>
    <mergeCell ref="CGJ88:CGP88"/>
    <mergeCell ref="CGQ88:CGW88"/>
    <mergeCell ref="CGX88:CHD88"/>
    <mergeCell ref="COL88:COR88"/>
    <mergeCell ref="COS88:COY88"/>
    <mergeCell ref="COZ88:CPF88"/>
    <mergeCell ref="CMO88:CMU88"/>
    <mergeCell ref="CMV88:CNB88"/>
    <mergeCell ref="CNC88:CNI88"/>
    <mergeCell ref="CNJ88:CNP88"/>
    <mergeCell ref="CNQ88:CNW88"/>
    <mergeCell ref="CLF88:CLL88"/>
    <mergeCell ref="CLM88:CLS88"/>
    <mergeCell ref="CLT88:CLZ88"/>
    <mergeCell ref="CMA88:CMG88"/>
    <mergeCell ref="CMH88:CMN88"/>
    <mergeCell ref="CJW88:CKC88"/>
    <mergeCell ref="CKD88:CKJ88"/>
    <mergeCell ref="CKK88:CKQ88"/>
    <mergeCell ref="CKR88:CKX88"/>
    <mergeCell ref="CKY88:CLE88"/>
    <mergeCell ref="CXI88:CXO88"/>
    <mergeCell ref="CXP88:CXV88"/>
    <mergeCell ref="CXW88:CYC88"/>
    <mergeCell ref="CYD88:CYJ88"/>
    <mergeCell ref="CYK88:CYQ88"/>
    <mergeCell ref="CVZ88:CWF88"/>
    <mergeCell ref="CWG88:CWM88"/>
    <mergeCell ref="CWN88:CWT88"/>
    <mergeCell ref="CWU88:CXA88"/>
    <mergeCell ref="CXB88:CXH88"/>
    <mergeCell ref="CUQ88:CUW88"/>
    <mergeCell ref="CUX88:CVD88"/>
    <mergeCell ref="CVE88:CVK88"/>
    <mergeCell ref="CVL88:CVR88"/>
    <mergeCell ref="CVS88:CVY88"/>
    <mergeCell ref="CTH88:CTN88"/>
    <mergeCell ref="CTO88:CTU88"/>
    <mergeCell ref="CTV88:CUB88"/>
    <mergeCell ref="CUC88:CUI88"/>
    <mergeCell ref="CUJ88:CUP88"/>
    <mergeCell ref="CRY88:CSE88"/>
    <mergeCell ref="CSF88:CSL88"/>
    <mergeCell ref="CSM88:CSS88"/>
    <mergeCell ref="CST88:CSZ88"/>
    <mergeCell ref="CTA88:CTG88"/>
    <mergeCell ref="CQP88:CQV88"/>
    <mergeCell ref="CQW88:CRC88"/>
    <mergeCell ref="CRD88:CRJ88"/>
    <mergeCell ref="CRK88:CRQ88"/>
    <mergeCell ref="CRR88:CRX88"/>
    <mergeCell ref="CPG88:CPM88"/>
    <mergeCell ref="CPN88:CPT88"/>
    <mergeCell ref="CPU88:CQA88"/>
    <mergeCell ref="CQB88:CQH88"/>
    <mergeCell ref="CQI88:CQO88"/>
    <mergeCell ref="DGT88:DGZ88"/>
    <mergeCell ref="DHA88:DHG88"/>
    <mergeCell ref="DBJ88:DBP88"/>
    <mergeCell ref="DBQ88:DBW88"/>
    <mergeCell ref="DBX88:DCD88"/>
    <mergeCell ref="DCE88:DCK88"/>
    <mergeCell ref="DCL88:DCR88"/>
    <mergeCell ref="DAA88:DAG88"/>
    <mergeCell ref="DAH88:DAN88"/>
    <mergeCell ref="DAO88:DAU88"/>
    <mergeCell ref="DAV88:DBB88"/>
    <mergeCell ref="DBC88:DBI88"/>
    <mergeCell ref="CYR88:CYX88"/>
    <mergeCell ref="CYY88:CZE88"/>
    <mergeCell ref="CZF88:CZL88"/>
    <mergeCell ref="CZM88:CZS88"/>
    <mergeCell ref="CZT88:CZZ88"/>
    <mergeCell ref="DHH88:DHN88"/>
    <mergeCell ref="DHO88:DHU88"/>
    <mergeCell ref="DHV88:DIB88"/>
    <mergeCell ref="DFK88:DFQ88"/>
    <mergeCell ref="DFR88:DFX88"/>
    <mergeCell ref="DFY88:DGE88"/>
    <mergeCell ref="DGF88:DGL88"/>
    <mergeCell ref="DGM88:DGS88"/>
    <mergeCell ref="DEB88:DEH88"/>
    <mergeCell ref="DEI88:DEO88"/>
    <mergeCell ref="DEP88:DEV88"/>
    <mergeCell ref="DEW88:DFC88"/>
    <mergeCell ref="DFD88:DFJ88"/>
    <mergeCell ref="DCS88:DCY88"/>
    <mergeCell ref="DCZ88:DDF88"/>
    <mergeCell ref="DDG88:DDM88"/>
    <mergeCell ref="DDN88:DDT88"/>
    <mergeCell ref="DDU88:DEA88"/>
    <mergeCell ref="DQE88:DQK88"/>
    <mergeCell ref="DQL88:DQR88"/>
    <mergeCell ref="DQS88:DQY88"/>
    <mergeCell ref="DQZ88:DRF88"/>
    <mergeCell ref="DRG88:DRM88"/>
    <mergeCell ref="DOV88:DPB88"/>
    <mergeCell ref="DPC88:DPI88"/>
    <mergeCell ref="DPJ88:DPP88"/>
    <mergeCell ref="DPQ88:DPW88"/>
    <mergeCell ref="DPX88:DQD88"/>
    <mergeCell ref="DNM88:DNS88"/>
    <mergeCell ref="DNT88:DNZ88"/>
    <mergeCell ref="DOA88:DOG88"/>
    <mergeCell ref="DOH88:DON88"/>
    <mergeCell ref="DOO88:DOU88"/>
    <mergeCell ref="DMD88:DMJ88"/>
    <mergeCell ref="DMK88:DMQ88"/>
    <mergeCell ref="DMR88:DMX88"/>
    <mergeCell ref="DMY88:DNE88"/>
    <mergeCell ref="DNF88:DNL88"/>
    <mergeCell ref="DKU88:DLA88"/>
    <mergeCell ref="DLB88:DLH88"/>
    <mergeCell ref="DLI88:DLO88"/>
    <mergeCell ref="DLP88:DLV88"/>
    <mergeCell ref="DLW88:DMC88"/>
    <mergeCell ref="DJL88:DJR88"/>
    <mergeCell ref="DJS88:DJY88"/>
    <mergeCell ref="DJZ88:DKF88"/>
    <mergeCell ref="DKG88:DKM88"/>
    <mergeCell ref="DKN88:DKT88"/>
    <mergeCell ref="DIC88:DII88"/>
    <mergeCell ref="DIJ88:DIP88"/>
    <mergeCell ref="DIQ88:DIW88"/>
    <mergeCell ref="DIX88:DJD88"/>
    <mergeCell ref="DJE88:DJK88"/>
    <mergeCell ref="DZP88:DZV88"/>
    <mergeCell ref="DZW88:EAC88"/>
    <mergeCell ref="DUF88:DUL88"/>
    <mergeCell ref="DUM88:DUS88"/>
    <mergeCell ref="DUT88:DUZ88"/>
    <mergeCell ref="DVA88:DVG88"/>
    <mergeCell ref="DVH88:DVN88"/>
    <mergeCell ref="DSW88:DTC88"/>
    <mergeCell ref="DTD88:DTJ88"/>
    <mergeCell ref="DTK88:DTQ88"/>
    <mergeCell ref="DTR88:DTX88"/>
    <mergeCell ref="DTY88:DUE88"/>
    <mergeCell ref="DRN88:DRT88"/>
    <mergeCell ref="DRU88:DSA88"/>
    <mergeCell ref="DSB88:DSH88"/>
    <mergeCell ref="DSI88:DSO88"/>
    <mergeCell ref="DSP88:DSV88"/>
    <mergeCell ref="EAD88:EAJ88"/>
    <mergeCell ref="EAK88:EAQ88"/>
    <mergeCell ref="EAR88:EAX88"/>
    <mergeCell ref="DYG88:DYM88"/>
    <mergeCell ref="DYN88:DYT88"/>
    <mergeCell ref="DYU88:DZA88"/>
    <mergeCell ref="DZB88:DZH88"/>
    <mergeCell ref="DZI88:DZO88"/>
    <mergeCell ref="DWX88:DXD88"/>
    <mergeCell ref="DXE88:DXK88"/>
    <mergeCell ref="DXL88:DXR88"/>
    <mergeCell ref="DXS88:DXY88"/>
    <mergeCell ref="DXZ88:DYF88"/>
    <mergeCell ref="DVO88:DVU88"/>
    <mergeCell ref="DVV88:DWB88"/>
    <mergeCell ref="DWC88:DWI88"/>
    <mergeCell ref="DWJ88:DWP88"/>
    <mergeCell ref="DWQ88:DWW88"/>
    <mergeCell ref="EJA88:EJG88"/>
    <mergeCell ref="EJH88:EJN88"/>
    <mergeCell ref="EJO88:EJU88"/>
    <mergeCell ref="EJV88:EKB88"/>
    <mergeCell ref="EKC88:EKI88"/>
    <mergeCell ref="EHR88:EHX88"/>
    <mergeCell ref="EHY88:EIE88"/>
    <mergeCell ref="EIF88:EIL88"/>
    <mergeCell ref="EIM88:EIS88"/>
    <mergeCell ref="EIT88:EIZ88"/>
    <mergeCell ref="EGI88:EGO88"/>
    <mergeCell ref="EGP88:EGV88"/>
    <mergeCell ref="EGW88:EHC88"/>
    <mergeCell ref="EHD88:EHJ88"/>
    <mergeCell ref="EHK88:EHQ88"/>
    <mergeCell ref="EEZ88:EFF88"/>
    <mergeCell ref="EFG88:EFM88"/>
    <mergeCell ref="EFN88:EFT88"/>
    <mergeCell ref="EFU88:EGA88"/>
    <mergeCell ref="EGB88:EGH88"/>
    <mergeCell ref="EDQ88:EDW88"/>
    <mergeCell ref="EDX88:EED88"/>
    <mergeCell ref="EEE88:EEK88"/>
    <mergeCell ref="EEL88:EER88"/>
    <mergeCell ref="EES88:EEY88"/>
    <mergeCell ref="ECH88:ECN88"/>
    <mergeCell ref="ECO88:ECU88"/>
    <mergeCell ref="ECV88:EDB88"/>
    <mergeCell ref="EDC88:EDI88"/>
    <mergeCell ref="EDJ88:EDP88"/>
    <mergeCell ref="EAY88:EBE88"/>
    <mergeCell ref="EBF88:EBL88"/>
    <mergeCell ref="EBM88:EBS88"/>
    <mergeCell ref="EBT88:EBZ88"/>
    <mergeCell ref="ECA88:ECG88"/>
    <mergeCell ref="ESL88:ESR88"/>
    <mergeCell ref="ESS88:ESY88"/>
    <mergeCell ref="ENB88:ENH88"/>
    <mergeCell ref="ENI88:ENO88"/>
    <mergeCell ref="ENP88:ENV88"/>
    <mergeCell ref="ENW88:EOC88"/>
    <mergeCell ref="EOD88:EOJ88"/>
    <mergeCell ref="ELS88:ELY88"/>
    <mergeCell ref="ELZ88:EMF88"/>
    <mergeCell ref="EMG88:EMM88"/>
    <mergeCell ref="EMN88:EMT88"/>
    <mergeCell ref="EMU88:ENA88"/>
    <mergeCell ref="EKJ88:EKP88"/>
    <mergeCell ref="EKQ88:EKW88"/>
    <mergeCell ref="EKX88:ELD88"/>
    <mergeCell ref="ELE88:ELK88"/>
    <mergeCell ref="ELL88:ELR88"/>
    <mergeCell ref="ESZ88:ETF88"/>
    <mergeCell ref="ETG88:ETM88"/>
    <mergeCell ref="ETN88:ETT88"/>
    <mergeCell ref="ERC88:ERI88"/>
    <mergeCell ref="ERJ88:ERP88"/>
    <mergeCell ref="ERQ88:ERW88"/>
    <mergeCell ref="ERX88:ESD88"/>
    <mergeCell ref="ESE88:ESK88"/>
    <mergeCell ref="EPT88:EPZ88"/>
    <mergeCell ref="EQA88:EQG88"/>
    <mergeCell ref="EQH88:EQN88"/>
    <mergeCell ref="EQO88:EQU88"/>
    <mergeCell ref="EQV88:ERB88"/>
    <mergeCell ref="EOK88:EOQ88"/>
    <mergeCell ref="EOR88:EOX88"/>
    <mergeCell ref="EOY88:EPE88"/>
    <mergeCell ref="EPF88:EPL88"/>
    <mergeCell ref="EPM88:EPS88"/>
    <mergeCell ref="FBW88:FCC88"/>
    <mergeCell ref="FCD88:FCJ88"/>
    <mergeCell ref="FCK88:FCQ88"/>
    <mergeCell ref="FCR88:FCX88"/>
    <mergeCell ref="FCY88:FDE88"/>
    <mergeCell ref="FAN88:FAT88"/>
    <mergeCell ref="FAU88:FBA88"/>
    <mergeCell ref="FBB88:FBH88"/>
    <mergeCell ref="FBI88:FBO88"/>
    <mergeCell ref="FBP88:FBV88"/>
    <mergeCell ref="EZE88:EZK88"/>
    <mergeCell ref="EZL88:EZR88"/>
    <mergeCell ref="EZS88:EZY88"/>
    <mergeCell ref="EZZ88:FAF88"/>
    <mergeCell ref="FAG88:FAM88"/>
    <mergeCell ref="EXV88:EYB88"/>
    <mergeCell ref="EYC88:EYI88"/>
    <mergeCell ref="EYJ88:EYP88"/>
    <mergeCell ref="EYQ88:EYW88"/>
    <mergeCell ref="EYX88:EZD88"/>
    <mergeCell ref="EWM88:EWS88"/>
    <mergeCell ref="EWT88:EWZ88"/>
    <mergeCell ref="EXA88:EXG88"/>
    <mergeCell ref="EXH88:EXN88"/>
    <mergeCell ref="EXO88:EXU88"/>
    <mergeCell ref="EVD88:EVJ88"/>
    <mergeCell ref="EVK88:EVQ88"/>
    <mergeCell ref="EVR88:EVX88"/>
    <mergeCell ref="EVY88:EWE88"/>
    <mergeCell ref="EWF88:EWL88"/>
    <mergeCell ref="ETU88:EUA88"/>
    <mergeCell ref="EUB88:EUH88"/>
    <mergeCell ref="EUI88:EUO88"/>
    <mergeCell ref="EUP88:EUV88"/>
    <mergeCell ref="EUW88:EVC88"/>
    <mergeCell ref="FLH88:FLN88"/>
    <mergeCell ref="FLO88:FLU88"/>
    <mergeCell ref="FFX88:FGD88"/>
    <mergeCell ref="FGE88:FGK88"/>
    <mergeCell ref="FGL88:FGR88"/>
    <mergeCell ref="FGS88:FGY88"/>
    <mergeCell ref="FGZ88:FHF88"/>
    <mergeCell ref="FEO88:FEU88"/>
    <mergeCell ref="FEV88:FFB88"/>
    <mergeCell ref="FFC88:FFI88"/>
    <mergeCell ref="FFJ88:FFP88"/>
    <mergeCell ref="FFQ88:FFW88"/>
    <mergeCell ref="FDF88:FDL88"/>
    <mergeCell ref="FDM88:FDS88"/>
    <mergeCell ref="FDT88:FDZ88"/>
    <mergeCell ref="FEA88:FEG88"/>
    <mergeCell ref="FEH88:FEN88"/>
    <mergeCell ref="FLV88:FMB88"/>
    <mergeCell ref="FMC88:FMI88"/>
    <mergeCell ref="FMJ88:FMP88"/>
    <mergeCell ref="FJY88:FKE88"/>
    <mergeCell ref="FKF88:FKL88"/>
    <mergeCell ref="FKM88:FKS88"/>
    <mergeCell ref="FKT88:FKZ88"/>
    <mergeCell ref="FLA88:FLG88"/>
    <mergeCell ref="FIP88:FIV88"/>
    <mergeCell ref="FIW88:FJC88"/>
    <mergeCell ref="FJD88:FJJ88"/>
    <mergeCell ref="FJK88:FJQ88"/>
    <mergeCell ref="FJR88:FJX88"/>
    <mergeCell ref="FHG88:FHM88"/>
    <mergeCell ref="FHN88:FHT88"/>
    <mergeCell ref="FHU88:FIA88"/>
    <mergeCell ref="FIB88:FIH88"/>
    <mergeCell ref="FII88:FIO88"/>
    <mergeCell ref="FUS88:FUY88"/>
    <mergeCell ref="FUZ88:FVF88"/>
    <mergeCell ref="FVG88:FVM88"/>
    <mergeCell ref="FVN88:FVT88"/>
    <mergeCell ref="FVU88:FWA88"/>
    <mergeCell ref="FTJ88:FTP88"/>
    <mergeCell ref="FTQ88:FTW88"/>
    <mergeCell ref="FTX88:FUD88"/>
    <mergeCell ref="FUE88:FUK88"/>
    <mergeCell ref="FUL88:FUR88"/>
    <mergeCell ref="FSA88:FSG88"/>
    <mergeCell ref="FSH88:FSN88"/>
    <mergeCell ref="FSO88:FSU88"/>
    <mergeCell ref="FSV88:FTB88"/>
    <mergeCell ref="FTC88:FTI88"/>
    <mergeCell ref="FQR88:FQX88"/>
    <mergeCell ref="FQY88:FRE88"/>
    <mergeCell ref="FRF88:FRL88"/>
    <mergeCell ref="FRM88:FRS88"/>
    <mergeCell ref="FRT88:FRZ88"/>
    <mergeCell ref="FPI88:FPO88"/>
    <mergeCell ref="FPP88:FPV88"/>
    <mergeCell ref="FPW88:FQC88"/>
    <mergeCell ref="FQD88:FQJ88"/>
    <mergeCell ref="FQK88:FQQ88"/>
    <mergeCell ref="FNZ88:FOF88"/>
    <mergeCell ref="FOG88:FOM88"/>
    <mergeCell ref="FON88:FOT88"/>
    <mergeCell ref="FOU88:FPA88"/>
    <mergeCell ref="FPB88:FPH88"/>
    <mergeCell ref="FMQ88:FMW88"/>
    <mergeCell ref="FMX88:FND88"/>
    <mergeCell ref="FNE88:FNK88"/>
    <mergeCell ref="FNL88:FNR88"/>
    <mergeCell ref="FNS88:FNY88"/>
    <mergeCell ref="GED88:GEJ88"/>
    <mergeCell ref="GEK88:GEQ88"/>
    <mergeCell ref="FYT88:FYZ88"/>
    <mergeCell ref="FZA88:FZG88"/>
    <mergeCell ref="FZH88:FZN88"/>
    <mergeCell ref="FZO88:FZU88"/>
    <mergeCell ref="FZV88:GAB88"/>
    <mergeCell ref="FXK88:FXQ88"/>
    <mergeCell ref="FXR88:FXX88"/>
    <mergeCell ref="FXY88:FYE88"/>
    <mergeCell ref="FYF88:FYL88"/>
    <mergeCell ref="FYM88:FYS88"/>
    <mergeCell ref="FWB88:FWH88"/>
    <mergeCell ref="FWI88:FWO88"/>
    <mergeCell ref="FWP88:FWV88"/>
    <mergeCell ref="FWW88:FXC88"/>
    <mergeCell ref="FXD88:FXJ88"/>
    <mergeCell ref="GER88:GEX88"/>
    <mergeCell ref="GEY88:GFE88"/>
    <mergeCell ref="GFF88:GFL88"/>
    <mergeCell ref="GCU88:GDA88"/>
    <mergeCell ref="GDB88:GDH88"/>
    <mergeCell ref="GDI88:GDO88"/>
    <mergeCell ref="GDP88:GDV88"/>
    <mergeCell ref="GDW88:GEC88"/>
    <mergeCell ref="GBL88:GBR88"/>
    <mergeCell ref="GBS88:GBY88"/>
    <mergeCell ref="GBZ88:GCF88"/>
    <mergeCell ref="GCG88:GCM88"/>
    <mergeCell ref="GCN88:GCT88"/>
    <mergeCell ref="GAC88:GAI88"/>
    <mergeCell ref="GAJ88:GAP88"/>
    <mergeCell ref="GAQ88:GAW88"/>
    <mergeCell ref="GAX88:GBD88"/>
    <mergeCell ref="GBE88:GBK88"/>
    <mergeCell ref="GNO88:GNU88"/>
    <mergeCell ref="GNV88:GOB88"/>
    <mergeCell ref="GOC88:GOI88"/>
    <mergeCell ref="GOJ88:GOP88"/>
    <mergeCell ref="GOQ88:GOW88"/>
    <mergeCell ref="GMF88:GML88"/>
    <mergeCell ref="GMM88:GMS88"/>
    <mergeCell ref="GMT88:GMZ88"/>
    <mergeCell ref="GNA88:GNG88"/>
    <mergeCell ref="GNH88:GNN88"/>
    <mergeCell ref="GKW88:GLC88"/>
    <mergeCell ref="GLD88:GLJ88"/>
    <mergeCell ref="GLK88:GLQ88"/>
    <mergeCell ref="GLR88:GLX88"/>
    <mergeCell ref="GLY88:GME88"/>
    <mergeCell ref="GJN88:GJT88"/>
    <mergeCell ref="GJU88:GKA88"/>
    <mergeCell ref="GKB88:GKH88"/>
    <mergeCell ref="GKI88:GKO88"/>
    <mergeCell ref="GKP88:GKV88"/>
    <mergeCell ref="GIE88:GIK88"/>
    <mergeCell ref="GIL88:GIR88"/>
    <mergeCell ref="GIS88:GIY88"/>
    <mergeCell ref="GIZ88:GJF88"/>
    <mergeCell ref="GJG88:GJM88"/>
    <mergeCell ref="GGV88:GHB88"/>
    <mergeCell ref="GHC88:GHI88"/>
    <mergeCell ref="GHJ88:GHP88"/>
    <mergeCell ref="GHQ88:GHW88"/>
    <mergeCell ref="GHX88:GID88"/>
    <mergeCell ref="GFM88:GFS88"/>
    <mergeCell ref="GFT88:GFZ88"/>
    <mergeCell ref="GGA88:GGG88"/>
    <mergeCell ref="GGH88:GGN88"/>
    <mergeCell ref="GGO88:GGU88"/>
    <mergeCell ref="GWZ88:GXF88"/>
    <mergeCell ref="GXG88:GXM88"/>
    <mergeCell ref="GRP88:GRV88"/>
    <mergeCell ref="GRW88:GSC88"/>
    <mergeCell ref="GSD88:GSJ88"/>
    <mergeCell ref="GSK88:GSQ88"/>
    <mergeCell ref="GSR88:GSX88"/>
    <mergeCell ref="GQG88:GQM88"/>
    <mergeCell ref="GQN88:GQT88"/>
    <mergeCell ref="GQU88:GRA88"/>
    <mergeCell ref="GRB88:GRH88"/>
    <mergeCell ref="GRI88:GRO88"/>
    <mergeCell ref="GOX88:GPD88"/>
    <mergeCell ref="GPE88:GPK88"/>
    <mergeCell ref="GPL88:GPR88"/>
    <mergeCell ref="GPS88:GPY88"/>
    <mergeCell ref="GPZ88:GQF88"/>
    <mergeCell ref="GXN88:GXT88"/>
    <mergeCell ref="GXU88:GYA88"/>
    <mergeCell ref="GYB88:GYH88"/>
    <mergeCell ref="GVQ88:GVW88"/>
    <mergeCell ref="GVX88:GWD88"/>
    <mergeCell ref="GWE88:GWK88"/>
    <mergeCell ref="GWL88:GWR88"/>
    <mergeCell ref="GWS88:GWY88"/>
    <mergeCell ref="GUH88:GUN88"/>
    <mergeCell ref="GUO88:GUU88"/>
    <mergeCell ref="GUV88:GVB88"/>
    <mergeCell ref="GVC88:GVI88"/>
    <mergeCell ref="GVJ88:GVP88"/>
    <mergeCell ref="GSY88:GTE88"/>
    <mergeCell ref="GTF88:GTL88"/>
    <mergeCell ref="GTM88:GTS88"/>
    <mergeCell ref="GTT88:GTZ88"/>
    <mergeCell ref="GUA88:GUG88"/>
    <mergeCell ref="HGK88:HGQ88"/>
    <mergeCell ref="HGR88:HGX88"/>
    <mergeCell ref="HGY88:HHE88"/>
    <mergeCell ref="HHF88:HHL88"/>
    <mergeCell ref="HHM88:HHS88"/>
    <mergeCell ref="HFB88:HFH88"/>
    <mergeCell ref="HFI88:HFO88"/>
    <mergeCell ref="HFP88:HFV88"/>
    <mergeCell ref="HFW88:HGC88"/>
    <mergeCell ref="HGD88:HGJ88"/>
    <mergeCell ref="HDS88:HDY88"/>
    <mergeCell ref="HDZ88:HEF88"/>
    <mergeCell ref="HEG88:HEM88"/>
    <mergeCell ref="HEN88:HET88"/>
    <mergeCell ref="HEU88:HFA88"/>
    <mergeCell ref="HCJ88:HCP88"/>
    <mergeCell ref="HCQ88:HCW88"/>
    <mergeCell ref="HCX88:HDD88"/>
    <mergeCell ref="HDE88:HDK88"/>
    <mergeCell ref="HDL88:HDR88"/>
    <mergeCell ref="HBA88:HBG88"/>
    <mergeCell ref="HBH88:HBN88"/>
    <mergeCell ref="HBO88:HBU88"/>
    <mergeCell ref="HBV88:HCB88"/>
    <mergeCell ref="HCC88:HCI88"/>
    <mergeCell ref="GZR88:GZX88"/>
    <mergeCell ref="GZY88:HAE88"/>
    <mergeCell ref="HAF88:HAL88"/>
    <mergeCell ref="HAM88:HAS88"/>
    <mergeCell ref="HAT88:HAZ88"/>
    <mergeCell ref="GYI88:GYO88"/>
    <mergeCell ref="GYP88:GYV88"/>
    <mergeCell ref="GYW88:GZC88"/>
    <mergeCell ref="GZD88:GZJ88"/>
    <mergeCell ref="GZK88:GZQ88"/>
    <mergeCell ref="HPV88:HQB88"/>
    <mergeCell ref="HQC88:HQI88"/>
    <mergeCell ref="HKL88:HKR88"/>
    <mergeCell ref="HKS88:HKY88"/>
    <mergeCell ref="HKZ88:HLF88"/>
    <mergeCell ref="HLG88:HLM88"/>
    <mergeCell ref="HLN88:HLT88"/>
    <mergeCell ref="HJC88:HJI88"/>
    <mergeCell ref="HJJ88:HJP88"/>
    <mergeCell ref="HJQ88:HJW88"/>
    <mergeCell ref="HJX88:HKD88"/>
    <mergeCell ref="HKE88:HKK88"/>
    <mergeCell ref="HHT88:HHZ88"/>
    <mergeCell ref="HIA88:HIG88"/>
    <mergeCell ref="HIH88:HIN88"/>
    <mergeCell ref="HIO88:HIU88"/>
    <mergeCell ref="HIV88:HJB88"/>
    <mergeCell ref="HQJ88:HQP88"/>
    <mergeCell ref="HQQ88:HQW88"/>
    <mergeCell ref="HQX88:HRD88"/>
    <mergeCell ref="HOM88:HOS88"/>
    <mergeCell ref="HOT88:HOZ88"/>
    <mergeCell ref="HPA88:HPG88"/>
    <mergeCell ref="HPH88:HPN88"/>
    <mergeCell ref="HPO88:HPU88"/>
    <mergeCell ref="HND88:HNJ88"/>
    <mergeCell ref="HNK88:HNQ88"/>
    <mergeCell ref="HNR88:HNX88"/>
    <mergeCell ref="HNY88:HOE88"/>
    <mergeCell ref="HOF88:HOL88"/>
    <mergeCell ref="HLU88:HMA88"/>
    <mergeCell ref="HMB88:HMH88"/>
    <mergeCell ref="HMI88:HMO88"/>
    <mergeCell ref="HMP88:HMV88"/>
    <mergeCell ref="HMW88:HNC88"/>
    <mergeCell ref="HZG88:HZM88"/>
    <mergeCell ref="HZN88:HZT88"/>
    <mergeCell ref="HZU88:IAA88"/>
    <mergeCell ref="IAB88:IAH88"/>
    <mergeCell ref="IAI88:IAO88"/>
    <mergeCell ref="HXX88:HYD88"/>
    <mergeCell ref="HYE88:HYK88"/>
    <mergeCell ref="HYL88:HYR88"/>
    <mergeCell ref="HYS88:HYY88"/>
    <mergeCell ref="HYZ88:HZF88"/>
    <mergeCell ref="HWO88:HWU88"/>
    <mergeCell ref="HWV88:HXB88"/>
    <mergeCell ref="HXC88:HXI88"/>
    <mergeCell ref="HXJ88:HXP88"/>
    <mergeCell ref="HXQ88:HXW88"/>
    <mergeCell ref="HVF88:HVL88"/>
    <mergeCell ref="HVM88:HVS88"/>
    <mergeCell ref="HVT88:HVZ88"/>
    <mergeCell ref="HWA88:HWG88"/>
    <mergeCell ref="HWH88:HWN88"/>
    <mergeCell ref="HTW88:HUC88"/>
    <mergeCell ref="HUD88:HUJ88"/>
    <mergeCell ref="HUK88:HUQ88"/>
    <mergeCell ref="HUR88:HUX88"/>
    <mergeCell ref="HUY88:HVE88"/>
    <mergeCell ref="HSN88:HST88"/>
    <mergeCell ref="HSU88:HTA88"/>
    <mergeCell ref="HTB88:HTH88"/>
    <mergeCell ref="HTI88:HTO88"/>
    <mergeCell ref="HTP88:HTV88"/>
    <mergeCell ref="HRE88:HRK88"/>
    <mergeCell ref="HRL88:HRR88"/>
    <mergeCell ref="HRS88:HRY88"/>
    <mergeCell ref="HRZ88:HSF88"/>
    <mergeCell ref="HSG88:HSM88"/>
    <mergeCell ref="IIR88:IIX88"/>
    <mergeCell ref="IIY88:IJE88"/>
    <mergeCell ref="IDH88:IDN88"/>
    <mergeCell ref="IDO88:IDU88"/>
    <mergeCell ref="IDV88:IEB88"/>
    <mergeCell ref="IEC88:IEI88"/>
    <mergeCell ref="IEJ88:IEP88"/>
    <mergeCell ref="IBY88:ICE88"/>
    <mergeCell ref="ICF88:ICL88"/>
    <mergeCell ref="ICM88:ICS88"/>
    <mergeCell ref="ICT88:ICZ88"/>
    <mergeCell ref="IDA88:IDG88"/>
    <mergeCell ref="IAP88:IAV88"/>
    <mergeCell ref="IAW88:IBC88"/>
    <mergeCell ref="IBD88:IBJ88"/>
    <mergeCell ref="IBK88:IBQ88"/>
    <mergeCell ref="IBR88:IBX88"/>
    <mergeCell ref="IJF88:IJL88"/>
    <mergeCell ref="IJM88:IJS88"/>
    <mergeCell ref="IJT88:IJZ88"/>
    <mergeCell ref="IHI88:IHO88"/>
    <mergeCell ref="IHP88:IHV88"/>
    <mergeCell ref="IHW88:IIC88"/>
    <mergeCell ref="IID88:IIJ88"/>
    <mergeCell ref="IIK88:IIQ88"/>
    <mergeCell ref="IFZ88:IGF88"/>
    <mergeCell ref="IGG88:IGM88"/>
    <mergeCell ref="IGN88:IGT88"/>
    <mergeCell ref="IGU88:IHA88"/>
    <mergeCell ref="IHB88:IHH88"/>
    <mergeCell ref="IEQ88:IEW88"/>
    <mergeCell ref="IEX88:IFD88"/>
    <mergeCell ref="IFE88:IFK88"/>
    <mergeCell ref="IFL88:IFR88"/>
    <mergeCell ref="IFS88:IFY88"/>
    <mergeCell ref="ISC88:ISI88"/>
    <mergeCell ref="ISJ88:ISP88"/>
    <mergeCell ref="ISQ88:ISW88"/>
    <mergeCell ref="ISX88:ITD88"/>
    <mergeCell ref="ITE88:ITK88"/>
    <mergeCell ref="IQT88:IQZ88"/>
    <mergeCell ref="IRA88:IRG88"/>
    <mergeCell ref="IRH88:IRN88"/>
    <mergeCell ref="IRO88:IRU88"/>
    <mergeCell ref="IRV88:ISB88"/>
    <mergeCell ref="IPK88:IPQ88"/>
    <mergeCell ref="IPR88:IPX88"/>
    <mergeCell ref="IPY88:IQE88"/>
    <mergeCell ref="IQF88:IQL88"/>
    <mergeCell ref="IQM88:IQS88"/>
    <mergeCell ref="IOB88:IOH88"/>
    <mergeCell ref="IOI88:IOO88"/>
    <mergeCell ref="IOP88:IOV88"/>
    <mergeCell ref="IOW88:IPC88"/>
    <mergeCell ref="IPD88:IPJ88"/>
    <mergeCell ref="IMS88:IMY88"/>
    <mergeCell ref="IMZ88:INF88"/>
    <mergeCell ref="ING88:INM88"/>
    <mergeCell ref="INN88:INT88"/>
    <mergeCell ref="INU88:IOA88"/>
    <mergeCell ref="ILJ88:ILP88"/>
    <mergeCell ref="ILQ88:ILW88"/>
    <mergeCell ref="ILX88:IMD88"/>
    <mergeCell ref="IME88:IMK88"/>
    <mergeCell ref="IML88:IMR88"/>
    <mergeCell ref="IKA88:IKG88"/>
    <mergeCell ref="IKH88:IKN88"/>
    <mergeCell ref="IKO88:IKU88"/>
    <mergeCell ref="IKV88:ILB88"/>
    <mergeCell ref="ILC88:ILI88"/>
    <mergeCell ref="JBN88:JBT88"/>
    <mergeCell ref="JBU88:JCA88"/>
    <mergeCell ref="IWD88:IWJ88"/>
    <mergeCell ref="IWK88:IWQ88"/>
    <mergeCell ref="IWR88:IWX88"/>
    <mergeCell ref="IWY88:IXE88"/>
    <mergeCell ref="IXF88:IXL88"/>
    <mergeCell ref="IUU88:IVA88"/>
    <mergeCell ref="IVB88:IVH88"/>
    <mergeCell ref="IVI88:IVO88"/>
    <mergeCell ref="IVP88:IVV88"/>
    <mergeCell ref="IVW88:IWC88"/>
    <mergeCell ref="ITL88:ITR88"/>
    <mergeCell ref="ITS88:ITY88"/>
    <mergeCell ref="ITZ88:IUF88"/>
    <mergeCell ref="IUG88:IUM88"/>
    <mergeCell ref="IUN88:IUT88"/>
    <mergeCell ref="JCB88:JCH88"/>
    <mergeCell ref="JCI88:JCO88"/>
    <mergeCell ref="JCP88:JCV88"/>
    <mergeCell ref="JAE88:JAK88"/>
    <mergeCell ref="JAL88:JAR88"/>
    <mergeCell ref="JAS88:JAY88"/>
    <mergeCell ref="JAZ88:JBF88"/>
    <mergeCell ref="JBG88:JBM88"/>
    <mergeCell ref="IYV88:IZB88"/>
    <mergeCell ref="IZC88:IZI88"/>
    <mergeCell ref="IZJ88:IZP88"/>
    <mergeCell ref="IZQ88:IZW88"/>
    <mergeCell ref="IZX88:JAD88"/>
    <mergeCell ref="IXM88:IXS88"/>
    <mergeCell ref="IXT88:IXZ88"/>
    <mergeCell ref="IYA88:IYG88"/>
    <mergeCell ref="IYH88:IYN88"/>
    <mergeCell ref="IYO88:IYU88"/>
    <mergeCell ref="JKY88:JLE88"/>
    <mergeCell ref="JLF88:JLL88"/>
    <mergeCell ref="JLM88:JLS88"/>
    <mergeCell ref="JLT88:JLZ88"/>
    <mergeCell ref="JMA88:JMG88"/>
    <mergeCell ref="JJP88:JJV88"/>
    <mergeCell ref="JJW88:JKC88"/>
    <mergeCell ref="JKD88:JKJ88"/>
    <mergeCell ref="JKK88:JKQ88"/>
    <mergeCell ref="JKR88:JKX88"/>
    <mergeCell ref="JIG88:JIM88"/>
    <mergeCell ref="JIN88:JIT88"/>
    <mergeCell ref="JIU88:JJA88"/>
    <mergeCell ref="JJB88:JJH88"/>
    <mergeCell ref="JJI88:JJO88"/>
    <mergeCell ref="JGX88:JHD88"/>
    <mergeCell ref="JHE88:JHK88"/>
    <mergeCell ref="JHL88:JHR88"/>
    <mergeCell ref="JHS88:JHY88"/>
    <mergeCell ref="JHZ88:JIF88"/>
    <mergeCell ref="JFO88:JFU88"/>
    <mergeCell ref="JFV88:JGB88"/>
    <mergeCell ref="JGC88:JGI88"/>
    <mergeCell ref="JGJ88:JGP88"/>
    <mergeCell ref="JGQ88:JGW88"/>
    <mergeCell ref="JEF88:JEL88"/>
    <mergeCell ref="JEM88:JES88"/>
    <mergeCell ref="JET88:JEZ88"/>
    <mergeCell ref="JFA88:JFG88"/>
    <mergeCell ref="JFH88:JFN88"/>
    <mergeCell ref="JCW88:JDC88"/>
    <mergeCell ref="JDD88:JDJ88"/>
    <mergeCell ref="JDK88:JDQ88"/>
    <mergeCell ref="JDR88:JDX88"/>
    <mergeCell ref="JDY88:JEE88"/>
    <mergeCell ref="JUJ88:JUP88"/>
    <mergeCell ref="JUQ88:JUW88"/>
    <mergeCell ref="JOZ88:JPF88"/>
    <mergeCell ref="JPG88:JPM88"/>
    <mergeCell ref="JPN88:JPT88"/>
    <mergeCell ref="JPU88:JQA88"/>
    <mergeCell ref="JQB88:JQH88"/>
    <mergeCell ref="JNQ88:JNW88"/>
    <mergeCell ref="JNX88:JOD88"/>
    <mergeCell ref="JOE88:JOK88"/>
    <mergeCell ref="JOL88:JOR88"/>
    <mergeCell ref="JOS88:JOY88"/>
    <mergeCell ref="JMH88:JMN88"/>
    <mergeCell ref="JMO88:JMU88"/>
    <mergeCell ref="JMV88:JNB88"/>
    <mergeCell ref="JNC88:JNI88"/>
    <mergeCell ref="JNJ88:JNP88"/>
    <mergeCell ref="JUX88:JVD88"/>
    <mergeCell ref="JVE88:JVK88"/>
    <mergeCell ref="JVL88:JVR88"/>
    <mergeCell ref="JTA88:JTG88"/>
    <mergeCell ref="JTH88:JTN88"/>
    <mergeCell ref="JTO88:JTU88"/>
    <mergeCell ref="JTV88:JUB88"/>
    <mergeCell ref="JUC88:JUI88"/>
    <mergeCell ref="JRR88:JRX88"/>
    <mergeCell ref="JRY88:JSE88"/>
    <mergeCell ref="JSF88:JSL88"/>
    <mergeCell ref="JSM88:JSS88"/>
    <mergeCell ref="JST88:JSZ88"/>
    <mergeCell ref="JQI88:JQO88"/>
    <mergeCell ref="JQP88:JQV88"/>
    <mergeCell ref="JQW88:JRC88"/>
    <mergeCell ref="JRD88:JRJ88"/>
    <mergeCell ref="JRK88:JRQ88"/>
    <mergeCell ref="KDU88:KEA88"/>
    <mergeCell ref="KEB88:KEH88"/>
    <mergeCell ref="KEI88:KEO88"/>
    <mergeCell ref="KEP88:KEV88"/>
    <mergeCell ref="KEW88:KFC88"/>
    <mergeCell ref="KCL88:KCR88"/>
    <mergeCell ref="KCS88:KCY88"/>
    <mergeCell ref="KCZ88:KDF88"/>
    <mergeCell ref="KDG88:KDM88"/>
    <mergeCell ref="KDN88:KDT88"/>
    <mergeCell ref="KBC88:KBI88"/>
    <mergeCell ref="KBJ88:KBP88"/>
    <mergeCell ref="KBQ88:KBW88"/>
    <mergeCell ref="KBX88:KCD88"/>
    <mergeCell ref="KCE88:KCK88"/>
    <mergeCell ref="JZT88:JZZ88"/>
    <mergeCell ref="KAA88:KAG88"/>
    <mergeCell ref="KAH88:KAN88"/>
    <mergeCell ref="KAO88:KAU88"/>
    <mergeCell ref="KAV88:KBB88"/>
    <mergeCell ref="JYK88:JYQ88"/>
    <mergeCell ref="JYR88:JYX88"/>
    <mergeCell ref="JYY88:JZE88"/>
    <mergeCell ref="JZF88:JZL88"/>
    <mergeCell ref="JZM88:JZS88"/>
    <mergeCell ref="JXB88:JXH88"/>
    <mergeCell ref="JXI88:JXO88"/>
    <mergeCell ref="JXP88:JXV88"/>
    <mergeCell ref="JXW88:JYC88"/>
    <mergeCell ref="JYD88:JYJ88"/>
    <mergeCell ref="JVS88:JVY88"/>
    <mergeCell ref="JVZ88:JWF88"/>
    <mergeCell ref="JWG88:JWM88"/>
    <mergeCell ref="JWN88:JWT88"/>
    <mergeCell ref="JWU88:JXA88"/>
    <mergeCell ref="KNF88:KNL88"/>
    <mergeCell ref="KNM88:KNS88"/>
    <mergeCell ref="KHV88:KIB88"/>
    <mergeCell ref="KIC88:KII88"/>
    <mergeCell ref="KIJ88:KIP88"/>
    <mergeCell ref="KIQ88:KIW88"/>
    <mergeCell ref="KIX88:KJD88"/>
    <mergeCell ref="KGM88:KGS88"/>
    <mergeCell ref="KGT88:KGZ88"/>
    <mergeCell ref="KHA88:KHG88"/>
    <mergeCell ref="KHH88:KHN88"/>
    <mergeCell ref="KHO88:KHU88"/>
    <mergeCell ref="KFD88:KFJ88"/>
    <mergeCell ref="KFK88:KFQ88"/>
    <mergeCell ref="KFR88:KFX88"/>
    <mergeCell ref="KFY88:KGE88"/>
    <mergeCell ref="KGF88:KGL88"/>
    <mergeCell ref="KNT88:KNZ88"/>
    <mergeCell ref="KOA88:KOG88"/>
    <mergeCell ref="KOH88:KON88"/>
    <mergeCell ref="KLW88:KMC88"/>
    <mergeCell ref="KMD88:KMJ88"/>
    <mergeCell ref="KMK88:KMQ88"/>
    <mergeCell ref="KMR88:KMX88"/>
    <mergeCell ref="KMY88:KNE88"/>
    <mergeCell ref="KKN88:KKT88"/>
    <mergeCell ref="KKU88:KLA88"/>
    <mergeCell ref="KLB88:KLH88"/>
    <mergeCell ref="KLI88:KLO88"/>
    <mergeCell ref="KLP88:KLV88"/>
    <mergeCell ref="KJE88:KJK88"/>
    <mergeCell ref="KJL88:KJR88"/>
    <mergeCell ref="KJS88:KJY88"/>
    <mergeCell ref="KJZ88:KKF88"/>
    <mergeCell ref="KKG88:KKM88"/>
    <mergeCell ref="KWQ88:KWW88"/>
    <mergeCell ref="KWX88:KXD88"/>
    <mergeCell ref="KXE88:KXK88"/>
    <mergeCell ref="KXL88:KXR88"/>
    <mergeCell ref="KXS88:KXY88"/>
    <mergeCell ref="KVH88:KVN88"/>
    <mergeCell ref="KVO88:KVU88"/>
    <mergeCell ref="KVV88:KWB88"/>
    <mergeCell ref="KWC88:KWI88"/>
    <mergeCell ref="KWJ88:KWP88"/>
    <mergeCell ref="KTY88:KUE88"/>
    <mergeCell ref="KUF88:KUL88"/>
    <mergeCell ref="KUM88:KUS88"/>
    <mergeCell ref="KUT88:KUZ88"/>
    <mergeCell ref="KVA88:KVG88"/>
    <mergeCell ref="KSP88:KSV88"/>
    <mergeCell ref="KSW88:KTC88"/>
    <mergeCell ref="KTD88:KTJ88"/>
    <mergeCell ref="KTK88:KTQ88"/>
    <mergeCell ref="KTR88:KTX88"/>
    <mergeCell ref="KRG88:KRM88"/>
    <mergeCell ref="KRN88:KRT88"/>
    <mergeCell ref="KRU88:KSA88"/>
    <mergeCell ref="KSB88:KSH88"/>
    <mergeCell ref="KSI88:KSO88"/>
    <mergeCell ref="KPX88:KQD88"/>
    <mergeCell ref="KQE88:KQK88"/>
    <mergeCell ref="KQL88:KQR88"/>
    <mergeCell ref="KQS88:KQY88"/>
    <mergeCell ref="KQZ88:KRF88"/>
    <mergeCell ref="KOO88:KOU88"/>
    <mergeCell ref="KOV88:KPB88"/>
    <mergeCell ref="KPC88:KPI88"/>
    <mergeCell ref="KPJ88:KPP88"/>
    <mergeCell ref="KPQ88:KPW88"/>
    <mergeCell ref="LGB88:LGH88"/>
    <mergeCell ref="LGI88:LGO88"/>
    <mergeCell ref="LAR88:LAX88"/>
    <mergeCell ref="LAY88:LBE88"/>
    <mergeCell ref="LBF88:LBL88"/>
    <mergeCell ref="LBM88:LBS88"/>
    <mergeCell ref="LBT88:LBZ88"/>
    <mergeCell ref="KZI88:KZO88"/>
    <mergeCell ref="KZP88:KZV88"/>
    <mergeCell ref="KZW88:LAC88"/>
    <mergeCell ref="LAD88:LAJ88"/>
    <mergeCell ref="LAK88:LAQ88"/>
    <mergeCell ref="KXZ88:KYF88"/>
    <mergeCell ref="KYG88:KYM88"/>
    <mergeCell ref="KYN88:KYT88"/>
    <mergeCell ref="KYU88:KZA88"/>
    <mergeCell ref="KZB88:KZH88"/>
    <mergeCell ref="LGP88:LGV88"/>
    <mergeCell ref="LGW88:LHC88"/>
    <mergeCell ref="LHD88:LHJ88"/>
    <mergeCell ref="LES88:LEY88"/>
    <mergeCell ref="LEZ88:LFF88"/>
    <mergeCell ref="LFG88:LFM88"/>
    <mergeCell ref="LFN88:LFT88"/>
    <mergeCell ref="LFU88:LGA88"/>
    <mergeCell ref="LDJ88:LDP88"/>
    <mergeCell ref="LDQ88:LDW88"/>
    <mergeCell ref="LDX88:LED88"/>
    <mergeCell ref="LEE88:LEK88"/>
    <mergeCell ref="LEL88:LER88"/>
    <mergeCell ref="LCA88:LCG88"/>
    <mergeCell ref="LCH88:LCN88"/>
    <mergeCell ref="LCO88:LCU88"/>
    <mergeCell ref="LCV88:LDB88"/>
    <mergeCell ref="LDC88:LDI88"/>
    <mergeCell ref="LPM88:LPS88"/>
    <mergeCell ref="LPT88:LPZ88"/>
    <mergeCell ref="LQA88:LQG88"/>
    <mergeCell ref="LQH88:LQN88"/>
    <mergeCell ref="LQO88:LQU88"/>
    <mergeCell ref="LOD88:LOJ88"/>
    <mergeCell ref="LOK88:LOQ88"/>
    <mergeCell ref="LOR88:LOX88"/>
    <mergeCell ref="LOY88:LPE88"/>
    <mergeCell ref="LPF88:LPL88"/>
    <mergeCell ref="LMU88:LNA88"/>
    <mergeCell ref="LNB88:LNH88"/>
    <mergeCell ref="LNI88:LNO88"/>
    <mergeCell ref="LNP88:LNV88"/>
    <mergeCell ref="LNW88:LOC88"/>
    <mergeCell ref="LLL88:LLR88"/>
    <mergeCell ref="LLS88:LLY88"/>
    <mergeCell ref="LLZ88:LMF88"/>
    <mergeCell ref="LMG88:LMM88"/>
    <mergeCell ref="LMN88:LMT88"/>
    <mergeCell ref="LKC88:LKI88"/>
    <mergeCell ref="LKJ88:LKP88"/>
    <mergeCell ref="LKQ88:LKW88"/>
    <mergeCell ref="LKX88:LLD88"/>
    <mergeCell ref="LLE88:LLK88"/>
    <mergeCell ref="LIT88:LIZ88"/>
    <mergeCell ref="LJA88:LJG88"/>
    <mergeCell ref="LJH88:LJN88"/>
    <mergeCell ref="LJO88:LJU88"/>
    <mergeCell ref="LJV88:LKB88"/>
    <mergeCell ref="LHK88:LHQ88"/>
    <mergeCell ref="LHR88:LHX88"/>
    <mergeCell ref="LHY88:LIE88"/>
    <mergeCell ref="LIF88:LIL88"/>
    <mergeCell ref="LIM88:LIS88"/>
    <mergeCell ref="LYX88:LZD88"/>
    <mergeCell ref="LZE88:LZK88"/>
    <mergeCell ref="LTN88:LTT88"/>
    <mergeCell ref="LTU88:LUA88"/>
    <mergeCell ref="LUB88:LUH88"/>
    <mergeCell ref="LUI88:LUO88"/>
    <mergeCell ref="LUP88:LUV88"/>
    <mergeCell ref="LSE88:LSK88"/>
    <mergeCell ref="LSL88:LSR88"/>
    <mergeCell ref="LSS88:LSY88"/>
    <mergeCell ref="LSZ88:LTF88"/>
    <mergeCell ref="LTG88:LTM88"/>
    <mergeCell ref="LQV88:LRB88"/>
    <mergeCell ref="LRC88:LRI88"/>
    <mergeCell ref="LRJ88:LRP88"/>
    <mergeCell ref="LRQ88:LRW88"/>
    <mergeCell ref="LRX88:LSD88"/>
    <mergeCell ref="LZL88:LZR88"/>
    <mergeCell ref="LZS88:LZY88"/>
    <mergeCell ref="LZZ88:MAF88"/>
    <mergeCell ref="LXO88:LXU88"/>
    <mergeCell ref="LXV88:LYB88"/>
    <mergeCell ref="LYC88:LYI88"/>
    <mergeCell ref="LYJ88:LYP88"/>
    <mergeCell ref="LYQ88:LYW88"/>
    <mergeCell ref="LWF88:LWL88"/>
    <mergeCell ref="LWM88:LWS88"/>
    <mergeCell ref="LWT88:LWZ88"/>
    <mergeCell ref="LXA88:LXG88"/>
    <mergeCell ref="LXH88:LXN88"/>
    <mergeCell ref="LUW88:LVC88"/>
    <mergeCell ref="LVD88:LVJ88"/>
    <mergeCell ref="LVK88:LVQ88"/>
    <mergeCell ref="LVR88:LVX88"/>
    <mergeCell ref="LVY88:LWE88"/>
    <mergeCell ref="MII88:MIO88"/>
    <mergeCell ref="MIP88:MIV88"/>
    <mergeCell ref="MIW88:MJC88"/>
    <mergeCell ref="MJD88:MJJ88"/>
    <mergeCell ref="MJK88:MJQ88"/>
    <mergeCell ref="MGZ88:MHF88"/>
    <mergeCell ref="MHG88:MHM88"/>
    <mergeCell ref="MHN88:MHT88"/>
    <mergeCell ref="MHU88:MIA88"/>
    <mergeCell ref="MIB88:MIH88"/>
    <mergeCell ref="MFQ88:MFW88"/>
    <mergeCell ref="MFX88:MGD88"/>
    <mergeCell ref="MGE88:MGK88"/>
    <mergeCell ref="MGL88:MGR88"/>
    <mergeCell ref="MGS88:MGY88"/>
    <mergeCell ref="MEH88:MEN88"/>
    <mergeCell ref="MEO88:MEU88"/>
    <mergeCell ref="MEV88:MFB88"/>
    <mergeCell ref="MFC88:MFI88"/>
    <mergeCell ref="MFJ88:MFP88"/>
    <mergeCell ref="MCY88:MDE88"/>
    <mergeCell ref="MDF88:MDL88"/>
    <mergeCell ref="MDM88:MDS88"/>
    <mergeCell ref="MDT88:MDZ88"/>
    <mergeCell ref="MEA88:MEG88"/>
    <mergeCell ref="MBP88:MBV88"/>
    <mergeCell ref="MBW88:MCC88"/>
    <mergeCell ref="MCD88:MCJ88"/>
    <mergeCell ref="MCK88:MCQ88"/>
    <mergeCell ref="MCR88:MCX88"/>
    <mergeCell ref="MAG88:MAM88"/>
    <mergeCell ref="MAN88:MAT88"/>
    <mergeCell ref="MAU88:MBA88"/>
    <mergeCell ref="MBB88:MBH88"/>
    <mergeCell ref="MBI88:MBO88"/>
    <mergeCell ref="MRT88:MRZ88"/>
    <mergeCell ref="MSA88:MSG88"/>
    <mergeCell ref="MMJ88:MMP88"/>
    <mergeCell ref="MMQ88:MMW88"/>
    <mergeCell ref="MMX88:MND88"/>
    <mergeCell ref="MNE88:MNK88"/>
    <mergeCell ref="MNL88:MNR88"/>
    <mergeCell ref="MLA88:MLG88"/>
    <mergeCell ref="MLH88:MLN88"/>
    <mergeCell ref="MLO88:MLU88"/>
    <mergeCell ref="MLV88:MMB88"/>
    <mergeCell ref="MMC88:MMI88"/>
    <mergeCell ref="MJR88:MJX88"/>
    <mergeCell ref="MJY88:MKE88"/>
    <mergeCell ref="MKF88:MKL88"/>
    <mergeCell ref="MKM88:MKS88"/>
    <mergeCell ref="MKT88:MKZ88"/>
    <mergeCell ref="MSH88:MSN88"/>
    <mergeCell ref="MSO88:MSU88"/>
    <mergeCell ref="MSV88:MTB88"/>
    <mergeCell ref="MQK88:MQQ88"/>
    <mergeCell ref="MQR88:MQX88"/>
    <mergeCell ref="MQY88:MRE88"/>
    <mergeCell ref="MRF88:MRL88"/>
    <mergeCell ref="MRM88:MRS88"/>
    <mergeCell ref="MPB88:MPH88"/>
    <mergeCell ref="MPI88:MPO88"/>
    <mergeCell ref="MPP88:MPV88"/>
    <mergeCell ref="MPW88:MQC88"/>
    <mergeCell ref="MQD88:MQJ88"/>
    <mergeCell ref="MNS88:MNY88"/>
    <mergeCell ref="MNZ88:MOF88"/>
    <mergeCell ref="MOG88:MOM88"/>
    <mergeCell ref="MON88:MOT88"/>
    <mergeCell ref="MOU88:MPA88"/>
    <mergeCell ref="NBE88:NBK88"/>
    <mergeCell ref="NBL88:NBR88"/>
    <mergeCell ref="NBS88:NBY88"/>
    <mergeCell ref="NBZ88:NCF88"/>
    <mergeCell ref="NCG88:NCM88"/>
    <mergeCell ref="MZV88:NAB88"/>
    <mergeCell ref="NAC88:NAI88"/>
    <mergeCell ref="NAJ88:NAP88"/>
    <mergeCell ref="NAQ88:NAW88"/>
    <mergeCell ref="NAX88:NBD88"/>
    <mergeCell ref="MYM88:MYS88"/>
    <mergeCell ref="MYT88:MYZ88"/>
    <mergeCell ref="MZA88:MZG88"/>
    <mergeCell ref="MZH88:MZN88"/>
    <mergeCell ref="MZO88:MZU88"/>
    <mergeCell ref="MXD88:MXJ88"/>
    <mergeCell ref="MXK88:MXQ88"/>
    <mergeCell ref="MXR88:MXX88"/>
    <mergeCell ref="MXY88:MYE88"/>
    <mergeCell ref="MYF88:MYL88"/>
    <mergeCell ref="MVU88:MWA88"/>
    <mergeCell ref="MWB88:MWH88"/>
    <mergeCell ref="MWI88:MWO88"/>
    <mergeCell ref="MWP88:MWV88"/>
    <mergeCell ref="MWW88:MXC88"/>
    <mergeCell ref="MUL88:MUR88"/>
    <mergeCell ref="MUS88:MUY88"/>
    <mergeCell ref="MUZ88:MVF88"/>
    <mergeCell ref="MVG88:MVM88"/>
    <mergeCell ref="MVN88:MVT88"/>
    <mergeCell ref="MTC88:MTI88"/>
    <mergeCell ref="MTJ88:MTP88"/>
    <mergeCell ref="MTQ88:MTW88"/>
    <mergeCell ref="MTX88:MUD88"/>
    <mergeCell ref="MUE88:MUK88"/>
    <mergeCell ref="NKP88:NKV88"/>
    <mergeCell ref="NKW88:NLC88"/>
    <mergeCell ref="NFF88:NFL88"/>
    <mergeCell ref="NFM88:NFS88"/>
    <mergeCell ref="NFT88:NFZ88"/>
    <mergeCell ref="NGA88:NGG88"/>
    <mergeCell ref="NGH88:NGN88"/>
    <mergeCell ref="NDW88:NEC88"/>
    <mergeCell ref="NED88:NEJ88"/>
    <mergeCell ref="NEK88:NEQ88"/>
    <mergeCell ref="NER88:NEX88"/>
    <mergeCell ref="NEY88:NFE88"/>
    <mergeCell ref="NCN88:NCT88"/>
    <mergeCell ref="NCU88:NDA88"/>
    <mergeCell ref="NDB88:NDH88"/>
    <mergeCell ref="NDI88:NDO88"/>
    <mergeCell ref="NDP88:NDV88"/>
    <mergeCell ref="NLD88:NLJ88"/>
    <mergeCell ref="NLK88:NLQ88"/>
    <mergeCell ref="NLR88:NLX88"/>
    <mergeCell ref="NJG88:NJM88"/>
    <mergeCell ref="NJN88:NJT88"/>
    <mergeCell ref="NJU88:NKA88"/>
    <mergeCell ref="NKB88:NKH88"/>
    <mergeCell ref="NKI88:NKO88"/>
    <mergeCell ref="NHX88:NID88"/>
    <mergeCell ref="NIE88:NIK88"/>
    <mergeCell ref="NIL88:NIR88"/>
    <mergeCell ref="NIS88:NIY88"/>
    <mergeCell ref="NIZ88:NJF88"/>
    <mergeCell ref="NGO88:NGU88"/>
    <mergeCell ref="NGV88:NHB88"/>
    <mergeCell ref="NHC88:NHI88"/>
    <mergeCell ref="NHJ88:NHP88"/>
    <mergeCell ref="NHQ88:NHW88"/>
    <mergeCell ref="NUA88:NUG88"/>
    <mergeCell ref="NUH88:NUN88"/>
    <mergeCell ref="NUO88:NUU88"/>
    <mergeCell ref="NUV88:NVB88"/>
    <mergeCell ref="NVC88:NVI88"/>
    <mergeCell ref="NSR88:NSX88"/>
    <mergeCell ref="NSY88:NTE88"/>
    <mergeCell ref="NTF88:NTL88"/>
    <mergeCell ref="NTM88:NTS88"/>
    <mergeCell ref="NTT88:NTZ88"/>
    <mergeCell ref="NRI88:NRO88"/>
    <mergeCell ref="NRP88:NRV88"/>
    <mergeCell ref="NRW88:NSC88"/>
    <mergeCell ref="NSD88:NSJ88"/>
    <mergeCell ref="NSK88:NSQ88"/>
    <mergeCell ref="NPZ88:NQF88"/>
    <mergeCell ref="NQG88:NQM88"/>
    <mergeCell ref="NQN88:NQT88"/>
    <mergeCell ref="NQU88:NRA88"/>
    <mergeCell ref="NRB88:NRH88"/>
    <mergeCell ref="NOQ88:NOW88"/>
    <mergeCell ref="NOX88:NPD88"/>
    <mergeCell ref="NPE88:NPK88"/>
    <mergeCell ref="NPL88:NPR88"/>
    <mergeCell ref="NPS88:NPY88"/>
    <mergeCell ref="NNH88:NNN88"/>
    <mergeCell ref="NNO88:NNU88"/>
    <mergeCell ref="NNV88:NOB88"/>
    <mergeCell ref="NOC88:NOI88"/>
    <mergeCell ref="NOJ88:NOP88"/>
    <mergeCell ref="NLY88:NME88"/>
    <mergeCell ref="NMF88:NML88"/>
    <mergeCell ref="NMM88:NMS88"/>
    <mergeCell ref="NMT88:NMZ88"/>
    <mergeCell ref="NNA88:NNG88"/>
    <mergeCell ref="ODL88:ODR88"/>
    <mergeCell ref="ODS88:ODY88"/>
    <mergeCell ref="NYB88:NYH88"/>
    <mergeCell ref="NYI88:NYO88"/>
    <mergeCell ref="NYP88:NYV88"/>
    <mergeCell ref="NYW88:NZC88"/>
    <mergeCell ref="NZD88:NZJ88"/>
    <mergeCell ref="NWS88:NWY88"/>
    <mergeCell ref="NWZ88:NXF88"/>
    <mergeCell ref="NXG88:NXM88"/>
    <mergeCell ref="NXN88:NXT88"/>
    <mergeCell ref="NXU88:NYA88"/>
    <mergeCell ref="NVJ88:NVP88"/>
    <mergeCell ref="NVQ88:NVW88"/>
    <mergeCell ref="NVX88:NWD88"/>
    <mergeCell ref="NWE88:NWK88"/>
    <mergeCell ref="NWL88:NWR88"/>
    <mergeCell ref="ODZ88:OEF88"/>
    <mergeCell ref="OEG88:OEM88"/>
    <mergeCell ref="OEN88:OET88"/>
    <mergeCell ref="OCC88:OCI88"/>
    <mergeCell ref="OCJ88:OCP88"/>
    <mergeCell ref="OCQ88:OCW88"/>
    <mergeCell ref="OCX88:ODD88"/>
    <mergeCell ref="ODE88:ODK88"/>
    <mergeCell ref="OAT88:OAZ88"/>
    <mergeCell ref="OBA88:OBG88"/>
    <mergeCell ref="OBH88:OBN88"/>
    <mergeCell ref="OBO88:OBU88"/>
    <mergeCell ref="OBV88:OCB88"/>
    <mergeCell ref="NZK88:NZQ88"/>
    <mergeCell ref="NZR88:NZX88"/>
    <mergeCell ref="NZY88:OAE88"/>
    <mergeCell ref="OAF88:OAL88"/>
    <mergeCell ref="OAM88:OAS88"/>
    <mergeCell ref="OMW88:ONC88"/>
    <mergeCell ref="OND88:ONJ88"/>
    <mergeCell ref="ONK88:ONQ88"/>
    <mergeCell ref="ONR88:ONX88"/>
    <mergeCell ref="ONY88:OOE88"/>
    <mergeCell ref="OLN88:OLT88"/>
    <mergeCell ref="OLU88:OMA88"/>
    <mergeCell ref="OMB88:OMH88"/>
    <mergeCell ref="OMI88:OMO88"/>
    <mergeCell ref="OMP88:OMV88"/>
    <mergeCell ref="OKE88:OKK88"/>
    <mergeCell ref="OKL88:OKR88"/>
    <mergeCell ref="OKS88:OKY88"/>
    <mergeCell ref="OKZ88:OLF88"/>
    <mergeCell ref="OLG88:OLM88"/>
    <mergeCell ref="OIV88:OJB88"/>
    <mergeCell ref="OJC88:OJI88"/>
    <mergeCell ref="OJJ88:OJP88"/>
    <mergeCell ref="OJQ88:OJW88"/>
    <mergeCell ref="OJX88:OKD88"/>
    <mergeCell ref="OHM88:OHS88"/>
    <mergeCell ref="OHT88:OHZ88"/>
    <mergeCell ref="OIA88:OIG88"/>
    <mergeCell ref="OIH88:OIN88"/>
    <mergeCell ref="OIO88:OIU88"/>
    <mergeCell ref="OGD88:OGJ88"/>
    <mergeCell ref="OGK88:OGQ88"/>
    <mergeCell ref="OGR88:OGX88"/>
    <mergeCell ref="OGY88:OHE88"/>
    <mergeCell ref="OHF88:OHL88"/>
    <mergeCell ref="OEU88:OFA88"/>
    <mergeCell ref="OFB88:OFH88"/>
    <mergeCell ref="OFI88:OFO88"/>
    <mergeCell ref="OFP88:OFV88"/>
    <mergeCell ref="OFW88:OGC88"/>
    <mergeCell ref="OWH88:OWN88"/>
    <mergeCell ref="OWO88:OWU88"/>
    <mergeCell ref="OQX88:ORD88"/>
    <mergeCell ref="ORE88:ORK88"/>
    <mergeCell ref="ORL88:ORR88"/>
    <mergeCell ref="ORS88:ORY88"/>
    <mergeCell ref="ORZ88:OSF88"/>
    <mergeCell ref="OPO88:OPU88"/>
    <mergeCell ref="OPV88:OQB88"/>
    <mergeCell ref="OQC88:OQI88"/>
    <mergeCell ref="OQJ88:OQP88"/>
    <mergeCell ref="OQQ88:OQW88"/>
    <mergeCell ref="OOF88:OOL88"/>
    <mergeCell ref="OOM88:OOS88"/>
    <mergeCell ref="OOT88:OOZ88"/>
    <mergeCell ref="OPA88:OPG88"/>
    <mergeCell ref="OPH88:OPN88"/>
    <mergeCell ref="OWV88:OXB88"/>
    <mergeCell ref="OXC88:OXI88"/>
    <mergeCell ref="OXJ88:OXP88"/>
    <mergeCell ref="OUY88:OVE88"/>
    <mergeCell ref="OVF88:OVL88"/>
    <mergeCell ref="OVM88:OVS88"/>
    <mergeCell ref="OVT88:OVZ88"/>
    <mergeCell ref="OWA88:OWG88"/>
    <mergeCell ref="OTP88:OTV88"/>
    <mergeCell ref="OTW88:OUC88"/>
    <mergeCell ref="OUD88:OUJ88"/>
    <mergeCell ref="OUK88:OUQ88"/>
    <mergeCell ref="OUR88:OUX88"/>
    <mergeCell ref="OSG88:OSM88"/>
    <mergeCell ref="OSN88:OST88"/>
    <mergeCell ref="OSU88:OTA88"/>
    <mergeCell ref="OTB88:OTH88"/>
    <mergeCell ref="OTI88:OTO88"/>
    <mergeCell ref="PFS88:PFY88"/>
    <mergeCell ref="PFZ88:PGF88"/>
    <mergeCell ref="PGG88:PGM88"/>
    <mergeCell ref="PGN88:PGT88"/>
    <mergeCell ref="PGU88:PHA88"/>
    <mergeCell ref="PEJ88:PEP88"/>
    <mergeCell ref="PEQ88:PEW88"/>
    <mergeCell ref="PEX88:PFD88"/>
    <mergeCell ref="PFE88:PFK88"/>
    <mergeCell ref="PFL88:PFR88"/>
    <mergeCell ref="PDA88:PDG88"/>
    <mergeCell ref="PDH88:PDN88"/>
    <mergeCell ref="PDO88:PDU88"/>
    <mergeCell ref="PDV88:PEB88"/>
    <mergeCell ref="PEC88:PEI88"/>
    <mergeCell ref="PBR88:PBX88"/>
    <mergeCell ref="PBY88:PCE88"/>
    <mergeCell ref="PCF88:PCL88"/>
    <mergeCell ref="PCM88:PCS88"/>
    <mergeCell ref="PCT88:PCZ88"/>
    <mergeCell ref="PAI88:PAO88"/>
    <mergeCell ref="PAP88:PAV88"/>
    <mergeCell ref="PAW88:PBC88"/>
    <mergeCell ref="PBD88:PBJ88"/>
    <mergeCell ref="PBK88:PBQ88"/>
    <mergeCell ref="OYZ88:OZF88"/>
    <mergeCell ref="OZG88:OZM88"/>
    <mergeCell ref="OZN88:OZT88"/>
    <mergeCell ref="OZU88:PAA88"/>
    <mergeCell ref="PAB88:PAH88"/>
    <mergeCell ref="OXQ88:OXW88"/>
    <mergeCell ref="OXX88:OYD88"/>
    <mergeCell ref="OYE88:OYK88"/>
    <mergeCell ref="OYL88:OYR88"/>
    <mergeCell ref="OYS88:OYY88"/>
    <mergeCell ref="PPD88:PPJ88"/>
    <mergeCell ref="PPK88:PPQ88"/>
    <mergeCell ref="PJT88:PJZ88"/>
    <mergeCell ref="PKA88:PKG88"/>
    <mergeCell ref="PKH88:PKN88"/>
    <mergeCell ref="PKO88:PKU88"/>
    <mergeCell ref="PKV88:PLB88"/>
    <mergeCell ref="PIK88:PIQ88"/>
    <mergeCell ref="PIR88:PIX88"/>
    <mergeCell ref="PIY88:PJE88"/>
    <mergeCell ref="PJF88:PJL88"/>
    <mergeCell ref="PJM88:PJS88"/>
    <mergeCell ref="PHB88:PHH88"/>
    <mergeCell ref="PHI88:PHO88"/>
    <mergeCell ref="PHP88:PHV88"/>
    <mergeCell ref="PHW88:PIC88"/>
    <mergeCell ref="PID88:PIJ88"/>
    <mergeCell ref="PPR88:PPX88"/>
    <mergeCell ref="PPY88:PQE88"/>
    <mergeCell ref="PQF88:PQL88"/>
    <mergeCell ref="PNU88:POA88"/>
    <mergeCell ref="POB88:POH88"/>
    <mergeCell ref="POI88:POO88"/>
    <mergeCell ref="POP88:POV88"/>
    <mergeCell ref="POW88:PPC88"/>
    <mergeCell ref="PML88:PMR88"/>
    <mergeCell ref="PMS88:PMY88"/>
    <mergeCell ref="PMZ88:PNF88"/>
    <mergeCell ref="PNG88:PNM88"/>
    <mergeCell ref="PNN88:PNT88"/>
    <mergeCell ref="PLC88:PLI88"/>
    <mergeCell ref="PLJ88:PLP88"/>
    <mergeCell ref="PLQ88:PLW88"/>
    <mergeCell ref="PLX88:PMD88"/>
    <mergeCell ref="PME88:PMK88"/>
    <mergeCell ref="PYO88:PYU88"/>
    <mergeCell ref="PYV88:PZB88"/>
    <mergeCell ref="PZC88:PZI88"/>
    <mergeCell ref="PZJ88:PZP88"/>
    <mergeCell ref="PZQ88:PZW88"/>
    <mergeCell ref="PXF88:PXL88"/>
    <mergeCell ref="PXM88:PXS88"/>
    <mergeCell ref="PXT88:PXZ88"/>
    <mergeCell ref="PYA88:PYG88"/>
    <mergeCell ref="PYH88:PYN88"/>
    <mergeCell ref="PVW88:PWC88"/>
    <mergeCell ref="PWD88:PWJ88"/>
    <mergeCell ref="PWK88:PWQ88"/>
    <mergeCell ref="PWR88:PWX88"/>
    <mergeCell ref="PWY88:PXE88"/>
    <mergeCell ref="PUN88:PUT88"/>
    <mergeCell ref="PUU88:PVA88"/>
    <mergeCell ref="PVB88:PVH88"/>
    <mergeCell ref="PVI88:PVO88"/>
    <mergeCell ref="PVP88:PVV88"/>
    <mergeCell ref="PTE88:PTK88"/>
    <mergeCell ref="PTL88:PTR88"/>
    <mergeCell ref="PTS88:PTY88"/>
    <mergeCell ref="PTZ88:PUF88"/>
    <mergeCell ref="PUG88:PUM88"/>
    <mergeCell ref="PRV88:PSB88"/>
    <mergeCell ref="PSC88:PSI88"/>
    <mergeCell ref="PSJ88:PSP88"/>
    <mergeCell ref="PSQ88:PSW88"/>
    <mergeCell ref="PSX88:PTD88"/>
    <mergeCell ref="PQM88:PQS88"/>
    <mergeCell ref="PQT88:PQZ88"/>
    <mergeCell ref="PRA88:PRG88"/>
    <mergeCell ref="PRH88:PRN88"/>
    <mergeCell ref="PRO88:PRU88"/>
    <mergeCell ref="QHZ88:QIF88"/>
    <mergeCell ref="QIG88:QIM88"/>
    <mergeCell ref="QCP88:QCV88"/>
    <mergeCell ref="QCW88:QDC88"/>
    <mergeCell ref="QDD88:QDJ88"/>
    <mergeCell ref="QDK88:QDQ88"/>
    <mergeCell ref="QDR88:QDX88"/>
    <mergeCell ref="QBG88:QBM88"/>
    <mergeCell ref="QBN88:QBT88"/>
    <mergeCell ref="QBU88:QCA88"/>
    <mergeCell ref="QCB88:QCH88"/>
    <mergeCell ref="QCI88:QCO88"/>
    <mergeCell ref="PZX88:QAD88"/>
    <mergeCell ref="QAE88:QAK88"/>
    <mergeCell ref="QAL88:QAR88"/>
    <mergeCell ref="QAS88:QAY88"/>
    <mergeCell ref="QAZ88:QBF88"/>
    <mergeCell ref="QIN88:QIT88"/>
    <mergeCell ref="QIU88:QJA88"/>
    <mergeCell ref="QJB88:QJH88"/>
    <mergeCell ref="QGQ88:QGW88"/>
    <mergeCell ref="QGX88:QHD88"/>
    <mergeCell ref="QHE88:QHK88"/>
    <mergeCell ref="QHL88:QHR88"/>
    <mergeCell ref="QHS88:QHY88"/>
    <mergeCell ref="QFH88:QFN88"/>
    <mergeCell ref="QFO88:QFU88"/>
    <mergeCell ref="QFV88:QGB88"/>
    <mergeCell ref="QGC88:QGI88"/>
    <mergeCell ref="QGJ88:QGP88"/>
    <mergeCell ref="QDY88:QEE88"/>
    <mergeCell ref="QEF88:QEL88"/>
    <mergeCell ref="QEM88:QES88"/>
    <mergeCell ref="QET88:QEZ88"/>
    <mergeCell ref="QFA88:QFG88"/>
    <mergeCell ref="QRK88:QRQ88"/>
    <mergeCell ref="QRR88:QRX88"/>
    <mergeCell ref="QRY88:QSE88"/>
    <mergeCell ref="QSF88:QSL88"/>
    <mergeCell ref="QSM88:QSS88"/>
    <mergeCell ref="QQB88:QQH88"/>
    <mergeCell ref="QQI88:QQO88"/>
    <mergeCell ref="QQP88:QQV88"/>
    <mergeCell ref="QQW88:QRC88"/>
    <mergeCell ref="QRD88:QRJ88"/>
    <mergeCell ref="QOS88:QOY88"/>
    <mergeCell ref="QOZ88:QPF88"/>
    <mergeCell ref="QPG88:QPM88"/>
    <mergeCell ref="QPN88:QPT88"/>
    <mergeCell ref="QPU88:QQA88"/>
    <mergeCell ref="QNJ88:QNP88"/>
    <mergeCell ref="QNQ88:QNW88"/>
    <mergeCell ref="QNX88:QOD88"/>
    <mergeCell ref="QOE88:QOK88"/>
    <mergeCell ref="QOL88:QOR88"/>
    <mergeCell ref="QMA88:QMG88"/>
    <mergeCell ref="QMH88:QMN88"/>
    <mergeCell ref="QMO88:QMU88"/>
    <mergeCell ref="QMV88:QNB88"/>
    <mergeCell ref="QNC88:QNI88"/>
    <mergeCell ref="QKR88:QKX88"/>
    <mergeCell ref="QKY88:QLE88"/>
    <mergeCell ref="QLF88:QLL88"/>
    <mergeCell ref="QLM88:QLS88"/>
    <mergeCell ref="QLT88:QLZ88"/>
    <mergeCell ref="QJI88:QJO88"/>
    <mergeCell ref="QJP88:QJV88"/>
    <mergeCell ref="QJW88:QKC88"/>
    <mergeCell ref="QKD88:QKJ88"/>
    <mergeCell ref="QKK88:QKQ88"/>
    <mergeCell ref="RAV88:RBB88"/>
    <mergeCell ref="RBC88:RBI88"/>
    <mergeCell ref="QVL88:QVR88"/>
    <mergeCell ref="QVS88:QVY88"/>
    <mergeCell ref="QVZ88:QWF88"/>
    <mergeCell ref="QWG88:QWM88"/>
    <mergeCell ref="QWN88:QWT88"/>
    <mergeCell ref="QUC88:QUI88"/>
    <mergeCell ref="QUJ88:QUP88"/>
    <mergeCell ref="QUQ88:QUW88"/>
    <mergeCell ref="QUX88:QVD88"/>
    <mergeCell ref="QVE88:QVK88"/>
    <mergeCell ref="QST88:QSZ88"/>
    <mergeCell ref="QTA88:QTG88"/>
    <mergeCell ref="QTH88:QTN88"/>
    <mergeCell ref="QTO88:QTU88"/>
    <mergeCell ref="QTV88:QUB88"/>
    <mergeCell ref="RBJ88:RBP88"/>
    <mergeCell ref="RBQ88:RBW88"/>
    <mergeCell ref="RBX88:RCD88"/>
    <mergeCell ref="QZM88:QZS88"/>
    <mergeCell ref="QZT88:QZZ88"/>
    <mergeCell ref="RAA88:RAG88"/>
    <mergeCell ref="RAH88:RAN88"/>
    <mergeCell ref="RAO88:RAU88"/>
    <mergeCell ref="QYD88:QYJ88"/>
    <mergeCell ref="QYK88:QYQ88"/>
    <mergeCell ref="QYR88:QYX88"/>
    <mergeCell ref="QYY88:QZE88"/>
    <mergeCell ref="QZF88:QZL88"/>
    <mergeCell ref="QWU88:QXA88"/>
    <mergeCell ref="QXB88:QXH88"/>
    <mergeCell ref="QXI88:QXO88"/>
    <mergeCell ref="QXP88:QXV88"/>
    <mergeCell ref="QXW88:QYC88"/>
    <mergeCell ref="RKG88:RKM88"/>
    <mergeCell ref="RKN88:RKT88"/>
    <mergeCell ref="RKU88:RLA88"/>
    <mergeCell ref="RLB88:RLH88"/>
    <mergeCell ref="RLI88:RLO88"/>
    <mergeCell ref="RIX88:RJD88"/>
    <mergeCell ref="RJE88:RJK88"/>
    <mergeCell ref="RJL88:RJR88"/>
    <mergeCell ref="RJS88:RJY88"/>
    <mergeCell ref="RJZ88:RKF88"/>
    <mergeCell ref="RHO88:RHU88"/>
    <mergeCell ref="RHV88:RIB88"/>
    <mergeCell ref="RIC88:RII88"/>
    <mergeCell ref="RIJ88:RIP88"/>
    <mergeCell ref="RIQ88:RIW88"/>
    <mergeCell ref="RGF88:RGL88"/>
    <mergeCell ref="RGM88:RGS88"/>
    <mergeCell ref="RGT88:RGZ88"/>
    <mergeCell ref="RHA88:RHG88"/>
    <mergeCell ref="RHH88:RHN88"/>
    <mergeCell ref="REW88:RFC88"/>
    <mergeCell ref="RFD88:RFJ88"/>
    <mergeCell ref="RFK88:RFQ88"/>
    <mergeCell ref="RFR88:RFX88"/>
    <mergeCell ref="RFY88:RGE88"/>
    <mergeCell ref="RDN88:RDT88"/>
    <mergeCell ref="RDU88:REA88"/>
    <mergeCell ref="REB88:REH88"/>
    <mergeCell ref="REI88:REO88"/>
    <mergeCell ref="REP88:REV88"/>
    <mergeCell ref="RCE88:RCK88"/>
    <mergeCell ref="RCL88:RCR88"/>
    <mergeCell ref="RCS88:RCY88"/>
    <mergeCell ref="RCZ88:RDF88"/>
    <mergeCell ref="RDG88:RDM88"/>
    <mergeCell ref="RTR88:RTX88"/>
    <mergeCell ref="RTY88:RUE88"/>
    <mergeCell ref="ROH88:RON88"/>
    <mergeCell ref="ROO88:ROU88"/>
    <mergeCell ref="ROV88:RPB88"/>
    <mergeCell ref="RPC88:RPI88"/>
    <mergeCell ref="RPJ88:RPP88"/>
    <mergeCell ref="RMY88:RNE88"/>
    <mergeCell ref="RNF88:RNL88"/>
    <mergeCell ref="RNM88:RNS88"/>
    <mergeCell ref="RNT88:RNZ88"/>
    <mergeCell ref="ROA88:ROG88"/>
    <mergeCell ref="RLP88:RLV88"/>
    <mergeCell ref="RLW88:RMC88"/>
    <mergeCell ref="RMD88:RMJ88"/>
    <mergeCell ref="RMK88:RMQ88"/>
    <mergeCell ref="RMR88:RMX88"/>
    <mergeCell ref="RUF88:RUL88"/>
    <mergeCell ref="RUM88:RUS88"/>
    <mergeCell ref="RUT88:RUZ88"/>
    <mergeCell ref="RSI88:RSO88"/>
    <mergeCell ref="RSP88:RSV88"/>
    <mergeCell ref="RSW88:RTC88"/>
    <mergeCell ref="RTD88:RTJ88"/>
    <mergeCell ref="RTK88:RTQ88"/>
    <mergeCell ref="RQZ88:RRF88"/>
    <mergeCell ref="RRG88:RRM88"/>
    <mergeCell ref="RRN88:RRT88"/>
    <mergeCell ref="RRU88:RSA88"/>
    <mergeCell ref="RSB88:RSH88"/>
    <mergeCell ref="RPQ88:RPW88"/>
    <mergeCell ref="RPX88:RQD88"/>
    <mergeCell ref="RQE88:RQK88"/>
    <mergeCell ref="RQL88:RQR88"/>
    <mergeCell ref="RQS88:RQY88"/>
    <mergeCell ref="SDC88:SDI88"/>
    <mergeCell ref="SDJ88:SDP88"/>
    <mergeCell ref="SDQ88:SDW88"/>
    <mergeCell ref="SDX88:SED88"/>
    <mergeCell ref="SEE88:SEK88"/>
    <mergeCell ref="SBT88:SBZ88"/>
    <mergeCell ref="SCA88:SCG88"/>
    <mergeCell ref="SCH88:SCN88"/>
    <mergeCell ref="SCO88:SCU88"/>
    <mergeCell ref="SCV88:SDB88"/>
    <mergeCell ref="SAK88:SAQ88"/>
    <mergeCell ref="SAR88:SAX88"/>
    <mergeCell ref="SAY88:SBE88"/>
    <mergeCell ref="SBF88:SBL88"/>
    <mergeCell ref="SBM88:SBS88"/>
    <mergeCell ref="RZB88:RZH88"/>
    <mergeCell ref="RZI88:RZO88"/>
    <mergeCell ref="RZP88:RZV88"/>
    <mergeCell ref="RZW88:SAC88"/>
    <mergeCell ref="SAD88:SAJ88"/>
    <mergeCell ref="RXS88:RXY88"/>
    <mergeCell ref="RXZ88:RYF88"/>
    <mergeCell ref="RYG88:RYM88"/>
    <mergeCell ref="RYN88:RYT88"/>
    <mergeCell ref="RYU88:RZA88"/>
    <mergeCell ref="RWJ88:RWP88"/>
    <mergeCell ref="RWQ88:RWW88"/>
    <mergeCell ref="RWX88:RXD88"/>
    <mergeCell ref="RXE88:RXK88"/>
    <mergeCell ref="RXL88:RXR88"/>
    <mergeCell ref="RVA88:RVG88"/>
    <mergeCell ref="RVH88:RVN88"/>
    <mergeCell ref="RVO88:RVU88"/>
    <mergeCell ref="RVV88:RWB88"/>
    <mergeCell ref="RWC88:RWI88"/>
    <mergeCell ref="SMN88:SMT88"/>
    <mergeCell ref="SMU88:SNA88"/>
    <mergeCell ref="SHD88:SHJ88"/>
    <mergeCell ref="SHK88:SHQ88"/>
    <mergeCell ref="SHR88:SHX88"/>
    <mergeCell ref="SHY88:SIE88"/>
    <mergeCell ref="SIF88:SIL88"/>
    <mergeCell ref="SFU88:SGA88"/>
    <mergeCell ref="SGB88:SGH88"/>
    <mergeCell ref="SGI88:SGO88"/>
    <mergeCell ref="SGP88:SGV88"/>
    <mergeCell ref="SGW88:SHC88"/>
    <mergeCell ref="SEL88:SER88"/>
    <mergeCell ref="SES88:SEY88"/>
    <mergeCell ref="SEZ88:SFF88"/>
    <mergeCell ref="SFG88:SFM88"/>
    <mergeCell ref="SFN88:SFT88"/>
    <mergeCell ref="SNB88:SNH88"/>
    <mergeCell ref="SNI88:SNO88"/>
    <mergeCell ref="SNP88:SNV88"/>
    <mergeCell ref="SLE88:SLK88"/>
    <mergeCell ref="SLL88:SLR88"/>
    <mergeCell ref="SLS88:SLY88"/>
    <mergeCell ref="SLZ88:SMF88"/>
    <mergeCell ref="SMG88:SMM88"/>
    <mergeCell ref="SJV88:SKB88"/>
    <mergeCell ref="SKC88:SKI88"/>
    <mergeCell ref="SKJ88:SKP88"/>
    <mergeCell ref="SKQ88:SKW88"/>
    <mergeCell ref="SKX88:SLD88"/>
    <mergeCell ref="SIM88:SIS88"/>
    <mergeCell ref="SIT88:SIZ88"/>
    <mergeCell ref="SJA88:SJG88"/>
    <mergeCell ref="SJH88:SJN88"/>
    <mergeCell ref="SJO88:SJU88"/>
    <mergeCell ref="SVY88:SWE88"/>
    <mergeCell ref="SWF88:SWL88"/>
    <mergeCell ref="SWM88:SWS88"/>
    <mergeCell ref="SWT88:SWZ88"/>
    <mergeCell ref="SXA88:SXG88"/>
    <mergeCell ref="SUP88:SUV88"/>
    <mergeCell ref="SUW88:SVC88"/>
    <mergeCell ref="SVD88:SVJ88"/>
    <mergeCell ref="SVK88:SVQ88"/>
    <mergeCell ref="SVR88:SVX88"/>
    <mergeCell ref="STG88:STM88"/>
    <mergeCell ref="STN88:STT88"/>
    <mergeCell ref="STU88:SUA88"/>
    <mergeCell ref="SUB88:SUH88"/>
    <mergeCell ref="SUI88:SUO88"/>
    <mergeCell ref="SRX88:SSD88"/>
    <mergeCell ref="SSE88:SSK88"/>
    <mergeCell ref="SSL88:SSR88"/>
    <mergeCell ref="SSS88:SSY88"/>
    <mergeCell ref="SSZ88:STF88"/>
    <mergeCell ref="SQO88:SQU88"/>
    <mergeCell ref="SQV88:SRB88"/>
    <mergeCell ref="SRC88:SRI88"/>
    <mergeCell ref="SRJ88:SRP88"/>
    <mergeCell ref="SRQ88:SRW88"/>
    <mergeCell ref="SPF88:SPL88"/>
    <mergeCell ref="SPM88:SPS88"/>
    <mergeCell ref="SPT88:SPZ88"/>
    <mergeCell ref="SQA88:SQG88"/>
    <mergeCell ref="SQH88:SQN88"/>
    <mergeCell ref="SNW88:SOC88"/>
    <mergeCell ref="SOD88:SOJ88"/>
    <mergeCell ref="SOK88:SOQ88"/>
    <mergeCell ref="SOR88:SOX88"/>
    <mergeCell ref="SOY88:SPE88"/>
    <mergeCell ref="TFJ88:TFP88"/>
    <mergeCell ref="TFQ88:TFW88"/>
    <mergeCell ref="SZZ88:TAF88"/>
    <mergeCell ref="TAG88:TAM88"/>
    <mergeCell ref="TAN88:TAT88"/>
    <mergeCell ref="TAU88:TBA88"/>
    <mergeCell ref="TBB88:TBH88"/>
    <mergeCell ref="SYQ88:SYW88"/>
    <mergeCell ref="SYX88:SZD88"/>
    <mergeCell ref="SZE88:SZK88"/>
    <mergeCell ref="SZL88:SZR88"/>
    <mergeCell ref="SZS88:SZY88"/>
    <mergeCell ref="SXH88:SXN88"/>
    <mergeCell ref="SXO88:SXU88"/>
    <mergeCell ref="SXV88:SYB88"/>
    <mergeCell ref="SYC88:SYI88"/>
    <mergeCell ref="SYJ88:SYP88"/>
    <mergeCell ref="TFX88:TGD88"/>
    <mergeCell ref="TGE88:TGK88"/>
    <mergeCell ref="TGL88:TGR88"/>
    <mergeCell ref="TEA88:TEG88"/>
    <mergeCell ref="TEH88:TEN88"/>
    <mergeCell ref="TEO88:TEU88"/>
    <mergeCell ref="TEV88:TFB88"/>
    <mergeCell ref="TFC88:TFI88"/>
    <mergeCell ref="TCR88:TCX88"/>
    <mergeCell ref="TCY88:TDE88"/>
    <mergeCell ref="TDF88:TDL88"/>
    <mergeCell ref="TDM88:TDS88"/>
    <mergeCell ref="TDT88:TDZ88"/>
    <mergeCell ref="TBI88:TBO88"/>
    <mergeCell ref="TBP88:TBV88"/>
    <mergeCell ref="TBW88:TCC88"/>
    <mergeCell ref="TCD88:TCJ88"/>
    <mergeCell ref="TCK88:TCQ88"/>
    <mergeCell ref="TOU88:TPA88"/>
    <mergeCell ref="TPB88:TPH88"/>
    <mergeCell ref="TPI88:TPO88"/>
    <mergeCell ref="TPP88:TPV88"/>
    <mergeCell ref="TPW88:TQC88"/>
    <mergeCell ref="TNL88:TNR88"/>
    <mergeCell ref="TNS88:TNY88"/>
    <mergeCell ref="TNZ88:TOF88"/>
    <mergeCell ref="TOG88:TOM88"/>
    <mergeCell ref="TON88:TOT88"/>
    <mergeCell ref="TMC88:TMI88"/>
    <mergeCell ref="TMJ88:TMP88"/>
    <mergeCell ref="TMQ88:TMW88"/>
    <mergeCell ref="TMX88:TND88"/>
    <mergeCell ref="TNE88:TNK88"/>
    <mergeCell ref="TKT88:TKZ88"/>
    <mergeCell ref="TLA88:TLG88"/>
    <mergeCell ref="TLH88:TLN88"/>
    <mergeCell ref="TLO88:TLU88"/>
    <mergeCell ref="TLV88:TMB88"/>
    <mergeCell ref="TJK88:TJQ88"/>
    <mergeCell ref="TJR88:TJX88"/>
    <mergeCell ref="TJY88:TKE88"/>
    <mergeCell ref="TKF88:TKL88"/>
    <mergeCell ref="TKM88:TKS88"/>
    <mergeCell ref="TIB88:TIH88"/>
    <mergeCell ref="TII88:TIO88"/>
    <mergeCell ref="TIP88:TIV88"/>
    <mergeCell ref="TIW88:TJC88"/>
    <mergeCell ref="TJD88:TJJ88"/>
    <mergeCell ref="TGS88:TGY88"/>
    <mergeCell ref="TGZ88:THF88"/>
    <mergeCell ref="THG88:THM88"/>
    <mergeCell ref="THN88:THT88"/>
    <mergeCell ref="THU88:TIA88"/>
    <mergeCell ref="TYF88:TYL88"/>
    <mergeCell ref="TYM88:TYS88"/>
    <mergeCell ref="TSV88:TTB88"/>
    <mergeCell ref="TTC88:TTI88"/>
    <mergeCell ref="TTJ88:TTP88"/>
    <mergeCell ref="TTQ88:TTW88"/>
    <mergeCell ref="TTX88:TUD88"/>
    <mergeCell ref="TRM88:TRS88"/>
    <mergeCell ref="TRT88:TRZ88"/>
    <mergeCell ref="TSA88:TSG88"/>
    <mergeCell ref="TSH88:TSN88"/>
    <mergeCell ref="TSO88:TSU88"/>
    <mergeCell ref="TQD88:TQJ88"/>
    <mergeCell ref="TQK88:TQQ88"/>
    <mergeCell ref="TQR88:TQX88"/>
    <mergeCell ref="TQY88:TRE88"/>
    <mergeCell ref="TRF88:TRL88"/>
    <mergeCell ref="TYT88:TYZ88"/>
    <mergeCell ref="TZA88:TZG88"/>
    <mergeCell ref="TZH88:TZN88"/>
    <mergeCell ref="TWW88:TXC88"/>
    <mergeCell ref="TXD88:TXJ88"/>
    <mergeCell ref="TXK88:TXQ88"/>
    <mergeCell ref="TXR88:TXX88"/>
    <mergeCell ref="TXY88:TYE88"/>
    <mergeCell ref="TVN88:TVT88"/>
    <mergeCell ref="TVU88:TWA88"/>
    <mergeCell ref="TWB88:TWH88"/>
    <mergeCell ref="TWI88:TWO88"/>
    <mergeCell ref="TWP88:TWV88"/>
    <mergeCell ref="TUE88:TUK88"/>
    <mergeCell ref="TUL88:TUR88"/>
    <mergeCell ref="TUS88:TUY88"/>
    <mergeCell ref="TUZ88:TVF88"/>
    <mergeCell ref="TVG88:TVM88"/>
    <mergeCell ref="UHQ88:UHW88"/>
    <mergeCell ref="UHX88:UID88"/>
    <mergeCell ref="UIE88:UIK88"/>
    <mergeCell ref="UIL88:UIR88"/>
    <mergeCell ref="UIS88:UIY88"/>
    <mergeCell ref="UGH88:UGN88"/>
    <mergeCell ref="UGO88:UGU88"/>
    <mergeCell ref="UGV88:UHB88"/>
    <mergeCell ref="UHC88:UHI88"/>
    <mergeCell ref="UHJ88:UHP88"/>
    <mergeCell ref="UEY88:UFE88"/>
    <mergeCell ref="UFF88:UFL88"/>
    <mergeCell ref="UFM88:UFS88"/>
    <mergeCell ref="UFT88:UFZ88"/>
    <mergeCell ref="UGA88:UGG88"/>
    <mergeCell ref="UDP88:UDV88"/>
    <mergeCell ref="UDW88:UEC88"/>
    <mergeCell ref="UED88:UEJ88"/>
    <mergeCell ref="UEK88:UEQ88"/>
    <mergeCell ref="UER88:UEX88"/>
    <mergeCell ref="UCG88:UCM88"/>
    <mergeCell ref="UCN88:UCT88"/>
    <mergeCell ref="UCU88:UDA88"/>
    <mergeCell ref="UDB88:UDH88"/>
    <mergeCell ref="UDI88:UDO88"/>
    <mergeCell ref="UAX88:UBD88"/>
    <mergeCell ref="UBE88:UBK88"/>
    <mergeCell ref="UBL88:UBR88"/>
    <mergeCell ref="UBS88:UBY88"/>
    <mergeCell ref="UBZ88:UCF88"/>
    <mergeCell ref="TZO88:TZU88"/>
    <mergeCell ref="TZV88:UAB88"/>
    <mergeCell ref="UAC88:UAI88"/>
    <mergeCell ref="UAJ88:UAP88"/>
    <mergeCell ref="UAQ88:UAW88"/>
    <mergeCell ref="URB88:URH88"/>
    <mergeCell ref="URI88:URO88"/>
    <mergeCell ref="ULR88:ULX88"/>
    <mergeCell ref="ULY88:UME88"/>
    <mergeCell ref="UMF88:UML88"/>
    <mergeCell ref="UMM88:UMS88"/>
    <mergeCell ref="UMT88:UMZ88"/>
    <mergeCell ref="UKI88:UKO88"/>
    <mergeCell ref="UKP88:UKV88"/>
    <mergeCell ref="UKW88:ULC88"/>
    <mergeCell ref="ULD88:ULJ88"/>
    <mergeCell ref="ULK88:ULQ88"/>
    <mergeCell ref="UIZ88:UJF88"/>
    <mergeCell ref="UJG88:UJM88"/>
    <mergeCell ref="UJN88:UJT88"/>
    <mergeCell ref="UJU88:UKA88"/>
    <mergeCell ref="UKB88:UKH88"/>
    <mergeCell ref="URP88:URV88"/>
    <mergeCell ref="URW88:USC88"/>
    <mergeCell ref="USD88:USJ88"/>
    <mergeCell ref="UPS88:UPY88"/>
    <mergeCell ref="UPZ88:UQF88"/>
    <mergeCell ref="UQG88:UQM88"/>
    <mergeCell ref="UQN88:UQT88"/>
    <mergeCell ref="UQU88:URA88"/>
    <mergeCell ref="UOJ88:UOP88"/>
    <mergeCell ref="UOQ88:UOW88"/>
    <mergeCell ref="UOX88:UPD88"/>
    <mergeCell ref="UPE88:UPK88"/>
    <mergeCell ref="UPL88:UPR88"/>
    <mergeCell ref="UNA88:UNG88"/>
    <mergeCell ref="UNH88:UNN88"/>
    <mergeCell ref="UNO88:UNU88"/>
    <mergeCell ref="UNV88:UOB88"/>
    <mergeCell ref="UOC88:UOI88"/>
    <mergeCell ref="VAM88:VAS88"/>
    <mergeCell ref="VAT88:VAZ88"/>
    <mergeCell ref="VBA88:VBG88"/>
    <mergeCell ref="VBH88:VBN88"/>
    <mergeCell ref="VBO88:VBU88"/>
    <mergeCell ref="UZD88:UZJ88"/>
    <mergeCell ref="UZK88:UZQ88"/>
    <mergeCell ref="UZR88:UZX88"/>
    <mergeCell ref="UZY88:VAE88"/>
    <mergeCell ref="VAF88:VAL88"/>
    <mergeCell ref="UXU88:UYA88"/>
    <mergeCell ref="UYB88:UYH88"/>
    <mergeCell ref="UYI88:UYO88"/>
    <mergeCell ref="UYP88:UYV88"/>
    <mergeCell ref="UYW88:UZC88"/>
    <mergeCell ref="UWL88:UWR88"/>
    <mergeCell ref="UWS88:UWY88"/>
    <mergeCell ref="UWZ88:UXF88"/>
    <mergeCell ref="UXG88:UXM88"/>
    <mergeCell ref="UXN88:UXT88"/>
    <mergeCell ref="UVC88:UVI88"/>
    <mergeCell ref="UVJ88:UVP88"/>
    <mergeCell ref="UVQ88:UVW88"/>
    <mergeCell ref="UVX88:UWD88"/>
    <mergeCell ref="UWE88:UWK88"/>
    <mergeCell ref="UTT88:UTZ88"/>
    <mergeCell ref="UUA88:UUG88"/>
    <mergeCell ref="UUH88:UUN88"/>
    <mergeCell ref="UUO88:UUU88"/>
    <mergeCell ref="UUV88:UVB88"/>
    <mergeCell ref="USK88:USQ88"/>
    <mergeCell ref="USR88:USX88"/>
    <mergeCell ref="USY88:UTE88"/>
    <mergeCell ref="UTF88:UTL88"/>
    <mergeCell ref="UTM88:UTS88"/>
    <mergeCell ref="VJX88:VKD88"/>
    <mergeCell ref="VKE88:VKK88"/>
    <mergeCell ref="VEN88:VET88"/>
    <mergeCell ref="VEU88:VFA88"/>
    <mergeCell ref="VFB88:VFH88"/>
    <mergeCell ref="VFI88:VFO88"/>
    <mergeCell ref="VFP88:VFV88"/>
    <mergeCell ref="VDE88:VDK88"/>
    <mergeCell ref="VDL88:VDR88"/>
    <mergeCell ref="VDS88:VDY88"/>
    <mergeCell ref="VDZ88:VEF88"/>
    <mergeCell ref="VEG88:VEM88"/>
    <mergeCell ref="VBV88:VCB88"/>
    <mergeCell ref="VCC88:VCI88"/>
    <mergeCell ref="VCJ88:VCP88"/>
    <mergeCell ref="VCQ88:VCW88"/>
    <mergeCell ref="VCX88:VDD88"/>
    <mergeCell ref="VKL88:VKR88"/>
    <mergeCell ref="VKS88:VKY88"/>
    <mergeCell ref="VKZ88:VLF88"/>
    <mergeCell ref="VIO88:VIU88"/>
    <mergeCell ref="VIV88:VJB88"/>
    <mergeCell ref="VJC88:VJI88"/>
    <mergeCell ref="VJJ88:VJP88"/>
    <mergeCell ref="VJQ88:VJW88"/>
    <mergeCell ref="VHF88:VHL88"/>
    <mergeCell ref="VHM88:VHS88"/>
    <mergeCell ref="VHT88:VHZ88"/>
    <mergeCell ref="VIA88:VIG88"/>
    <mergeCell ref="VIH88:VIN88"/>
    <mergeCell ref="VFW88:VGC88"/>
    <mergeCell ref="VGD88:VGJ88"/>
    <mergeCell ref="VGK88:VGQ88"/>
    <mergeCell ref="VGR88:VGX88"/>
    <mergeCell ref="VGY88:VHE88"/>
    <mergeCell ref="VTI88:VTO88"/>
    <mergeCell ref="VTP88:VTV88"/>
    <mergeCell ref="VTW88:VUC88"/>
    <mergeCell ref="VUD88:VUJ88"/>
    <mergeCell ref="VUK88:VUQ88"/>
    <mergeCell ref="VRZ88:VSF88"/>
    <mergeCell ref="VSG88:VSM88"/>
    <mergeCell ref="VSN88:VST88"/>
    <mergeCell ref="VSU88:VTA88"/>
    <mergeCell ref="VTB88:VTH88"/>
    <mergeCell ref="VQQ88:VQW88"/>
    <mergeCell ref="VQX88:VRD88"/>
    <mergeCell ref="VRE88:VRK88"/>
    <mergeCell ref="VRL88:VRR88"/>
    <mergeCell ref="VRS88:VRY88"/>
    <mergeCell ref="VPH88:VPN88"/>
    <mergeCell ref="VPO88:VPU88"/>
    <mergeCell ref="VPV88:VQB88"/>
    <mergeCell ref="VQC88:VQI88"/>
    <mergeCell ref="VQJ88:VQP88"/>
    <mergeCell ref="VNY88:VOE88"/>
    <mergeCell ref="VOF88:VOL88"/>
    <mergeCell ref="VOM88:VOS88"/>
    <mergeCell ref="VOT88:VOZ88"/>
    <mergeCell ref="VPA88:VPG88"/>
    <mergeCell ref="VMP88:VMV88"/>
    <mergeCell ref="VMW88:VNC88"/>
    <mergeCell ref="VND88:VNJ88"/>
    <mergeCell ref="VNK88:VNQ88"/>
    <mergeCell ref="VNR88:VNX88"/>
    <mergeCell ref="VLG88:VLM88"/>
    <mergeCell ref="VLN88:VLT88"/>
    <mergeCell ref="VLU88:VMA88"/>
    <mergeCell ref="VMB88:VMH88"/>
    <mergeCell ref="VMI88:VMO88"/>
    <mergeCell ref="WCT88:WCZ88"/>
    <mergeCell ref="WDA88:WDG88"/>
    <mergeCell ref="VXJ88:VXP88"/>
    <mergeCell ref="VXQ88:VXW88"/>
    <mergeCell ref="VXX88:VYD88"/>
    <mergeCell ref="VYE88:VYK88"/>
    <mergeCell ref="VYL88:VYR88"/>
    <mergeCell ref="VWA88:VWG88"/>
    <mergeCell ref="VWH88:VWN88"/>
    <mergeCell ref="VWO88:VWU88"/>
    <mergeCell ref="VWV88:VXB88"/>
    <mergeCell ref="VXC88:VXI88"/>
    <mergeCell ref="VUR88:VUX88"/>
    <mergeCell ref="VUY88:VVE88"/>
    <mergeCell ref="VVF88:VVL88"/>
    <mergeCell ref="VVM88:VVS88"/>
    <mergeCell ref="VVT88:VVZ88"/>
    <mergeCell ref="WDH88:WDN88"/>
    <mergeCell ref="WDO88:WDU88"/>
    <mergeCell ref="WDV88:WEB88"/>
    <mergeCell ref="WBK88:WBQ88"/>
    <mergeCell ref="WBR88:WBX88"/>
    <mergeCell ref="WBY88:WCE88"/>
    <mergeCell ref="WCF88:WCL88"/>
    <mergeCell ref="WCM88:WCS88"/>
    <mergeCell ref="WAB88:WAH88"/>
    <mergeCell ref="WAI88:WAO88"/>
    <mergeCell ref="WAP88:WAV88"/>
    <mergeCell ref="WAW88:WBC88"/>
    <mergeCell ref="WBD88:WBJ88"/>
    <mergeCell ref="VYS88:VYY88"/>
    <mergeCell ref="VYZ88:VZF88"/>
    <mergeCell ref="VZG88:VZM88"/>
    <mergeCell ref="VZN88:VZT88"/>
    <mergeCell ref="VZU88:WAA88"/>
    <mergeCell ref="WME88:WMK88"/>
    <mergeCell ref="WML88:WMR88"/>
    <mergeCell ref="WMS88:WMY88"/>
    <mergeCell ref="WMZ88:WNF88"/>
    <mergeCell ref="WNG88:WNM88"/>
    <mergeCell ref="WKV88:WLB88"/>
    <mergeCell ref="WLC88:WLI88"/>
    <mergeCell ref="WLJ88:WLP88"/>
    <mergeCell ref="WLQ88:WLW88"/>
    <mergeCell ref="WLX88:WMD88"/>
    <mergeCell ref="WJM88:WJS88"/>
    <mergeCell ref="WJT88:WJZ88"/>
    <mergeCell ref="WKA88:WKG88"/>
    <mergeCell ref="WKH88:WKN88"/>
    <mergeCell ref="WKO88:WKU88"/>
    <mergeCell ref="WID88:WIJ88"/>
    <mergeCell ref="WIK88:WIQ88"/>
    <mergeCell ref="WIR88:WIX88"/>
    <mergeCell ref="WIY88:WJE88"/>
    <mergeCell ref="WJF88:WJL88"/>
    <mergeCell ref="WGU88:WHA88"/>
    <mergeCell ref="WHB88:WHH88"/>
    <mergeCell ref="WHI88:WHO88"/>
    <mergeCell ref="WHP88:WHV88"/>
    <mergeCell ref="WHW88:WIC88"/>
    <mergeCell ref="WFL88:WFR88"/>
    <mergeCell ref="WFS88:WFY88"/>
    <mergeCell ref="WFZ88:WGF88"/>
    <mergeCell ref="WGG88:WGM88"/>
    <mergeCell ref="WGN88:WGT88"/>
    <mergeCell ref="WEC88:WEI88"/>
    <mergeCell ref="WEJ88:WEP88"/>
    <mergeCell ref="WEQ88:WEW88"/>
    <mergeCell ref="WEX88:WFD88"/>
    <mergeCell ref="WFE88:WFK88"/>
    <mergeCell ref="WXT88:WXZ88"/>
    <mergeCell ref="WYA88:WYG88"/>
    <mergeCell ref="WVP88:WVV88"/>
    <mergeCell ref="WVW88:WWC88"/>
    <mergeCell ref="WWD88:WWJ88"/>
    <mergeCell ref="WWK88:WWQ88"/>
    <mergeCell ref="WWR88:WWX88"/>
    <mergeCell ref="WUG88:WUM88"/>
    <mergeCell ref="WUN88:WUT88"/>
    <mergeCell ref="WUU88:WVA88"/>
    <mergeCell ref="WVB88:WVH88"/>
    <mergeCell ref="WVI88:WVO88"/>
    <mergeCell ref="WSX88:WTD88"/>
    <mergeCell ref="WTE88:WTK88"/>
    <mergeCell ref="WTL88:WTR88"/>
    <mergeCell ref="WTS88:WTY88"/>
    <mergeCell ref="WTZ88:WUF88"/>
    <mergeCell ref="WRO88:WRU88"/>
    <mergeCell ref="WRV88:WSB88"/>
    <mergeCell ref="WSC88:WSI88"/>
    <mergeCell ref="WSJ88:WSP88"/>
    <mergeCell ref="WSQ88:WSW88"/>
    <mergeCell ref="WQF88:WQL88"/>
    <mergeCell ref="WQM88:WQS88"/>
    <mergeCell ref="WQT88:WQZ88"/>
    <mergeCell ref="WRA88:WRG88"/>
    <mergeCell ref="WRH88:WRN88"/>
    <mergeCell ref="WOW88:WPC88"/>
    <mergeCell ref="WPD88:WPJ88"/>
    <mergeCell ref="WPK88:WPQ88"/>
    <mergeCell ref="WPR88:WPX88"/>
    <mergeCell ref="WPY88:WQE88"/>
    <mergeCell ref="WNN88:WNT88"/>
    <mergeCell ref="WNU88:WOA88"/>
    <mergeCell ref="WOB88:WOH88"/>
    <mergeCell ref="WOI88:WOO88"/>
    <mergeCell ref="WOP88:WOV88"/>
    <mergeCell ref="XFA88:XFD88"/>
    <mergeCell ref="XDR88:XDX88"/>
    <mergeCell ref="XDY88:XEE88"/>
    <mergeCell ref="XEF88:XEL88"/>
    <mergeCell ref="XEM88:XES88"/>
    <mergeCell ref="XET88:XEZ88"/>
    <mergeCell ref="XCI88:XCO88"/>
    <mergeCell ref="XCP88:XCV88"/>
    <mergeCell ref="XCW88:XDC88"/>
    <mergeCell ref="XDD88:XDJ88"/>
    <mergeCell ref="XDK88:XDQ88"/>
    <mergeCell ref="XAZ88:XBF88"/>
    <mergeCell ref="XBG88:XBM88"/>
    <mergeCell ref="XBN88:XBT88"/>
    <mergeCell ref="XBU88:XCA88"/>
    <mergeCell ref="XCB88:XCH88"/>
    <mergeCell ref="WZQ88:WZW88"/>
    <mergeCell ref="WZX88:XAD88"/>
    <mergeCell ref="XAE88:XAK88"/>
    <mergeCell ref="XAL88:XAR88"/>
    <mergeCell ref="XAS88:XAY88"/>
    <mergeCell ref="WYH88:WYN88"/>
    <mergeCell ref="WYO88:WYU88"/>
    <mergeCell ref="WYV88:WZB88"/>
    <mergeCell ref="WZC88:WZI88"/>
    <mergeCell ref="WZJ88:WZP88"/>
    <mergeCell ref="WWY88:WXE88"/>
    <mergeCell ref="WXF88:WXL88"/>
    <mergeCell ref="WXM88:WXS88"/>
    <mergeCell ref="HC99:HI99"/>
    <mergeCell ref="HJ99:HP99"/>
    <mergeCell ref="HQ99:HW99"/>
    <mergeCell ref="HX99:ID99"/>
    <mergeCell ref="IE99:IK99"/>
    <mergeCell ref="FT99:FZ99"/>
    <mergeCell ref="GA99:GG99"/>
    <mergeCell ref="GH99:GN99"/>
    <mergeCell ref="GO99:GU99"/>
    <mergeCell ref="GV99:HB99"/>
    <mergeCell ref="QN99:QT99"/>
    <mergeCell ref="QU99:RA99"/>
    <mergeCell ref="RB99:RH99"/>
    <mergeCell ref="RI99:RO99"/>
    <mergeCell ref="RP99:RV99"/>
    <mergeCell ref="PE99:PK99"/>
    <mergeCell ref="PL99:PR99"/>
    <mergeCell ref="PS99:PY99"/>
    <mergeCell ref="PZ99:QF99"/>
    <mergeCell ref="QG99:QM99"/>
    <mergeCell ref="NV99:OB99"/>
    <mergeCell ref="OC99:OI99"/>
    <mergeCell ref="OJ99:OP99"/>
    <mergeCell ref="OQ99:OW99"/>
    <mergeCell ref="EK99:EQ99"/>
    <mergeCell ref="ER99:EX99"/>
    <mergeCell ref="EY99:FE99"/>
    <mergeCell ref="FF99:FL99"/>
    <mergeCell ref="FM99:FS99"/>
    <mergeCell ref="DB99:DH99"/>
    <mergeCell ref="DI99:DO99"/>
    <mergeCell ref="DP99:DV99"/>
    <mergeCell ref="DW99:EC99"/>
    <mergeCell ref="ED99:EJ99"/>
    <mergeCell ref="A99:G99"/>
    <mergeCell ref="H99:N99"/>
    <mergeCell ref="O99:U99"/>
    <mergeCell ref="V99:AB99"/>
    <mergeCell ref="AC99:AI99"/>
    <mergeCell ref="AJ99:AP99"/>
    <mergeCell ref="AQ99:AW99"/>
    <mergeCell ref="AX99:BD99"/>
    <mergeCell ref="BE99:BK99"/>
    <mergeCell ref="BL99:BR99"/>
    <mergeCell ref="BS99:BY99"/>
    <mergeCell ref="BZ99:CF99"/>
    <mergeCell ref="CG99:CM99"/>
    <mergeCell ref="CN99:CT99"/>
    <mergeCell ref="CU99:DA99"/>
    <mergeCell ref="OX99:PD99"/>
    <mergeCell ref="MM99:MS99"/>
    <mergeCell ref="MT99:MZ99"/>
    <mergeCell ref="NA99:NG99"/>
    <mergeCell ref="NH99:NN99"/>
    <mergeCell ref="NO99:NU99"/>
    <mergeCell ref="LD99:LJ99"/>
    <mergeCell ref="LK99:LQ99"/>
    <mergeCell ref="LR99:LX99"/>
    <mergeCell ref="LY99:ME99"/>
    <mergeCell ref="MF99:ML99"/>
    <mergeCell ref="JU99:KA99"/>
    <mergeCell ref="KB99:KH99"/>
    <mergeCell ref="KI99:KO99"/>
    <mergeCell ref="KP99:KV99"/>
    <mergeCell ref="KW99:LC99"/>
    <mergeCell ref="IL99:IR99"/>
    <mergeCell ref="IS99:IY99"/>
    <mergeCell ref="IZ99:JF99"/>
    <mergeCell ref="JG99:JM99"/>
    <mergeCell ref="JN99:JT99"/>
    <mergeCell ref="ZY99:AAE99"/>
    <mergeCell ref="AAF99:AAL99"/>
    <mergeCell ref="AAM99:AAS99"/>
    <mergeCell ref="AAT99:AAZ99"/>
    <mergeCell ref="ABA99:ABG99"/>
    <mergeCell ref="YP99:YV99"/>
    <mergeCell ref="YW99:ZC99"/>
    <mergeCell ref="ZD99:ZJ99"/>
    <mergeCell ref="ZK99:ZQ99"/>
    <mergeCell ref="ZR99:ZX99"/>
    <mergeCell ref="XG99:XM99"/>
    <mergeCell ref="XN99:XT99"/>
    <mergeCell ref="XU99:YA99"/>
    <mergeCell ref="YB99:YH99"/>
    <mergeCell ref="YI99:YO99"/>
    <mergeCell ref="VX99:WD99"/>
    <mergeCell ref="WE99:WK99"/>
    <mergeCell ref="WL99:WR99"/>
    <mergeCell ref="WS99:WY99"/>
    <mergeCell ref="WZ99:XF99"/>
    <mergeCell ref="UO99:UU99"/>
    <mergeCell ref="UV99:VB99"/>
    <mergeCell ref="VC99:VI99"/>
    <mergeCell ref="VJ99:VP99"/>
    <mergeCell ref="VQ99:VW99"/>
    <mergeCell ref="TF99:TL99"/>
    <mergeCell ref="TM99:TS99"/>
    <mergeCell ref="TT99:TZ99"/>
    <mergeCell ref="UA99:UG99"/>
    <mergeCell ref="UH99:UN99"/>
    <mergeCell ref="RW99:SC99"/>
    <mergeCell ref="SD99:SJ99"/>
    <mergeCell ref="SK99:SQ99"/>
    <mergeCell ref="SR99:SX99"/>
    <mergeCell ref="SY99:TE99"/>
    <mergeCell ref="AJJ99:AJP99"/>
    <mergeCell ref="AJQ99:AJW99"/>
    <mergeCell ref="ADZ99:AEF99"/>
    <mergeCell ref="AEG99:AEM99"/>
    <mergeCell ref="AEN99:AET99"/>
    <mergeCell ref="AEU99:AFA99"/>
    <mergeCell ref="AFB99:AFH99"/>
    <mergeCell ref="ACQ99:ACW99"/>
    <mergeCell ref="ACX99:ADD99"/>
    <mergeCell ref="ADE99:ADK99"/>
    <mergeCell ref="ADL99:ADR99"/>
    <mergeCell ref="ADS99:ADY99"/>
    <mergeCell ref="ABH99:ABN99"/>
    <mergeCell ref="ABO99:ABU99"/>
    <mergeCell ref="ABV99:ACB99"/>
    <mergeCell ref="ACC99:ACI99"/>
    <mergeCell ref="ACJ99:ACP99"/>
    <mergeCell ref="AJX99:AKD99"/>
    <mergeCell ref="AKE99:AKK99"/>
    <mergeCell ref="AKL99:AKR99"/>
    <mergeCell ref="AIA99:AIG99"/>
    <mergeCell ref="AIH99:AIN99"/>
    <mergeCell ref="AIO99:AIU99"/>
    <mergeCell ref="AIV99:AJB99"/>
    <mergeCell ref="AJC99:AJI99"/>
    <mergeCell ref="AGR99:AGX99"/>
    <mergeCell ref="AGY99:AHE99"/>
    <mergeCell ref="AHF99:AHL99"/>
    <mergeCell ref="AHM99:AHS99"/>
    <mergeCell ref="AHT99:AHZ99"/>
    <mergeCell ref="AFI99:AFO99"/>
    <mergeCell ref="AFP99:AFV99"/>
    <mergeCell ref="AFW99:AGC99"/>
    <mergeCell ref="AGD99:AGJ99"/>
    <mergeCell ref="AGK99:AGQ99"/>
    <mergeCell ref="ASU99:ATA99"/>
    <mergeCell ref="ATB99:ATH99"/>
    <mergeCell ref="ATI99:ATO99"/>
    <mergeCell ref="ATP99:ATV99"/>
    <mergeCell ref="ATW99:AUC99"/>
    <mergeCell ref="ARL99:ARR99"/>
    <mergeCell ref="ARS99:ARY99"/>
    <mergeCell ref="ARZ99:ASF99"/>
    <mergeCell ref="ASG99:ASM99"/>
    <mergeCell ref="ASN99:AST99"/>
    <mergeCell ref="AQC99:AQI99"/>
    <mergeCell ref="AQJ99:AQP99"/>
    <mergeCell ref="AQQ99:AQW99"/>
    <mergeCell ref="AQX99:ARD99"/>
    <mergeCell ref="ARE99:ARK99"/>
    <mergeCell ref="AOT99:AOZ99"/>
    <mergeCell ref="APA99:APG99"/>
    <mergeCell ref="APH99:APN99"/>
    <mergeCell ref="APO99:APU99"/>
    <mergeCell ref="APV99:AQB99"/>
    <mergeCell ref="ANK99:ANQ99"/>
    <mergeCell ref="ANR99:ANX99"/>
    <mergeCell ref="ANY99:AOE99"/>
    <mergeCell ref="AOF99:AOL99"/>
    <mergeCell ref="AOM99:AOS99"/>
    <mergeCell ref="AMB99:AMH99"/>
    <mergeCell ref="AMI99:AMO99"/>
    <mergeCell ref="AMP99:AMV99"/>
    <mergeCell ref="AMW99:ANC99"/>
    <mergeCell ref="AND99:ANJ99"/>
    <mergeCell ref="AKS99:AKY99"/>
    <mergeCell ref="AKZ99:ALF99"/>
    <mergeCell ref="ALG99:ALM99"/>
    <mergeCell ref="ALN99:ALT99"/>
    <mergeCell ref="ALU99:AMA99"/>
    <mergeCell ref="BCF99:BCL99"/>
    <mergeCell ref="BCM99:BCS99"/>
    <mergeCell ref="AWV99:AXB99"/>
    <mergeCell ref="AXC99:AXI99"/>
    <mergeCell ref="AXJ99:AXP99"/>
    <mergeCell ref="AXQ99:AXW99"/>
    <mergeCell ref="AXX99:AYD99"/>
    <mergeCell ref="AVM99:AVS99"/>
    <mergeCell ref="AVT99:AVZ99"/>
    <mergeCell ref="AWA99:AWG99"/>
    <mergeCell ref="AWH99:AWN99"/>
    <mergeCell ref="AWO99:AWU99"/>
    <mergeCell ref="AUD99:AUJ99"/>
    <mergeCell ref="AUK99:AUQ99"/>
    <mergeCell ref="AUR99:AUX99"/>
    <mergeCell ref="AUY99:AVE99"/>
    <mergeCell ref="AVF99:AVL99"/>
    <mergeCell ref="BCT99:BCZ99"/>
    <mergeCell ref="BDA99:BDG99"/>
    <mergeCell ref="BDH99:BDN99"/>
    <mergeCell ref="BAW99:BBC99"/>
    <mergeCell ref="BBD99:BBJ99"/>
    <mergeCell ref="BBK99:BBQ99"/>
    <mergeCell ref="BBR99:BBX99"/>
    <mergeCell ref="BBY99:BCE99"/>
    <mergeCell ref="AZN99:AZT99"/>
    <mergeCell ref="AZU99:BAA99"/>
    <mergeCell ref="BAB99:BAH99"/>
    <mergeCell ref="BAI99:BAO99"/>
    <mergeCell ref="BAP99:BAV99"/>
    <mergeCell ref="AYE99:AYK99"/>
    <mergeCell ref="AYL99:AYR99"/>
    <mergeCell ref="AYS99:AYY99"/>
    <mergeCell ref="AYZ99:AZF99"/>
    <mergeCell ref="AZG99:AZM99"/>
    <mergeCell ref="BLQ99:BLW99"/>
    <mergeCell ref="BLX99:BMD99"/>
    <mergeCell ref="BME99:BMK99"/>
    <mergeCell ref="BML99:BMR99"/>
    <mergeCell ref="BMS99:BMY99"/>
    <mergeCell ref="BKH99:BKN99"/>
    <mergeCell ref="BKO99:BKU99"/>
    <mergeCell ref="BKV99:BLB99"/>
    <mergeCell ref="BLC99:BLI99"/>
    <mergeCell ref="BLJ99:BLP99"/>
    <mergeCell ref="BIY99:BJE99"/>
    <mergeCell ref="BJF99:BJL99"/>
    <mergeCell ref="BJM99:BJS99"/>
    <mergeCell ref="BJT99:BJZ99"/>
    <mergeCell ref="BKA99:BKG99"/>
    <mergeCell ref="BHP99:BHV99"/>
    <mergeCell ref="BHW99:BIC99"/>
    <mergeCell ref="BID99:BIJ99"/>
    <mergeCell ref="BIK99:BIQ99"/>
    <mergeCell ref="BIR99:BIX99"/>
    <mergeCell ref="BGG99:BGM99"/>
    <mergeCell ref="BGN99:BGT99"/>
    <mergeCell ref="BGU99:BHA99"/>
    <mergeCell ref="BHB99:BHH99"/>
    <mergeCell ref="BHI99:BHO99"/>
    <mergeCell ref="BEX99:BFD99"/>
    <mergeCell ref="BFE99:BFK99"/>
    <mergeCell ref="BFL99:BFR99"/>
    <mergeCell ref="BFS99:BFY99"/>
    <mergeCell ref="BFZ99:BGF99"/>
    <mergeCell ref="BDO99:BDU99"/>
    <mergeCell ref="BDV99:BEB99"/>
    <mergeCell ref="BEC99:BEI99"/>
    <mergeCell ref="BEJ99:BEP99"/>
    <mergeCell ref="BEQ99:BEW99"/>
    <mergeCell ref="BVB99:BVH99"/>
    <mergeCell ref="BVI99:BVO99"/>
    <mergeCell ref="BPR99:BPX99"/>
    <mergeCell ref="BPY99:BQE99"/>
    <mergeCell ref="BQF99:BQL99"/>
    <mergeCell ref="BQM99:BQS99"/>
    <mergeCell ref="BQT99:BQZ99"/>
    <mergeCell ref="BOI99:BOO99"/>
    <mergeCell ref="BOP99:BOV99"/>
    <mergeCell ref="BOW99:BPC99"/>
    <mergeCell ref="BPD99:BPJ99"/>
    <mergeCell ref="BPK99:BPQ99"/>
    <mergeCell ref="BMZ99:BNF99"/>
    <mergeCell ref="BNG99:BNM99"/>
    <mergeCell ref="BNN99:BNT99"/>
    <mergeCell ref="BNU99:BOA99"/>
    <mergeCell ref="BOB99:BOH99"/>
    <mergeCell ref="BVP99:BVV99"/>
    <mergeCell ref="BVW99:BWC99"/>
    <mergeCell ref="BWD99:BWJ99"/>
    <mergeCell ref="BTS99:BTY99"/>
    <mergeCell ref="BTZ99:BUF99"/>
    <mergeCell ref="BUG99:BUM99"/>
    <mergeCell ref="BUN99:BUT99"/>
    <mergeCell ref="BUU99:BVA99"/>
    <mergeCell ref="BSJ99:BSP99"/>
    <mergeCell ref="BSQ99:BSW99"/>
    <mergeCell ref="BSX99:BTD99"/>
    <mergeCell ref="BTE99:BTK99"/>
    <mergeCell ref="BTL99:BTR99"/>
    <mergeCell ref="BRA99:BRG99"/>
    <mergeCell ref="BRH99:BRN99"/>
    <mergeCell ref="BRO99:BRU99"/>
    <mergeCell ref="BRV99:BSB99"/>
    <mergeCell ref="BSC99:BSI99"/>
    <mergeCell ref="CEM99:CES99"/>
    <mergeCell ref="CET99:CEZ99"/>
    <mergeCell ref="CFA99:CFG99"/>
    <mergeCell ref="CFH99:CFN99"/>
    <mergeCell ref="CFO99:CFU99"/>
    <mergeCell ref="CDD99:CDJ99"/>
    <mergeCell ref="CDK99:CDQ99"/>
    <mergeCell ref="CDR99:CDX99"/>
    <mergeCell ref="CDY99:CEE99"/>
    <mergeCell ref="CEF99:CEL99"/>
    <mergeCell ref="CBU99:CCA99"/>
    <mergeCell ref="CCB99:CCH99"/>
    <mergeCell ref="CCI99:CCO99"/>
    <mergeCell ref="CCP99:CCV99"/>
    <mergeCell ref="CCW99:CDC99"/>
    <mergeCell ref="CAL99:CAR99"/>
    <mergeCell ref="CAS99:CAY99"/>
    <mergeCell ref="CAZ99:CBF99"/>
    <mergeCell ref="CBG99:CBM99"/>
    <mergeCell ref="CBN99:CBT99"/>
    <mergeCell ref="BZC99:BZI99"/>
    <mergeCell ref="BZJ99:BZP99"/>
    <mergeCell ref="BZQ99:BZW99"/>
    <mergeCell ref="BZX99:CAD99"/>
    <mergeCell ref="CAE99:CAK99"/>
    <mergeCell ref="BXT99:BXZ99"/>
    <mergeCell ref="BYA99:BYG99"/>
    <mergeCell ref="BYH99:BYN99"/>
    <mergeCell ref="BYO99:BYU99"/>
    <mergeCell ref="BYV99:BZB99"/>
    <mergeCell ref="BWK99:BWQ99"/>
    <mergeCell ref="BWR99:BWX99"/>
    <mergeCell ref="BWY99:BXE99"/>
    <mergeCell ref="BXF99:BXL99"/>
    <mergeCell ref="BXM99:BXS99"/>
    <mergeCell ref="CNX99:COD99"/>
    <mergeCell ref="COE99:COK99"/>
    <mergeCell ref="CIN99:CIT99"/>
    <mergeCell ref="CIU99:CJA99"/>
    <mergeCell ref="CJB99:CJH99"/>
    <mergeCell ref="CJI99:CJO99"/>
    <mergeCell ref="CJP99:CJV99"/>
    <mergeCell ref="CHE99:CHK99"/>
    <mergeCell ref="CHL99:CHR99"/>
    <mergeCell ref="CHS99:CHY99"/>
    <mergeCell ref="CHZ99:CIF99"/>
    <mergeCell ref="CIG99:CIM99"/>
    <mergeCell ref="CFV99:CGB99"/>
    <mergeCell ref="CGC99:CGI99"/>
    <mergeCell ref="CGJ99:CGP99"/>
    <mergeCell ref="CGQ99:CGW99"/>
    <mergeCell ref="CGX99:CHD99"/>
    <mergeCell ref="COL99:COR99"/>
    <mergeCell ref="COS99:COY99"/>
    <mergeCell ref="COZ99:CPF99"/>
    <mergeCell ref="CMO99:CMU99"/>
    <mergeCell ref="CMV99:CNB99"/>
    <mergeCell ref="CNC99:CNI99"/>
    <mergeCell ref="CNJ99:CNP99"/>
    <mergeCell ref="CNQ99:CNW99"/>
    <mergeCell ref="CLF99:CLL99"/>
    <mergeCell ref="CLM99:CLS99"/>
    <mergeCell ref="CLT99:CLZ99"/>
    <mergeCell ref="CMA99:CMG99"/>
    <mergeCell ref="CMH99:CMN99"/>
    <mergeCell ref="CJW99:CKC99"/>
    <mergeCell ref="CKD99:CKJ99"/>
    <mergeCell ref="CKK99:CKQ99"/>
    <mergeCell ref="CKR99:CKX99"/>
    <mergeCell ref="CKY99:CLE99"/>
    <mergeCell ref="CXI99:CXO99"/>
    <mergeCell ref="CXP99:CXV99"/>
    <mergeCell ref="CXW99:CYC99"/>
    <mergeCell ref="CYD99:CYJ99"/>
    <mergeCell ref="CYK99:CYQ99"/>
    <mergeCell ref="CVZ99:CWF99"/>
    <mergeCell ref="CWG99:CWM99"/>
    <mergeCell ref="CWN99:CWT99"/>
    <mergeCell ref="CWU99:CXA99"/>
    <mergeCell ref="CXB99:CXH99"/>
    <mergeCell ref="CUQ99:CUW99"/>
    <mergeCell ref="CUX99:CVD99"/>
    <mergeCell ref="CVE99:CVK99"/>
    <mergeCell ref="CVL99:CVR99"/>
    <mergeCell ref="CVS99:CVY99"/>
    <mergeCell ref="CTH99:CTN99"/>
    <mergeCell ref="CTO99:CTU99"/>
    <mergeCell ref="CTV99:CUB99"/>
    <mergeCell ref="CUC99:CUI99"/>
    <mergeCell ref="CUJ99:CUP99"/>
    <mergeCell ref="CRY99:CSE99"/>
    <mergeCell ref="CSF99:CSL99"/>
    <mergeCell ref="CSM99:CSS99"/>
    <mergeCell ref="CST99:CSZ99"/>
    <mergeCell ref="CTA99:CTG99"/>
    <mergeCell ref="CQP99:CQV99"/>
    <mergeCell ref="CQW99:CRC99"/>
    <mergeCell ref="CRD99:CRJ99"/>
    <mergeCell ref="CRK99:CRQ99"/>
    <mergeCell ref="CRR99:CRX99"/>
    <mergeCell ref="CPG99:CPM99"/>
    <mergeCell ref="CPN99:CPT99"/>
    <mergeCell ref="CPU99:CQA99"/>
    <mergeCell ref="CQB99:CQH99"/>
    <mergeCell ref="CQI99:CQO99"/>
    <mergeCell ref="DGT99:DGZ99"/>
    <mergeCell ref="DHA99:DHG99"/>
    <mergeCell ref="DBJ99:DBP99"/>
    <mergeCell ref="DBQ99:DBW99"/>
    <mergeCell ref="DBX99:DCD99"/>
    <mergeCell ref="DCE99:DCK99"/>
    <mergeCell ref="DCL99:DCR99"/>
    <mergeCell ref="DAA99:DAG99"/>
    <mergeCell ref="DAH99:DAN99"/>
    <mergeCell ref="DAO99:DAU99"/>
    <mergeCell ref="DAV99:DBB99"/>
    <mergeCell ref="DBC99:DBI99"/>
    <mergeCell ref="CYR99:CYX99"/>
    <mergeCell ref="CYY99:CZE99"/>
    <mergeCell ref="CZF99:CZL99"/>
    <mergeCell ref="CZM99:CZS99"/>
    <mergeCell ref="CZT99:CZZ99"/>
    <mergeCell ref="DHH99:DHN99"/>
    <mergeCell ref="DHO99:DHU99"/>
    <mergeCell ref="DHV99:DIB99"/>
    <mergeCell ref="DFK99:DFQ99"/>
    <mergeCell ref="DFR99:DFX99"/>
    <mergeCell ref="DFY99:DGE99"/>
    <mergeCell ref="DGF99:DGL99"/>
    <mergeCell ref="DGM99:DGS99"/>
    <mergeCell ref="DEB99:DEH99"/>
    <mergeCell ref="DEI99:DEO99"/>
    <mergeCell ref="DEP99:DEV99"/>
    <mergeCell ref="DEW99:DFC99"/>
    <mergeCell ref="DFD99:DFJ99"/>
    <mergeCell ref="DCS99:DCY99"/>
    <mergeCell ref="DCZ99:DDF99"/>
    <mergeCell ref="DDG99:DDM99"/>
    <mergeCell ref="DDN99:DDT99"/>
    <mergeCell ref="DDU99:DEA99"/>
    <mergeCell ref="DQE99:DQK99"/>
    <mergeCell ref="DQL99:DQR99"/>
    <mergeCell ref="DQS99:DQY99"/>
    <mergeCell ref="DQZ99:DRF99"/>
    <mergeCell ref="DRG99:DRM99"/>
    <mergeCell ref="DOV99:DPB99"/>
    <mergeCell ref="DPC99:DPI99"/>
    <mergeCell ref="DPJ99:DPP99"/>
    <mergeCell ref="DPQ99:DPW99"/>
    <mergeCell ref="DPX99:DQD99"/>
    <mergeCell ref="DNM99:DNS99"/>
    <mergeCell ref="DNT99:DNZ99"/>
    <mergeCell ref="DOA99:DOG99"/>
    <mergeCell ref="DOH99:DON99"/>
    <mergeCell ref="DOO99:DOU99"/>
    <mergeCell ref="DMD99:DMJ99"/>
    <mergeCell ref="DMK99:DMQ99"/>
    <mergeCell ref="DMR99:DMX99"/>
    <mergeCell ref="DMY99:DNE99"/>
    <mergeCell ref="DNF99:DNL99"/>
    <mergeCell ref="DKU99:DLA99"/>
    <mergeCell ref="DLB99:DLH99"/>
    <mergeCell ref="DLI99:DLO99"/>
    <mergeCell ref="DLP99:DLV99"/>
    <mergeCell ref="DLW99:DMC99"/>
    <mergeCell ref="DJL99:DJR99"/>
    <mergeCell ref="DJS99:DJY99"/>
    <mergeCell ref="DJZ99:DKF99"/>
    <mergeCell ref="DKG99:DKM99"/>
    <mergeCell ref="DKN99:DKT99"/>
    <mergeCell ref="DIC99:DII99"/>
    <mergeCell ref="DIJ99:DIP99"/>
    <mergeCell ref="DIQ99:DIW99"/>
    <mergeCell ref="DIX99:DJD99"/>
    <mergeCell ref="DJE99:DJK99"/>
    <mergeCell ref="DZP99:DZV99"/>
    <mergeCell ref="DZW99:EAC99"/>
    <mergeCell ref="DUF99:DUL99"/>
    <mergeCell ref="DUM99:DUS99"/>
    <mergeCell ref="DUT99:DUZ99"/>
    <mergeCell ref="DVA99:DVG99"/>
    <mergeCell ref="DVH99:DVN99"/>
    <mergeCell ref="DSW99:DTC99"/>
    <mergeCell ref="DTD99:DTJ99"/>
    <mergeCell ref="DTK99:DTQ99"/>
    <mergeCell ref="DTR99:DTX99"/>
    <mergeCell ref="DTY99:DUE99"/>
    <mergeCell ref="DRN99:DRT99"/>
    <mergeCell ref="DRU99:DSA99"/>
    <mergeCell ref="DSB99:DSH99"/>
    <mergeCell ref="DSI99:DSO99"/>
    <mergeCell ref="DSP99:DSV99"/>
    <mergeCell ref="EAD99:EAJ99"/>
    <mergeCell ref="EAK99:EAQ99"/>
    <mergeCell ref="EAR99:EAX99"/>
    <mergeCell ref="DYG99:DYM99"/>
    <mergeCell ref="DYN99:DYT99"/>
    <mergeCell ref="DYU99:DZA99"/>
    <mergeCell ref="DZB99:DZH99"/>
    <mergeCell ref="DZI99:DZO99"/>
    <mergeCell ref="DWX99:DXD99"/>
    <mergeCell ref="DXE99:DXK99"/>
    <mergeCell ref="DXL99:DXR99"/>
    <mergeCell ref="DXS99:DXY99"/>
    <mergeCell ref="DXZ99:DYF99"/>
    <mergeCell ref="DVO99:DVU99"/>
    <mergeCell ref="DVV99:DWB99"/>
    <mergeCell ref="DWC99:DWI99"/>
    <mergeCell ref="DWJ99:DWP99"/>
    <mergeCell ref="DWQ99:DWW99"/>
    <mergeCell ref="EJA99:EJG99"/>
    <mergeCell ref="EJH99:EJN99"/>
    <mergeCell ref="EJO99:EJU99"/>
    <mergeCell ref="EJV99:EKB99"/>
    <mergeCell ref="EKC99:EKI99"/>
    <mergeCell ref="EHR99:EHX99"/>
    <mergeCell ref="EHY99:EIE99"/>
    <mergeCell ref="EIF99:EIL99"/>
    <mergeCell ref="EIM99:EIS99"/>
    <mergeCell ref="EIT99:EIZ99"/>
    <mergeCell ref="EGI99:EGO99"/>
    <mergeCell ref="EGP99:EGV99"/>
    <mergeCell ref="EGW99:EHC99"/>
    <mergeCell ref="EHD99:EHJ99"/>
    <mergeCell ref="EHK99:EHQ99"/>
    <mergeCell ref="EEZ99:EFF99"/>
    <mergeCell ref="EFG99:EFM99"/>
    <mergeCell ref="EFN99:EFT99"/>
    <mergeCell ref="EFU99:EGA99"/>
    <mergeCell ref="EGB99:EGH99"/>
    <mergeCell ref="EDQ99:EDW99"/>
    <mergeCell ref="EDX99:EED99"/>
    <mergeCell ref="EEE99:EEK99"/>
    <mergeCell ref="EEL99:EER99"/>
    <mergeCell ref="EES99:EEY99"/>
    <mergeCell ref="ECH99:ECN99"/>
    <mergeCell ref="ECO99:ECU99"/>
    <mergeCell ref="ECV99:EDB99"/>
    <mergeCell ref="EDC99:EDI99"/>
    <mergeCell ref="EDJ99:EDP99"/>
    <mergeCell ref="EAY99:EBE99"/>
    <mergeCell ref="EBF99:EBL99"/>
    <mergeCell ref="EBM99:EBS99"/>
    <mergeCell ref="EBT99:EBZ99"/>
    <mergeCell ref="ECA99:ECG99"/>
    <mergeCell ref="ESL99:ESR99"/>
    <mergeCell ref="ESS99:ESY99"/>
    <mergeCell ref="ENB99:ENH99"/>
    <mergeCell ref="ENI99:ENO99"/>
    <mergeCell ref="ENP99:ENV99"/>
    <mergeCell ref="ENW99:EOC99"/>
    <mergeCell ref="EOD99:EOJ99"/>
    <mergeCell ref="ELS99:ELY99"/>
    <mergeCell ref="ELZ99:EMF99"/>
    <mergeCell ref="EMG99:EMM99"/>
    <mergeCell ref="EMN99:EMT99"/>
    <mergeCell ref="EMU99:ENA99"/>
    <mergeCell ref="EKJ99:EKP99"/>
    <mergeCell ref="EKQ99:EKW99"/>
    <mergeCell ref="EKX99:ELD99"/>
    <mergeCell ref="ELE99:ELK99"/>
    <mergeCell ref="ELL99:ELR99"/>
    <mergeCell ref="ESZ99:ETF99"/>
    <mergeCell ref="ETG99:ETM99"/>
    <mergeCell ref="ETN99:ETT99"/>
    <mergeCell ref="ERC99:ERI99"/>
    <mergeCell ref="ERJ99:ERP99"/>
    <mergeCell ref="ERQ99:ERW99"/>
    <mergeCell ref="ERX99:ESD99"/>
    <mergeCell ref="ESE99:ESK99"/>
    <mergeCell ref="EPT99:EPZ99"/>
    <mergeCell ref="EQA99:EQG99"/>
    <mergeCell ref="EQH99:EQN99"/>
    <mergeCell ref="EQO99:EQU99"/>
    <mergeCell ref="EQV99:ERB99"/>
    <mergeCell ref="EOK99:EOQ99"/>
    <mergeCell ref="EOR99:EOX99"/>
    <mergeCell ref="EOY99:EPE99"/>
    <mergeCell ref="EPF99:EPL99"/>
    <mergeCell ref="EPM99:EPS99"/>
    <mergeCell ref="FBW99:FCC99"/>
    <mergeCell ref="FCD99:FCJ99"/>
    <mergeCell ref="FCK99:FCQ99"/>
    <mergeCell ref="FCR99:FCX99"/>
    <mergeCell ref="FCY99:FDE99"/>
    <mergeCell ref="FAN99:FAT99"/>
    <mergeCell ref="FAU99:FBA99"/>
    <mergeCell ref="FBB99:FBH99"/>
    <mergeCell ref="FBI99:FBO99"/>
    <mergeCell ref="FBP99:FBV99"/>
    <mergeCell ref="EZE99:EZK99"/>
    <mergeCell ref="EZL99:EZR99"/>
    <mergeCell ref="EZS99:EZY99"/>
    <mergeCell ref="EZZ99:FAF99"/>
    <mergeCell ref="FAG99:FAM99"/>
    <mergeCell ref="EXV99:EYB99"/>
    <mergeCell ref="EYC99:EYI99"/>
    <mergeCell ref="EYJ99:EYP99"/>
    <mergeCell ref="EYQ99:EYW99"/>
    <mergeCell ref="EYX99:EZD99"/>
    <mergeCell ref="EWM99:EWS99"/>
    <mergeCell ref="EWT99:EWZ99"/>
    <mergeCell ref="EXA99:EXG99"/>
    <mergeCell ref="EXH99:EXN99"/>
    <mergeCell ref="EXO99:EXU99"/>
    <mergeCell ref="EVD99:EVJ99"/>
    <mergeCell ref="EVK99:EVQ99"/>
    <mergeCell ref="EVR99:EVX99"/>
    <mergeCell ref="EVY99:EWE99"/>
    <mergeCell ref="EWF99:EWL99"/>
    <mergeCell ref="ETU99:EUA99"/>
    <mergeCell ref="EUB99:EUH99"/>
    <mergeCell ref="EUI99:EUO99"/>
    <mergeCell ref="EUP99:EUV99"/>
    <mergeCell ref="EUW99:EVC99"/>
    <mergeCell ref="FLH99:FLN99"/>
    <mergeCell ref="FLO99:FLU99"/>
    <mergeCell ref="FFX99:FGD99"/>
    <mergeCell ref="FGE99:FGK99"/>
    <mergeCell ref="FGL99:FGR99"/>
    <mergeCell ref="FGS99:FGY99"/>
    <mergeCell ref="FGZ99:FHF99"/>
    <mergeCell ref="FEO99:FEU99"/>
    <mergeCell ref="FEV99:FFB99"/>
    <mergeCell ref="FFC99:FFI99"/>
    <mergeCell ref="FFJ99:FFP99"/>
    <mergeCell ref="FFQ99:FFW99"/>
    <mergeCell ref="FDF99:FDL99"/>
    <mergeCell ref="FDM99:FDS99"/>
    <mergeCell ref="FDT99:FDZ99"/>
    <mergeCell ref="FEA99:FEG99"/>
    <mergeCell ref="FEH99:FEN99"/>
    <mergeCell ref="FLV99:FMB99"/>
    <mergeCell ref="FMC99:FMI99"/>
    <mergeCell ref="FMJ99:FMP99"/>
    <mergeCell ref="FJY99:FKE99"/>
    <mergeCell ref="FKF99:FKL99"/>
    <mergeCell ref="FKM99:FKS99"/>
    <mergeCell ref="FKT99:FKZ99"/>
    <mergeCell ref="FLA99:FLG99"/>
    <mergeCell ref="FIP99:FIV99"/>
    <mergeCell ref="FIW99:FJC99"/>
    <mergeCell ref="FJD99:FJJ99"/>
    <mergeCell ref="FJK99:FJQ99"/>
    <mergeCell ref="FJR99:FJX99"/>
    <mergeCell ref="FHG99:FHM99"/>
    <mergeCell ref="FHN99:FHT99"/>
    <mergeCell ref="FHU99:FIA99"/>
    <mergeCell ref="FIB99:FIH99"/>
    <mergeCell ref="FII99:FIO99"/>
    <mergeCell ref="FUS99:FUY99"/>
    <mergeCell ref="FUZ99:FVF99"/>
    <mergeCell ref="FVG99:FVM99"/>
    <mergeCell ref="FVN99:FVT99"/>
    <mergeCell ref="FVU99:FWA99"/>
    <mergeCell ref="FTJ99:FTP99"/>
    <mergeCell ref="FTQ99:FTW99"/>
    <mergeCell ref="FTX99:FUD99"/>
    <mergeCell ref="FUE99:FUK99"/>
    <mergeCell ref="FUL99:FUR99"/>
    <mergeCell ref="FSA99:FSG99"/>
    <mergeCell ref="FSH99:FSN99"/>
    <mergeCell ref="FSO99:FSU99"/>
    <mergeCell ref="FSV99:FTB99"/>
    <mergeCell ref="FTC99:FTI99"/>
    <mergeCell ref="FQR99:FQX99"/>
    <mergeCell ref="FQY99:FRE99"/>
    <mergeCell ref="FRF99:FRL99"/>
    <mergeCell ref="FRM99:FRS99"/>
    <mergeCell ref="FRT99:FRZ99"/>
    <mergeCell ref="FPI99:FPO99"/>
    <mergeCell ref="FPP99:FPV99"/>
    <mergeCell ref="FPW99:FQC99"/>
    <mergeCell ref="FQD99:FQJ99"/>
    <mergeCell ref="FQK99:FQQ99"/>
    <mergeCell ref="FNZ99:FOF99"/>
    <mergeCell ref="FOG99:FOM99"/>
    <mergeCell ref="FON99:FOT99"/>
    <mergeCell ref="FOU99:FPA99"/>
    <mergeCell ref="FPB99:FPH99"/>
    <mergeCell ref="FMQ99:FMW99"/>
    <mergeCell ref="FMX99:FND99"/>
    <mergeCell ref="FNE99:FNK99"/>
    <mergeCell ref="FNL99:FNR99"/>
    <mergeCell ref="FNS99:FNY99"/>
    <mergeCell ref="GED99:GEJ99"/>
    <mergeCell ref="GEK99:GEQ99"/>
    <mergeCell ref="FYT99:FYZ99"/>
    <mergeCell ref="FZA99:FZG99"/>
    <mergeCell ref="FZH99:FZN99"/>
    <mergeCell ref="FZO99:FZU99"/>
    <mergeCell ref="FZV99:GAB99"/>
    <mergeCell ref="FXK99:FXQ99"/>
    <mergeCell ref="FXR99:FXX99"/>
    <mergeCell ref="FXY99:FYE99"/>
    <mergeCell ref="FYF99:FYL99"/>
    <mergeCell ref="FYM99:FYS99"/>
    <mergeCell ref="FWB99:FWH99"/>
    <mergeCell ref="FWI99:FWO99"/>
    <mergeCell ref="FWP99:FWV99"/>
    <mergeCell ref="FWW99:FXC99"/>
    <mergeCell ref="FXD99:FXJ99"/>
    <mergeCell ref="GER99:GEX99"/>
    <mergeCell ref="GEY99:GFE99"/>
    <mergeCell ref="GFF99:GFL99"/>
    <mergeCell ref="GCU99:GDA99"/>
    <mergeCell ref="GDB99:GDH99"/>
    <mergeCell ref="GDI99:GDO99"/>
    <mergeCell ref="GDP99:GDV99"/>
    <mergeCell ref="GDW99:GEC99"/>
    <mergeCell ref="GBL99:GBR99"/>
    <mergeCell ref="GBS99:GBY99"/>
    <mergeCell ref="GBZ99:GCF99"/>
    <mergeCell ref="GCG99:GCM99"/>
    <mergeCell ref="GCN99:GCT99"/>
    <mergeCell ref="GAC99:GAI99"/>
    <mergeCell ref="GAJ99:GAP99"/>
    <mergeCell ref="GAQ99:GAW99"/>
    <mergeCell ref="GAX99:GBD99"/>
    <mergeCell ref="GBE99:GBK99"/>
    <mergeCell ref="GNO99:GNU99"/>
    <mergeCell ref="GNV99:GOB99"/>
    <mergeCell ref="GOC99:GOI99"/>
    <mergeCell ref="GOJ99:GOP99"/>
    <mergeCell ref="GOQ99:GOW99"/>
    <mergeCell ref="GMF99:GML99"/>
    <mergeCell ref="GMM99:GMS99"/>
    <mergeCell ref="GMT99:GMZ99"/>
    <mergeCell ref="GNA99:GNG99"/>
    <mergeCell ref="GNH99:GNN99"/>
    <mergeCell ref="GKW99:GLC99"/>
    <mergeCell ref="GLD99:GLJ99"/>
    <mergeCell ref="GLK99:GLQ99"/>
    <mergeCell ref="GLR99:GLX99"/>
    <mergeCell ref="GLY99:GME99"/>
    <mergeCell ref="GJN99:GJT99"/>
    <mergeCell ref="GJU99:GKA99"/>
    <mergeCell ref="GKB99:GKH99"/>
    <mergeCell ref="GKI99:GKO99"/>
    <mergeCell ref="GKP99:GKV99"/>
    <mergeCell ref="GIE99:GIK99"/>
    <mergeCell ref="GIL99:GIR99"/>
    <mergeCell ref="GIS99:GIY99"/>
    <mergeCell ref="GIZ99:GJF99"/>
    <mergeCell ref="GJG99:GJM99"/>
    <mergeCell ref="GGV99:GHB99"/>
    <mergeCell ref="GHC99:GHI99"/>
    <mergeCell ref="GHJ99:GHP99"/>
    <mergeCell ref="GHQ99:GHW99"/>
    <mergeCell ref="GHX99:GID99"/>
    <mergeCell ref="GFM99:GFS99"/>
    <mergeCell ref="GFT99:GFZ99"/>
    <mergeCell ref="GGA99:GGG99"/>
    <mergeCell ref="GGH99:GGN99"/>
    <mergeCell ref="GGO99:GGU99"/>
    <mergeCell ref="GWZ99:GXF99"/>
    <mergeCell ref="GXG99:GXM99"/>
    <mergeCell ref="GRP99:GRV99"/>
    <mergeCell ref="GRW99:GSC99"/>
    <mergeCell ref="GSD99:GSJ99"/>
    <mergeCell ref="GSK99:GSQ99"/>
    <mergeCell ref="GSR99:GSX99"/>
    <mergeCell ref="GQG99:GQM99"/>
    <mergeCell ref="GQN99:GQT99"/>
    <mergeCell ref="GQU99:GRA99"/>
    <mergeCell ref="GRB99:GRH99"/>
    <mergeCell ref="GRI99:GRO99"/>
    <mergeCell ref="GOX99:GPD99"/>
    <mergeCell ref="GPE99:GPK99"/>
    <mergeCell ref="GPL99:GPR99"/>
    <mergeCell ref="GPS99:GPY99"/>
    <mergeCell ref="GPZ99:GQF99"/>
    <mergeCell ref="GXN99:GXT99"/>
    <mergeCell ref="GXU99:GYA99"/>
    <mergeCell ref="GYB99:GYH99"/>
    <mergeCell ref="GVQ99:GVW99"/>
    <mergeCell ref="GVX99:GWD99"/>
    <mergeCell ref="GWE99:GWK99"/>
    <mergeCell ref="GWL99:GWR99"/>
    <mergeCell ref="GWS99:GWY99"/>
    <mergeCell ref="GUH99:GUN99"/>
    <mergeCell ref="GUO99:GUU99"/>
    <mergeCell ref="GUV99:GVB99"/>
    <mergeCell ref="GVC99:GVI99"/>
    <mergeCell ref="GVJ99:GVP99"/>
    <mergeCell ref="GSY99:GTE99"/>
    <mergeCell ref="GTF99:GTL99"/>
    <mergeCell ref="GTM99:GTS99"/>
    <mergeCell ref="GTT99:GTZ99"/>
    <mergeCell ref="GUA99:GUG99"/>
    <mergeCell ref="HGK99:HGQ99"/>
    <mergeCell ref="HGR99:HGX99"/>
    <mergeCell ref="HGY99:HHE99"/>
    <mergeCell ref="HHF99:HHL99"/>
    <mergeCell ref="HHM99:HHS99"/>
    <mergeCell ref="HFB99:HFH99"/>
    <mergeCell ref="HFI99:HFO99"/>
    <mergeCell ref="HFP99:HFV99"/>
    <mergeCell ref="HFW99:HGC99"/>
    <mergeCell ref="HGD99:HGJ99"/>
    <mergeCell ref="HDS99:HDY99"/>
    <mergeCell ref="HDZ99:HEF99"/>
    <mergeCell ref="HEG99:HEM99"/>
    <mergeCell ref="HEN99:HET99"/>
    <mergeCell ref="HEU99:HFA99"/>
    <mergeCell ref="HCJ99:HCP99"/>
    <mergeCell ref="HCQ99:HCW99"/>
    <mergeCell ref="HCX99:HDD99"/>
    <mergeCell ref="HDE99:HDK99"/>
    <mergeCell ref="HDL99:HDR99"/>
    <mergeCell ref="HBA99:HBG99"/>
    <mergeCell ref="HBH99:HBN99"/>
    <mergeCell ref="HBO99:HBU99"/>
    <mergeCell ref="HBV99:HCB99"/>
    <mergeCell ref="HCC99:HCI99"/>
    <mergeCell ref="GZR99:GZX99"/>
    <mergeCell ref="GZY99:HAE99"/>
    <mergeCell ref="HAF99:HAL99"/>
    <mergeCell ref="HAM99:HAS99"/>
    <mergeCell ref="HAT99:HAZ99"/>
    <mergeCell ref="GYI99:GYO99"/>
    <mergeCell ref="GYP99:GYV99"/>
    <mergeCell ref="GYW99:GZC99"/>
    <mergeCell ref="GZD99:GZJ99"/>
    <mergeCell ref="GZK99:GZQ99"/>
    <mergeCell ref="HPV99:HQB99"/>
    <mergeCell ref="HQC99:HQI99"/>
    <mergeCell ref="HKL99:HKR99"/>
    <mergeCell ref="HKS99:HKY99"/>
    <mergeCell ref="HKZ99:HLF99"/>
    <mergeCell ref="HLG99:HLM99"/>
    <mergeCell ref="HLN99:HLT99"/>
    <mergeCell ref="HJC99:HJI99"/>
    <mergeCell ref="HJJ99:HJP99"/>
    <mergeCell ref="HJQ99:HJW99"/>
    <mergeCell ref="HJX99:HKD99"/>
    <mergeCell ref="HKE99:HKK99"/>
    <mergeCell ref="HHT99:HHZ99"/>
    <mergeCell ref="HIA99:HIG99"/>
    <mergeCell ref="HIH99:HIN99"/>
    <mergeCell ref="HIO99:HIU99"/>
    <mergeCell ref="HIV99:HJB99"/>
    <mergeCell ref="HQJ99:HQP99"/>
    <mergeCell ref="HQQ99:HQW99"/>
    <mergeCell ref="HQX99:HRD99"/>
    <mergeCell ref="HOM99:HOS99"/>
    <mergeCell ref="HOT99:HOZ99"/>
    <mergeCell ref="HPA99:HPG99"/>
    <mergeCell ref="HPH99:HPN99"/>
    <mergeCell ref="HPO99:HPU99"/>
    <mergeCell ref="HND99:HNJ99"/>
    <mergeCell ref="HNK99:HNQ99"/>
    <mergeCell ref="HNR99:HNX99"/>
    <mergeCell ref="HNY99:HOE99"/>
    <mergeCell ref="HOF99:HOL99"/>
    <mergeCell ref="HLU99:HMA99"/>
    <mergeCell ref="HMB99:HMH99"/>
    <mergeCell ref="HMI99:HMO99"/>
    <mergeCell ref="HMP99:HMV99"/>
    <mergeCell ref="HMW99:HNC99"/>
    <mergeCell ref="HZG99:HZM99"/>
    <mergeCell ref="HZN99:HZT99"/>
    <mergeCell ref="HZU99:IAA99"/>
    <mergeCell ref="IAB99:IAH99"/>
    <mergeCell ref="IAI99:IAO99"/>
    <mergeCell ref="HXX99:HYD99"/>
    <mergeCell ref="HYE99:HYK99"/>
    <mergeCell ref="HYL99:HYR99"/>
    <mergeCell ref="HYS99:HYY99"/>
    <mergeCell ref="HYZ99:HZF99"/>
    <mergeCell ref="HWO99:HWU99"/>
    <mergeCell ref="HWV99:HXB99"/>
    <mergeCell ref="HXC99:HXI99"/>
    <mergeCell ref="HXJ99:HXP99"/>
    <mergeCell ref="HXQ99:HXW99"/>
    <mergeCell ref="HVF99:HVL99"/>
    <mergeCell ref="HVM99:HVS99"/>
    <mergeCell ref="HVT99:HVZ99"/>
    <mergeCell ref="HWA99:HWG99"/>
    <mergeCell ref="HWH99:HWN99"/>
    <mergeCell ref="HTW99:HUC99"/>
    <mergeCell ref="HUD99:HUJ99"/>
    <mergeCell ref="HUK99:HUQ99"/>
    <mergeCell ref="HUR99:HUX99"/>
    <mergeCell ref="HUY99:HVE99"/>
    <mergeCell ref="HSN99:HST99"/>
    <mergeCell ref="HSU99:HTA99"/>
    <mergeCell ref="HTB99:HTH99"/>
    <mergeCell ref="HTI99:HTO99"/>
    <mergeCell ref="HTP99:HTV99"/>
    <mergeCell ref="HRE99:HRK99"/>
    <mergeCell ref="HRL99:HRR99"/>
    <mergeCell ref="HRS99:HRY99"/>
    <mergeCell ref="HRZ99:HSF99"/>
    <mergeCell ref="HSG99:HSM99"/>
    <mergeCell ref="IIR99:IIX99"/>
    <mergeCell ref="IIY99:IJE99"/>
    <mergeCell ref="IDH99:IDN99"/>
    <mergeCell ref="IDO99:IDU99"/>
    <mergeCell ref="IDV99:IEB99"/>
    <mergeCell ref="IEC99:IEI99"/>
    <mergeCell ref="IEJ99:IEP99"/>
    <mergeCell ref="IBY99:ICE99"/>
    <mergeCell ref="ICF99:ICL99"/>
    <mergeCell ref="ICM99:ICS99"/>
    <mergeCell ref="ICT99:ICZ99"/>
    <mergeCell ref="IDA99:IDG99"/>
    <mergeCell ref="IAP99:IAV99"/>
    <mergeCell ref="IAW99:IBC99"/>
    <mergeCell ref="IBD99:IBJ99"/>
    <mergeCell ref="IBK99:IBQ99"/>
    <mergeCell ref="IBR99:IBX99"/>
    <mergeCell ref="IJF99:IJL99"/>
    <mergeCell ref="IJM99:IJS99"/>
    <mergeCell ref="IJT99:IJZ99"/>
    <mergeCell ref="IHI99:IHO99"/>
    <mergeCell ref="IHP99:IHV99"/>
    <mergeCell ref="IHW99:IIC99"/>
    <mergeCell ref="IID99:IIJ99"/>
    <mergeCell ref="IIK99:IIQ99"/>
    <mergeCell ref="IFZ99:IGF99"/>
    <mergeCell ref="IGG99:IGM99"/>
    <mergeCell ref="IGN99:IGT99"/>
    <mergeCell ref="IGU99:IHA99"/>
    <mergeCell ref="IHB99:IHH99"/>
    <mergeCell ref="IEQ99:IEW99"/>
    <mergeCell ref="IEX99:IFD99"/>
    <mergeCell ref="IFE99:IFK99"/>
    <mergeCell ref="IFL99:IFR99"/>
    <mergeCell ref="IFS99:IFY99"/>
    <mergeCell ref="ISC99:ISI99"/>
    <mergeCell ref="ISJ99:ISP99"/>
    <mergeCell ref="ISQ99:ISW99"/>
    <mergeCell ref="ISX99:ITD99"/>
    <mergeCell ref="ITE99:ITK99"/>
    <mergeCell ref="IQT99:IQZ99"/>
    <mergeCell ref="IRA99:IRG99"/>
    <mergeCell ref="IRH99:IRN99"/>
    <mergeCell ref="IRO99:IRU99"/>
    <mergeCell ref="IRV99:ISB99"/>
    <mergeCell ref="IPK99:IPQ99"/>
    <mergeCell ref="IPR99:IPX99"/>
    <mergeCell ref="IPY99:IQE99"/>
    <mergeCell ref="IQF99:IQL99"/>
    <mergeCell ref="IQM99:IQS99"/>
    <mergeCell ref="IOB99:IOH99"/>
    <mergeCell ref="IOI99:IOO99"/>
    <mergeCell ref="IOP99:IOV99"/>
    <mergeCell ref="IOW99:IPC99"/>
    <mergeCell ref="IPD99:IPJ99"/>
    <mergeCell ref="IMS99:IMY99"/>
    <mergeCell ref="IMZ99:INF99"/>
    <mergeCell ref="ING99:INM99"/>
    <mergeCell ref="INN99:INT99"/>
    <mergeCell ref="INU99:IOA99"/>
    <mergeCell ref="ILJ99:ILP99"/>
    <mergeCell ref="ILQ99:ILW99"/>
    <mergeCell ref="ILX99:IMD99"/>
    <mergeCell ref="IME99:IMK99"/>
    <mergeCell ref="IML99:IMR99"/>
    <mergeCell ref="IKA99:IKG99"/>
    <mergeCell ref="IKH99:IKN99"/>
    <mergeCell ref="IKO99:IKU99"/>
    <mergeCell ref="IKV99:ILB99"/>
    <mergeCell ref="ILC99:ILI99"/>
    <mergeCell ref="JBN99:JBT99"/>
    <mergeCell ref="JBU99:JCA99"/>
    <mergeCell ref="IWD99:IWJ99"/>
    <mergeCell ref="IWK99:IWQ99"/>
    <mergeCell ref="IWR99:IWX99"/>
    <mergeCell ref="IWY99:IXE99"/>
    <mergeCell ref="IXF99:IXL99"/>
    <mergeCell ref="IUU99:IVA99"/>
    <mergeCell ref="IVB99:IVH99"/>
    <mergeCell ref="IVI99:IVO99"/>
    <mergeCell ref="IVP99:IVV99"/>
    <mergeCell ref="IVW99:IWC99"/>
    <mergeCell ref="ITL99:ITR99"/>
    <mergeCell ref="ITS99:ITY99"/>
    <mergeCell ref="ITZ99:IUF99"/>
    <mergeCell ref="IUG99:IUM99"/>
    <mergeCell ref="IUN99:IUT99"/>
    <mergeCell ref="JCB99:JCH99"/>
    <mergeCell ref="JCI99:JCO99"/>
    <mergeCell ref="JCP99:JCV99"/>
    <mergeCell ref="JAE99:JAK99"/>
    <mergeCell ref="JAL99:JAR99"/>
    <mergeCell ref="JAS99:JAY99"/>
    <mergeCell ref="JAZ99:JBF99"/>
    <mergeCell ref="JBG99:JBM99"/>
    <mergeCell ref="IYV99:IZB99"/>
    <mergeCell ref="IZC99:IZI99"/>
    <mergeCell ref="IZJ99:IZP99"/>
    <mergeCell ref="IZQ99:IZW99"/>
    <mergeCell ref="IZX99:JAD99"/>
    <mergeCell ref="IXM99:IXS99"/>
    <mergeCell ref="IXT99:IXZ99"/>
    <mergeCell ref="IYA99:IYG99"/>
    <mergeCell ref="IYH99:IYN99"/>
    <mergeCell ref="IYO99:IYU99"/>
    <mergeCell ref="JKY99:JLE99"/>
    <mergeCell ref="JLF99:JLL99"/>
    <mergeCell ref="JLM99:JLS99"/>
    <mergeCell ref="JLT99:JLZ99"/>
    <mergeCell ref="JMA99:JMG99"/>
    <mergeCell ref="JJP99:JJV99"/>
    <mergeCell ref="JJW99:JKC99"/>
    <mergeCell ref="JKD99:JKJ99"/>
    <mergeCell ref="JKK99:JKQ99"/>
    <mergeCell ref="JKR99:JKX99"/>
    <mergeCell ref="JIG99:JIM99"/>
    <mergeCell ref="JIN99:JIT99"/>
    <mergeCell ref="JIU99:JJA99"/>
    <mergeCell ref="JJB99:JJH99"/>
    <mergeCell ref="JJI99:JJO99"/>
    <mergeCell ref="JGX99:JHD99"/>
    <mergeCell ref="JHE99:JHK99"/>
    <mergeCell ref="JHL99:JHR99"/>
    <mergeCell ref="JHS99:JHY99"/>
    <mergeCell ref="JHZ99:JIF99"/>
    <mergeCell ref="JFO99:JFU99"/>
    <mergeCell ref="JFV99:JGB99"/>
    <mergeCell ref="JGC99:JGI99"/>
    <mergeCell ref="JGJ99:JGP99"/>
    <mergeCell ref="JGQ99:JGW99"/>
    <mergeCell ref="JEF99:JEL99"/>
    <mergeCell ref="JEM99:JES99"/>
    <mergeCell ref="JET99:JEZ99"/>
    <mergeCell ref="JFA99:JFG99"/>
    <mergeCell ref="JFH99:JFN99"/>
    <mergeCell ref="JCW99:JDC99"/>
    <mergeCell ref="JDD99:JDJ99"/>
    <mergeCell ref="JDK99:JDQ99"/>
    <mergeCell ref="JDR99:JDX99"/>
    <mergeCell ref="JDY99:JEE99"/>
    <mergeCell ref="JUJ99:JUP99"/>
    <mergeCell ref="JUQ99:JUW99"/>
    <mergeCell ref="JOZ99:JPF99"/>
    <mergeCell ref="JPG99:JPM99"/>
    <mergeCell ref="JPN99:JPT99"/>
    <mergeCell ref="JPU99:JQA99"/>
    <mergeCell ref="JQB99:JQH99"/>
    <mergeCell ref="JNQ99:JNW99"/>
    <mergeCell ref="JNX99:JOD99"/>
    <mergeCell ref="JOE99:JOK99"/>
    <mergeCell ref="JOL99:JOR99"/>
    <mergeCell ref="JOS99:JOY99"/>
    <mergeCell ref="JMH99:JMN99"/>
    <mergeCell ref="JMO99:JMU99"/>
    <mergeCell ref="JMV99:JNB99"/>
    <mergeCell ref="JNC99:JNI99"/>
    <mergeCell ref="JNJ99:JNP99"/>
    <mergeCell ref="JUX99:JVD99"/>
    <mergeCell ref="JVE99:JVK99"/>
    <mergeCell ref="JVL99:JVR99"/>
    <mergeCell ref="JTA99:JTG99"/>
    <mergeCell ref="JTH99:JTN99"/>
    <mergeCell ref="JTO99:JTU99"/>
    <mergeCell ref="JTV99:JUB99"/>
    <mergeCell ref="JUC99:JUI99"/>
    <mergeCell ref="JRR99:JRX99"/>
    <mergeCell ref="JRY99:JSE99"/>
    <mergeCell ref="JSF99:JSL99"/>
    <mergeCell ref="JSM99:JSS99"/>
    <mergeCell ref="JST99:JSZ99"/>
    <mergeCell ref="JQI99:JQO99"/>
    <mergeCell ref="JQP99:JQV99"/>
    <mergeCell ref="JQW99:JRC99"/>
    <mergeCell ref="JRD99:JRJ99"/>
    <mergeCell ref="JRK99:JRQ99"/>
    <mergeCell ref="KDU99:KEA99"/>
    <mergeCell ref="KEB99:KEH99"/>
    <mergeCell ref="KEI99:KEO99"/>
    <mergeCell ref="KEP99:KEV99"/>
    <mergeCell ref="KEW99:KFC99"/>
    <mergeCell ref="KCL99:KCR99"/>
    <mergeCell ref="KCS99:KCY99"/>
    <mergeCell ref="KCZ99:KDF99"/>
    <mergeCell ref="KDG99:KDM99"/>
    <mergeCell ref="KDN99:KDT99"/>
    <mergeCell ref="KBC99:KBI99"/>
    <mergeCell ref="KBJ99:KBP99"/>
    <mergeCell ref="KBQ99:KBW99"/>
    <mergeCell ref="KBX99:KCD99"/>
    <mergeCell ref="KCE99:KCK99"/>
    <mergeCell ref="JZT99:JZZ99"/>
    <mergeCell ref="KAA99:KAG99"/>
    <mergeCell ref="KAH99:KAN99"/>
    <mergeCell ref="KAO99:KAU99"/>
    <mergeCell ref="KAV99:KBB99"/>
    <mergeCell ref="JYK99:JYQ99"/>
    <mergeCell ref="JYR99:JYX99"/>
    <mergeCell ref="JYY99:JZE99"/>
    <mergeCell ref="JZF99:JZL99"/>
    <mergeCell ref="JZM99:JZS99"/>
    <mergeCell ref="JXB99:JXH99"/>
    <mergeCell ref="JXI99:JXO99"/>
    <mergeCell ref="JXP99:JXV99"/>
    <mergeCell ref="JXW99:JYC99"/>
    <mergeCell ref="JYD99:JYJ99"/>
    <mergeCell ref="JVS99:JVY99"/>
    <mergeCell ref="JVZ99:JWF99"/>
    <mergeCell ref="JWG99:JWM99"/>
    <mergeCell ref="JWN99:JWT99"/>
    <mergeCell ref="JWU99:JXA99"/>
    <mergeCell ref="KNF99:KNL99"/>
    <mergeCell ref="KNM99:KNS99"/>
    <mergeCell ref="KHV99:KIB99"/>
    <mergeCell ref="KIC99:KII99"/>
    <mergeCell ref="KIJ99:KIP99"/>
    <mergeCell ref="KIQ99:KIW99"/>
    <mergeCell ref="KIX99:KJD99"/>
    <mergeCell ref="KGM99:KGS99"/>
    <mergeCell ref="KGT99:KGZ99"/>
    <mergeCell ref="KHA99:KHG99"/>
    <mergeCell ref="KHH99:KHN99"/>
    <mergeCell ref="KHO99:KHU99"/>
    <mergeCell ref="KFD99:KFJ99"/>
    <mergeCell ref="KFK99:KFQ99"/>
    <mergeCell ref="KFR99:KFX99"/>
    <mergeCell ref="KFY99:KGE99"/>
    <mergeCell ref="KGF99:KGL99"/>
    <mergeCell ref="KNT99:KNZ99"/>
    <mergeCell ref="KOA99:KOG99"/>
    <mergeCell ref="KOH99:KON99"/>
    <mergeCell ref="KLW99:KMC99"/>
    <mergeCell ref="KMD99:KMJ99"/>
    <mergeCell ref="KMK99:KMQ99"/>
    <mergeCell ref="KMR99:KMX99"/>
    <mergeCell ref="KMY99:KNE99"/>
    <mergeCell ref="KKN99:KKT99"/>
    <mergeCell ref="KKU99:KLA99"/>
    <mergeCell ref="KLB99:KLH99"/>
    <mergeCell ref="KLI99:KLO99"/>
    <mergeCell ref="KLP99:KLV99"/>
    <mergeCell ref="KJE99:KJK99"/>
    <mergeCell ref="KJL99:KJR99"/>
    <mergeCell ref="KJS99:KJY99"/>
    <mergeCell ref="KJZ99:KKF99"/>
    <mergeCell ref="KKG99:KKM99"/>
    <mergeCell ref="KWQ99:KWW99"/>
    <mergeCell ref="KWX99:KXD99"/>
    <mergeCell ref="KXE99:KXK99"/>
    <mergeCell ref="KXL99:KXR99"/>
    <mergeCell ref="KXS99:KXY99"/>
    <mergeCell ref="KVH99:KVN99"/>
    <mergeCell ref="KVO99:KVU99"/>
    <mergeCell ref="KVV99:KWB99"/>
    <mergeCell ref="KWC99:KWI99"/>
    <mergeCell ref="KWJ99:KWP99"/>
    <mergeCell ref="KTY99:KUE99"/>
    <mergeCell ref="KUF99:KUL99"/>
    <mergeCell ref="KUM99:KUS99"/>
    <mergeCell ref="KUT99:KUZ99"/>
    <mergeCell ref="KVA99:KVG99"/>
    <mergeCell ref="KSP99:KSV99"/>
    <mergeCell ref="KSW99:KTC99"/>
    <mergeCell ref="KTD99:KTJ99"/>
    <mergeCell ref="KTK99:KTQ99"/>
    <mergeCell ref="KTR99:KTX99"/>
    <mergeCell ref="KRG99:KRM99"/>
    <mergeCell ref="KRN99:KRT99"/>
    <mergeCell ref="KRU99:KSA99"/>
    <mergeCell ref="KSB99:KSH99"/>
    <mergeCell ref="KSI99:KSO99"/>
    <mergeCell ref="KPX99:KQD99"/>
    <mergeCell ref="KQE99:KQK99"/>
    <mergeCell ref="KQL99:KQR99"/>
    <mergeCell ref="KQS99:KQY99"/>
    <mergeCell ref="KQZ99:KRF99"/>
    <mergeCell ref="KOO99:KOU99"/>
    <mergeCell ref="KOV99:KPB99"/>
    <mergeCell ref="KPC99:KPI99"/>
    <mergeCell ref="KPJ99:KPP99"/>
    <mergeCell ref="KPQ99:KPW99"/>
    <mergeCell ref="LGB99:LGH99"/>
    <mergeCell ref="LGI99:LGO99"/>
    <mergeCell ref="LAR99:LAX99"/>
    <mergeCell ref="LAY99:LBE99"/>
    <mergeCell ref="LBF99:LBL99"/>
    <mergeCell ref="LBM99:LBS99"/>
    <mergeCell ref="LBT99:LBZ99"/>
    <mergeCell ref="KZI99:KZO99"/>
    <mergeCell ref="KZP99:KZV99"/>
    <mergeCell ref="KZW99:LAC99"/>
    <mergeCell ref="LAD99:LAJ99"/>
    <mergeCell ref="LAK99:LAQ99"/>
    <mergeCell ref="KXZ99:KYF99"/>
    <mergeCell ref="KYG99:KYM99"/>
    <mergeCell ref="KYN99:KYT99"/>
    <mergeCell ref="KYU99:KZA99"/>
    <mergeCell ref="KZB99:KZH99"/>
    <mergeCell ref="LGP99:LGV99"/>
    <mergeCell ref="LGW99:LHC99"/>
    <mergeCell ref="LHD99:LHJ99"/>
    <mergeCell ref="LES99:LEY99"/>
    <mergeCell ref="LEZ99:LFF99"/>
    <mergeCell ref="LFG99:LFM99"/>
    <mergeCell ref="LFN99:LFT99"/>
    <mergeCell ref="LFU99:LGA99"/>
    <mergeCell ref="LDJ99:LDP99"/>
    <mergeCell ref="LDQ99:LDW99"/>
    <mergeCell ref="LDX99:LED99"/>
    <mergeCell ref="LEE99:LEK99"/>
    <mergeCell ref="LEL99:LER99"/>
    <mergeCell ref="LCA99:LCG99"/>
    <mergeCell ref="LCH99:LCN99"/>
    <mergeCell ref="LCO99:LCU99"/>
    <mergeCell ref="LCV99:LDB99"/>
    <mergeCell ref="LDC99:LDI99"/>
    <mergeCell ref="LPM99:LPS99"/>
    <mergeCell ref="LPT99:LPZ99"/>
    <mergeCell ref="LQA99:LQG99"/>
    <mergeCell ref="LQH99:LQN99"/>
    <mergeCell ref="LQO99:LQU99"/>
    <mergeCell ref="LOD99:LOJ99"/>
    <mergeCell ref="LOK99:LOQ99"/>
    <mergeCell ref="LOR99:LOX99"/>
    <mergeCell ref="LOY99:LPE99"/>
    <mergeCell ref="LPF99:LPL99"/>
    <mergeCell ref="LMU99:LNA99"/>
    <mergeCell ref="LNB99:LNH99"/>
    <mergeCell ref="LNI99:LNO99"/>
    <mergeCell ref="LNP99:LNV99"/>
    <mergeCell ref="LNW99:LOC99"/>
    <mergeCell ref="LLL99:LLR99"/>
    <mergeCell ref="LLS99:LLY99"/>
    <mergeCell ref="LLZ99:LMF99"/>
    <mergeCell ref="LMG99:LMM99"/>
    <mergeCell ref="LMN99:LMT99"/>
    <mergeCell ref="LKC99:LKI99"/>
    <mergeCell ref="LKJ99:LKP99"/>
    <mergeCell ref="LKQ99:LKW99"/>
    <mergeCell ref="LKX99:LLD99"/>
    <mergeCell ref="LLE99:LLK99"/>
    <mergeCell ref="LIT99:LIZ99"/>
    <mergeCell ref="LJA99:LJG99"/>
    <mergeCell ref="LJH99:LJN99"/>
    <mergeCell ref="LJO99:LJU99"/>
    <mergeCell ref="LJV99:LKB99"/>
    <mergeCell ref="LHK99:LHQ99"/>
    <mergeCell ref="LHR99:LHX99"/>
    <mergeCell ref="LHY99:LIE99"/>
    <mergeCell ref="LIF99:LIL99"/>
    <mergeCell ref="LIM99:LIS99"/>
    <mergeCell ref="LYX99:LZD99"/>
    <mergeCell ref="LZE99:LZK99"/>
    <mergeCell ref="LTN99:LTT99"/>
    <mergeCell ref="LTU99:LUA99"/>
    <mergeCell ref="LUB99:LUH99"/>
    <mergeCell ref="LUI99:LUO99"/>
    <mergeCell ref="LUP99:LUV99"/>
    <mergeCell ref="LSE99:LSK99"/>
    <mergeCell ref="LSL99:LSR99"/>
    <mergeCell ref="LSS99:LSY99"/>
    <mergeCell ref="LSZ99:LTF99"/>
    <mergeCell ref="LTG99:LTM99"/>
    <mergeCell ref="LQV99:LRB99"/>
    <mergeCell ref="LRC99:LRI99"/>
    <mergeCell ref="LRJ99:LRP99"/>
    <mergeCell ref="LRQ99:LRW99"/>
    <mergeCell ref="LRX99:LSD99"/>
    <mergeCell ref="LZL99:LZR99"/>
    <mergeCell ref="LZS99:LZY99"/>
    <mergeCell ref="LZZ99:MAF99"/>
    <mergeCell ref="LXO99:LXU99"/>
    <mergeCell ref="LXV99:LYB99"/>
    <mergeCell ref="LYC99:LYI99"/>
    <mergeCell ref="LYJ99:LYP99"/>
    <mergeCell ref="LYQ99:LYW99"/>
    <mergeCell ref="LWF99:LWL99"/>
    <mergeCell ref="LWM99:LWS99"/>
    <mergeCell ref="LWT99:LWZ99"/>
    <mergeCell ref="LXA99:LXG99"/>
    <mergeCell ref="LXH99:LXN99"/>
    <mergeCell ref="LUW99:LVC99"/>
    <mergeCell ref="LVD99:LVJ99"/>
    <mergeCell ref="LVK99:LVQ99"/>
    <mergeCell ref="LVR99:LVX99"/>
    <mergeCell ref="LVY99:LWE99"/>
    <mergeCell ref="MII99:MIO99"/>
    <mergeCell ref="MIP99:MIV99"/>
    <mergeCell ref="MIW99:MJC99"/>
    <mergeCell ref="MJD99:MJJ99"/>
    <mergeCell ref="MJK99:MJQ99"/>
    <mergeCell ref="MGZ99:MHF99"/>
    <mergeCell ref="MHG99:MHM99"/>
    <mergeCell ref="MHN99:MHT99"/>
    <mergeCell ref="MHU99:MIA99"/>
    <mergeCell ref="MIB99:MIH99"/>
    <mergeCell ref="MFQ99:MFW99"/>
    <mergeCell ref="MFX99:MGD99"/>
    <mergeCell ref="MGE99:MGK99"/>
    <mergeCell ref="MGL99:MGR99"/>
    <mergeCell ref="MGS99:MGY99"/>
    <mergeCell ref="MEH99:MEN99"/>
    <mergeCell ref="MEO99:MEU99"/>
    <mergeCell ref="MEV99:MFB99"/>
    <mergeCell ref="MFC99:MFI99"/>
    <mergeCell ref="MFJ99:MFP99"/>
    <mergeCell ref="MCY99:MDE99"/>
    <mergeCell ref="MDF99:MDL99"/>
    <mergeCell ref="MDM99:MDS99"/>
    <mergeCell ref="MDT99:MDZ99"/>
    <mergeCell ref="MEA99:MEG99"/>
    <mergeCell ref="MBP99:MBV99"/>
    <mergeCell ref="MBW99:MCC99"/>
    <mergeCell ref="MCD99:MCJ99"/>
    <mergeCell ref="MCK99:MCQ99"/>
    <mergeCell ref="MCR99:MCX99"/>
    <mergeCell ref="MAG99:MAM99"/>
    <mergeCell ref="MAN99:MAT99"/>
    <mergeCell ref="MAU99:MBA99"/>
    <mergeCell ref="MBB99:MBH99"/>
    <mergeCell ref="MBI99:MBO99"/>
    <mergeCell ref="MRT99:MRZ99"/>
    <mergeCell ref="MSA99:MSG99"/>
    <mergeCell ref="MMJ99:MMP99"/>
    <mergeCell ref="MMQ99:MMW99"/>
    <mergeCell ref="MMX99:MND99"/>
    <mergeCell ref="MNE99:MNK99"/>
    <mergeCell ref="MNL99:MNR99"/>
    <mergeCell ref="MLA99:MLG99"/>
    <mergeCell ref="MLH99:MLN99"/>
    <mergeCell ref="MLO99:MLU99"/>
    <mergeCell ref="MLV99:MMB99"/>
    <mergeCell ref="MMC99:MMI99"/>
    <mergeCell ref="MJR99:MJX99"/>
    <mergeCell ref="MJY99:MKE99"/>
    <mergeCell ref="MKF99:MKL99"/>
    <mergeCell ref="MKM99:MKS99"/>
    <mergeCell ref="MKT99:MKZ99"/>
    <mergeCell ref="MSH99:MSN99"/>
    <mergeCell ref="MSO99:MSU99"/>
    <mergeCell ref="MSV99:MTB99"/>
    <mergeCell ref="MQK99:MQQ99"/>
    <mergeCell ref="MQR99:MQX99"/>
    <mergeCell ref="MQY99:MRE99"/>
    <mergeCell ref="MRF99:MRL99"/>
    <mergeCell ref="MRM99:MRS99"/>
    <mergeCell ref="MPB99:MPH99"/>
    <mergeCell ref="MPI99:MPO99"/>
    <mergeCell ref="MPP99:MPV99"/>
    <mergeCell ref="MPW99:MQC99"/>
    <mergeCell ref="MQD99:MQJ99"/>
    <mergeCell ref="MNS99:MNY99"/>
    <mergeCell ref="MNZ99:MOF99"/>
    <mergeCell ref="MOG99:MOM99"/>
    <mergeCell ref="MON99:MOT99"/>
    <mergeCell ref="MOU99:MPA99"/>
    <mergeCell ref="NBE99:NBK99"/>
    <mergeCell ref="NBL99:NBR99"/>
    <mergeCell ref="NBS99:NBY99"/>
    <mergeCell ref="NBZ99:NCF99"/>
    <mergeCell ref="NCG99:NCM99"/>
    <mergeCell ref="MZV99:NAB99"/>
    <mergeCell ref="NAC99:NAI99"/>
    <mergeCell ref="NAJ99:NAP99"/>
    <mergeCell ref="NAQ99:NAW99"/>
    <mergeCell ref="NAX99:NBD99"/>
    <mergeCell ref="MYM99:MYS99"/>
    <mergeCell ref="MYT99:MYZ99"/>
    <mergeCell ref="MZA99:MZG99"/>
    <mergeCell ref="MZH99:MZN99"/>
    <mergeCell ref="MZO99:MZU99"/>
    <mergeCell ref="MXD99:MXJ99"/>
    <mergeCell ref="MXK99:MXQ99"/>
    <mergeCell ref="MXR99:MXX99"/>
    <mergeCell ref="MXY99:MYE99"/>
    <mergeCell ref="MYF99:MYL99"/>
    <mergeCell ref="MVU99:MWA99"/>
    <mergeCell ref="MWB99:MWH99"/>
    <mergeCell ref="MWI99:MWO99"/>
    <mergeCell ref="MWP99:MWV99"/>
    <mergeCell ref="MWW99:MXC99"/>
    <mergeCell ref="MUL99:MUR99"/>
    <mergeCell ref="MUS99:MUY99"/>
    <mergeCell ref="MUZ99:MVF99"/>
    <mergeCell ref="MVG99:MVM99"/>
    <mergeCell ref="MVN99:MVT99"/>
    <mergeCell ref="MTC99:MTI99"/>
    <mergeCell ref="MTJ99:MTP99"/>
    <mergeCell ref="MTQ99:MTW99"/>
    <mergeCell ref="MTX99:MUD99"/>
    <mergeCell ref="MUE99:MUK99"/>
    <mergeCell ref="NKP99:NKV99"/>
    <mergeCell ref="NKW99:NLC99"/>
    <mergeCell ref="NFF99:NFL99"/>
    <mergeCell ref="NFM99:NFS99"/>
    <mergeCell ref="NFT99:NFZ99"/>
    <mergeCell ref="NGA99:NGG99"/>
    <mergeCell ref="NGH99:NGN99"/>
    <mergeCell ref="NDW99:NEC99"/>
    <mergeCell ref="NED99:NEJ99"/>
    <mergeCell ref="NEK99:NEQ99"/>
    <mergeCell ref="NER99:NEX99"/>
    <mergeCell ref="NEY99:NFE99"/>
    <mergeCell ref="NCN99:NCT99"/>
    <mergeCell ref="NCU99:NDA99"/>
    <mergeCell ref="NDB99:NDH99"/>
    <mergeCell ref="NDI99:NDO99"/>
    <mergeCell ref="NDP99:NDV99"/>
    <mergeCell ref="NLD99:NLJ99"/>
    <mergeCell ref="NLK99:NLQ99"/>
    <mergeCell ref="NLR99:NLX99"/>
    <mergeCell ref="NJG99:NJM99"/>
    <mergeCell ref="NJN99:NJT99"/>
    <mergeCell ref="NJU99:NKA99"/>
    <mergeCell ref="NKB99:NKH99"/>
    <mergeCell ref="NKI99:NKO99"/>
    <mergeCell ref="NHX99:NID99"/>
    <mergeCell ref="NIE99:NIK99"/>
    <mergeCell ref="NIL99:NIR99"/>
    <mergeCell ref="NIS99:NIY99"/>
    <mergeCell ref="NIZ99:NJF99"/>
    <mergeCell ref="NGO99:NGU99"/>
    <mergeCell ref="NGV99:NHB99"/>
    <mergeCell ref="NHC99:NHI99"/>
    <mergeCell ref="NHJ99:NHP99"/>
    <mergeCell ref="NHQ99:NHW99"/>
    <mergeCell ref="NUA99:NUG99"/>
    <mergeCell ref="NUH99:NUN99"/>
    <mergeCell ref="NUO99:NUU99"/>
    <mergeCell ref="NUV99:NVB99"/>
    <mergeCell ref="NVC99:NVI99"/>
    <mergeCell ref="NSR99:NSX99"/>
    <mergeCell ref="NSY99:NTE99"/>
    <mergeCell ref="NTF99:NTL99"/>
    <mergeCell ref="NTM99:NTS99"/>
    <mergeCell ref="NTT99:NTZ99"/>
    <mergeCell ref="NRI99:NRO99"/>
    <mergeCell ref="NRP99:NRV99"/>
    <mergeCell ref="NRW99:NSC99"/>
    <mergeCell ref="NSD99:NSJ99"/>
    <mergeCell ref="NSK99:NSQ99"/>
    <mergeCell ref="NPZ99:NQF99"/>
    <mergeCell ref="NQG99:NQM99"/>
    <mergeCell ref="NQN99:NQT99"/>
    <mergeCell ref="NQU99:NRA99"/>
    <mergeCell ref="NRB99:NRH99"/>
    <mergeCell ref="NOQ99:NOW99"/>
    <mergeCell ref="NOX99:NPD99"/>
    <mergeCell ref="NPE99:NPK99"/>
    <mergeCell ref="NPL99:NPR99"/>
    <mergeCell ref="NPS99:NPY99"/>
    <mergeCell ref="NNH99:NNN99"/>
    <mergeCell ref="NNO99:NNU99"/>
    <mergeCell ref="NNV99:NOB99"/>
    <mergeCell ref="NOC99:NOI99"/>
    <mergeCell ref="NOJ99:NOP99"/>
    <mergeCell ref="NLY99:NME99"/>
    <mergeCell ref="NMF99:NML99"/>
    <mergeCell ref="NMM99:NMS99"/>
    <mergeCell ref="NMT99:NMZ99"/>
    <mergeCell ref="NNA99:NNG99"/>
    <mergeCell ref="ODL99:ODR99"/>
    <mergeCell ref="ODS99:ODY99"/>
    <mergeCell ref="NYB99:NYH99"/>
    <mergeCell ref="NYI99:NYO99"/>
    <mergeCell ref="NYP99:NYV99"/>
    <mergeCell ref="NYW99:NZC99"/>
    <mergeCell ref="NZD99:NZJ99"/>
    <mergeCell ref="NWS99:NWY99"/>
    <mergeCell ref="NWZ99:NXF99"/>
    <mergeCell ref="NXG99:NXM99"/>
    <mergeCell ref="NXN99:NXT99"/>
    <mergeCell ref="NXU99:NYA99"/>
    <mergeCell ref="NVJ99:NVP99"/>
    <mergeCell ref="NVQ99:NVW99"/>
    <mergeCell ref="NVX99:NWD99"/>
    <mergeCell ref="NWE99:NWK99"/>
    <mergeCell ref="NWL99:NWR99"/>
    <mergeCell ref="ODZ99:OEF99"/>
    <mergeCell ref="OEG99:OEM99"/>
    <mergeCell ref="OEN99:OET99"/>
    <mergeCell ref="OCC99:OCI99"/>
    <mergeCell ref="OCJ99:OCP99"/>
    <mergeCell ref="OCQ99:OCW99"/>
    <mergeCell ref="OCX99:ODD99"/>
    <mergeCell ref="ODE99:ODK99"/>
    <mergeCell ref="OAT99:OAZ99"/>
    <mergeCell ref="OBA99:OBG99"/>
    <mergeCell ref="OBH99:OBN99"/>
    <mergeCell ref="OBO99:OBU99"/>
    <mergeCell ref="OBV99:OCB99"/>
    <mergeCell ref="NZK99:NZQ99"/>
    <mergeCell ref="NZR99:NZX99"/>
    <mergeCell ref="NZY99:OAE99"/>
    <mergeCell ref="OAF99:OAL99"/>
    <mergeCell ref="OAM99:OAS99"/>
    <mergeCell ref="OMW99:ONC99"/>
    <mergeCell ref="OND99:ONJ99"/>
    <mergeCell ref="ONK99:ONQ99"/>
    <mergeCell ref="ONR99:ONX99"/>
    <mergeCell ref="ONY99:OOE99"/>
    <mergeCell ref="OLN99:OLT99"/>
    <mergeCell ref="OLU99:OMA99"/>
    <mergeCell ref="OMB99:OMH99"/>
    <mergeCell ref="OMI99:OMO99"/>
    <mergeCell ref="OMP99:OMV99"/>
    <mergeCell ref="OKE99:OKK99"/>
    <mergeCell ref="OKL99:OKR99"/>
    <mergeCell ref="OKS99:OKY99"/>
    <mergeCell ref="OKZ99:OLF99"/>
    <mergeCell ref="OLG99:OLM99"/>
    <mergeCell ref="OIV99:OJB99"/>
    <mergeCell ref="OJC99:OJI99"/>
    <mergeCell ref="OJJ99:OJP99"/>
    <mergeCell ref="OJQ99:OJW99"/>
    <mergeCell ref="OJX99:OKD99"/>
    <mergeCell ref="OHM99:OHS99"/>
    <mergeCell ref="OHT99:OHZ99"/>
    <mergeCell ref="OIA99:OIG99"/>
    <mergeCell ref="OIH99:OIN99"/>
    <mergeCell ref="OIO99:OIU99"/>
    <mergeCell ref="OGD99:OGJ99"/>
    <mergeCell ref="OGK99:OGQ99"/>
    <mergeCell ref="OGR99:OGX99"/>
    <mergeCell ref="OGY99:OHE99"/>
    <mergeCell ref="OHF99:OHL99"/>
    <mergeCell ref="OEU99:OFA99"/>
    <mergeCell ref="OFB99:OFH99"/>
    <mergeCell ref="OFI99:OFO99"/>
    <mergeCell ref="OFP99:OFV99"/>
    <mergeCell ref="OFW99:OGC99"/>
    <mergeCell ref="OWH99:OWN99"/>
    <mergeCell ref="OWO99:OWU99"/>
    <mergeCell ref="OQX99:ORD99"/>
    <mergeCell ref="ORE99:ORK99"/>
    <mergeCell ref="ORL99:ORR99"/>
    <mergeCell ref="ORS99:ORY99"/>
    <mergeCell ref="ORZ99:OSF99"/>
    <mergeCell ref="OPO99:OPU99"/>
    <mergeCell ref="OPV99:OQB99"/>
    <mergeCell ref="OQC99:OQI99"/>
    <mergeCell ref="OQJ99:OQP99"/>
    <mergeCell ref="OQQ99:OQW99"/>
    <mergeCell ref="OOF99:OOL99"/>
    <mergeCell ref="OOM99:OOS99"/>
    <mergeCell ref="OOT99:OOZ99"/>
    <mergeCell ref="OPA99:OPG99"/>
    <mergeCell ref="OPH99:OPN99"/>
    <mergeCell ref="OWV99:OXB99"/>
    <mergeCell ref="OXC99:OXI99"/>
    <mergeCell ref="OXJ99:OXP99"/>
    <mergeCell ref="OUY99:OVE99"/>
    <mergeCell ref="OVF99:OVL99"/>
    <mergeCell ref="OVM99:OVS99"/>
    <mergeCell ref="OVT99:OVZ99"/>
    <mergeCell ref="OWA99:OWG99"/>
    <mergeCell ref="OTP99:OTV99"/>
    <mergeCell ref="OTW99:OUC99"/>
    <mergeCell ref="OUD99:OUJ99"/>
    <mergeCell ref="OUK99:OUQ99"/>
    <mergeCell ref="OUR99:OUX99"/>
    <mergeCell ref="OSG99:OSM99"/>
    <mergeCell ref="OSN99:OST99"/>
    <mergeCell ref="OSU99:OTA99"/>
    <mergeCell ref="OTB99:OTH99"/>
    <mergeCell ref="OTI99:OTO99"/>
    <mergeCell ref="PFS99:PFY99"/>
    <mergeCell ref="PFZ99:PGF99"/>
    <mergeCell ref="PGG99:PGM99"/>
    <mergeCell ref="PGN99:PGT99"/>
    <mergeCell ref="PGU99:PHA99"/>
    <mergeCell ref="PEJ99:PEP99"/>
    <mergeCell ref="PEQ99:PEW99"/>
    <mergeCell ref="PEX99:PFD99"/>
    <mergeCell ref="PFE99:PFK99"/>
    <mergeCell ref="PFL99:PFR99"/>
    <mergeCell ref="PDA99:PDG99"/>
    <mergeCell ref="PDH99:PDN99"/>
    <mergeCell ref="PDO99:PDU99"/>
    <mergeCell ref="PDV99:PEB99"/>
    <mergeCell ref="PEC99:PEI99"/>
    <mergeCell ref="PBR99:PBX99"/>
    <mergeCell ref="PBY99:PCE99"/>
    <mergeCell ref="PCF99:PCL99"/>
    <mergeCell ref="PCM99:PCS99"/>
    <mergeCell ref="PCT99:PCZ99"/>
    <mergeCell ref="PAI99:PAO99"/>
    <mergeCell ref="PAP99:PAV99"/>
    <mergeCell ref="PAW99:PBC99"/>
    <mergeCell ref="PBD99:PBJ99"/>
    <mergeCell ref="PBK99:PBQ99"/>
    <mergeCell ref="OYZ99:OZF99"/>
    <mergeCell ref="OZG99:OZM99"/>
    <mergeCell ref="OZN99:OZT99"/>
    <mergeCell ref="OZU99:PAA99"/>
    <mergeCell ref="PAB99:PAH99"/>
    <mergeCell ref="OXQ99:OXW99"/>
    <mergeCell ref="OXX99:OYD99"/>
    <mergeCell ref="OYE99:OYK99"/>
    <mergeCell ref="OYL99:OYR99"/>
    <mergeCell ref="OYS99:OYY99"/>
    <mergeCell ref="PPD99:PPJ99"/>
    <mergeCell ref="PPK99:PPQ99"/>
    <mergeCell ref="PJT99:PJZ99"/>
    <mergeCell ref="PKA99:PKG99"/>
    <mergeCell ref="PKH99:PKN99"/>
    <mergeCell ref="PKO99:PKU99"/>
    <mergeCell ref="PKV99:PLB99"/>
    <mergeCell ref="PIK99:PIQ99"/>
    <mergeCell ref="PIR99:PIX99"/>
    <mergeCell ref="PIY99:PJE99"/>
    <mergeCell ref="PJF99:PJL99"/>
    <mergeCell ref="PJM99:PJS99"/>
    <mergeCell ref="PHB99:PHH99"/>
    <mergeCell ref="PHI99:PHO99"/>
    <mergeCell ref="PHP99:PHV99"/>
    <mergeCell ref="PHW99:PIC99"/>
    <mergeCell ref="PID99:PIJ99"/>
    <mergeCell ref="PPR99:PPX99"/>
    <mergeCell ref="PPY99:PQE99"/>
    <mergeCell ref="PQF99:PQL99"/>
    <mergeCell ref="PNU99:POA99"/>
    <mergeCell ref="POB99:POH99"/>
    <mergeCell ref="POI99:POO99"/>
    <mergeCell ref="POP99:POV99"/>
    <mergeCell ref="POW99:PPC99"/>
    <mergeCell ref="PML99:PMR99"/>
    <mergeCell ref="PMS99:PMY99"/>
    <mergeCell ref="PMZ99:PNF99"/>
    <mergeCell ref="PNG99:PNM99"/>
    <mergeCell ref="PNN99:PNT99"/>
    <mergeCell ref="PLC99:PLI99"/>
    <mergeCell ref="PLJ99:PLP99"/>
    <mergeCell ref="PLQ99:PLW99"/>
    <mergeCell ref="PLX99:PMD99"/>
    <mergeCell ref="PME99:PMK99"/>
    <mergeCell ref="PYO99:PYU99"/>
    <mergeCell ref="PYV99:PZB99"/>
    <mergeCell ref="PZC99:PZI99"/>
    <mergeCell ref="PZJ99:PZP99"/>
    <mergeCell ref="PZQ99:PZW99"/>
    <mergeCell ref="PXF99:PXL99"/>
    <mergeCell ref="PXM99:PXS99"/>
    <mergeCell ref="PXT99:PXZ99"/>
    <mergeCell ref="PYA99:PYG99"/>
    <mergeCell ref="PYH99:PYN99"/>
    <mergeCell ref="PVW99:PWC99"/>
    <mergeCell ref="PWD99:PWJ99"/>
    <mergeCell ref="PWK99:PWQ99"/>
    <mergeCell ref="PWR99:PWX99"/>
    <mergeCell ref="PWY99:PXE99"/>
    <mergeCell ref="PUN99:PUT99"/>
    <mergeCell ref="PUU99:PVA99"/>
    <mergeCell ref="PVB99:PVH99"/>
    <mergeCell ref="PVI99:PVO99"/>
    <mergeCell ref="PVP99:PVV99"/>
    <mergeCell ref="PTE99:PTK99"/>
    <mergeCell ref="PTL99:PTR99"/>
    <mergeCell ref="PTS99:PTY99"/>
    <mergeCell ref="PTZ99:PUF99"/>
    <mergeCell ref="PUG99:PUM99"/>
    <mergeCell ref="PRV99:PSB99"/>
    <mergeCell ref="PSC99:PSI99"/>
    <mergeCell ref="PSJ99:PSP99"/>
    <mergeCell ref="PSQ99:PSW99"/>
    <mergeCell ref="PSX99:PTD99"/>
    <mergeCell ref="PQM99:PQS99"/>
    <mergeCell ref="PQT99:PQZ99"/>
    <mergeCell ref="PRA99:PRG99"/>
    <mergeCell ref="PRH99:PRN99"/>
    <mergeCell ref="PRO99:PRU99"/>
    <mergeCell ref="QHZ99:QIF99"/>
    <mergeCell ref="QIG99:QIM99"/>
    <mergeCell ref="QCP99:QCV99"/>
    <mergeCell ref="QCW99:QDC99"/>
    <mergeCell ref="QDD99:QDJ99"/>
    <mergeCell ref="QDK99:QDQ99"/>
    <mergeCell ref="QDR99:QDX99"/>
    <mergeCell ref="QBG99:QBM99"/>
    <mergeCell ref="QBN99:QBT99"/>
    <mergeCell ref="QBU99:QCA99"/>
    <mergeCell ref="QCB99:QCH99"/>
    <mergeCell ref="QCI99:QCO99"/>
    <mergeCell ref="PZX99:QAD99"/>
    <mergeCell ref="QAE99:QAK99"/>
    <mergeCell ref="QAL99:QAR99"/>
    <mergeCell ref="QAS99:QAY99"/>
    <mergeCell ref="QAZ99:QBF99"/>
    <mergeCell ref="QIN99:QIT99"/>
    <mergeCell ref="QIU99:QJA99"/>
    <mergeCell ref="QJB99:QJH99"/>
    <mergeCell ref="QGQ99:QGW99"/>
    <mergeCell ref="QGX99:QHD99"/>
    <mergeCell ref="QHE99:QHK99"/>
    <mergeCell ref="QHL99:QHR99"/>
    <mergeCell ref="QHS99:QHY99"/>
    <mergeCell ref="QFH99:QFN99"/>
    <mergeCell ref="QFO99:QFU99"/>
    <mergeCell ref="QFV99:QGB99"/>
    <mergeCell ref="QGC99:QGI99"/>
    <mergeCell ref="QGJ99:QGP99"/>
    <mergeCell ref="QDY99:QEE99"/>
    <mergeCell ref="QEF99:QEL99"/>
    <mergeCell ref="QEM99:QES99"/>
    <mergeCell ref="QET99:QEZ99"/>
    <mergeCell ref="QFA99:QFG99"/>
    <mergeCell ref="QRK99:QRQ99"/>
    <mergeCell ref="QRR99:QRX99"/>
    <mergeCell ref="QRY99:QSE99"/>
    <mergeCell ref="QSF99:QSL99"/>
    <mergeCell ref="QSM99:QSS99"/>
    <mergeCell ref="QQB99:QQH99"/>
    <mergeCell ref="QQI99:QQO99"/>
    <mergeCell ref="QQP99:QQV99"/>
    <mergeCell ref="QQW99:QRC99"/>
    <mergeCell ref="QRD99:QRJ99"/>
    <mergeCell ref="QOS99:QOY99"/>
    <mergeCell ref="QOZ99:QPF99"/>
    <mergeCell ref="QPG99:QPM99"/>
    <mergeCell ref="QPN99:QPT99"/>
    <mergeCell ref="QPU99:QQA99"/>
    <mergeCell ref="QNJ99:QNP99"/>
    <mergeCell ref="QNQ99:QNW99"/>
    <mergeCell ref="QNX99:QOD99"/>
    <mergeCell ref="QOE99:QOK99"/>
    <mergeCell ref="QOL99:QOR99"/>
    <mergeCell ref="QMA99:QMG99"/>
    <mergeCell ref="QMH99:QMN99"/>
    <mergeCell ref="QMO99:QMU99"/>
    <mergeCell ref="QMV99:QNB99"/>
    <mergeCell ref="QNC99:QNI99"/>
    <mergeCell ref="QKR99:QKX99"/>
    <mergeCell ref="QKY99:QLE99"/>
    <mergeCell ref="QLF99:QLL99"/>
    <mergeCell ref="QLM99:QLS99"/>
    <mergeCell ref="QLT99:QLZ99"/>
    <mergeCell ref="QJI99:QJO99"/>
    <mergeCell ref="QJP99:QJV99"/>
    <mergeCell ref="QJW99:QKC99"/>
    <mergeCell ref="QKD99:QKJ99"/>
    <mergeCell ref="QKK99:QKQ99"/>
    <mergeCell ref="RAV99:RBB99"/>
    <mergeCell ref="RBC99:RBI99"/>
    <mergeCell ref="QVL99:QVR99"/>
    <mergeCell ref="QVS99:QVY99"/>
    <mergeCell ref="QVZ99:QWF99"/>
    <mergeCell ref="QWG99:QWM99"/>
    <mergeCell ref="QWN99:QWT99"/>
    <mergeCell ref="QUC99:QUI99"/>
    <mergeCell ref="QUJ99:QUP99"/>
    <mergeCell ref="QUQ99:QUW99"/>
    <mergeCell ref="QUX99:QVD99"/>
    <mergeCell ref="QVE99:QVK99"/>
    <mergeCell ref="QST99:QSZ99"/>
    <mergeCell ref="QTA99:QTG99"/>
    <mergeCell ref="QTH99:QTN99"/>
    <mergeCell ref="QTO99:QTU99"/>
    <mergeCell ref="QTV99:QUB99"/>
    <mergeCell ref="RBJ99:RBP99"/>
    <mergeCell ref="RBQ99:RBW99"/>
    <mergeCell ref="RBX99:RCD99"/>
    <mergeCell ref="QZM99:QZS99"/>
    <mergeCell ref="QZT99:QZZ99"/>
    <mergeCell ref="RAA99:RAG99"/>
    <mergeCell ref="RAH99:RAN99"/>
    <mergeCell ref="RAO99:RAU99"/>
    <mergeCell ref="QYD99:QYJ99"/>
    <mergeCell ref="QYK99:QYQ99"/>
    <mergeCell ref="QYR99:QYX99"/>
    <mergeCell ref="QYY99:QZE99"/>
    <mergeCell ref="QZF99:QZL99"/>
    <mergeCell ref="QWU99:QXA99"/>
    <mergeCell ref="QXB99:QXH99"/>
    <mergeCell ref="QXI99:QXO99"/>
    <mergeCell ref="QXP99:QXV99"/>
    <mergeCell ref="QXW99:QYC99"/>
    <mergeCell ref="RKG99:RKM99"/>
    <mergeCell ref="RKN99:RKT99"/>
    <mergeCell ref="RKU99:RLA99"/>
    <mergeCell ref="RLB99:RLH99"/>
    <mergeCell ref="RLI99:RLO99"/>
    <mergeCell ref="RIX99:RJD99"/>
    <mergeCell ref="RJE99:RJK99"/>
    <mergeCell ref="RJL99:RJR99"/>
    <mergeCell ref="RJS99:RJY99"/>
    <mergeCell ref="RJZ99:RKF99"/>
    <mergeCell ref="RHO99:RHU99"/>
    <mergeCell ref="RHV99:RIB99"/>
    <mergeCell ref="RIC99:RII99"/>
    <mergeCell ref="RIJ99:RIP99"/>
    <mergeCell ref="RIQ99:RIW99"/>
    <mergeCell ref="RGF99:RGL99"/>
    <mergeCell ref="RGM99:RGS99"/>
    <mergeCell ref="RGT99:RGZ99"/>
    <mergeCell ref="RHA99:RHG99"/>
    <mergeCell ref="RHH99:RHN99"/>
    <mergeCell ref="REW99:RFC99"/>
    <mergeCell ref="RFD99:RFJ99"/>
    <mergeCell ref="RFK99:RFQ99"/>
    <mergeCell ref="RFR99:RFX99"/>
    <mergeCell ref="RFY99:RGE99"/>
    <mergeCell ref="RDN99:RDT99"/>
    <mergeCell ref="RDU99:REA99"/>
    <mergeCell ref="REB99:REH99"/>
    <mergeCell ref="REI99:REO99"/>
    <mergeCell ref="REP99:REV99"/>
    <mergeCell ref="RCE99:RCK99"/>
    <mergeCell ref="RCL99:RCR99"/>
    <mergeCell ref="RCS99:RCY99"/>
    <mergeCell ref="RCZ99:RDF99"/>
    <mergeCell ref="RDG99:RDM99"/>
    <mergeCell ref="RTR99:RTX99"/>
    <mergeCell ref="RTY99:RUE99"/>
    <mergeCell ref="ROH99:RON99"/>
    <mergeCell ref="ROO99:ROU99"/>
    <mergeCell ref="ROV99:RPB99"/>
    <mergeCell ref="RPC99:RPI99"/>
    <mergeCell ref="RPJ99:RPP99"/>
    <mergeCell ref="RMY99:RNE99"/>
    <mergeCell ref="RNF99:RNL99"/>
    <mergeCell ref="RNM99:RNS99"/>
    <mergeCell ref="RNT99:RNZ99"/>
    <mergeCell ref="ROA99:ROG99"/>
    <mergeCell ref="RLP99:RLV99"/>
    <mergeCell ref="RLW99:RMC99"/>
    <mergeCell ref="RMD99:RMJ99"/>
    <mergeCell ref="RMK99:RMQ99"/>
    <mergeCell ref="RMR99:RMX99"/>
    <mergeCell ref="RUF99:RUL99"/>
    <mergeCell ref="RUM99:RUS99"/>
    <mergeCell ref="RUT99:RUZ99"/>
    <mergeCell ref="RSI99:RSO99"/>
    <mergeCell ref="RSP99:RSV99"/>
    <mergeCell ref="RSW99:RTC99"/>
    <mergeCell ref="RTD99:RTJ99"/>
    <mergeCell ref="RTK99:RTQ99"/>
    <mergeCell ref="RQZ99:RRF99"/>
    <mergeCell ref="RRG99:RRM99"/>
    <mergeCell ref="RRN99:RRT99"/>
    <mergeCell ref="RRU99:RSA99"/>
    <mergeCell ref="RSB99:RSH99"/>
    <mergeCell ref="RPQ99:RPW99"/>
    <mergeCell ref="RPX99:RQD99"/>
    <mergeCell ref="RQE99:RQK99"/>
    <mergeCell ref="RQL99:RQR99"/>
    <mergeCell ref="RQS99:RQY99"/>
    <mergeCell ref="SDC99:SDI99"/>
    <mergeCell ref="SDJ99:SDP99"/>
    <mergeCell ref="SDQ99:SDW99"/>
    <mergeCell ref="SDX99:SED99"/>
    <mergeCell ref="SEE99:SEK99"/>
    <mergeCell ref="SBT99:SBZ99"/>
    <mergeCell ref="SCA99:SCG99"/>
    <mergeCell ref="SCH99:SCN99"/>
    <mergeCell ref="SCO99:SCU99"/>
    <mergeCell ref="SCV99:SDB99"/>
    <mergeCell ref="SAK99:SAQ99"/>
    <mergeCell ref="SAR99:SAX99"/>
    <mergeCell ref="SAY99:SBE99"/>
    <mergeCell ref="SBF99:SBL99"/>
    <mergeCell ref="SBM99:SBS99"/>
    <mergeCell ref="RZB99:RZH99"/>
    <mergeCell ref="RZI99:RZO99"/>
    <mergeCell ref="RZP99:RZV99"/>
    <mergeCell ref="RZW99:SAC99"/>
    <mergeCell ref="SAD99:SAJ99"/>
    <mergeCell ref="RXS99:RXY99"/>
    <mergeCell ref="RXZ99:RYF99"/>
    <mergeCell ref="RYG99:RYM99"/>
    <mergeCell ref="RYN99:RYT99"/>
    <mergeCell ref="RYU99:RZA99"/>
    <mergeCell ref="RWJ99:RWP99"/>
    <mergeCell ref="RWQ99:RWW99"/>
    <mergeCell ref="RWX99:RXD99"/>
    <mergeCell ref="RXE99:RXK99"/>
    <mergeCell ref="RXL99:RXR99"/>
    <mergeCell ref="RVA99:RVG99"/>
    <mergeCell ref="RVH99:RVN99"/>
    <mergeCell ref="RVO99:RVU99"/>
    <mergeCell ref="RVV99:RWB99"/>
    <mergeCell ref="RWC99:RWI99"/>
    <mergeCell ref="SMN99:SMT99"/>
    <mergeCell ref="SMU99:SNA99"/>
    <mergeCell ref="SHD99:SHJ99"/>
    <mergeCell ref="SHK99:SHQ99"/>
    <mergeCell ref="SHR99:SHX99"/>
    <mergeCell ref="SHY99:SIE99"/>
    <mergeCell ref="SIF99:SIL99"/>
    <mergeCell ref="SFU99:SGA99"/>
    <mergeCell ref="SGB99:SGH99"/>
    <mergeCell ref="SGI99:SGO99"/>
    <mergeCell ref="SGP99:SGV99"/>
    <mergeCell ref="SGW99:SHC99"/>
    <mergeCell ref="SEL99:SER99"/>
    <mergeCell ref="SES99:SEY99"/>
    <mergeCell ref="SEZ99:SFF99"/>
    <mergeCell ref="SFG99:SFM99"/>
    <mergeCell ref="SFN99:SFT99"/>
    <mergeCell ref="SNB99:SNH99"/>
    <mergeCell ref="SNI99:SNO99"/>
    <mergeCell ref="SNP99:SNV99"/>
    <mergeCell ref="SLE99:SLK99"/>
    <mergeCell ref="SLL99:SLR99"/>
    <mergeCell ref="SLS99:SLY99"/>
    <mergeCell ref="SLZ99:SMF99"/>
    <mergeCell ref="SMG99:SMM99"/>
    <mergeCell ref="SJV99:SKB99"/>
    <mergeCell ref="SKC99:SKI99"/>
    <mergeCell ref="SKJ99:SKP99"/>
    <mergeCell ref="SKQ99:SKW99"/>
    <mergeCell ref="SKX99:SLD99"/>
    <mergeCell ref="SIM99:SIS99"/>
    <mergeCell ref="SIT99:SIZ99"/>
    <mergeCell ref="SJA99:SJG99"/>
    <mergeCell ref="SJH99:SJN99"/>
    <mergeCell ref="SJO99:SJU99"/>
    <mergeCell ref="SVY99:SWE99"/>
    <mergeCell ref="SWF99:SWL99"/>
    <mergeCell ref="SWM99:SWS99"/>
    <mergeCell ref="SWT99:SWZ99"/>
    <mergeCell ref="SXA99:SXG99"/>
    <mergeCell ref="SUP99:SUV99"/>
    <mergeCell ref="SUW99:SVC99"/>
    <mergeCell ref="SVD99:SVJ99"/>
    <mergeCell ref="SVK99:SVQ99"/>
    <mergeCell ref="SVR99:SVX99"/>
    <mergeCell ref="STG99:STM99"/>
    <mergeCell ref="STN99:STT99"/>
    <mergeCell ref="STU99:SUA99"/>
    <mergeCell ref="SUB99:SUH99"/>
    <mergeCell ref="SUI99:SUO99"/>
    <mergeCell ref="SRX99:SSD99"/>
    <mergeCell ref="SSE99:SSK99"/>
    <mergeCell ref="SSL99:SSR99"/>
    <mergeCell ref="SSS99:SSY99"/>
    <mergeCell ref="SSZ99:STF99"/>
    <mergeCell ref="SQO99:SQU99"/>
    <mergeCell ref="SQV99:SRB99"/>
    <mergeCell ref="SRC99:SRI99"/>
    <mergeCell ref="SRJ99:SRP99"/>
    <mergeCell ref="SRQ99:SRW99"/>
    <mergeCell ref="SPF99:SPL99"/>
    <mergeCell ref="SPM99:SPS99"/>
    <mergeCell ref="SPT99:SPZ99"/>
    <mergeCell ref="SQA99:SQG99"/>
    <mergeCell ref="SQH99:SQN99"/>
    <mergeCell ref="SNW99:SOC99"/>
    <mergeCell ref="SOD99:SOJ99"/>
    <mergeCell ref="SOK99:SOQ99"/>
    <mergeCell ref="SOR99:SOX99"/>
    <mergeCell ref="SOY99:SPE99"/>
    <mergeCell ref="TFJ99:TFP99"/>
    <mergeCell ref="TFQ99:TFW99"/>
    <mergeCell ref="SZZ99:TAF99"/>
    <mergeCell ref="TAG99:TAM99"/>
    <mergeCell ref="TAN99:TAT99"/>
    <mergeCell ref="TAU99:TBA99"/>
    <mergeCell ref="TBB99:TBH99"/>
    <mergeCell ref="SYQ99:SYW99"/>
    <mergeCell ref="SYX99:SZD99"/>
    <mergeCell ref="SZE99:SZK99"/>
    <mergeCell ref="SZL99:SZR99"/>
    <mergeCell ref="SZS99:SZY99"/>
    <mergeCell ref="SXH99:SXN99"/>
    <mergeCell ref="SXO99:SXU99"/>
    <mergeCell ref="SXV99:SYB99"/>
    <mergeCell ref="SYC99:SYI99"/>
    <mergeCell ref="SYJ99:SYP99"/>
    <mergeCell ref="TFX99:TGD99"/>
    <mergeCell ref="TGE99:TGK99"/>
    <mergeCell ref="TGL99:TGR99"/>
    <mergeCell ref="TEA99:TEG99"/>
    <mergeCell ref="TEH99:TEN99"/>
    <mergeCell ref="TEO99:TEU99"/>
    <mergeCell ref="TEV99:TFB99"/>
    <mergeCell ref="TFC99:TFI99"/>
    <mergeCell ref="TCR99:TCX99"/>
    <mergeCell ref="TCY99:TDE99"/>
    <mergeCell ref="TDF99:TDL99"/>
    <mergeCell ref="TDM99:TDS99"/>
    <mergeCell ref="TDT99:TDZ99"/>
    <mergeCell ref="TBI99:TBO99"/>
    <mergeCell ref="TBP99:TBV99"/>
    <mergeCell ref="TBW99:TCC99"/>
    <mergeCell ref="TCD99:TCJ99"/>
    <mergeCell ref="TCK99:TCQ99"/>
    <mergeCell ref="TOU99:TPA99"/>
    <mergeCell ref="TPB99:TPH99"/>
    <mergeCell ref="TPI99:TPO99"/>
    <mergeCell ref="TPP99:TPV99"/>
    <mergeCell ref="TPW99:TQC99"/>
    <mergeCell ref="TNL99:TNR99"/>
    <mergeCell ref="TNS99:TNY99"/>
    <mergeCell ref="TNZ99:TOF99"/>
    <mergeCell ref="TOG99:TOM99"/>
    <mergeCell ref="TON99:TOT99"/>
    <mergeCell ref="TMC99:TMI99"/>
    <mergeCell ref="TMJ99:TMP99"/>
    <mergeCell ref="TMQ99:TMW99"/>
    <mergeCell ref="TMX99:TND99"/>
    <mergeCell ref="TNE99:TNK99"/>
    <mergeCell ref="TKT99:TKZ99"/>
    <mergeCell ref="TLA99:TLG99"/>
    <mergeCell ref="TLH99:TLN99"/>
    <mergeCell ref="TLO99:TLU99"/>
    <mergeCell ref="TLV99:TMB99"/>
    <mergeCell ref="TJK99:TJQ99"/>
    <mergeCell ref="TJR99:TJX99"/>
    <mergeCell ref="TJY99:TKE99"/>
    <mergeCell ref="TKF99:TKL99"/>
    <mergeCell ref="TKM99:TKS99"/>
    <mergeCell ref="TIB99:TIH99"/>
    <mergeCell ref="TII99:TIO99"/>
    <mergeCell ref="TIP99:TIV99"/>
    <mergeCell ref="TIW99:TJC99"/>
    <mergeCell ref="TJD99:TJJ99"/>
    <mergeCell ref="TGS99:TGY99"/>
    <mergeCell ref="TGZ99:THF99"/>
    <mergeCell ref="THG99:THM99"/>
    <mergeCell ref="THN99:THT99"/>
    <mergeCell ref="THU99:TIA99"/>
    <mergeCell ref="TYF99:TYL99"/>
    <mergeCell ref="TYM99:TYS99"/>
    <mergeCell ref="TSV99:TTB99"/>
    <mergeCell ref="TTC99:TTI99"/>
    <mergeCell ref="TTJ99:TTP99"/>
    <mergeCell ref="TTQ99:TTW99"/>
    <mergeCell ref="TTX99:TUD99"/>
    <mergeCell ref="TRM99:TRS99"/>
    <mergeCell ref="TRT99:TRZ99"/>
    <mergeCell ref="TSA99:TSG99"/>
    <mergeCell ref="TSH99:TSN99"/>
    <mergeCell ref="TSO99:TSU99"/>
    <mergeCell ref="TQD99:TQJ99"/>
    <mergeCell ref="TQK99:TQQ99"/>
    <mergeCell ref="TQR99:TQX99"/>
    <mergeCell ref="TQY99:TRE99"/>
    <mergeCell ref="TRF99:TRL99"/>
    <mergeCell ref="TYT99:TYZ99"/>
    <mergeCell ref="TZA99:TZG99"/>
    <mergeCell ref="TZH99:TZN99"/>
    <mergeCell ref="TWW99:TXC99"/>
    <mergeCell ref="TXD99:TXJ99"/>
    <mergeCell ref="TXK99:TXQ99"/>
    <mergeCell ref="TXR99:TXX99"/>
    <mergeCell ref="TXY99:TYE99"/>
    <mergeCell ref="TVN99:TVT99"/>
    <mergeCell ref="TVU99:TWA99"/>
    <mergeCell ref="TWB99:TWH99"/>
    <mergeCell ref="TWI99:TWO99"/>
    <mergeCell ref="TWP99:TWV99"/>
    <mergeCell ref="TUE99:TUK99"/>
    <mergeCell ref="TUL99:TUR99"/>
    <mergeCell ref="TUS99:TUY99"/>
    <mergeCell ref="TUZ99:TVF99"/>
    <mergeCell ref="TVG99:TVM99"/>
    <mergeCell ref="UHQ99:UHW99"/>
    <mergeCell ref="UHX99:UID99"/>
    <mergeCell ref="UIE99:UIK99"/>
    <mergeCell ref="UIL99:UIR99"/>
    <mergeCell ref="UIS99:UIY99"/>
    <mergeCell ref="UGH99:UGN99"/>
    <mergeCell ref="UGO99:UGU99"/>
    <mergeCell ref="UGV99:UHB99"/>
    <mergeCell ref="UHC99:UHI99"/>
    <mergeCell ref="UHJ99:UHP99"/>
    <mergeCell ref="UEY99:UFE99"/>
    <mergeCell ref="UFF99:UFL99"/>
    <mergeCell ref="UFM99:UFS99"/>
    <mergeCell ref="UFT99:UFZ99"/>
    <mergeCell ref="UGA99:UGG99"/>
    <mergeCell ref="UDP99:UDV99"/>
    <mergeCell ref="UDW99:UEC99"/>
    <mergeCell ref="UED99:UEJ99"/>
    <mergeCell ref="UEK99:UEQ99"/>
    <mergeCell ref="UER99:UEX99"/>
    <mergeCell ref="UCG99:UCM99"/>
    <mergeCell ref="UCN99:UCT99"/>
    <mergeCell ref="UCU99:UDA99"/>
    <mergeCell ref="UDB99:UDH99"/>
    <mergeCell ref="UDI99:UDO99"/>
    <mergeCell ref="UAX99:UBD99"/>
    <mergeCell ref="UBE99:UBK99"/>
    <mergeCell ref="UBL99:UBR99"/>
    <mergeCell ref="UBS99:UBY99"/>
    <mergeCell ref="UBZ99:UCF99"/>
    <mergeCell ref="TZO99:TZU99"/>
    <mergeCell ref="TZV99:UAB99"/>
    <mergeCell ref="UAC99:UAI99"/>
    <mergeCell ref="UAJ99:UAP99"/>
    <mergeCell ref="UAQ99:UAW99"/>
    <mergeCell ref="URB99:URH99"/>
    <mergeCell ref="URI99:URO99"/>
    <mergeCell ref="ULR99:ULX99"/>
    <mergeCell ref="ULY99:UME99"/>
    <mergeCell ref="UMF99:UML99"/>
    <mergeCell ref="UMM99:UMS99"/>
    <mergeCell ref="UMT99:UMZ99"/>
    <mergeCell ref="UKI99:UKO99"/>
    <mergeCell ref="UKP99:UKV99"/>
    <mergeCell ref="UKW99:ULC99"/>
    <mergeCell ref="ULD99:ULJ99"/>
    <mergeCell ref="ULK99:ULQ99"/>
    <mergeCell ref="UIZ99:UJF99"/>
    <mergeCell ref="UJG99:UJM99"/>
    <mergeCell ref="UJN99:UJT99"/>
    <mergeCell ref="UJU99:UKA99"/>
    <mergeCell ref="UKB99:UKH99"/>
    <mergeCell ref="URP99:URV99"/>
    <mergeCell ref="URW99:USC99"/>
    <mergeCell ref="USD99:USJ99"/>
    <mergeCell ref="UPS99:UPY99"/>
    <mergeCell ref="UPZ99:UQF99"/>
    <mergeCell ref="UQG99:UQM99"/>
    <mergeCell ref="UQN99:UQT99"/>
    <mergeCell ref="UQU99:URA99"/>
    <mergeCell ref="UOJ99:UOP99"/>
    <mergeCell ref="UOQ99:UOW99"/>
    <mergeCell ref="UOX99:UPD99"/>
    <mergeCell ref="UPE99:UPK99"/>
    <mergeCell ref="UPL99:UPR99"/>
    <mergeCell ref="UNA99:UNG99"/>
    <mergeCell ref="UNH99:UNN99"/>
    <mergeCell ref="UNO99:UNU99"/>
    <mergeCell ref="UNV99:UOB99"/>
    <mergeCell ref="UOC99:UOI99"/>
    <mergeCell ref="VAM99:VAS99"/>
    <mergeCell ref="VAT99:VAZ99"/>
    <mergeCell ref="VBA99:VBG99"/>
    <mergeCell ref="VBH99:VBN99"/>
    <mergeCell ref="VBO99:VBU99"/>
    <mergeCell ref="UZD99:UZJ99"/>
    <mergeCell ref="UZK99:UZQ99"/>
    <mergeCell ref="UZR99:UZX99"/>
    <mergeCell ref="UZY99:VAE99"/>
    <mergeCell ref="VAF99:VAL99"/>
    <mergeCell ref="UXU99:UYA99"/>
    <mergeCell ref="UYB99:UYH99"/>
    <mergeCell ref="UYI99:UYO99"/>
    <mergeCell ref="UYP99:UYV99"/>
    <mergeCell ref="UYW99:UZC99"/>
    <mergeCell ref="UWL99:UWR99"/>
    <mergeCell ref="UWS99:UWY99"/>
    <mergeCell ref="UWZ99:UXF99"/>
    <mergeCell ref="UXG99:UXM99"/>
    <mergeCell ref="UXN99:UXT99"/>
    <mergeCell ref="UVC99:UVI99"/>
    <mergeCell ref="UVJ99:UVP99"/>
    <mergeCell ref="UVQ99:UVW99"/>
    <mergeCell ref="UVX99:UWD99"/>
    <mergeCell ref="UWE99:UWK99"/>
    <mergeCell ref="UTT99:UTZ99"/>
    <mergeCell ref="UUA99:UUG99"/>
    <mergeCell ref="UUH99:UUN99"/>
    <mergeCell ref="UUO99:UUU99"/>
    <mergeCell ref="UUV99:UVB99"/>
    <mergeCell ref="USK99:USQ99"/>
    <mergeCell ref="USR99:USX99"/>
    <mergeCell ref="USY99:UTE99"/>
    <mergeCell ref="UTF99:UTL99"/>
    <mergeCell ref="UTM99:UTS99"/>
    <mergeCell ref="VJX99:VKD99"/>
    <mergeCell ref="VKE99:VKK99"/>
    <mergeCell ref="VEN99:VET99"/>
    <mergeCell ref="VEU99:VFA99"/>
    <mergeCell ref="VFB99:VFH99"/>
    <mergeCell ref="VFI99:VFO99"/>
    <mergeCell ref="VFP99:VFV99"/>
    <mergeCell ref="VDE99:VDK99"/>
    <mergeCell ref="VDL99:VDR99"/>
    <mergeCell ref="VDS99:VDY99"/>
    <mergeCell ref="VDZ99:VEF99"/>
    <mergeCell ref="VEG99:VEM99"/>
    <mergeCell ref="VBV99:VCB99"/>
    <mergeCell ref="VCC99:VCI99"/>
    <mergeCell ref="VCJ99:VCP99"/>
    <mergeCell ref="VCQ99:VCW99"/>
    <mergeCell ref="VCX99:VDD99"/>
    <mergeCell ref="VKL99:VKR99"/>
    <mergeCell ref="VKS99:VKY99"/>
    <mergeCell ref="VKZ99:VLF99"/>
    <mergeCell ref="VIO99:VIU99"/>
    <mergeCell ref="VIV99:VJB99"/>
    <mergeCell ref="VJC99:VJI99"/>
    <mergeCell ref="VJJ99:VJP99"/>
    <mergeCell ref="VJQ99:VJW99"/>
    <mergeCell ref="VHF99:VHL99"/>
    <mergeCell ref="VHM99:VHS99"/>
    <mergeCell ref="VHT99:VHZ99"/>
    <mergeCell ref="VIA99:VIG99"/>
    <mergeCell ref="VIH99:VIN99"/>
    <mergeCell ref="VFW99:VGC99"/>
    <mergeCell ref="VGD99:VGJ99"/>
    <mergeCell ref="VGK99:VGQ99"/>
    <mergeCell ref="VGR99:VGX99"/>
    <mergeCell ref="VGY99:VHE99"/>
    <mergeCell ref="VTI99:VTO99"/>
    <mergeCell ref="VTP99:VTV99"/>
    <mergeCell ref="VTW99:VUC99"/>
    <mergeCell ref="VUD99:VUJ99"/>
    <mergeCell ref="VUK99:VUQ99"/>
    <mergeCell ref="VRZ99:VSF99"/>
    <mergeCell ref="VSG99:VSM99"/>
    <mergeCell ref="VSN99:VST99"/>
    <mergeCell ref="VSU99:VTA99"/>
    <mergeCell ref="VTB99:VTH99"/>
    <mergeCell ref="VQQ99:VQW99"/>
    <mergeCell ref="VQX99:VRD99"/>
    <mergeCell ref="VRE99:VRK99"/>
    <mergeCell ref="VRL99:VRR99"/>
    <mergeCell ref="VRS99:VRY99"/>
    <mergeCell ref="VPH99:VPN99"/>
    <mergeCell ref="VPO99:VPU99"/>
    <mergeCell ref="VPV99:VQB99"/>
    <mergeCell ref="VQC99:VQI99"/>
    <mergeCell ref="VQJ99:VQP99"/>
    <mergeCell ref="VNY99:VOE99"/>
    <mergeCell ref="VOF99:VOL99"/>
    <mergeCell ref="VOM99:VOS99"/>
    <mergeCell ref="VOT99:VOZ99"/>
    <mergeCell ref="VPA99:VPG99"/>
    <mergeCell ref="VMP99:VMV99"/>
    <mergeCell ref="VMW99:VNC99"/>
    <mergeCell ref="VND99:VNJ99"/>
    <mergeCell ref="VNK99:VNQ99"/>
    <mergeCell ref="VNR99:VNX99"/>
    <mergeCell ref="VLG99:VLM99"/>
    <mergeCell ref="VLN99:VLT99"/>
    <mergeCell ref="VLU99:VMA99"/>
    <mergeCell ref="VMB99:VMH99"/>
    <mergeCell ref="VMI99:VMO99"/>
    <mergeCell ref="WCT99:WCZ99"/>
    <mergeCell ref="WDA99:WDG99"/>
    <mergeCell ref="VXJ99:VXP99"/>
    <mergeCell ref="VXQ99:VXW99"/>
    <mergeCell ref="VXX99:VYD99"/>
    <mergeCell ref="VYE99:VYK99"/>
    <mergeCell ref="VYL99:VYR99"/>
    <mergeCell ref="VWA99:VWG99"/>
    <mergeCell ref="VWH99:VWN99"/>
    <mergeCell ref="VWO99:VWU99"/>
    <mergeCell ref="VWV99:VXB99"/>
    <mergeCell ref="VXC99:VXI99"/>
    <mergeCell ref="VUR99:VUX99"/>
    <mergeCell ref="VUY99:VVE99"/>
    <mergeCell ref="VVF99:VVL99"/>
    <mergeCell ref="VVM99:VVS99"/>
    <mergeCell ref="VVT99:VVZ99"/>
    <mergeCell ref="WDH99:WDN99"/>
    <mergeCell ref="WDO99:WDU99"/>
    <mergeCell ref="WDV99:WEB99"/>
    <mergeCell ref="WBK99:WBQ99"/>
    <mergeCell ref="WBR99:WBX99"/>
    <mergeCell ref="WBY99:WCE99"/>
    <mergeCell ref="WCF99:WCL99"/>
    <mergeCell ref="WCM99:WCS99"/>
    <mergeCell ref="WAB99:WAH99"/>
    <mergeCell ref="WAI99:WAO99"/>
    <mergeCell ref="WAP99:WAV99"/>
    <mergeCell ref="WAW99:WBC99"/>
    <mergeCell ref="WBD99:WBJ99"/>
    <mergeCell ref="VYS99:VYY99"/>
    <mergeCell ref="VYZ99:VZF99"/>
    <mergeCell ref="VZG99:VZM99"/>
    <mergeCell ref="VZN99:VZT99"/>
    <mergeCell ref="VZU99:WAA99"/>
    <mergeCell ref="WME99:WMK99"/>
    <mergeCell ref="WML99:WMR99"/>
    <mergeCell ref="WMS99:WMY99"/>
    <mergeCell ref="WMZ99:WNF99"/>
    <mergeCell ref="WNG99:WNM99"/>
    <mergeCell ref="WKV99:WLB99"/>
    <mergeCell ref="WLC99:WLI99"/>
    <mergeCell ref="WLJ99:WLP99"/>
    <mergeCell ref="WLQ99:WLW99"/>
    <mergeCell ref="WLX99:WMD99"/>
    <mergeCell ref="WJM99:WJS99"/>
    <mergeCell ref="WJT99:WJZ99"/>
    <mergeCell ref="WKA99:WKG99"/>
    <mergeCell ref="WKH99:WKN99"/>
    <mergeCell ref="WKO99:WKU99"/>
    <mergeCell ref="WID99:WIJ99"/>
    <mergeCell ref="WIK99:WIQ99"/>
    <mergeCell ref="WIR99:WIX99"/>
    <mergeCell ref="WIY99:WJE99"/>
    <mergeCell ref="WJF99:WJL99"/>
    <mergeCell ref="WGU99:WHA99"/>
    <mergeCell ref="WHB99:WHH99"/>
    <mergeCell ref="WHI99:WHO99"/>
    <mergeCell ref="WHP99:WHV99"/>
    <mergeCell ref="WHW99:WIC99"/>
    <mergeCell ref="WFL99:WFR99"/>
    <mergeCell ref="WFS99:WFY99"/>
    <mergeCell ref="WFZ99:WGF99"/>
    <mergeCell ref="WGG99:WGM99"/>
    <mergeCell ref="WGN99:WGT99"/>
    <mergeCell ref="WEC99:WEI99"/>
    <mergeCell ref="WEJ99:WEP99"/>
    <mergeCell ref="WEQ99:WEW99"/>
    <mergeCell ref="WEX99:WFD99"/>
    <mergeCell ref="WFE99:WFK99"/>
    <mergeCell ref="WXT99:WXZ99"/>
    <mergeCell ref="WYA99:WYG99"/>
    <mergeCell ref="WVP99:WVV99"/>
    <mergeCell ref="WVW99:WWC99"/>
    <mergeCell ref="WWD99:WWJ99"/>
    <mergeCell ref="WWK99:WWQ99"/>
    <mergeCell ref="WWR99:WWX99"/>
    <mergeCell ref="WUG99:WUM99"/>
    <mergeCell ref="WUN99:WUT99"/>
    <mergeCell ref="WUU99:WVA99"/>
    <mergeCell ref="WVB99:WVH99"/>
    <mergeCell ref="WVI99:WVO99"/>
    <mergeCell ref="WSX99:WTD99"/>
    <mergeCell ref="WTE99:WTK99"/>
    <mergeCell ref="WTL99:WTR99"/>
    <mergeCell ref="WTS99:WTY99"/>
    <mergeCell ref="WTZ99:WUF99"/>
    <mergeCell ref="WRO99:WRU99"/>
    <mergeCell ref="WRV99:WSB99"/>
    <mergeCell ref="WSC99:WSI99"/>
    <mergeCell ref="WSJ99:WSP99"/>
    <mergeCell ref="WSQ99:WSW99"/>
    <mergeCell ref="WQF99:WQL99"/>
    <mergeCell ref="WQM99:WQS99"/>
    <mergeCell ref="WQT99:WQZ99"/>
    <mergeCell ref="WRA99:WRG99"/>
    <mergeCell ref="WRH99:WRN99"/>
    <mergeCell ref="WOW99:WPC99"/>
    <mergeCell ref="WPD99:WPJ99"/>
    <mergeCell ref="WPK99:WPQ99"/>
    <mergeCell ref="WPR99:WPX99"/>
    <mergeCell ref="WPY99:WQE99"/>
    <mergeCell ref="WNN99:WNT99"/>
    <mergeCell ref="WNU99:WOA99"/>
    <mergeCell ref="WOB99:WOH99"/>
    <mergeCell ref="WOI99:WOO99"/>
    <mergeCell ref="WOP99:WOV99"/>
    <mergeCell ref="HC114:HI114"/>
    <mergeCell ref="HJ114:HP114"/>
    <mergeCell ref="HQ114:HW114"/>
    <mergeCell ref="HX114:ID114"/>
    <mergeCell ref="IE114:IK114"/>
    <mergeCell ref="FT114:FZ114"/>
    <mergeCell ref="GA114:GG114"/>
    <mergeCell ref="GH114:GN114"/>
    <mergeCell ref="GO114:GU114"/>
    <mergeCell ref="GV114:HB114"/>
    <mergeCell ref="EK114:EQ114"/>
    <mergeCell ref="ER114:EX114"/>
    <mergeCell ref="EY114:FE114"/>
    <mergeCell ref="FF114:FL114"/>
    <mergeCell ref="FM114:FS114"/>
    <mergeCell ref="DB114:DH114"/>
    <mergeCell ref="DI114:DO114"/>
    <mergeCell ref="DP114:DV114"/>
    <mergeCell ref="DW114:EC114"/>
    <mergeCell ref="ED114:EJ114"/>
    <mergeCell ref="XFA99:XFD99"/>
    <mergeCell ref="A114:G114"/>
    <mergeCell ref="H114:N114"/>
    <mergeCell ref="O114:U114"/>
    <mergeCell ref="V114:AB114"/>
    <mergeCell ref="AC114:AI114"/>
    <mergeCell ref="AJ114:AP114"/>
    <mergeCell ref="AQ114:AW114"/>
    <mergeCell ref="AX114:BD114"/>
    <mergeCell ref="BE114:BK114"/>
    <mergeCell ref="BL114:BR114"/>
    <mergeCell ref="BS114:BY114"/>
    <mergeCell ref="BZ114:CF114"/>
    <mergeCell ref="CG114:CM114"/>
    <mergeCell ref="CN114:CT114"/>
    <mergeCell ref="CU114:DA114"/>
    <mergeCell ref="XDR99:XDX99"/>
    <mergeCell ref="XDY99:XEE99"/>
    <mergeCell ref="XEF99:XEL99"/>
    <mergeCell ref="XEM99:XES99"/>
    <mergeCell ref="XET99:XEZ99"/>
    <mergeCell ref="XCI99:XCO99"/>
    <mergeCell ref="XCP99:XCV99"/>
    <mergeCell ref="XCW99:XDC99"/>
    <mergeCell ref="XDD99:XDJ99"/>
    <mergeCell ref="XDK99:XDQ99"/>
    <mergeCell ref="XAZ99:XBF99"/>
    <mergeCell ref="XBG99:XBM99"/>
    <mergeCell ref="XBN99:XBT99"/>
    <mergeCell ref="XBU99:XCA99"/>
    <mergeCell ref="XCB99:XCH99"/>
    <mergeCell ref="WZQ99:WZW99"/>
    <mergeCell ref="WZX99:XAD99"/>
    <mergeCell ref="XAE99:XAK99"/>
    <mergeCell ref="XAL99:XAR99"/>
    <mergeCell ref="XAS99:XAY99"/>
    <mergeCell ref="WYH99:WYN99"/>
    <mergeCell ref="WYO99:WYU99"/>
    <mergeCell ref="WYV99:WZB99"/>
    <mergeCell ref="WZC99:WZI99"/>
    <mergeCell ref="WZJ99:WZP99"/>
    <mergeCell ref="WWY99:WXE99"/>
    <mergeCell ref="WXF99:WXL99"/>
    <mergeCell ref="WXM99:WXS99"/>
    <mergeCell ref="QN114:QT114"/>
    <mergeCell ref="QU114:RA114"/>
    <mergeCell ref="RB114:RH114"/>
    <mergeCell ref="RI114:RO114"/>
    <mergeCell ref="RP114:RV114"/>
    <mergeCell ref="VC114:VI114"/>
    <mergeCell ref="VJ114:VP114"/>
    <mergeCell ref="VQ114:VW114"/>
    <mergeCell ref="TF114:TL114"/>
    <mergeCell ref="TM114:TS114"/>
    <mergeCell ref="TT114:TZ114"/>
    <mergeCell ref="UA114:UG114"/>
    <mergeCell ref="UH114:UN114"/>
    <mergeCell ref="RW114:SC114"/>
    <mergeCell ref="SD114:SJ114"/>
    <mergeCell ref="SK114:SQ114"/>
    <mergeCell ref="SR114:SX114"/>
    <mergeCell ref="SY114:TE114"/>
    <mergeCell ref="AJJ114:AJP114"/>
    <mergeCell ref="AJQ114:AJW114"/>
    <mergeCell ref="PE114:PK114"/>
    <mergeCell ref="PL114:PR114"/>
    <mergeCell ref="PS114:PY114"/>
    <mergeCell ref="PZ114:QF114"/>
    <mergeCell ref="QG114:QM114"/>
    <mergeCell ref="NV114:OB114"/>
    <mergeCell ref="OC114:OI114"/>
    <mergeCell ref="OJ114:OP114"/>
    <mergeCell ref="OQ114:OW114"/>
    <mergeCell ref="OX114:PD114"/>
    <mergeCell ref="MM114:MS114"/>
    <mergeCell ref="MT114:MZ114"/>
    <mergeCell ref="NA114:NG114"/>
    <mergeCell ref="NH114:NN114"/>
    <mergeCell ref="NO114:NU114"/>
    <mergeCell ref="LD114:LJ114"/>
    <mergeCell ref="LK114:LQ114"/>
    <mergeCell ref="LR114:LX114"/>
    <mergeCell ref="LY114:ME114"/>
    <mergeCell ref="MF114:ML114"/>
    <mergeCell ref="JU114:KA114"/>
    <mergeCell ref="KB114:KH114"/>
    <mergeCell ref="KI114:KO114"/>
    <mergeCell ref="KP114:KV114"/>
    <mergeCell ref="KW114:LC114"/>
    <mergeCell ref="IL114:IR114"/>
    <mergeCell ref="IS114:IY114"/>
    <mergeCell ref="IZ114:JF114"/>
    <mergeCell ref="JG114:JM114"/>
    <mergeCell ref="JN114:JT114"/>
    <mergeCell ref="ZY114:AAE114"/>
    <mergeCell ref="AAF114:AAL114"/>
    <mergeCell ref="AAM114:AAS114"/>
    <mergeCell ref="AAT114:AAZ114"/>
    <mergeCell ref="ABA114:ABG114"/>
    <mergeCell ref="YP114:YV114"/>
    <mergeCell ref="YW114:ZC114"/>
    <mergeCell ref="ZD114:ZJ114"/>
    <mergeCell ref="ZK114:ZQ114"/>
    <mergeCell ref="ZR114:ZX114"/>
    <mergeCell ref="XG114:XM114"/>
    <mergeCell ref="XN114:XT114"/>
    <mergeCell ref="XU114:YA114"/>
    <mergeCell ref="YB114:YH114"/>
    <mergeCell ref="YI114:YO114"/>
    <mergeCell ref="VX114:WD114"/>
    <mergeCell ref="WE114:WK114"/>
    <mergeCell ref="WL114:WR114"/>
    <mergeCell ref="WS114:WY114"/>
    <mergeCell ref="WZ114:XF114"/>
    <mergeCell ref="UO114:UU114"/>
    <mergeCell ref="UV114:VB114"/>
    <mergeCell ref="AJX114:AKD114"/>
    <mergeCell ref="AKE114:AKK114"/>
    <mergeCell ref="AKL114:AKR114"/>
    <mergeCell ref="AIA114:AIG114"/>
    <mergeCell ref="AIH114:AIN114"/>
    <mergeCell ref="AIO114:AIU114"/>
    <mergeCell ref="AIV114:AJB114"/>
    <mergeCell ref="AJC114:AJI114"/>
    <mergeCell ref="AGR114:AGX114"/>
    <mergeCell ref="AGY114:AHE114"/>
    <mergeCell ref="AHF114:AHL114"/>
    <mergeCell ref="AHM114:AHS114"/>
    <mergeCell ref="AHT114:AHZ114"/>
    <mergeCell ref="AFI114:AFO114"/>
    <mergeCell ref="AFP114:AFV114"/>
    <mergeCell ref="AFW114:AGC114"/>
    <mergeCell ref="AGD114:AGJ114"/>
    <mergeCell ref="AGK114:AGQ114"/>
    <mergeCell ref="ADZ114:AEF114"/>
    <mergeCell ref="AEG114:AEM114"/>
    <mergeCell ref="AEN114:AET114"/>
    <mergeCell ref="AEU114:AFA114"/>
    <mergeCell ref="AFB114:AFH114"/>
    <mergeCell ref="ACQ114:ACW114"/>
    <mergeCell ref="ACX114:ADD114"/>
    <mergeCell ref="ADE114:ADK114"/>
    <mergeCell ref="ADL114:ADR114"/>
    <mergeCell ref="ADS114:ADY114"/>
    <mergeCell ref="ABH114:ABN114"/>
    <mergeCell ref="ABO114:ABU114"/>
    <mergeCell ref="ABV114:ACB114"/>
    <mergeCell ref="ACC114:ACI114"/>
    <mergeCell ref="ACJ114:ACP114"/>
    <mergeCell ref="ASU114:ATA114"/>
    <mergeCell ref="ATB114:ATH114"/>
    <mergeCell ref="ANK114:ANQ114"/>
    <mergeCell ref="ANR114:ANX114"/>
    <mergeCell ref="ANY114:AOE114"/>
    <mergeCell ref="AOF114:AOL114"/>
    <mergeCell ref="AOM114:AOS114"/>
    <mergeCell ref="AMB114:AMH114"/>
    <mergeCell ref="AMI114:AMO114"/>
    <mergeCell ref="AMP114:AMV114"/>
    <mergeCell ref="AMW114:ANC114"/>
    <mergeCell ref="AND114:ANJ114"/>
    <mergeCell ref="AKS114:AKY114"/>
    <mergeCell ref="AKZ114:ALF114"/>
    <mergeCell ref="ALG114:ALM114"/>
    <mergeCell ref="ALN114:ALT114"/>
    <mergeCell ref="ALU114:AMA114"/>
    <mergeCell ref="ATI114:ATO114"/>
    <mergeCell ref="ATP114:ATV114"/>
    <mergeCell ref="ATW114:AUC114"/>
    <mergeCell ref="ARL114:ARR114"/>
    <mergeCell ref="ARS114:ARY114"/>
    <mergeCell ref="ARZ114:ASF114"/>
    <mergeCell ref="ASG114:ASM114"/>
    <mergeCell ref="ASN114:AST114"/>
    <mergeCell ref="AQC114:AQI114"/>
    <mergeCell ref="AQJ114:AQP114"/>
    <mergeCell ref="AQQ114:AQW114"/>
    <mergeCell ref="AQX114:ARD114"/>
    <mergeCell ref="ARE114:ARK114"/>
    <mergeCell ref="AOT114:AOZ114"/>
    <mergeCell ref="APA114:APG114"/>
    <mergeCell ref="APH114:APN114"/>
    <mergeCell ref="APO114:APU114"/>
    <mergeCell ref="APV114:AQB114"/>
    <mergeCell ref="BCF114:BCL114"/>
    <mergeCell ref="BCM114:BCS114"/>
    <mergeCell ref="BCT114:BCZ114"/>
    <mergeCell ref="BDA114:BDG114"/>
    <mergeCell ref="BDH114:BDN114"/>
    <mergeCell ref="BAW114:BBC114"/>
    <mergeCell ref="BBD114:BBJ114"/>
    <mergeCell ref="BBK114:BBQ114"/>
    <mergeCell ref="BBR114:BBX114"/>
    <mergeCell ref="BBY114:BCE114"/>
    <mergeCell ref="AZN114:AZT114"/>
    <mergeCell ref="AZU114:BAA114"/>
    <mergeCell ref="BAB114:BAH114"/>
    <mergeCell ref="BAI114:BAO114"/>
    <mergeCell ref="BAP114:BAV114"/>
    <mergeCell ref="AYE114:AYK114"/>
    <mergeCell ref="AYL114:AYR114"/>
    <mergeCell ref="AYS114:AYY114"/>
    <mergeCell ref="AYZ114:AZF114"/>
    <mergeCell ref="AZG114:AZM114"/>
    <mergeCell ref="AWV114:AXB114"/>
    <mergeCell ref="AXC114:AXI114"/>
    <mergeCell ref="AXJ114:AXP114"/>
    <mergeCell ref="AXQ114:AXW114"/>
    <mergeCell ref="AXX114:AYD114"/>
    <mergeCell ref="AVM114:AVS114"/>
    <mergeCell ref="AVT114:AVZ114"/>
    <mergeCell ref="AWA114:AWG114"/>
    <mergeCell ref="AWH114:AWN114"/>
    <mergeCell ref="AWO114:AWU114"/>
    <mergeCell ref="AUD114:AUJ114"/>
    <mergeCell ref="AUK114:AUQ114"/>
    <mergeCell ref="AUR114:AUX114"/>
    <mergeCell ref="AUY114:AVE114"/>
    <mergeCell ref="AVF114:AVL114"/>
    <mergeCell ref="BLQ114:BLW114"/>
    <mergeCell ref="BLX114:BMD114"/>
    <mergeCell ref="BGG114:BGM114"/>
    <mergeCell ref="BGN114:BGT114"/>
    <mergeCell ref="BGU114:BHA114"/>
    <mergeCell ref="BHB114:BHH114"/>
    <mergeCell ref="BHI114:BHO114"/>
    <mergeCell ref="BEX114:BFD114"/>
    <mergeCell ref="BFE114:BFK114"/>
    <mergeCell ref="BFL114:BFR114"/>
    <mergeCell ref="BFS114:BFY114"/>
    <mergeCell ref="BFZ114:BGF114"/>
    <mergeCell ref="BDO114:BDU114"/>
    <mergeCell ref="BDV114:BEB114"/>
    <mergeCell ref="BEC114:BEI114"/>
    <mergeCell ref="BEJ114:BEP114"/>
    <mergeCell ref="BEQ114:BEW114"/>
    <mergeCell ref="BME114:BMK114"/>
    <mergeCell ref="BML114:BMR114"/>
    <mergeCell ref="BMS114:BMY114"/>
    <mergeCell ref="BKH114:BKN114"/>
    <mergeCell ref="BKO114:BKU114"/>
    <mergeCell ref="BKV114:BLB114"/>
    <mergeCell ref="BLC114:BLI114"/>
    <mergeCell ref="BLJ114:BLP114"/>
    <mergeCell ref="BIY114:BJE114"/>
    <mergeCell ref="BJF114:BJL114"/>
    <mergeCell ref="BJM114:BJS114"/>
    <mergeCell ref="BJT114:BJZ114"/>
    <mergeCell ref="BKA114:BKG114"/>
    <mergeCell ref="BHP114:BHV114"/>
    <mergeCell ref="BHW114:BIC114"/>
    <mergeCell ref="BID114:BIJ114"/>
    <mergeCell ref="BIK114:BIQ114"/>
    <mergeCell ref="BIR114:BIX114"/>
    <mergeCell ref="BVB114:BVH114"/>
    <mergeCell ref="BVI114:BVO114"/>
    <mergeCell ref="BVP114:BVV114"/>
    <mergeCell ref="BVW114:BWC114"/>
    <mergeCell ref="BWD114:BWJ114"/>
    <mergeCell ref="BTS114:BTY114"/>
    <mergeCell ref="BTZ114:BUF114"/>
    <mergeCell ref="BUG114:BUM114"/>
    <mergeCell ref="BUN114:BUT114"/>
    <mergeCell ref="BUU114:BVA114"/>
    <mergeCell ref="BSJ114:BSP114"/>
    <mergeCell ref="BSQ114:BSW114"/>
    <mergeCell ref="BSX114:BTD114"/>
    <mergeCell ref="BTE114:BTK114"/>
    <mergeCell ref="BTL114:BTR114"/>
    <mergeCell ref="BRA114:BRG114"/>
    <mergeCell ref="BRH114:BRN114"/>
    <mergeCell ref="BRO114:BRU114"/>
    <mergeCell ref="BRV114:BSB114"/>
    <mergeCell ref="BSC114:BSI114"/>
    <mergeCell ref="BPR114:BPX114"/>
    <mergeCell ref="BPY114:BQE114"/>
    <mergeCell ref="BQF114:BQL114"/>
    <mergeCell ref="BQM114:BQS114"/>
    <mergeCell ref="BQT114:BQZ114"/>
    <mergeCell ref="BOI114:BOO114"/>
    <mergeCell ref="BOP114:BOV114"/>
    <mergeCell ref="BOW114:BPC114"/>
    <mergeCell ref="BPD114:BPJ114"/>
    <mergeCell ref="BPK114:BPQ114"/>
    <mergeCell ref="BMZ114:BNF114"/>
    <mergeCell ref="BNG114:BNM114"/>
    <mergeCell ref="BNN114:BNT114"/>
    <mergeCell ref="BNU114:BOA114"/>
    <mergeCell ref="BOB114:BOH114"/>
    <mergeCell ref="CEM114:CES114"/>
    <mergeCell ref="CET114:CEZ114"/>
    <mergeCell ref="BZC114:BZI114"/>
    <mergeCell ref="BZJ114:BZP114"/>
    <mergeCell ref="BZQ114:BZW114"/>
    <mergeCell ref="BZX114:CAD114"/>
    <mergeCell ref="CAE114:CAK114"/>
    <mergeCell ref="BXT114:BXZ114"/>
    <mergeCell ref="BYA114:BYG114"/>
    <mergeCell ref="BYH114:BYN114"/>
    <mergeCell ref="BYO114:BYU114"/>
    <mergeCell ref="BYV114:BZB114"/>
    <mergeCell ref="BWK114:BWQ114"/>
    <mergeCell ref="BWR114:BWX114"/>
    <mergeCell ref="BWY114:BXE114"/>
    <mergeCell ref="BXF114:BXL114"/>
    <mergeCell ref="BXM114:BXS114"/>
    <mergeCell ref="CFA114:CFG114"/>
    <mergeCell ref="CFH114:CFN114"/>
    <mergeCell ref="CFO114:CFU114"/>
    <mergeCell ref="CDD114:CDJ114"/>
    <mergeCell ref="CDK114:CDQ114"/>
    <mergeCell ref="CDR114:CDX114"/>
    <mergeCell ref="CDY114:CEE114"/>
    <mergeCell ref="CEF114:CEL114"/>
    <mergeCell ref="CBU114:CCA114"/>
    <mergeCell ref="CCB114:CCH114"/>
    <mergeCell ref="CCI114:CCO114"/>
    <mergeCell ref="CCP114:CCV114"/>
    <mergeCell ref="CCW114:CDC114"/>
    <mergeCell ref="CAL114:CAR114"/>
    <mergeCell ref="CAS114:CAY114"/>
    <mergeCell ref="CAZ114:CBF114"/>
    <mergeCell ref="CBG114:CBM114"/>
    <mergeCell ref="CBN114:CBT114"/>
    <mergeCell ref="CNX114:COD114"/>
    <mergeCell ref="COE114:COK114"/>
    <mergeCell ref="COL114:COR114"/>
    <mergeCell ref="COS114:COY114"/>
    <mergeCell ref="COZ114:CPF114"/>
    <mergeCell ref="CMO114:CMU114"/>
    <mergeCell ref="CMV114:CNB114"/>
    <mergeCell ref="CNC114:CNI114"/>
    <mergeCell ref="CNJ114:CNP114"/>
    <mergeCell ref="CNQ114:CNW114"/>
    <mergeCell ref="CLF114:CLL114"/>
    <mergeCell ref="CLM114:CLS114"/>
    <mergeCell ref="CLT114:CLZ114"/>
    <mergeCell ref="CMA114:CMG114"/>
    <mergeCell ref="CMH114:CMN114"/>
    <mergeCell ref="CJW114:CKC114"/>
    <mergeCell ref="CKD114:CKJ114"/>
    <mergeCell ref="CKK114:CKQ114"/>
    <mergeCell ref="CKR114:CKX114"/>
    <mergeCell ref="CKY114:CLE114"/>
    <mergeCell ref="CIN114:CIT114"/>
    <mergeCell ref="CIU114:CJA114"/>
    <mergeCell ref="CJB114:CJH114"/>
    <mergeCell ref="CJI114:CJO114"/>
    <mergeCell ref="CJP114:CJV114"/>
    <mergeCell ref="CHE114:CHK114"/>
    <mergeCell ref="CHL114:CHR114"/>
    <mergeCell ref="CHS114:CHY114"/>
    <mergeCell ref="CHZ114:CIF114"/>
    <mergeCell ref="CIG114:CIM114"/>
    <mergeCell ref="CFV114:CGB114"/>
    <mergeCell ref="CGC114:CGI114"/>
    <mergeCell ref="CGJ114:CGP114"/>
    <mergeCell ref="CGQ114:CGW114"/>
    <mergeCell ref="CGX114:CHD114"/>
    <mergeCell ref="CXI114:CXO114"/>
    <mergeCell ref="CXP114:CXV114"/>
    <mergeCell ref="CRY114:CSE114"/>
    <mergeCell ref="CSF114:CSL114"/>
    <mergeCell ref="CSM114:CSS114"/>
    <mergeCell ref="CST114:CSZ114"/>
    <mergeCell ref="CTA114:CTG114"/>
    <mergeCell ref="CQP114:CQV114"/>
    <mergeCell ref="CQW114:CRC114"/>
    <mergeCell ref="CRD114:CRJ114"/>
    <mergeCell ref="CRK114:CRQ114"/>
    <mergeCell ref="CRR114:CRX114"/>
    <mergeCell ref="CPG114:CPM114"/>
    <mergeCell ref="CPN114:CPT114"/>
    <mergeCell ref="CPU114:CQA114"/>
    <mergeCell ref="CQB114:CQH114"/>
    <mergeCell ref="CQI114:CQO114"/>
    <mergeCell ref="CXW114:CYC114"/>
    <mergeCell ref="CYD114:CYJ114"/>
    <mergeCell ref="CYK114:CYQ114"/>
    <mergeCell ref="CVZ114:CWF114"/>
    <mergeCell ref="CWG114:CWM114"/>
    <mergeCell ref="CWN114:CWT114"/>
    <mergeCell ref="CWU114:CXA114"/>
    <mergeCell ref="CXB114:CXH114"/>
    <mergeCell ref="CUQ114:CUW114"/>
    <mergeCell ref="CUX114:CVD114"/>
    <mergeCell ref="CVE114:CVK114"/>
    <mergeCell ref="CVL114:CVR114"/>
    <mergeCell ref="CVS114:CVY114"/>
    <mergeCell ref="CTH114:CTN114"/>
    <mergeCell ref="CTO114:CTU114"/>
    <mergeCell ref="CTV114:CUB114"/>
    <mergeCell ref="CUC114:CUI114"/>
    <mergeCell ref="CUJ114:CUP114"/>
    <mergeCell ref="DGT114:DGZ114"/>
    <mergeCell ref="DHA114:DHG114"/>
    <mergeCell ref="DHH114:DHN114"/>
    <mergeCell ref="DHO114:DHU114"/>
    <mergeCell ref="DHV114:DIB114"/>
    <mergeCell ref="DFK114:DFQ114"/>
    <mergeCell ref="DFR114:DFX114"/>
    <mergeCell ref="DFY114:DGE114"/>
    <mergeCell ref="DGF114:DGL114"/>
    <mergeCell ref="DGM114:DGS114"/>
    <mergeCell ref="DEB114:DEH114"/>
    <mergeCell ref="DEI114:DEO114"/>
    <mergeCell ref="DEP114:DEV114"/>
    <mergeCell ref="DEW114:DFC114"/>
    <mergeCell ref="DFD114:DFJ114"/>
    <mergeCell ref="DCS114:DCY114"/>
    <mergeCell ref="DCZ114:DDF114"/>
    <mergeCell ref="DDG114:DDM114"/>
    <mergeCell ref="DDN114:DDT114"/>
    <mergeCell ref="DDU114:DEA114"/>
    <mergeCell ref="DBJ114:DBP114"/>
    <mergeCell ref="DBQ114:DBW114"/>
    <mergeCell ref="DBX114:DCD114"/>
    <mergeCell ref="DCE114:DCK114"/>
    <mergeCell ref="DCL114:DCR114"/>
    <mergeCell ref="DAA114:DAG114"/>
    <mergeCell ref="DAH114:DAN114"/>
    <mergeCell ref="DAO114:DAU114"/>
    <mergeCell ref="DAV114:DBB114"/>
    <mergeCell ref="DBC114:DBI114"/>
    <mergeCell ref="CYR114:CYX114"/>
    <mergeCell ref="CYY114:CZE114"/>
    <mergeCell ref="CZF114:CZL114"/>
    <mergeCell ref="CZM114:CZS114"/>
    <mergeCell ref="CZT114:CZZ114"/>
    <mergeCell ref="DQE114:DQK114"/>
    <mergeCell ref="DQL114:DQR114"/>
    <mergeCell ref="DKU114:DLA114"/>
    <mergeCell ref="DLB114:DLH114"/>
    <mergeCell ref="DLI114:DLO114"/>
    <mergeCell ref="DLP114:DLV114"/>
    <mergeCell ref="DLW114:DMC114"/>
    <mergeCell ref="DJL114:DJR114"/>
    <mergeCell ref="DJS114:DJY114"/>
    <mergeCell ref="DJZ114:DKF114"/>
    <mergeCell ref="DKG114:DKM114"/>
    <mergeCell ref="DKN114:DKT114"/>
    <mergeCell ref="DIC114:DII114"/>
    <mergeCell ref="DIJ114:DIP114"/>
    <mergeCell ref="DIQ114:DIW114"/>
    <mergeCell ref="DIX114:DJD114"/>
    <mergeCell ref="DJE114:DJK114"/>
    <mergeCell ref="DQS114:DQY114"/>
    <mergeCell ref="DQZ114:DRF114"/>
    <mergeCell ref="DRG114:DRM114"/>
    <mergeCell ref="DOV114:DPB114"/>
    <mergeCell ref="DPC114:DPI114"/>
    <mergeCell ref="DPJ114:DPP114"/>
    <mergeCell ref="DPQ114:DPW114"/>
    <mergeCell ref="DPX114:DQD114"/>
    <mergeCell ref="DNM114:DNS114"/>
    <mergeCell ref="DNT114:DNZ114"/>
    <mergeCell ref="DOA114:DOG114"/>
    <mergeCell ref="DOH114:DON114"/>
    <mergeCell ref="DOO114:DOU114"/>
    <mergeCell ref="DMD114:DMJ114"/>
    <mergeCell ref="DMK114:DMQ114"/>
    <mergeCell ref="DMR114:DMX114"/>
    <mergeCell ref="DMY114:DNE114"/>
    <mergeCell ref="DNF114:DNL114"/>
    <mergeCell ref="DZP114:DZV114"/>
    <mergeCell ref="DZW114:EAC114"/>
    <mergeCell ref="EAD114:EAJ114"/>
    <mergeCell ref="EAK114:EAQ114"/>
    <mergeCell ref="EAR114:EAX114"/>
    <mergeCell ref="DYG114:DYM114"/>
    <mergeCell ref="DYN114:DYT114"/>
    <mergeCell ref="DYU114:DZA114"/>
    <mergeCell ref="DZB114:DZH114"/>
    <mergeCell ref="DZI114:DZO114"/>
    <mergeCell ref="DWX114:DXD114"/>
    <mergeCell ref="DXE114:DXK114"/>
    <mergeCell ref="DXL114:DXR114"/>
    <mergeCell ref="DXS114:DXY114"/>
    <mergeCell ref="DXZ114:DYF114"/>
    <mergeCell ref="DVO114:DVU114"/>
    <mergeCell ref="DVV114:DWB114"/>
    <mergeCell ref="DWC114:DWI114"/>
    <mergeCell ref="DWJ114:DWP114"/>
    <mergeCell ref="DWQ114:DWW114"/>
    <mergeCell ref="DUF114:DUL114"/>
    <mergeCell ref="DUM114:DUS114"/>
    <mergeCell ref="DUT114:DUZ114"/>
    <mergeCell ref="DVA114:DVG114"/>
    <mergeCell ref="DVH114:DVN114"/>
    <mergeCell ref="DSW114:DTC114"/>
    <mergeCell ref="DTD114:DTJ114"/>
    <mergeCell ref="DTK114:DTQ114"/>
    <mergeCell ref="DTR114:DTX114"/>
    <mergeCell ref="DTY114:DUE114"/>
    <mergeCell ref="DRN114:DRT114"/>
    <mergeCell ref="DRU114:DSA114"/>
    <mergeCell ref="DSB114:DSH114"/>
    <mergeCell ref="DSI114:DSO114"/>
    <mergeCell ref="DSP114:DSV114"/>
    <mergeCell ref="EJA114:EJG114"/>
    <mergeCell ref="EJH114:EJN114"/>
    <mergeCell ref="EDQ114:EDW114"/>
    <mergeCell ref="EDX114:EED114"/>
    <mergeCell ref="EEE114:EEK114"/>
    <mergeCell ref="EEL114:EER114"/>
    <mergeCell ref="EES114:EEY114"/>
    <mergeCell ref="ECH114:ECN114"/>
    <mergeCell ref="ECO114:ECU114"/>
    <mergeCell ref="ECV114:EDB114"/>
    <mergeCell ref="EDC114:EDI114"/>
    <mergeCell ref="EDJ114:EDP114"/>
    <mergeCell ref="EAY114:EBE114"/>
    <mergeCell ref="EBF114:EBL114"/>
    <mergeCell ref="EBM114:EBS114"/>
    <mergeCell ref="EBT114:EBZ114"/>
    <mergeCell ref="ECA114:ECG114"/>
    <mergeCell ref="EJO114:EJU114"/>
    <mergeCell ref="EJV114:EKB114"/>
    <mergeCell ref="EKC114:EKI114"/>
    <mergeCell ref="EHR114:EHX114"/>
    <mergeCell ref="EHY114:EIE114"/>
    <mergeCell ref="EIF114:EIL114"/>
    <mergeCell ref="EIM114:EIS114"/>
    <mergeCell ref="EIT114:EIZ114"/>
    <mergeCell ref="EGI114:EGO114"/>
    <mergeCell ref="EGP114:EGV114"/>
    <mergeCell ref="EGW114:EHC114"/>
    <mergeCell ref="EHD114:EHJ114"/>
    <mergeCell ref="EHK114:EHQ114"/>
    <mergeCell ref="EEZ114:EFF114"/>
    <mergeCell ref="EFG114:EFM114"/>
    <mergeCell ref="EFN114:EFT114"/>
    <mergeCell ref="EFU114:EGA114"/>
    <mergeCell ref="EGB114:EGH114"/>
    <mergeCell ref="ESL114:ESR114"/>
    <mergeCell ref="ESS114:ESY114"/>
    <mergeCell ref="ESZ114:ETF114"/>
    <mergeCell ref="ETG114:ETM114"/>
    <mergeCell ref="ETN114:ETT114"/>
    <mergeCell ref="ERC114:ERI114"/>
    <mergeCell ref="ERJ114:ERP114"/>
    <mergeCell ref="ERQ114:ERW114"/>
    <mergeCell ref="ERX114:ESD114"/>
    <mergeCell ref="ESE114:ESK114"/>
    <mergeCell ref="EPT114:EPZ114"/>
    <mergeCell ref="EQA114:EQG114"/>
    <mergeCell ref="EQH114:EQN114"/>
    <mergeCell ref="EQO114:EQU114"/>
    <mergeCell ref="EQV114:ERB114"/>
    <mergeCell ref="EOK114:EOQ114"/>
    <mergeCell ref="EOR114:EOX114"/>
    <mergeCell ref="EOY114:EPE114"/>
    <mergeCell ref="EPF114:EPL114"/>
    <mergeCell ref="EPM114:EPS114"/>
    <mergeCell ref="ENB114:ENH114"/>
    <mergeCell ref="ENI114:ENO114"/>
    <mergeCell ref="ENP114:ENV114"/>
    <mergeCell ref="ENW114:EOC114"/>
    <mergeCell ref="EOD114:EOJ114"/>
    <mergeCell ref="ELS114:ELY114"/>
    <mergeCell ref="ELZ114:EMF114"/>
    <mergeCell ref="EMG114:EMM114"/>
    <mergeCell ref="EMN114:EMT114"/>
    <mergeCell ref="EMU114:ENA114"/>
    <mergeCell ref="EKJ114:EKP114"/>
    <mergeCell ref="EKQ114:EKW114"/>
    <mergeCell ref="EKX114:ELD114"/>
    <mergeCell ref="ELE114:ELK114"/>
    <mergeCell ref="ELL114:ELR114"/>
    <mergeCell ref="FBW114:FCC114"/>
    <mergeCell ref="FCD114:FCJ114"/>
    <mergeCell ref="EWM114:EWS114"/>
    <mergeCell ref="EWT114:EWZ114"/>
    <mergeCell ref="EXA114:EXG114"/>
    <mergeCell ref="EXH114:EXN114"/>
    <mergeCell ref="EXO114:EXU114"/>
    <mergeCell ref="EVD114:EVJ114"/>
    <mergeCell ref="EVK114:EVQ114"/>
    <mergeCell ref="EVR114:EVX114"/>
    <mergeCell ref="EVY114:EWE114"/>
    <mergeCell ref="EWF114:EWL114"/>
    <mergeCell ref="ETU114:EUA114"/>
    <mergeCell ref="EUB114:EUH114"/>
    <mergeCell ref="EUI114:EUO114"/>
    <mergeCell ref="EUP114:EUV114"/>
    <mergeCell ref="EUW114:EVC114"/>
    <mergeCell ref="FCK114:FCQ114"/>
    <mergeCell ref="FCR114:FCX114"/>
    <mergeCell ref="FCY114:FDE114"/>
    <mergeCell ref="FAN114:FAT114"/>
    <mergeCell ref="FAU114:FBA114"/>
    <mergeCell ref="FBB114:FBH114"/>
    <mergeCell ref="FBI114:FBO114"/>
    <mergeCell ref="FBP114:FBV114"/>
    <mergeCell ref="EZE114:EZK114"/>
    <mergeCell ref="EZL114:EZR114"/>
    <mergeCell ref="EZS114:EZY114"/>
    <mergeCell ref="EZZ114:FAF114"/>
    <mergeCell ref="FAG114:FAM114"/>
    <mergeCell ref="EXV114:EYB114"/>
    <mergeCell ref="EYC114:EYI114"/>
    <mergeCell ref="EYJ114:EYP114"/>
    <mergeCell ref="EYQ114:EYW114"/>
    <mergeCell ref="EYX114:EZD114"/>
    <mergeCell ref="FLH114:FLN114"/>
    <mergeCell ref="FLO114:FLU114"/>
    <mergeCell ref="FLV114:FMB114"/>
    <mergeCell ref="FMC114:FMI114"/>
    <mergeCell ref="FMJ114:FMP114"/>
    <mergeCell ref="FJY114:FKE114"/>
    <mergeCell ref="FKF114:FKL114"/>
    <mergeCell ref="FKM114:FKS114"/>
    <mergeCell ref="FKT114:FKZ114"/>
    <mergeCell ref="FLA114:FLG114"/>
    <mergeCell ref="FIP114:FIV114"/>
    <mergeCell ref="FIW114:FJC114"/>
    <mergeCell ref="FJD114:FJJ114"/>
    <mergeCell ref="FJK114:FJQ114"/>
    <mergeCell ref="FJR114:FJX114"/>
    <mergeCell ref="FHG114:FHM114"/>
    <mergeCell ref="FHN114:FHT114"/>
    <mergeCell ref="FHU114:FIA114"/>
    <mergeCell ref="FIB114:FIH114"/>
    <mergeCell ref="FII114:FIO114"/>
    <mergeCell ref="FFX114:FGD114"/>
    <mergeCell ref="FGE114:FGK114"/>
    <mergeCell ref="FGL114:FGR114"/>
    <mergeCell ref="FGS114:FGY114"/>
    <mergeCell ref="FGZ114:FHF114"/>
    <mergeCell ref="FEO114:FEU114"/>
    <mergeCell ref="FEV114:FFB114"/>
    <mergeCell ref="FFC114:FFI114"/>
    <mergeCell ref="FFJ114:FFP114"/>
    <mergeCell ref="FFQ114:FFW114"/>
    <mergeCell ref="FDF114:FDL114"/>
    <mergeCell ref="FDM114:FDS114"/>
    <mergeCell ref="FDT114:FDZ114"/>
    <mergeCell ref="FEA114:FEG114"/>
    <mergeCell ref="FEH114:FEN114"/>
    <mergeCell ref="FUS114:FUY114"/>
    <mergeCell ref="FUZ114:FVF114"/>
    <mergeCell ref="FPI114:FPO114"/>
    <mergeCell ref="FPP114:FPV114"/>
    <mergeCell ref="FPW114:FQC114"/>
    <mergeCell ref="FQD114:FQJ114"/>
    <mergeCell ref="FQK114:FQQ114"/>
    <mergeCell ref="FNZ114:FOF114"/>
    <mergeCell ref="FOG114:FOM114"/>
    <mergeCell ref="FON114:FOT114"/>
    <mergeCell ref="FOU114:FPA114"/>
    <mergeCell ref="FPB114:FPH114"/>
    <mergeCell ref="FMQ114:FMW114"/>
    <mergeCell ref="FMX114:FND114"/>
    <mergeCell ref="FNE114:FNK114"/>
    <mergeCell ref="FNL114:FNR114"/>
    <mergeCell ref="FNS114:FNY114"/>
    <mergeCell ref="FVG114:FVM114"/>
    <mergeCell ref="FVN114:FVT114"/>
    <mergeCell ref="FVU114:FWA114"/>
    <mergeCell ref="FTJ114:FTP114"/>
    <mergeCell ref="FTQ114:FTW114"/>
    <mergeCell ref="FTX114:FUD114"/>
    <mergeCell ref="FUE114:FUK114"/>
    <mergeCell ref="FUL114:FUR114"/>
    <mergeCell ref="FSA114:FSG114"/>
    <mergeCell ref="FSH114:FSN114"/>
    <mergeCell ref="FSO114:FSU114"/>
    <mergeCell ref="FSV114:FTB114"/>
    <mergeCell ref="FTC114:FTI114"/>
    <mergeCell ref="FQR114:FQX114"/>
    <mergeCell ref="FQY114:FRE114"/>
    <mergeCell ref="FRF114:FRL114"/>
    <mergeCell ref="FRM114:FRS114"/>
    <mergeCell ref="FRT114:FRZ114"/>
    <mergeCell ref="GED114:GEJ114"/>
    <mergeCell ref="GEK114:GEQ114"/>
    <mergeCell ref="GER114:GEX114"/>
    <mergeCell ref="GEY114:GFE114"/>
    <mergeCell ref="GFF114:GFL114"/>
    <mergeCell ref="GCU114:GDA114"/>
    <mergeCell ref="GDB114:GDH114"/>
    <mergeCell ref="GDI114:GDO114"/>
    <mergeCell ref="GDP114:GDV114"/>
    <mergeCell ref="GDW114:GEC114"/>
    <mergeCell ref="GBL114:GBR114"/>
    <mergeCell ref="GBS114:GBY114"/>
    <mergeCell ref="GBZ114:GCF114"/>
    <mergeCell ref="GCG114:GCM114"/>
    <mergeCell ref="GCN114:GCT114"/>
    <mergeCell ref="GAC114:GAI114"/>
    <mergeCell ref="GAJ114:GAP114"/>
    <mergeCell ref="GAQ114:GAW114"/>
    <mergeCell ref="GAX114:GBD114"/>
    <mergeCell ref="GBE114:GBK114"/>
    <mergeCell ref="FYT114:FYZ114"/>
    <mergeCell ref="FZA114:FZG114"/>
    <mergeCell ref="FZH114:FZN114"/>
    <mergeCell ref="FZO114:FZU114"/>
    <mergeCell ref="FZV114:GAB114"/>
    <mergeCell ref="FXK114:FXQ114"/>
    <mergeCell ref="FXR114:FXX114"/>
    <mergeCell ref="FXY114:FYE114"/>
    <mergeCell ref="FYF114:FYL114"/>
    <mergeCell ref="FYM114:FYS114"/>
    <mergeCell ref="FWB114:FWH114"/>
    <mergeCell ref="FWI114:FWO114"/>
    <mergeCell ref="FWP114:FWV114"/>
    <mergeCell ref="FWW114:FXC114"/>
    <mergeCell ref="FXD114:FXJ114"/>
    <mergeCell ref="GNO114:GNU114"/>
    <mergeCell ref="GNV114:GOB114"/>
    <mergeCell ref="GIE114:GIK114"/>
    <mergeCell ref="GIL114:GIR114"/>
    <mergeCell ref="GIS114:GIY114"/>
    <mergeCell ref="GIZ114:GJF114"/>
    <mergeCell ref="GJG114:GJM114"/>
    <mergeCell ref="GGV114:GHB114"/>
    <mergeCell ref="GHC114:GHI114"/>
    <mergeCell ref="GHJ114:GHP114"/>
    <mergeCell ref="GHQ114:GHW114"/>
    <mergeCell ref="GHX114:GID114"/>
    <mergeCell ref="GFM114:GFS114"/>
    <mergeCell ref="GFT114:GFZ114"/>
    <mergeCell ref="GGA114:GGG114"/>
    <mergeCell ref="GGH114:GGN114"/>
    <mergeCell ref="GGO114:GGU114"/>
    <mergeCell ref="GOC114:GOI114"/>
    <mergeCell ref="GOJ114:GOP114"/>
    <mergeCell ref="GOQ114:GOW114"/>
    <mergeCell ref="GMF114:GML114"/>
    <mergeCell ref="GMM114:GMS114"/>
    <mergeCell ref="GMT114:GMZ114"/>
    <mergeCell ref="GNA114:GNG114"/>
    <mergeCell ref="GNH114:GNN114"/>
    <mergeCell ref="GKW114:GLC114"/>
    <mergeCell ref="GLD114:GLJ114"/>
    <mergeCell ref="GLK114:GLQ114"/>
    <mergeCell ref="GLR114:GLX114"/>
    <mergeCell ref="GLY114:GME114"/>
    <mergeCell ref="GJN114:GJT114"/>
    <mergeCell ref="GJU114:GKA114"/>
    <mergeCell ref="GKB114:GKH114"/>
    <mergeCell ref="GKI114:GKO114"/>
    <mergeCell ref="GKP114:GKV114"/>
    <mergeCell ref="GWZ114:GXF114"/>
    <mergeCell ref="GXG114:GXM114"/>
    <mergeCell ref="GXN114:GXT114"/>
    <mergeCell ref="GXU114:GYA114"/>
    <mergeCell ref="GYB114:GYH114"/>
    <mergeCell ref="GVQ114:GVW114"/>
    <mergeCell ref="GVX114:GWD114"/>
    <mergeCell ref="GWE114:GWK114"/>
    <mergeCell ref="GWL114:GWR114"/>
    <mergeCell ref="GWS114:GWY114"/>
    <mergeCell ref="GUH114:GUN114"/>
    <mergeCell ref="GUO114:GUU114"/>
    <mergeCell ref="GUV114:GVB114"/>
    <mergeCell ref="GVC114:GVI114"/>
    <mergeCell ref="GVJ114:GVP114"/>
    <mergeCell ref="GSY114:GTE114"/>
    <mergeCell ref="GTF114:GTL114"/>
    <mergeCell ref="GTM114:GTS114"/>
    <mergeCell ref="GTT114:GTZ114"/>
    <mergeCell ref="GUA114:GUG114"/>
    <mergeCell ref="GRP114:GRV114"/>
    <mergeCell ref="GRW114:GSC114"/>
    <mergeCell ref="GSD114:GSJ114"/>
    <mergeCell ref="GSK114:GSQ114"/>
    <mergeCell ref="GSR114:GSX114"/>
    <mergeCell ref="GQG114:GQM114"/>
    <mergeCell ref="GQN114:GQT114"/>
    <mergeCell ref="GQU114:GRA114"/>
    <mergeCell ref="GRB114:GRH114"/>
    <mergeCell ref="GRI114:GRO114"/>
    <mergeCell ref="GOX114:GPD114"/>
    <mergeCell ref="GPE114:GPK114"/>
    <mergeCell ref="GPL114:GPR114"/>
    <mergeCell ref="GPS114:GPY114"/>
    <mergeCell ref="GPZ114:GQF114"/>
    <mergeCell ref="HGK114:HGQ114"/>
    <mergeCell ref="HGR114:HGX114"/>
    <mergeCell ref="HBA114:HBG114"/>
    <mergeCell ref="HBH114:HBN114"/>
    <mergeCell ref="HBO114:HBU114"/>
    <mergeCell ref="HBV114:HCB114"/>
    <mergeCell ref="HCC114:HCI114"/>
    <mergeCell ref="GZR114:GZX114"/>
    <mergeCell ref="GZY114:HAE114"/>
    <mergeCell ref="HAF114:HAL114"/>
    <mergeCell ref="HAM114:HAS114"/>
    <mergeCell ref="HAT114:HAZ114"/>
    <mergeCell ref="GYI114:GYO114"/>
    <mergeCell ref="GYP114:GYV114"/>
    <mergeCell ref="GYW114:GZC114"/>
    <mergeCell ref="GZD114:GZJ114"/>
    <mergeCell ref="GZK114:GZQ114"/>
    <mergeCell ref="HGY114:HHE114"/>
    <mergeCell ref="HHF114:HHL114"/>
    <mergeCell ref="HHM114:HHS114"/>
    <mergeCell ref="HFB114:HFH114"/>
    <mergeCell ref="HFI114:HFO114"/>
    <mergeCell ref="HFP114:HFV114"/>
    <mergeCell ref="HFW114:HGC114"/>
    <mergeCell ref="HGD114:HGJ114"/>
    <mergeCell ref="HDS114:HDY114"/>
    <mergeCell ref="HDZ114:HEF114"/>
    <mergeCell ref="HEG114:HEM114"/>
    <mergeCell ref="HEN114:HET114"/>
    <mergeCell ref="HEU114:HFA114"/>
    <mergeCell ref="HCJ114:HCP114"/>
    <mergeCell ref="HCQ114:HCW114"/>
    <mergeCell ref="HCX114:HDD114"/>
    <mergeCell ref="HDE114:HDK114"/>
    <mergeCell ref="HDL114:HDR114"/>
    <mergeCell ref="HPV114:HQB114"/>
    <mergeCell ref="HQC114:HQI114"/>
    <mergeCell ref="HQJ114:HQP114"/>
    <mergeCell ref="HQQ114:HQW114"/>
    <mergeCell ref="HQX114:HRD114"/>
    <mergeCell ref="HOM114:HOS114"/>
    <mergeCell ref="HOT114:HOZ114"/>
    <mergeCell ref="HPA114:HPG114"/>
    <mergeCell ref="HPH114:HPN114"/>
    <mergeCell ref="HPO114:HPU114"/>
    <mergeCell ref="HND114:HNJ114"/>
    <mergeCell ref="HNK114:HNQ114"/>
    <mergeCell ref="HNR114:HNX114"/>
    <mergeCell ref="HNY114:HOE114"/>
    <mergeCell ref="HOF114:HOL114"/>
    <mergeCell ref="HLU114:HMA114"/>
    <mergeCell ref="HMB114:HMH114"/>
    <mergeCell ref="HMI114:HMO114"/>
    <mergeCell ref="HMP114:HMV114"/>
    <mergeCell ref="HMW114:HNC114"/>
    <mergeCell ref="HKL114:HKR114"/>
    <mergeCell ref="HKS114:HKY114"/>
    <mergeCell ref="HKZ114:HLF114"/>
    <mergeCell ref="HLG114:HLM114"/>
    <mergeCell ref="HLN114:HLT114"/>
    <mergeCell ref="HJC114:HJI114"/>
    <mergeCell ref="HJJ114:HJP114"/>
    <mergeCell ref="HJQ114:HJW114"/>
    <mergeCell ref="HJX114:HKD114"/>
    <mergeCell ref="HKE114:HKK114"/>
    <mergeCell ref="HHT114:HHZ114"/>
    <mergeCell ref="HIA114:HIG114"/>
    <mergeCell ref="HIH114:HIN114"/>
    <mergeCell ref="HIO114:HIU114"/>
    <mergeCell ref="HIV114:HJB114"/>
    <mergeCell ref="HZG114:HZM114"/>
    <mergeCell ref="HZN114:HZT114"/>
    <mergeCell ref="HTW114:HUC114"/>
    <mergeCell ref="HUD114:HUJ114"/>
    <mergeCell ref="HUK114:HUQ114"/>
    <mergeCell ref="HUR114:HUX114"/>
    <mergeCell ref="HUY114:HVE114"/>
    <mergeCell ref="HSN114:HST114"/>
    <mergeCell ref="HSU114:HTA114"/>
    <mergeCell ref="HTB114:HTH114"/>
    <mergeCell ref="HTI114:HTO114"/>
    <mergeCell ref="HTP114:HTV114"/>
    <mergeCell ref="HRE114:HRK114"/>
    <mergeCell ref="HRL114:HRR114"/>
    <mergeCell ref="HRS114:HRY114"/>
    <mergeCell ref="HRZ114:HSF114"/>
    <mergeCell ref="HSG114:HSM114"/>
    <mergeCell ref="HZU114:IAA114"/>
    <mergeCell ref="IAB114:IAH114"/>
    <mergeCell ref="IAI114:IAO114"/>
    <mergeCell ref="HXX114:HYD114"/>
    <mergeCell ref="HYE114:HYK114"/>
    <mergeCell ref="HYL114:HYR114"/>
    <mergeCell ref="HYS114:HYY114"/>
    <mergeCell ref="HYZ114:HZF114"/>
    <mergeCell ref="HWO114:HWU114"/>
    <mergeCell ref="HWV114:HXB114"/>
    <mergeCell ref="HXC114:HXI114"/>
    <mergeCell ref="HXJ114:HXP114"/>
    <mergeCell ref="HXQ114:HXW114"/>
    <mergeCell ref="HVF114:HVL114"/>
    <mergeCell ref="HVM114:HVS114"/>
    <mergeCell ref="HVT114:HVZ114"/>
    <mergeCell ref="HWA114:HWG114"/>
    <mergeCell ref="HWH114:HWN114"/>
    <mergeCell ref="IIR114:IIX114"/>
    <mergeCell ref="IIY114:IJE114"/>
    <mergeCell ref="IJF114:IJL114"/>
    <mergeCell ref="IJM114:IJS114"/>
    <mergeCell ref="IJT114:IJZ114"/>
    <mergeCell ref="IHI114:IHO114"/>
    <mergeCell ref="IHP114:IHV114"/>
    <mergeCell ref="IHW114:IIC114"/>
    <mergeCell ref="IID114:IIJ114"/>
    <mergeCell ref="IIK114:IIQ114"/>
    <mergeCell ref="IFZ114:IGF114"/>
    <mergeCell ref="IGG114:IGM114"/>
    <mergeCell ref="IGN114:IGT114"/>
    <mergeCell ref="IGU114:IHA114"/>
    <mergeCell ref="IHB114:IHH114"/>
    <mergeCell ref="IEQ114:IEW114"/>
    <mergeCell ref="IEX114:IFD114"/>
    <mergeCell ref="IFE114:IFK114"/>
    <mergeCell ref="IFL114:IFR114"/>
    <mergeCell ref="IFS114:IFY114"/>
    <mergeCell ref="IDH114:IDN114"/>
    <mergeCell ref="IDO114:IDU114"/>
    <mergeCell ref="IDV114:IEB114"/>
    <mergeCell ref="IEC114:IEI114"/>
    <mergeCell ref="IEJ114:IEP114"/>
    <mergeCell ref="IBY114:ICE114"/>
    <mergeCell ref="ICF114:ICL114"/>
    <mergeCell ref="ICM114:ICS114"/>
    <mergeCell ref="ICT114:ICZ114"/>
    <mergeCell ref="IDA114:IDG114"/>
    <mergeCell ref="IAP114:IAV114"/>
    <mergeCell ref="IAW114:IBC114"/>
    <mergeCell ref="IBD114:IBJ114"/>
    <mergeCell ref="IBK114:IBQ114"/>
    <mergeCell ref="IBR114:IBX114"/>
    <mergeCell ref="ISC114:ISI114"/>
    <mergeCell ref="ISJ114:ISP114"/>
    <mergeCell ref="IMS114:IMY114"/>
    <mergeCell ref="IMZ114:INF114"/>
    <mergeCell ref="ING114:INM114"/>
    <mergeCell ref="INN114:INT114"/>
    <mergeCell ref="INU114:IOA114"/>
    <mergeCell ref="ILJ114:ILP114"/>
    <mergeCell ref="ILQ114:ILW114"/>
    <mergeCell ref="ILX114:IMD114"/>
    <mergeCell ref="IME114:IMK114"/>
    <mergeCell ref="IML114:IMR114"/>
    <mergeCell ref="IKA114:IKG114"/>
    <mergeCell ref="IKH114:IKN114"/>
    <mergeCell ref="IKO114:IKU114"/>
    <mergeCell ref="IKV114:ILB114"/>
    <mergeCell ref="ILC114:ILI114"/>
    <mergeCell ref="ISQ114:ISW114"/>
    <mergeCell ref="ISX114:ITD114"/>
    <mergeCell ref="ITE114:ITK114"/>
    <mergeCell ref="IQT114:IQZ114"/>
    <mergeCell ref="IRA114:IRG114"/>
    <mergeCell ref="IRH114:IRN114"/>
    <mergeCell ref="IRO114:IRU114"/>
    <mergeCell ref="IRV114:ISB114"/>
    <mergeCell ref="IPK114:IPQ114"/>
    <mergeCell ref="IPR114:IPX114"/>
    <mergeCell ref="IPY114:IQE114"/>
    <mergeCell ref="IQF114:IQL114"/>
    <mergeCell ref="IQM114:IQS114"/>
    <mergeCell ref="IOB114:IOH114"/>
    <mergeCell ref="IOI114:IOO114"/>
    <mergeCell ref="IOP114:IOV114"/>
    <mergeCell ref="IOW114:IPC114"/>
    <mergeCell ref="IPD114:IPJ114"/>
    <mergeCell ref="JBN114:JBT114"/>
    <mergeCell ref="JBU114:JCA114"/>
    <mergeCell ref="JCB114:JCH114"/>
    <mergeCell ref="JCI114:JCO114"/>
    <mergeCell ref="JCP114:JCV114"/>
    <mergeCell ref="JAE114:JAK114"/>
    <mergeCell ref="JAL114:JAR114"/>
    <mergeCell ref="JAS114:JAY114"/>
    <mergeCell ref="JAZ114:JBF114"/>
    <mergeCell ref="JBG114:JBM114"/>
    <mergeCell ref="IYV114:IZB114"/>
    <mergeCell ref="IZC114:IZI114"/>
    <mergeCell ref="IZJ114:IZP114"/>
    <mergeCell ref="IZQ114:IZW114"/>
    <mergeCell ref="IZX114:JAD114"/>
    <mergeCell ref="IXM114:IXS114"/>
    <mergeCell ref="IXT114:IXZ114"/>
    <mergeCell ref="IYA114:IYG114"/>
    <mergeCell ref="IYH114:IYN114"/>
    <mergeCell ref="IYO114:IYU114"/>
    <mergeCell ref="IWD114:IWJ114"/>
    <mergeCell ref="IWK114:IWQ114"/>
    <mergeCell ref="IWR114:IWX114"/>
    <mergeCell ref="IWY114:IXE114"/>
    <mergeCell ref="IXF114:IXL114"/>
    <mergeCell ref="IUU114:IVA114"/>
    <mergeCell ref="IVB114:IVH114"/>
    <mergeCell ref="IVI114:IVO114"/>
    <mergeCell ref="IVP114:IVV114"/>
    <mergeCell ref="IVW114:IWC114"/>
    <mergeCell ref="ITL114:ITR114"/>
    <mergeCell ref="ITS114:ITY114"/>
    <mergeCell ref="ITZ114:IUF114"/>
    <mergeCell ref="IUG114:IUM114"/>
    <mergeCell ref="IUN114:IUT114"/>
    <mergeCell ref="JKY114:JLE114"/>
    <mergeCell ref="JLF114:JLL114"/>
    <mergeCell ref="JFO114:JFU114"/>
    <mergeCell ref="JFV114:JGB114"/>
    <mergeCell ref="JGC114:JGI114"/>
    <mergeCell ref="JGJ114:JGP114"/>
    <mergeCell ref="JGQ114:JGW114"/>
    <mergeCell ref="JEF114:JEL114"/>
    <mergeCell ref="JEM114:JES114"/>
    <mergeCell ref="JET114:JEZ114"/>
    <mergeCell ref="JFA114:JFG114"/>
    <mergeCell ref="JFH114:JFN114"/>
    <mergeCell ref="JCW114:JDC114"/>
    <mergeCell ref="JDD114:JDJ114"/>
    <mergeCell ref="JDK114:JDQ114"/>
    <mergeCell ref="JDR114:JDX114"/>
    <mergeCell ref="JDY114:JEE114"/>
    <mergeCell ref="JLM114:JLS114"/>
    <mergeCell ref="JLT114:JLZ114"/>
    <mergeCell ref="JMA114:JMG114"/>
    <mergeCell ref="JJP114:JJV114"/>
    <mergeCell ref="JJW114:JKC114"/>
    <mergeCell ref="JKD114:JKJ114"/>
    <mergeCell ref="JKK114:JKQ114"/>
    <mergeCell ref="JKR114:JKX114"/>
    <mergeCell ref="JIG114:JIM114"/>
    <mergeCell ref="JIN114:JIT114"/>
    <mergeCell ref="JIU114:JJA114"/>
    <mergeCell ref="JJB114:JJH114"/>
    <mergeCell ref="JJI114:JJO114"/>
    <mergeCell ref="JGX114:JHD114"/>
    <mergeCell ref="JHE114:JHK114"/>
    <mergeCell ref="JHL114:JHR114"/>
    <mergeCell ref="JHS114:JHY114"/>
    <mergeCell ref="JHZ114:JIF114"/>
    <mergeCell ref="JUJ114:JUP114"/>
    <mergeCell ref="JUQ114:JUW114"/>
    <mergeCell ref="JUX114:JVD114"/>
    <mergeCell ref="JVE114:JVK114"/>
    <mergeCell ref="JVL114:JVR114"/>
    <mergeCell ref="JTA114:JTG114"/>
    <mergeCell ref="JTH114:JTN114"/>
    <mergeCell ref="JTO114:JTU114"/>
    <mergeCell ref="JTV114:JUB114"/>
    <mergeCell ref="JUC114:JUI114"/>
    <mergeCell ref="JRR114:JRX114"/>
    <mergeCell ref="JRY114:JSE114"/>
    <mergeCell ref="JSF114:JSL114"/>
    <mergeCell ref="JSM114:JSS114"/>
    <mergeCell ref="JST114:JSZ114"/>
    <mergeCell ref="JQI114:JQO114"/>
    <mergeCell ref="JQP114:JQV114"/>
    <mergeCell ref="JQW114:JRC114"/>
    <mergeCell ref="JRD114:JRJ114"/>
    <mergeCell ref="JRK114:JRQ114"/>
    <mergeCell ref="JOZ114:JPF114"/>
    <mergeCell ref="JPG114:JPM114"/>
    <mergeCell ref="JPN114:JPT114"/>
    <mergeCell ref="JPU114:JQA114"/>
    <mergeCell ref="JQB114:JQH114"/>
    <mergeCell ref="JNQ114:JNW114"/>
    <mergeCell ref="JNX114:JOD114"/>
    <mergeCell ref="JOE114:JOK114"/>
    <mergeCell ref="JOL114:JOR114"/>
    <mergeCell ref="JOS114:JOY114"/>
    <mergeCell ref="JMH114:JMN114"/>
    <mergeCell ref="JMO114:JMU114"/>
    <mergeCell ref="JMV114:JNB114"/>
    <mergeCell ref="JNC114:JNI114"/>
    <mergeCell ref="JNJ114:JNP114"/>
    <mergeCell ref="KDU114:KEA114"/>
    <mergeCell ref="KEB114:KEH114"/>
    <mergeCell ref="JYK114:JYQ114"/>
    <mergeCell ref="JYR114:JYX114"/>
    <mergeCell ref="JYY114:JZE114"/>
    <mergeCell ref="JZF114:JZL114"/>
    <mergeCell ref="JZM114:JZS114"/>
    <mergeCell ref="JXB114:JXH114"/>
    <mergeCell ref="JXI114:JXO114"/>
    <mergeCell ref="JXP114:JXV114"/>
    <mergeCell ref="JXW114:JYC114"/>
    <mergeCell ref="JYD114:JYJ114"/>
    <mergeCell ref="JVS114:JVY114"/>
    <mergeCell ref="JVZ114:JWF114"/>
    <mergeCell ref="JWG114:JWM114"/>
    <mergeCell ref="JWN114:JWT114"/>
    <mergeCell ref="JWU114:JXA114"/>
    <mergeCell ref="KEI114:KEO114"/>
    <mergeCell ref="KEP114:KEV114"/>
    <mergeCell ref="KEW114:KFC114"/>
    <mergeCell ref="KCL114:KCR114"/>
    <mergeCell ref="KCS114:KCY114"/>
    <mergeCell ref="KCZ114:KDF114"/>
    <mergeCell ref="KDG114:KDM114"/>
    <mergeCell ref="KDN114:KDT114"/>
    <mergeCell ref="KBC114:KBI114"/>
    <mergeCell ref="KBJ114:KBP114"/>
    <mergeCell ref="KBQ114:KBW114"/>
    <mergeCell ref="KBX114:KCD114"/>
    <mergeCell ref="KCE114:KCK114"/>
    <mergeCell ref="JZT114:JZZ114"/>
    <mergeCell ref="KAA114:KAG114"/>
    <mergeCell ref="KAH114:KAN114"/>
    <mergeCell ref="KAO114:KAU114"/>
    <mergeCell ref="KAV114:KBB114"/>
    <mergeCell ref="KNF114:KNL114"/>
    <mergeCell ref="KNM114:KNS114"/>
    <mergeCell ref="KNT114:KNZ114"/>
    <mergeCell ref="KOA114:KOG114"/>
    <mergeCell ref="KOH114:KON114"/>
    <mergeCell ref="KLW114:KMC114"/>
    <mergeCell ref="KMD114:KMJ114"/>
    <mergeCell ref="KMK114:KMQ114"/>
    <mergeCell ref="KMR114:KMX114"/>
    <mergeCell ref="KMY114:KNE114"/>
    <mergeCell ref="KKN114:KKT114"/>
    <mergeCell ref="KKU114:KLA114"/>
    <mergeCell ref="KLB114:KLH114"/>
    <mergeCell ref="KLI114:KLO114"/>
    <mergeCell ref="KLP114:KLV114"/>
    <mergeCell ref="KJE114:KJK114"/>
    <mergeCell ref="KJL114:KJR114"/>
    <mergeCell ref="KJS114:KJY114"/>
    <mergeCell ref="KJZ114:KKF114"/>
    <mergeCell ref="KKG114:KKM114"/>
    <mergeCell ref="KHV114:KIB114"/>
    <mergeCell ref="KIC114:KII114"/>
    <mergeCell ref="KIJ114:KIP114"/>
    <mergeCell ref="KIQ114:KIW114"/>
    <mergeCell ref="KIX114:KJD114"/>
    <mergeCell ref="KGM114:KGS114"/>
    <mergeCell ref="KGT114:KGZ114"/>
    <mergeCell ref="KHA114:KHG114"/>
    <mergeCell ref="KHH114:KHN114"/>
    <mergeCell ref="KHO114:KHU114"/>
    <mergeCell ref="KFD114:KFJ114"/>
    <mergeCell ref="KFK114:KFQ114"/>
    <mergeCell ref="KFR114:KFX114"/>
    <mergeCell ref="KFY114:KGE114"/>
    <mergeCell ref="KGF114:KGL114"/>
    <mergeCell ref="KWQ114:KWW114"/>
    <mergeCell ref="KWX114:KXD114"/>
    <mergeCell ref="KRG114:KRM114"/>
    <mergeCell ref="KRN114:KRT114"/>
    <mergeCell ref="KRU114:KSA114"/>
    <mergeCell ref="KSB114:KSH114"/>
    <mergeCell ref="KSI114:KSO114"/>
    <mergeCell ref="KPX114:KQD114"/>
    <mergeCell ref="KQE114:KQK114"/>
    <mergeCell ref="KQL114:KQR114"/>
    <mergeCell ref="KQS114:KQY114"/>
    <mergeCell ref="KQZ114:KRF114"/>
    <mergeCell ref="KOO114:KOU114"/>
    <mergeCell ref="KOV114:KPB114"/>
    <mergeCell ref="KPC114:KPI114"/>
    <mergeCell ref="KPJ114:KPP114"/>
    <mergeCell ref="KPQ114:KPW114"/>
    <mergeCell ref="KXE114:KXK114"/>
    <mergeCell ref="KXL114:KXR114"/>
    <mergeCell ref="KXS114:KXY114"/>
    <mergeCell ref="KVH114:KVN114"/>
    <mergeCell ref="KVO114:KVU114"/>
    <mergeCell ref="KVV114:KWB114"/>
    <mergeCell ref="KWC114:KWI114"/>
    <mergeCell ref="KWJ114:KWP114"/>
    <mergeCell ref="KTY114:KUE114"/>
    <mergeCell ref="KUF114:KUL114"/>
    <mergeCell ref="KUM114:KUS114"/>
    <mergeCell ref="KUT114:KUZ114"/>
    <mergeCell ref="KVA114:KVG114"/>
    <mergeCell ref="KSP114:KSV114"/>
    <mergeCell ref="KSW114:KTC114"/>
    <mergeCell ref="KTD114:KTJ114"/>
    <mergeCell ref="KTK114:KTQ114"/>
    <mergeCell ref="KTR114:KTX114"/>
    <mergeCell ref="LGB114:LGH114"/>
    <mergeCell ref="LGI114:LGO114"/>
    <mergeCell ref="LGP114:LGV114"/>
    <mergeCell ref="LGW114:LHC114"/>
    <mergeCell ref="LHD114:LHJ114"/>
    <mergeCell ref="LES114:LEY114"/>
    <mergeCell ref="LEZ114:LFF114"/>
    <mergeCell ref="LFG114:LFM114"/>
    <mergeCell ref="LFN114:LFT114"/>
    <mergeCell ref="LFU114:LGA114"/>
    <mergeCell ref="LDJ114:LDP114"/>
    <mergeCell ref="LDQ114:LDW114"/>
    <mergeCell ref="LDX114:LED114"/>
    <mergeCell ref="LEE114:LEK114"/>
    <mergeCell ref="LEL114:LER114"/>
    <mergeCell ref="LCA114:LCG114"/>
    <mergeCell ref="LCH114:LCN114"/>
    <mergeCell ref="LCO114:LCU114"/>
    <mergeCell ref="LCV114:LDB114"/>
    <mergeCell ref="LDC114:LDI114"/>
    <mergeCell ref="LAR114:LAX114"/>
    <mergeCell ref="LAY114:LBE114"/>
    <mergeCell ref="LBF114:LBL114"/>
    <mergeCell ref="LBM114:LBS114"/>
    <mergeCell ref="LBT114:LBZ114"/>
    <mergeCell ref="KZI114:KZO114"/>
    <mergeCell ref="KZP114:KZV114"/>
    <mergeCell ref="KZW114:LAC114"/>
    <mergeCell ref="LAD114:LAJ114"/>
    <mergeCell ref="LAK114:LAQ114"/>
    <mergeCell ref="KXZ114:KYF114"/>
    <mergeCell ref="KYG114:KYM114"/>
    <mergeCell ref="KYN114:KYT114"/>
    <mergeCell ref="KYU114:KZA114"/>
    <mergeCell ref="KZB114:KZH114"/>
    <mergeCell ref="LPM114:LPS114"/>
    <mergeCell ref="LPT114:LPZ114"/>
    <mergeCell ref="LKC114:LKI114"/>
    <mergeCell ref="LKJ114:LKP114"/>
    <mergeCell ref="LKQ114:LKW114"/>
    <mergeCell ref="LKX114:LLD114"/>
    <mergeCell ref="LLE114:LLK114"/>
    <mergeCell ref="LIT114:LIZ114"/>
    <mergeCell ref="LJA114:LJG114"/>
    <mergeCell ref="LJH114:LJN114"/>
    <mergeCell ref="LJO114:LJU114"/>
    <mergeCell ref="LJV114:LKB114"/>
    <mergeCell ref="LHK114:LHQ114"/>
    <mergeCell ref="LHR114:LHX114"/>
    <mergeCell ref="LHY114:LIE114"/>
    <mergeCell ref="LIF114:LIL114"/>
    <mergeCell ref="LIM114:LIS114"/>
    <mergeCell ref="LQA114:LQG114"/>
    <mergeCell ref="LQH114:LQN114"/>
    <mergeCell ref="LQO114:LQU114"/>
    <mergeCell ref="LOD114:LOJ114"/>
    <mergeCell ref="LOK114:LOQ114"/>
    <mergeCell ref="LOR114:LOX114"/>
    <mergeCell ref="LOY114:LPE114"/>
    <mergeCell ref="LPF114:LPL114"/>
    <mergeCell ref="LMU114:LNA114"/>
    <mergeCell ref="LNB114:LNH114"/>
    <mergeCell ref="LNI114:LNO114"/>
    <mergeCell ref="LNP114:LNV114"/>
    <mergeCell ref="LNW114:LOC114"/>
    <mergeCell ref="LLL114:LLR114"/>
    <mergeCell ref="LLS114:LLY114"/>
    <mergeCell ref="LLZ114:LMF114"/>
    <mergeCell ref="LMG114:LMM114"/>
    <mergeCell ref="LMN114:LMT114"/>
    <mergeCell ref="LYX114:LZD114"/>
    <mergeCell ref="LZE114:LZK114"/>
    <mergeCell ref="LZL114:LZR114"/>
    <mergeCell ref="LZS114:LZY114"/>
    <mergeCell ref="LZZ114:MAF114"/>
    <mergeCell ref="LXO114:LXU114"/>
    <mergeCell ref="LXV114:LYB114"/>
    <mergeCell ref="LYC114:LYI114"/>
    <mergeCell ref="LYJ114:LYP114"/>
    <mergeCell ref="LYQ114:LYW114"/>
    <mergeCell ref="LWF114:LWL114"/>
    <mergeCell ref="LWM114:LWS114"/>
    <mergeCell ref="LWT114:LWZ114"/>
    <mergeCell ref="LXA114:LXG114"/>
    <mergeCell ref="LXH114:LXN114"/>
    <mergeCell ref="LUW114:LVC114"/>
    <mergeCell ref="LVD114:LVJ114"/>
    <mergeCell ref="LVK114:LVQ114"/>
    <mergeCell ref="LVR114:LVX114"/>
    <mergeCell ref="LVY114:LWE114"/>
    <mergeCell ref="LTN114:LTT114"/>
    <mergeCell ref="LTU114:LUA114"/>
    <mergeCell ref="LUB114:LUH114"/>
    <mergeCell ref="LUI114:LUO114"/>
    <mergeCell ref="LUP114:LUV114"/>
    <mergeCell ref="LSE114:LSK114"/>
    <mergeCell ref="LSL114:LSR114"/>
    <mergeCell ref="LSS114:LSY114"/>
    <mergeCell ref="LSZ114:LTF114"/>
    <mergeCell ref="LTG114:LTM114"/>
    <mergeCell ref="LQV114:LRB114"/>
    <mergeCell ref="LRC114:LRI114"/>
    <mergeCell ref="LRJ114:LRP114"/>
    <mergeCell ref="LRQ114:LRW114"/>
    <mergeCell ref="LRX114:LSD114"/>
    <mergeCell ref="MII114:MIO114"/>
    <mergeCell ref="MIP114:MIV114"/>
    <mergeCell ref="MCY114:MDE114"/>
    <mergeCell ref="MDF114:MDL114"/>
    <mergeCell ref="MDM114:MDS114"/>
    <mergeCell ref="MDT114:MDZ114"/>
    <mergeCell ref="MEA114:MEG114"/>
    <mergeCell ref="MBP114:MBV114"/>
    <mergeCell ref="MBW114:MCC114"/>
    <mergeCell ref="MCD114:MCJ114"/>
    <mergeCell ref="MCK114:MCQ114"/>
    <mergeCell ref="MCR114:MCX114"/>
    <mergeCell ref="MAG114:MAM114"/>
    <mergeCell ref="MAN114:MAT114"/>
    <mergeCell ref="MAU114:MBA114"/>
    <mergeCell ref="MBB114:MBH114"/>
    <mergeCell ref="MBI114:MBO114"/>
    <mergeCell ref="MIW114:MJC114"/>
    <mergeCell ref="MJD114:MJJ114"/>
    <mergeCell ref="MJK114:MJQ114"/>
    <mergeCell ref="MGZ114:MHF114"/>
    <mergeCell ref="MHG114:MHM114"/>
    <mergeCell ref="MHN114:MHT114"/>
    <mergeCell ref="MHU114:MIA114"/>
    <mergeCell ref="MIB114:MIH114"/>
    <mergeCell ref="MFQ114:MFW114"/>
    <mergeCell ref="MFX114:MGD114"/>
    <mergeCell ref="MGE114:MGK114"/>
    <mergeCell ref="MGL114:MGR114"/>
    <mergeCell ref="MGS114:MGY114"/>
    <mergeCell ref="MEH114:MEN114"/>
    <mergeCell ref="MEO114:MEU114"/>
    <mergeCell ref="MEV114:MFB114"/>
    <mergeCell ref="MFC114:MFI114"/>
    <mergeCell ref="MFJ114:MFP114"/>
    <mergeCell ref="MRT114:MRZ114"/>
    <mergeCell ref="MSA114:MSG114"/>
    <mergeCell ref="MSH114:MSN114"/>
    <mergeCell ref="MSO114:MSU114"/>
    <mergeCell ref="MSV114:MTB114"/>
    <mergeCell ref="MQK114:MQQ114"/>
    <mergeCell ref="MQR114:MQX114"/>
    <mergeCell ref="MQY114:MRE114"/>
    <mergeCell ref="MRF114:MRL114"/>
    <mergeCell ref="MRM114:MRS114"/>
    <mergeCell ref="MPB114:MPH114"/>
    <mergeCell ref="MPI114:MPO114"/>
    <mergeCell ref="MPP114:MPV114"/>
    <mergeCell ref="MPW114:MQC114"/>
    <mergeCell ref="MQD114:MQJ114"/>
    <mergeCell ref="MNS114:MNY114"/>
    <mergeCell ref="MNZ114:MOF114"/>
    <mergeCell ref="MOG114:MOM114"/>
    <mergeCell ref="MON114:MOT114"/>
    <mergeCell ref="MOU114:MPA114"/>
    <mergeCell ref="MMJ114:MMP114"/>
    <mergeCell ref="MMQ114:MMW114"/>
    <mergeCell ref="MMX114:MND114"/>
    <mergeCell ref="MNE114:MNK114"/>
    <mergeCell ref="MNL114:MNR114"/>
    <mergeCell ref="MLA114:MLG114"/>
    <mergeCell ref="MLH114:MLN114"/>
    <mergeCell ref="MLO114:MLU114"/>
    <mergeCell ref="MLV114:MMB114"/>
    <mergeCell ref="MMC114:MMI114"/>
    <mergeCell ref="MJR114:MJX114"/>
    <mergeCell ref="MJY114:MKE114"/>
    <mergeCell ref="MKF114:MKL114"/>
    <mergeCell ref="MKM114:MKS114"/>
    <mergeCell ref="MKT114:MKZ114"/>
    <mergeCell ref="NBE114:NBK114"/>
    <mergeCell ref="NBL114:NBR114"/>
    <mergeCell ref="MVU114:MWA114"/>
    <mergeCell ref="MWB114:MWH114"/>
    <mergeCell ref="MWI114:MWO114"/>
    <mergeCell ref="MWP114:MWV114"/>
    <mergeCell ref="MWW114:MXC114"/>
    <mergeCell ref="MUL114:MUR114"/>
    <mergeCell ref="MUS114:MUY114"/>
    <mergeCell ref="MUZ114:MVF114"/>
    <mergeCell ref="MVG114:MVM114"/>
    <mergeCell ref="MVN114:MVT114"/>
    <mergeCell ref="MTC114:MTI114"/>
    <mergeCell ref="MTJ114:MTP114"/>
    <mergeCell ref="MTQ114:MTW114"/>
    <mergeCell ref="MTX114:MUD114"/>
    <mergeCell ref="MUE114:MUK114"/>
    <mergeCell ref="NBS114:NBY114"/>
    <mergeCell ref="NBZ114:NCF114"/>
    <mergeCell ref="NCG114:NCM114"/>
    <mergeCell ref="MZV114:NAB114"/>
    <mergeCell ref="NAC114:NAI114"/>
    <mergeCell ref="NAJ114:NAP114"/>
    <mergeCell ref="NAQ114:NAW114"/>
    <mergeCell ref="NAX114:NBD114"/>
    <mergeCell ref="MYM114:MYS114"/>
    <mergeCell ref="MYT114:MYZ114"/>
    <mergeCell ref="MZA114:MZG114"/>
    <mergeCell ref="MZH114:MZN114"/>
    <mergeCell ref="MZO114:MZU114"/>
    <mergeCell ref="MXD114:MXJ114"/>
    <mergeCell ref="MXK114:MXQ114"/>
    <mergeCell ref="MXR114:MXX114"/>
    <mergeCell ref="MXY114:MYE114"/>
    <mergeCell ref="MYF114:MYL114"/>
    <mergeCell ref="NKP114:NKV114"/>
    <mergeCell ref="NKW114:NLC114"/>
    <mergeCell ref="NLD114:NLJ114"/>
    <mergeCell ref="NLK114:NLQ114"/>
    <mergeCell ref="NLR114:NLX114"/>
    <mergeCell ref="NJG114:NJM114"/>
    <mergeCell ref="NJN114:NJT114"/>
    <mergeCell ref="NJU114:NKA114"/>
    <mergeCell ref="NKB114:NKH114"/>
    <mergeCell ref="NKI114:NKO114"/>
    <mergeCell ref="NHX114:NID114"/>
    <mergeCell ref="NIE114:NIK114"/>
    <mergeCell ref="NIL114:NIR114"/>
    <mergeCell ref="NIS114:NIY114"/>
    <mergeCell ref="NIZ114:NJF114"/>
    <mergeCell ref="NGO114:NGU114"/>
    <mergeCell ref="NGV114:NHB114"/>
    <mergeCell ref="NHC114:NHI114"/>
    <mergeCell ref="NHJ114:NHP114"/>
    <mergeCell ref="NHQ114:NHW114"/>
    <mergeCell ref="NFF114:NFL114"/>
    <mergeCell ref="NFM114:NFS114"/>
    <mergeCell ref="NFT114:NFZ114"/>
    <mergeCell ref="NGA114:NGG114"/>
    <mergeCell ref="NGH114:NGN114"/>
    <mergeCell ref="NDW114:NEC114"/>
    <mergeCell ref="NED114:NEJ114"/>
    <mergeCell ref="NEK114:NEQ114"/>
    <mergeCell ref="NER114:NEX114"/>
    <mergeCell ref="NEY114:NFE114"/>
    <mergeCell ref="NCN114:NCT114"/>
    <mergeCell ref="NCU114:NDA114"/>
    <mergeCell ref="NDB114:NDH114"/>
    <mergeCell ref="NDI114:NDO114"/>
    <mergeCell ref="NDP114:NDV114"/>
    <mergeCell ref="NUA114:NUG114"/>
    <mergeCell ref="NUH114:NUN114"/>
    <mergeCell ref="NOQ114:NOW114"/>
    <mergeCell ref="NOX114:NPD114"/>
    <mergeCell ref="NPE114:NPK114"/>
    <mergeCell ref="NPL114:NPR114"/>
    <mergeCell ref="NPS114:NPY114"/>
    <mergeCell ref="NNH114:NNN114"/>
    <mergeCell ref="NNO114:NNU114"/>
    <mergeCell ref="NNV114:NOB114"/>
    <mergeCell ref="NOC114:NOI114"/>
    <mergeCell ref="NOJ114:NOP114"/>
    <mergeCell ref="NLY114:NME114"/>
    <mergeCell ref="NMF114:NML114"/>
    <mergeCell ref="NMM114:NMS114"/>
    <mergeCell ref="NMT114:NMZ114"/>
    <mergeCell ref="NNA114:NNG114"/>
    <mergeCell ref="NUO114:NUU114"/>
    <mergeCell ref="NUV114:NVB114"/>
    <mergeCell ref="NVC114:NVI114"/>
    <mergeCell ref="NSR114:NSX114"/>
    <mergeCell ref="NSY114:NTE114"/>
    <mergeCell ref="NTF114:NTL114"/>
    <mergeCell ref="NTM114:NTS114"/>
    <mergeCell ref="NTT114:NTZ114"/>
    <mergeCell ref="NRI114:NRO114"/>
    <mergeCell ref="NRP114:NRV114"/>
    <mergeCell ref="NRW114:NSC114"/>
    <mergeCell ref="NSD114:NSJ114"/>
    <mergeCell ref="NSK114:NSQ114"/>
    <mergeCell ref="NPZ114:NQF114"/>
    <mergeCell ref="NQG114:NQM114"/>
    <mergeCell ref="NQN114:NQT114"/>
    <mergeCell ref="NQU114:NRA114"/>
    <mergeCell ref="NRB114:NRH114"/>
    <mergeCell ref="ODL114:ODR114"/>
    <mergeCell ref="ODS114:ODY114"/>
    <mergeCell ref="ODZ114:OEF114"/>
    <mergeCell ref="OEG114:OEM114"/>
    <mergeCell ref="OEN114:OET114"/>
    <mergeCell ref="OCC114:OCI114"/>
    <mergeCell ref="OCJ114:OCP114"/>
    <mergeCell ref="OCQ114:OCW114"/>
    <mergeCell ref="OCX114:ODD114"/>
    <mergeCell ref="ODE114:ODK114"/>
    <mergeCell ref="OAT114:OAZ114"/>
    <mergeCell ref="OBA114:OBG114"/>
    <mergeCell ref="OBH114:OBN114"/>
    <mergeCell ref="OBO114:OBU114"/>
    <mergeCell ref="OBV114:OCB114"/>
    <mergeCell ref="NZK114:NZQ114"/>
    <mergeCell ref="NZR114:NZX114"/>
    <mergeCell ref="NZY114:OAE114"/>
    <mergeCell ref="OAF114:OAL114"/>
    <mergeCell ref="OAM114:OAS114"/>
    <mergeCell ref="NYB114:NYH114"/>
    <mergeCell ref="NYI114:NYO114"/>
    <mergeCell ref="NYP114:NYV114"/>
    <mergeCell ref="NYW114:NZC114"/>
    <mergeCell ref="NZD114:NZJ114"/>
    <mergeCell ref="NWS114:NWY114"/>
    <mergeCell ref="NWZ114:NXF114"/>
    <mergeCell ref="NXG114:NXM114"/>
    <mergeCell ref="NXN114:NXT114"/>
    <mergeCell ref="NXU114:NYA114"/>
    <mergeCell ref="NVJ114:NVP114"/>
    <mergeCell ref="NVQ114:NVW114"/>
    <mergeCell ref="NVX114:NWD114"/>
    <mergeCell ref="NWE114:NWK114"/>
    <mergeCell ref="NWL114:NWR114"/>
    <mergeCell ref="OMW114:ONC114"/>
    <mergeCell ref="OND114:ONJ114"/>
    <mergeCell ref="OHM114:OHS114"/>
    <mergeCell ref="OHT114:OHZ114"/>
    <mergeCell ref="OIA114:OIG114"/>
    <mergeCell ref="OIH114:OIN114"/>
    <mergeCell ref="OIO114:OIU114"/>
    <mergeCell ref="OGD114:OGJ114"/>
    <mergeCell ref="OGK114:OGQ114"/>
    <mergeCell ref="OGR114:OGX114"/>
    <mergeCell ref="OGY114:OHE114"/>
    <mergeCell ref="OHF114:OHL114"/>
    <mergeCell ref="OEU114:OFA114"/>
    <mergeCell ref="OFB114:OFH114"/>
    <mergeCell ref="OFI114:OFO114"/>
    <mergeCell ref="OFP114:OFV114"/>
    <mergeCell ref="OFW114:OGC114"/>
    <mergeCell ref="ONK114:ONQ114"/>
    <mergeCell ref="ONR114:ONX114"/>
    <mergeCell ref="ONY114:OOE114"/>
    <mergeCell ref="OLN114:OLT114"/>
    <mergeCell ref="OLU114:OMA114"/>
    <mergeCell ref="OMB114:OMH114"/>
    <mergeCell ref="OMI114:OMO114"/>
    <mergeCell ref="OMP114:OMV114"/>
    <mergeCell ref="OKE114:OKK114"/>
    <mergeCell ref="OKL114:OKR114"/>
    <mergeCell ref="OKS114:OKY114"/>
    <mergeCell ref="OKZ114:OLF114"/>
    <mergeCell ref="OLG114:OLM114"/>
    <mergeCell ref="OIV114:OJB114"/>
    <mergeCell ref="OJC114:OJI114"/>
    <mergeCell ref="OJJ114:OJP114"/>
    <mergeCell ref="OJQ114:OJW114"/>
    <mergeCell ref="OJX114:OKD114"/>
    <mergeCell ref="OWH114:OWN114"/>
    <mergeCell ref="OWO114:OWU114"/>
    <mergeCell ref="OWV114:OXB114"/>
    <mergeCell ref="OXC114:OXI114"/>
    <mergeCell ref="OXJ114:OXP114"/>
    <mergeCell ref="OUY114:OVE114"/>
    <mergeCell ref="OVF114:OVL114"/>
    <mergeCell ref="OVM114:OVS114"/>
    <mergeCell ref="OVT114:OVZ114"/>
    <mergeCell ref="OWA114:OWG114"/>
    <mergeCell ref="OTP114:OTV114"/>
    <mergeCell ref="OTW114:OUC114"/>
    <mergeCell ref="OUD114:OUJ114"/>
    <mergeCell ref="OUK114:OUQ114"/>
    <mergeCell ref="OUR114:OUX114"/>
    <mergeCell ref="OSG114:OSM114"/>
    <mergeCell ref="OSN114:OST114"/>
    <mergeCell ref="OSU114:OTA114"/>
    <mergeCell ref="OTB114:OTH114"/>
    <mergeCell ref="OTI114:OTO114"/>
    <mergeCell ref="OQX114:ORD114"/>
    <mergeCell ref="ORE114:ORK114"/>
    <mergeCell ref="ORL114:ORR114"/>
    <mergeCell ref="ORS114:ORY114"/>
    <mergeCell ref="ORZ114:OSF114"/>
    <mergeCell ref="OPO114:OPU114"/>
    <mergeCell ref="OPV114:OQB114"/>
    <mergeCell ref="OQC114:OQI114"/>
    <mergeCell ref="OQJ114:OQP114"/>
    <mergeCell ref="OQQ114:OQW114"/>
    <mergeCell ref="OOF114:OOL114"/>
    <mergeCell ref="OOM114:OOS114"/>
    <mergeCell ref="OOT114:OOZ114"/>
    <mergeCell ref="OPA114:OPG114"/>
    <mergeCell ref="OPH114:OPN114"/>
    <mergeCell ref="PFS114:PFY114"/>
    <mergeCell ref="PFZ114:PGF114"/>
    <mergeCell ref="PAI114:PAO114"/>
    <mergeCell ref="PAP114:PAV114"/>
    <mergeCell ref="PAW114:PBC114"/>
    <mergeCell ref="PBD114:PBJ114"/>
    <mergeCell ref="PBK114:PBQ114"/>
    <mergeCell ref="OYZ114:OZF114"/>
    <mergeCell ref="OZG114:OZM114"/>
    <mergeCell ref="OZN114:OZT114"/>
    <mergeCell ref="OZU114:PAA114"/>
    <mergeCell ref="PAB114:PAH114"/>
    <mergeCell ref="OXQ114:OXW114"/>
    <mergeCell ref="OXX114:OYD114"/>
    <mergeCell ref="OYE114:OYK114"/>
    <mergeCell ref="OYL114:OYR114"/>
    <mergeCell ref="OYS114:OYY114"/>
    <mergeCell ref="PGG114:PGM114"/>
    <mergeCell ref="PGN114:PGT114"/>
    <mergeCell ref="PGU114:PHA114"/>
    <mergeCell ref="PEJ114:PEP114"/>
    <mergeCell ref="PEQ114:PEW114"/>
    <mergeCell ref="PEX114:PFD114"/>
    <mergeCell ref="PFE114:PFK114"/>
    <mergeCell ref="PFL114:PFR114"/>
    <mergeCell ref="PDA114:PDG114"/>
    <mergeCell ref="PDH114:PDN114"/>
    <mergeCell ref="PDO114:PDU114"/>
    <mergeCell ref="PDV114:PEB114"/>
    <mergeCell ref="PEC114:PEI114"/>
    <mergeCell ref="PBR114:PBX114"/>
    <mergeCell ref="PBY114:PCE114"/>
    <mergeCell ref="PCF114:PCL114"/>
    <mergeCell ref="PCM114:PCS114"/>
    <mergeCell ref="PCT114:PCZ114"/>
    <mergeCell ref="PPD114:PPJ114"/>
    <mergeCell ref="PPK114:PPQ114"/>
    <mergeCell ref="PPR114:PPX114"/>
    <mergeCell ref="PPY114:PQE114"/>
    <mergeCell ref="PQF114:PQL114"/>
    <mergeCell ref="PNU114:POA114"/>
    <mergeCell ref="POB114:POH114"/>
    <mergeCell ref="POI114:POO114"/>
    <mergeCell ref="POP114:POV114"/>
    <mergeCell ref="POW114:PPC114"/>
    <mergeCell ref="PML114:PMR114"/>
    <mergeCell ref="PMS114:PMY114"/>
    <mergeCell ref="PMZ114:PNF114"/>
    <mergeCell ref="PNG114:PNM114"/>
    <mergeCell ref="PNN114:PNT114"/>
    <mergeCell ref="PLC114:PLI114"/>
    <mergeCell ref="PLJ114:PLP114"/>
    <mergeCell ref="PLQ114:PLW114"/>
    <mergeCell ref="PLX114:PMD114"/>
    <mergeCell ref="PME114:PMK114"/>
    <mergeCell ref="PJT114:PJZ114"/>
    <mergeCell ref="PKA114:PKG114"/>
    <mergeCell ref="PKH114:PKN114"/>
    <mergeCell ref="PKO114:PKU114"/>
    <mergeCell ref="PKV114:PLB114"/>
    <mergeCell ref="PIK114:PIQ114"/>
    <mergeCell ref="PIR114:PIX114"/>
    <mergeCell ref="PIY114:PJE114"/>
    <mergeCell ref="PJF114:PJL114"/>
    <mergeCell ref="PJM114:PJS114"/>
    <mergeCell ref="PHB114:PHH114"/>
    <mergeCell ref="PHI114:PHO114"/>
    <mergeCell ref="PHP114:PHV114"/>
    <mergeCell ref="PHW114:PIC114"/>
    <mergeCell ref="PID114:PIJ114"/>
    <mergeCell ref="PYO114:PYU114"/>
    <mergeCell ref="PYV114:PZB114"/>
    <mergeCell ref="PTE114:PTK114"/>
    <mergeCell ref="PTL114:PTR114"/>
    <mergeCell ref="PTS114:PTY114"/>
    <mergeCell ref="PTZ114:PUF114"/>
    <mergeCell ref="PUG114:PUM114"/>
    <mergeCell ref="PRV114:PSB114"/>
    <mergeCell ref="PSC114:PSI114"/>
    <mergeCell ref="PSJ114:PSP114"/>
    <mergeCell ref="PSQ114:PSW114"/>
    <mergeCell ref="PSX114:PTD114"/>
    <mergeCell ref="PQM114:PQS114"/>
    <mergeCell ref="PQT114:PQZ114"/>
    <mergeCell ref="PRA114:PRG114"/>
    <mergeCell ref="PRH114:PRN114"/>
    <mergeCell ref="PRO114:PRU114"/>
    <mergeCell ref="PZC114:PZI114"/>
    <mergeCell ref="PZJ114:PZP114"/>
    <mergeCell ref="PZQ114:PZW114"/>
    <mergeCell ref="PXF114:PXL114"/>
    <mergeCell ref="PXM114:PXS114"/>
    <mergeCell ref="PXT114:PXZ114"/>
    <mergeCell ref="PYA114:PYG114"/>
    <mergeCell ref="PYH114:PYN114"/>
    <mergeCell ref="PVW114:PWC114"/>
    <mergeCell ref="PWD114:PWJ114"/>
    <mergeCell ref="PWK114:PWQ114"/>
    <mergeCell ref="PWR114:PWX114"/>
    <mergeCell ref="PWY114:PXE114"/>
    <mergeCell ref="PUN114:PUT114"/>
    <mergeCell ref="PUU114:PVA114"/>
    <mergeCell ref="PVB114:PVH114"/>
    <mergeCell ref="PVI114:PVO114"/>
    <mergeCell ref="PVP114:PVV114"/>
    <mergeCell ref="QHZ114:QIF114"/>
    <mergeCell ref="QIG114:QIM114"/>
    <mergeCell ref="QIN114:QIT114"/>
    <mergeCell ref="QIU114:QJA114"/>
    <mergeCell ref="QJB114:QJH114"/>
    <mergeCell ref="QGQ114:QGW114"/>
    <mergeCell ref="QGX114:QHD114"/>
    <mergeCell ref="QHE114:QHK114"/>
    <mergeCell ref="QHL114:QHR114"/>
    <mergeCell ref="QHS114:QHY114"/>
    <mergeCell ref="QFH114:QFN114"/>
    <mergeCell ref="QFO114:QFU114"/>
    <mergeCell ref="QFV114:QGB114"/>
    <mergeCell ref="QGC114:QGI114"/>
    <mergeCell ref="QGJ114:QGP114"/>
    <mergeCell ref="QDY114:QEE114"/>
    <mergeCell ref="QEF114:QEL114"/>
    <mergeCell ref="QEM114:QES114"/>
    <mergeCell ref="QET114:QEZ114"/>
    <mergeCell ref="QFA114:QFG114"/>
    <mergeCell ref="QCP114:QCV114"/>
    <mergeCell ref="QCW114:QDC114"/>
    <mergeCell ref="QDD114:QDJ114"/>
    <mergeCell ref="QDK114:QDQ114"/>
    <mergeCell ref="QDR114:QDX114"/>
    <mergeCell ref="QBG114:QBM114"/>
    <mergeCell ref="QBN114:QBT114"/>
    <mergeCell ref="QBU114:QCA114"/>
    <mergeCell ref="QCB114:QCH114"/>
    <mergeCell ref="QCI114:QCO114"/>
    <mergeCell ref="PZX114:QAD114"/>
    <mergeCell ref="QAE114:QAK114"/>
    <mergeCell ref="QAL114:QAR114"/>
    <mergeCell ref="QAS114:QAY114"/>
    <mergeCell ref="QAZ114:QBF114"/>
    <mergeCell ref="QRK114:QRQ114"/>
    <mergeCell ref="QRR114:QRX114"/>
    <mergeCell ref="QMA114:QMG114"/>
    <mergeCell ref="QMH114:QMN114"/>
    <mergeCell ref="QMO114:QMU114"/>
    <mergeCell ref="QMV114:QNB114"/>
    <mergeCell ref="QNC114:QNI114"/>
    <mergeCell ref="QKR114:QKX114"/>
    <mergeCell ref="QKY114:QLE114"/>
    <mergeCell ref="QLF114:QLL114"/>
    <mergeCell ref="QLM114:QLS114"/>
    <mergeCell ref="QLT114:QLZ114"/>
    <mergeCell ref="QJI114:QJO114"/>
    <mergeCell ref="QJP114:QJV114"/>
    <mergeCell ref="QJW114:QKC114"/>
    <mergeCell ref="QKD114:QKJ114"/>
    <mergeCell ref="QKK114:QKQ114"/>
    <mergeCell ref="QRY114:QSE114"/>
    <mergeCell ref="QSF114:QSL114"/>
    <mergeCell ref="QSM114:QSS114"/>
    <mergeCell ref="QQB114:QQH114"/>
    <mergeCell ref="QQI114:QQO114"/>
    <mergeCell ref="QQP114:QQV114"/>
    <mergeCell ref="QQW114:QRC114"/>
    <mergeCell ref="QRD114:QRJ114"/>
    <mergeCell ref="QOS114:QOY114"/>
    <mergeCell ref="QOZ114:QPF114"/>
    <mergeCell ref="QPG114:QPM114"/>
    <mergeCell ref="QPN114:QPT114"/>
    <mergeCell ref="QPU114:QQA114"/>
    <mergeCell ref="QNJ114:QNP114"/>
    <mergeCell ref="QNQ114:QNW114"/>
    <mergeCell ref="QNX114:QOD114"/>
    <mergeCell ref="QOE114:QOK114"/>
    <mergeCell ref="QOL114:QOR114"/>
    <mergeCell ref="RAV114:RBB114"/>
    <mergeCell ref="RBC114:RBI114"/>
    <mergeCell ref="RBJ114:RBP114"/>
    <mergeCell ref="RBQ114:RBW114"/>
    <mergeCell ref="RBX114:RCD114"/>
    <mergeCell ref="QZM114:QZS114"/>
    <mergeCell ref="QZT114:QZZ114"/>
    <mergeCell ref="RAA114:RAG114"/>
    <mergeCell ref="RAH114:RAN114"/>
    <mergeCell ref="RAO114:RAU114"/>
    <mergeCell ref="QYD114:QYJ114"/>
    <mergeCell ref="QYK114:QYQ114"/>
    <mergeCell ref="QYR114:QYX114"/>
    <mergeCell ref="QYY114:QZE114"/>
    <mergeCell ref="QZF114:QZL114"/>
    <mergeCell ref="QWU114:QXA114"/>
    <mergeCell ref="QXB114:QXH114"/>
    <mergeCell ref="QXI114:QXO114"/>
    <mergeCell ref="QXP114:QXV114"/>
    <mergeCell ref="QXW114:QYC114"/>
    <mergeCell ref="QVL114:QVR114"/>
    <mergeCell ref="QVS114:QVY114"/>
    <mergeCell ref="QVZ114:QWF114"/>
    <mergeCell ref="QWG114:QWM114"/>
    <mergeCell ref="QWN114:QWT114"/>
    <mergeCell ref="QUC114:QUI114"/>
    <mergeCell ref="QUJ114:QUP114"/>
    <mergeCell ref="QUQ114:QUW114"/>
    <mergeCell ref="QUX114:QVD114"/>
    <mergeCell ref="QVE114:QVK114"/>
    <mergeCell ref="QST114:QSZ114"/>
    <mergeCell ref="QTA114:QTG114"/>
    <mergeCell ref="QTH114:QTN114"/>
    <mergeCell ref="QTO114:QTU114"/>
    <mergeCell ref="QTV114:QUB114"/>
    <mergeCell ref="RKG114:RKM114"/>
    <mergeCell ref="RKN114:RKT114"/>
    <mergeCell ref="REW114:RFC114"/>
    <mergeCell ref="RFD114:RFJ114"/>
    <mergeCell ref="RFK114:RFQ114"/>
    <mergeCell ref="RFR114:RFX114"/>
    <mergeCell ref="RFY114:RGE114"/>
    <mergeCell ref="RDN114:RDT114"/>
    <mergeCell ref="RDU114:REA114"/>
    <mergeCell ref="REB114:REH114"/>
    <mergeCell ref="REI114:REO114"/>
    <mergeCell ref="REP114:REV114"/>
    <mergeCell ref="RCE114:RCK114"/>
    <mergeCell ref="RCL114:RCR114"/>
    <mergeCell ref="RCS114:RCY114"/>
    <mergeCell ref="RCZ114:RDF114"/>
    <mergeCell ref="RDG114:RDM114"/>
    <mergeCell ref="RKU114:RLA114"/>
    <mergeCell ref="RLB114:RLH114"/>
    <mergeCell ref="RLI114:RLO114"/>
    <mergeCell ref="RIX114:RJD114"/>
    <mergeCell ref="RJE114:RJK114"/>
    <mergeCell ref="RJL114:RJR114"/>
    <mergeCell ref="RJS114:RJY114"/>
    <mergeCell ref="RJZ114:RKF114"/>
    <mergeCell ref="RHO114:RHU114"/>
    <mergeCell ref="RHV114:RIB114"/>
    <mergeCell ref="RIC114:RII114"/>
    <mergeCell ref="RIJ114:RIP114"/>
    <mergeCell ref="RIQ114:RIW114"/>
    <mergeCell ref="RGF114:RGL114"/>
    <mergeCell ref="RGM114:RGS114"/>
    <mergeCell ref="RGT114:RGZ114"/>
    <mergeCell ref="RHA114:RHG114"/>
    <mergeCell ref="RHH114:RHN114"/>
    <mergeCell ref="RTR114:RTX114"/>
    <mergeCell ref="RTY114:RUE114"/>
    <mergeCell ref="RUF114:RUL114"/>
    <mergeCell ref="RUM114:RUS114"/>
    <mergeCell ref="RUT114:RUZ114"/>
    <mergeCell ref="RSI114:RSO114"/>
    <mergeCell ref="RSP114:RSV114"/>
    <mergeCell ref="RSW114:RTC114"/>
    <mergeCell ref="RTD114:RTJ114"/>
    <mergeCell ref="RTK114:RTQ114"/>
    <mergeCell ref="RQZ114:RRF114"/>
    <mergeCell ref="RRG114:RRM114"/>
    <mergeCell ref="RRN114:RRT114"/>
    <mergeCell ref="RRU114:RSA114"/>
    <mergeCell ref="RSB114:RSH114"/>
    <mergeCell ref="RPQ114:RPW114"/>
    <mergeCell ref="RPX114:RQD114"/>
    <mergeCell ref="RQE114:RQK114"/>
    <mergeCell ref="RQL114:RQR114"/>
    <mergeCell ref="RQS114:RQY114"/>
    <mergeCell ref="ROH114:RON114"/>
    <mergeCell ref="ROO114:ROU114"/>
    <mergeCell ref="ROV114:RPB114"/>
    <mergeCell ref="RPC114:RPI114"/>
    <mergeCell ref="RPJ114:RPP114"/>
    <mergeCell ref="RMY114:RNE114"/>
    <mergeCell ref="RNF114:RNL114"/>
    <mergeCell ref="RNM114:RNS114"/>
    <mergeCell ref="RNT114:RNZ114"/>
    <mergeCell ref="ROA114:ROG114"/>
    <mergeCell ref="RLP114:RLV114"/>
    <mergeCell ref="RLW114:RMC114"/>
    <mergeCell ref="RMD114:RMJ114"/>
    <mergeCell ref="RMK114:RMQ114"/>
    <mergeCell ref="RMR114:RMX114"/>
    <mergeCell ref="SDC114:SDI114"/>
    <mergeCell ref="SDJ114:SDP114"/>
    <mergeCell ref="RXS114:RXY114"/>
    <mergeCell ref="RXZ114:RYF114"/>
    <mergeCell ref="RYG114:RYM114"/>
    <mergeCell ref="RYN114:RYT114"/>
    <mergeCell ref="RYU114:RZA114"/>
    <mergeCell ref="RWJ114:RWP114"/>
    <mergeCell ref="RWQ114:RWW114"/>
    <mergeCell ref="RWX114:RXD114"/>
    <mergeCell ref="RXE114:RXK114"/>
    <mergeCell ref="RXL114:RXR114"/>
    <mergeCell ref="RVA114:RVG114"/>
    <mergeCell ref="RVH114:RVN114"/>
    <mergeCell ref="RVO114:RVU114"/>
    <mergeCell ref="RVV114:RWB114"/>
    <mergeCell ref="RWC114:RWI114"/>
    <mergeCell ref="SDQ114:SDW114"/>
    <mergeCell ref="SDX114:SED114"/>
    <mergeCell ref="SEE114:SEK114"/>
    <mergeCell ref="SBT114:SBZ114"/>
    <mergeCell ref="SCA114:SCG114"/>
    <mergeCell ref="SCH114:SCN114"/>
    <mergeCell ref="SCO114:SCU114"/>
    <mergeCell ref="SCV114:SDB114"/>
    <mergeCell ref="SAK114:SAQ114"/>
    <mergeCell ref="SAR114:SAX114"/>
    <mergeCell ref="SAY114:SBE114"/>
    <mergeCell ref="SBF114:SBL114"/>
    <mergeCell ref="SBM114:SBS114"/>
    <mergeCell ref="RZB114:RZH114"/>
    <mergeCell ref="RZI114:RZO114"/>
    <mergeCell ref="RZP114:RZV114"/>
    <mergeCell ref="RZW114:SAC114"/>
    <mergeCell ref="SAD114:SAJ114"/>
    <mergeCell ref="SMN114:SMT114"/>
    <mergeCell ref="SMU114:SNA114"/>
    <mergeCell ref="SNB114:SNH114"/>
    <mergeCell ref="SNI114:SNO114"/>
    <mergeCell ref="SNP114:SNV114"/>
    <mergeCell ref="SLE114:SLK114"/>
    <mergeCell ref="SLL114:SLR114"/>
    <mergeCell ref="SLS114:SLY114"/>
    <mergeCell ref="SLZ114:SMF114"/>
    <mergeCell ref="SMG114:SMM114"/>
    <mergeCell ref="SJV114:SKB114"/>
    <mergeCell ref="SKC114:SKI114"/>
    <mergeCell ref="SKJ114:SKP114"/>
    <mergeCell ref="SKQ114:SKW114"/>
    <mergeCell ref="SKX114:SLD114"/>
    <mergeCell ref="SIM114:SIS114"/>
    <mergeCell ref="SIT114:SIZ114"/>
    <mergeCell ref="SJA114:SJG114"/>
    <mergeCell ref="SJH114:SJN114"/>
    <mergeCell ref="SJO114:SJU114"/>
    <mergeCell ref="SHD114:SHJ114"/>
    <mergeCell ref="SHK114:SHQ114"/>
    <mergeCell ref="SHR114:SHX114"/>
    <mergeCell ref="SHY114:SIE114"/>
    <mergeCell ref="SIF114:SIL114"/>
    <mergeCell ref="SFU114:SGA114"/>
    <mergeCell ref="SGB114:SGH114"/>
    <mergeCell ref="SGI114:SGO114"/>
    <mergeCell ref="SGP114:SGV114"/>
    <mergeCell ref="SGW114:SHC114"/>
    <mergeCell ref="SEL114:SER114"/>
    <mergeCell ref="SES114:SEY114"/>
    <mergeCell ref="SEZ114:SFF114"/>
    <mergeCell ref="SFG114:SFM114"/>
    <mergeCell ref="SFN114:SFT114"/>
    <mergeCell ref="SVY114:SWE114"/>
    <mergeCell ref="SWF114:SWL114"/>
    <mergeCell ref="SQO114:SQU114"/>
    <mergeCell ref="SQV114:SRB114"/>
    <mergeCell ref="SRC114:SRI114"/>
    <mergeCell ref="SRJ114:SRP114"/>
    <mergeCell ref="SRQ114:SRW114"/>
    <mergeCell ref="SPF114:SPL114"/>
    <mergeCell ref="SPM114:SPS114"/>
    <mergeCell ref="SPT114:SPZ114"/>
    <mergeCell ref="SQA114:SQG114"/>
    <mergeCell ref="SQH114:SQN114"/>
    <mergeCell ref="SNW114:SOC114"/>
    <mergeCell ref="SOD114:SOJ114"/>
    <mergeCell ref="SOK114:SOQ114"/>
    <mergeCell ref="SOR114:SOX114"/>
    <mergeCell ref="SOY114:SPE114"/>
    <mergeCell ref="SWM114:SWS114"/>
    <mergeCell ref="SWT114:SWZ114"/>
    <mergeCell ref="SXA114:SXG114"/>
    <mergeCell ref="SUP114:SUV114"/>
    <mergeCell ref="SUW114:SVC114"/>
    <mergeCell ref="SVD114:SVJ114"/>
    <mergeCell ref="SVK114:SVQ114"/>
    <mergeCell ref="SVR114:SVX114"/>
    <mergeCell ref="STG114:STM114"/>
    <mergeCell ref="STN114:STT114"/>
    <mergeCell ref="STU114:SUA114"/>
    <mergeCell ref="SUB114:SUH114"/>
    <mergeCell ref="SUI114:SUO114"/>
    <mergeCell ref="SRX114:SSD114"/>
    <mergeCell ref="SSE114:SSK114"/>
    <mergeCell ref="SSL114:SSR114"/>
    <mergeCell ref="SSS114:SSY114"/>
    <mergeCell ref="SSZ114:STF114"/>
    <mergeCell ref="TFJ114:TFP114"/>
    <mergeCell ref="TFQ114:TFW114"/>
    <mergeCell ref="TFX114:TGD114"/>
    <mergeCell ref="TGE114:TGK114"/>
    <mergeCell ref="TGL114:TGR114"/>
    <mergeCell ref="TEA114:TEG114"/>
    <mergeCell ref="TEH114:TEN114"/>
    <mergeCell ref="TEO114:TEU114"/>
    <mergeCell ref="TEV114:TFB114"/>
    <mergeCell ref="TFC114:TFI114"/>
    <mergeCell ref="TCR114:TCX114"/>
    <mergeCell ref="TCY114:TDE114"/>
    <mergeCell ref="TDF114:TDL114"/>
    <mergeCell ref="TDM114:TDS114"/>
    <mergeCell ref="TDT114:TDZ114"/>
    <mergeCell ref="TBI114:TBO114"/>
    <mergeCell ref="TBP114:TBV114"/>
    <mergeCell ref="TBW114:TCC114"/>
    <mergeCell ref="TCD114:TCJ114"/>
    <mergeCell ref="TCK114:TCQ114"/>
    <mergeCell ref="SZZ114:TAF114"/>
    <mergeCell ref="TAG114:TAM114"/>
    <mergeCell ref="TAN114:TAT114"/>
    <mergeCell ref="TAU114:TBA114"/>
    <mergeCell ref="TBB114:TBH114"/>
    <mergeCell ref="SYQ114:SYW114"/>
    <mergeCell ref="SYX114:SZD114"/>
    <mergeCell ref="SZE114:SZK114"/>
    <mergeCell ref="SZL114:SZR114"/>
    <mergeCell ref="SZS114:SZY114"/>
    <mergeCell ref="SXH114:SXN114"/>
    <mergeCell ref="SXO114:SXU114"/>
    <mergeCell ref="SXV114:SYB114"/>
    <mergeCell ref="SYC114:SYI114"/>
    <mergeCell ref="SYJ114:SYP114"/>
    <mergeCell ref="TOU114:TPA114"/>
    <mergeCell ref="TPB114:TPH114"/>
    <mergeCell ref="TJK114:TJQ114"/>
    <mergeCell ref="TJR114:TJX114"/>
    <mergeCell ref="TJY114:TKE114"/>
    <mergeCell ref="TKF114:TKL114"/>
    <mergeCell ref="TKM114:TKS114"/>
    <mergeCell ref="TIB114:TIH114"/>
    <mergeCell ref="TII114:TIO114"/>
    <mergeCell ref="TIP114:TIV114"/>
    <mergeCell ref="TIW114:TJC114"/>
    <mergeCell ref="TJD114:TJJ114"/>
    <mergeCell ref="TGS114:TGY114"/>
    <mergeCell ref="TGZ114:THF114"/>
    <mergeCell ref="THG114:THM114"/>
    <mergeCell ref="THN114:THT114"/>
    <mergeCell ref="THU114:TIA114"/>
    <mergeCell ref="TPI114:TPO114"/>
    <mergeCell ref="TPP114:TPV114"/>
    <mergeCell ref="TPW114:TQC114"/>
    <mergeCell ref="TNL114:TNR114"/>
    <mergeCell ref="TNS114:TNY114"/>
    <mergeCell ref="TNZ114:TOF114"/>
    <mergeCell ref="TOG114:TOM114"/>
    <mergeCell ref="TON114:TOT114"/>
    <mergeCell ref="TMC114:TMI114"/>
    <mergeCell ref="TMJ114:TMP114"/>
    <mergeCell ref="TMQ114:TMW114"/>
    <mergeCell ref="TMX114:TND114"/>
    <mergeCell ref="TNE114:TNK114"/>
    <mergeCell ref="TKT114:TKZ114"/>
    <mergeCell ref="TLA114:TLG114"/>
    <mergeCell ref="TLH114:TLN114"/>
    <mergeCell ref="TLO114:TLU114"/>
    <mergeCell ref="TLV114:TMB114"/>
    <mergeCell ref="TYF114:TYL114"/>
    <mergeCell ref="TYM114:TYS114"/>
    <mergeCell ref="TYT114:TYZ114"/>
    <mergeCell ref="TZA114:TZG114"/>
    <mergeCell ref="TZH114:TZN114"/>
    <mergeCell ref="TWW114:TXC114"/>
    <mergeCell ref="TXD114:TXJ114"/>
    <mergeCell ref="TXK114:TXQ114"/>
    <mergeCell ref="TXR114:TXX114"/>
    <mergeCell ref="TXY114:TYE114"/>
    <mergeCell ref="TVN114:TVT114"/>
    <mergeCell ref="TVU114:TWA114"/>
    <mergeCell ref="TWB114:TWH114"/>
    <mergeCell ref="TWI114:TWO114"/>
    <mergeCell ref="TWP114:TWV114"/>
    <mergeCell ref="TUE114:TUK114"/>
    <mergeCell ref="TUL114:TUR114"/>
    <mergeCell ref="TUS114:TUY114"/>
    <mergeCell ref="TUZ114:TVF114"/>
    <mergeCell ref="TVG114:TVM114"/>
    <mergeCell ref="TSV114:TTB114"/>
    <mergeCell ref="TTC114:TTI114"/>
    <mergeCell ref="TTJ114:TTP114"/>
    <mergeCell ref="TTQ114:TTW114"/>
    <mergeCell ref="TTX114:TUD114"/>
    <mergeCell ref="TRM114:TRS114"/>
    <mergeCell ref="TRT114:TRZ114"/>
    <mergeCell ref="TSA114:TSG114"/>
    <mergeCell ref="TSH114:TSN114"/>
    <mergeCell ref="TSO114:TSU114"/>
    <mergeCell ref="TQD114:TQJ114"/>
    <mergeCell ref="TQK114:TQQ114"/>
    <mergeCell ref="TQR114:TQX114"/>
    <mergeCell ref="TQY114:TRE114"/>
    <mergeCell ref="TRF114:TRL114"/>
    <mergeCell ref="UHQ114:UHW114"/>
    <mergeCell ref="UHX114:UID114"/>
    <mergeCell ref="UCG114:UCM114"/>
    <mergeCell ref="UCN114:UCT114"/>
    <mergeCell ref="UCU114:UDA114"/>
    <mergeCell ref="UDB114:UDH114"/>
    <mergeCell ref="UDI114:UDO114"/>
    <mergeCell ref="UAX114:UBD114"/>
    <mergeCell ref="UBE114:UBK114"/>
    <mergeCell ref="UBL114:UBR114"/>
    <mergeCell ref="UBS114:UBY114"/>
    <mergeCell ref="UBZ114:UCF114"/>
    <mergeCell ref="TZO114:TZU114"/>
    <mergeCell ref="TZV114:UAB114"/>
    <mergeCell ref="UAC114:UAI114"/>
    <mergeCell ref="UAJ114:UAP114"/>
    <mergeCell ref="UAQ114:UAW114"/>
    <mergeCell ref="UIE114:UIK114"/>
    <mergeCell ref="UIL114:UIR114"/>
    <mergeCell ref="UIS114:UIY114"/>
    <mergeCell ref="UGH114:UGN114"/>
    <mergeCell ref="UGO114:UGU114"/>
    <mergeCell ref="UGV114:UHB114"/>
    <mergeCell ref="UHC114:UHI114"/>
    <mergeCell ref="UHJ114:UHP114"/>
    <mergeCell ref="UEY114:UFE114"/>
    <mergeCell ref="UFF114:UFL114"/>
    <mergeCell ref="UFM114:UFS114"/>
    <mergeCell ref="UFT114:UFZ114"/>
    <mergeCell ref="UGA114:UGG114"/>
    <mergeCell ref="UDP114:UDV114"/>
    <mergeCell ref="UDW114:UEC114"/>
    <mergeCell ref="UED114:UEJ114"/>
    <mergeCell ref="UEK114:UEQ114"/>
    <mergeCell ref="UER114:UEX114"/>
    <mergeCell ref="URB114:URH114"/>
    <mergeCell ref="URI114:URO114"/>
    <mergeCell ref="URP114:URV114"/>
    <mergeCell ref="URW114:USC114"/>
    <mergeCell ref="USD114:USJ114"/>
    <mergeCell ref="UPS114:UPY114"/>
    <mergeCell ref="UPZ114:UQF114"/>
    <mergeCell ref="UQG114:UQM114"/>
    <mergeCell ref="UQN114:UQT114"/>
    <mergeCell ref="UQU114:URA114"/>
    <mergeCell ref="UOJ114:UOP114"/>
    <mergeCell ref="UOQ114:UOW114"/>
    <mergeCell ref="UOX114:UPD114"/>
    <mergeCell ref="UPE114:UPK114"/>
    <mergeCell ref="UPL114:UPR114"/>
    <mergeCell ref="UNA114:UNG114"/>
    <mergeCell ref="UNH114:UNN114"/>
    <mergeCell ref="UNO114:UNU114"/>
    <mergeCell ref="UNV114:UOB114"/>
    <mergeCell ref="UOC114:UOI114"/>
    <mergeCell ref="ULR114:ULX114"/>
    <mergeCell ref="ULY114:UME114"/>
    <mergeCell ref="UMF114:UML114"/>
    <mergeCell ref="UMM114:UMS114"/>
    <mergeCell ref="UMT114:UMZ114"/>
    <mergeCell ref="UKI114:UKO114"/>
    <mergeCell ref="UKP114:UKV114"/>
    <mergeCell ref="UKW114:ULC114"/>
    <mergeCell ref="ULD114:ULJ114"/>
    <mergeCell ref="ULK114:ULQ114"/>
    <mergeCell ref="UIZ114:UJF114"/>
    <mergeCell ref="UJG114:UJM114"/>
    <mergeCell ref="UJN114:UJT114"/>
    <mergeCell ref="UJU114:UKA114"/>
    <mergeCell ref="UKB114:UKH114"/>
    <mergeCell ref="VAM114:VAS114"/>
    <mergeCell ref="VAT114:VAZ114"/>
    <mergeCell ref="UVC114:UVI114"/>
    <mergeCell ref="UVJ114:UVP114"/>
    <mergeCell ref="UVQ114:UVW114"/>
    <mergeCell ref="UVX114:UWD114"/>
    <mergeCell ref="UWE114:UWK114"/>
    <mergeCell ref="UTT114:UTZ114"/>
    <mergeCell ref="UUA114:UUG114"/>
    <mergeCell ref="UUH114:UUN114"/>
    <mergeCell ref="UUO114:UUU114"/>
    <mergeCell ref="UUV114:UVB114"/>
    <mergeCell ref="USK114:USQ114"/>
    <mergeCell ref="USR114:USX114"/>
    <mergeCell ref="USY114:UTE114"/>
    <mergeCell ref="UTF114:UTL114"/>
    <mergeCell ref="UTM114:UTS114"/>
    <mergeCell ref="VBA114:VBG114"/>
    <mergeCell ref="VBH114:VBN114"/>
    <mergeCell ref="VBO114:VBU114"/>
    <mergeCell ref="UZD114:UZJ114"/>
    <mergeCell ref="UZK114:UZQ114"/>
    <mergeCell ref="UZR114:UZX114"/>
    <mergeCell ref="UZY114:VAE114"/>
    <mergeCell ref="VAF114:VAL114"/>
    <mergeCell ref="UXU114:UYA114"/>
    <mergeCell ref="UYB114:UYH114"/>
    <mergeCell ref="UYI114:UYO114"/>
    <mergeCell ref="UYP114:UYV114"/>
    <mergeCell ref="UYW114:UZC114"/>
    <mergeCell ref="UWL114:UWR114"/>
    <mergeCell ref="UWS114:UWY114"/>
    <mergeCell ref="UWZ114:UXF114"/>
    <mergeCell ref="UXG114:UXM114"/>
    <mergeCell ref="UXN114:UXT114"/>
    <mergeCell ref="VJX114:VKD114"/>
    <mergeCell ref="VKE114:VKK114"/>
    <mergeCell ref="VKL114:VKR114"/>
    <mergeCell ref="VKS114:VKY114"/>
    <mergeCell ref="VKZ114:VLF114"/>
    <mergeCell ref="VIO114:VIU114"/>
    <mergeCell ref="VIV114:VJB114"/>
    <mergeCell ref="VJC114:VJI114"/>
    <mergeCell ref="VJJ114:VJP114"/>
    <mergeCell ref="VJQ114:VJW114"/>
    <mergeCell ref="VHF114:VHL114"/>
    <mergeCell ref="VHM114:VHS114"/>
    <mergeCell ref="VHT114:VHZ114"/>
    <mergeCell ref="VIA114:VIG114"/>
    <mergeCell ref="VIH114:VIN114"/>
    <mergeCell ref="VFW114:VGC114"/>
    <mergeCell ref="VGD114:VGJ114"/>
    <mergeCell ref="VGK114:VGQ114"/>
    <mergeCell ref="VGR114:VGX114"/>
    <mergeCell ref="VGY114:VHE114"/>
    <mergeCell ref="VEN114:VET114"/>
    <mergeCell ref="VEU114:VFA114"/>
    <mergeCell ref="VFB114:VFH114"/>
    <mergeCell ref="VFI114:VFO114"/>
    <mergeCell ref="VFP114:VFV114"/>
    <mergeCell ref="VDE114:VDK114"/>
    <mergeCell ref="VDL114:VDR114"/>
    <mergeCell ref="VDS114:VDY114"/>
    <mergeCell ref="VDZ114:VEF114"/>
    <mergeCell ref="VEG114:VEM114"/>
    <mergeCell ref="VBV114:VCB114"/>
    <mergeCell ref="VCC114:VCI114"/>
    <mergeCell ref="VCJ114:VCP114"/>
    <mergeCell ref="VCQ114:VCW114"/>
    <mergeCell ref="VCX114:VDD114"/>
    <mergeCell ref="VTI114:VTO114"/>
    <mergeCell ref="VTP114:VTV114"/>
    <mergeCell ref="VNY114:VOE114"/>
    <mergeCell ref="VOF114:VOL114"/>
    <mergeCell ref="VOM114:VOS114"/>
    <mergeCell ref="VOT114:VOZ114"/>
    <mergeCell ref="VPA114:VPG114"/>
    <mergeCell ref="VMP114:VMV114"/>
    <mergeCell ref="VMW114:VNC114"/>
    <mergeCell ref="VND114:VNJ114"/>
    <mergeCell ref="VNK114:VNQ114"/>
    <mergeCell ref="VNR114:VNX114"/>
    <mergeCell ref="VLG114:VLM114"/>
    <mergeCell ref="VLN114:VLT114"/>
    <mergeCell ref="VLU114:VMA114"/>
    <mergeCell ref="VMB114:VMH114"/>
    <mergeCell ref="VMI114:VMO114"/>
    <mergeCell ref="VTW114:VUC114"/>
    <mergeCell ref="VUD114:VUJ114"/>
    <mergeCell ref="VUK114:VUQ114"/>
    <mergeCell ref="VRZ114:VSF114"/>
    <mergeCell ref="VSG114:VSM114"/>
    <mergeCell ref="VSN114:VST114"/>
    <mergeCell ref="VSU114:VTA114"/>
    <mergeCell ref="VTB114:VTH114"/>
    <mergeCell ref="VQQ114:VQW114"/>
    <mergeCell ref="VQX114:VRD114"/>
    <mergeCell ref="VRE114:VRK114"/>
    <mergeCell ref="VRL114:VRR114"/>
    <mergeCell ref="VRS114:VRY114"/>
    <mergeCell ref="VPH114:VPN114"/>
    <mergeCell ref="VPO114:VPU114"/>
    <mergeCell ref="VPV114:VQB114"/>
    <mergeCell ref="VQC114:VQI114"/>
    <mergeCell ref="VQJ114:VQP114"/>
    <mergeCell ref="WCT114:WCZ114"/>
    <mergeCell ref="WDA114:WDG114"/>
    <mergeCell ref="WDH114:WDN114"/>
    <mergeCell ref="WDO114:WDU114"/>
    <mergeCell ref="WDV114:WEB114"/>
    <mergeCell ref="WBK114:WBQ114"/>
    <mergeCell ref="WBR114:WBX114"/>
    <mergeCell ref="WBY114:WCE114"/>
    <mergeCell ref="WCF114:WCL114"/>
    <mergeCell ref="WCM114:WCS114"/>
    <mergeCell ref="WAB114:WAH114"/>
    <mergeCell ref="WAI114:WAO114"/>
    <mergeCell ref="WAP114:WAV114"/>
    <mergeCell ref="WAW114:WBC114"/>
    <mergeCell ref="WBD114:WBJ114"/>
    <mergeCell ref="VYS114:VYY114"/>
    <mergeCell ref="VYZ114:VZF114"/>
    <mergeCell ref="VZG114:VZM114"/>
    <mergeCell ref="VZN114:VZT114"/>
    <mergeCell ref="VZU114:WAA114"/>
    <mergeCell ref="VXJ114:VXP114"/>
    <mergeCell ref="VXQ114:VXW114"/>
    <mergeCell ref="VXX114:VYD114"/>
    <mergeCell ref="VYE114:VYK114"/>
    <mergeCell ref="VYL114:VYR114"/>
    <mergeCell ref="VWA114:VWG114"/>
    <mergeCell ref="VWH114:VWN114"/>
    <mergeCell ref="VWO114:VWU114"/>
    <mergeCell ref="VWV114:VXB114"/>
    <mergeCell ref="VXC114:VXI114"/>
    <mergeCell ref="VUR114:VUX114"/>
    <mergeCell ref="VUY114:VVE114"/>
    <mergeCell ref="VVF114:VVL114"/>
    <mergeCell ref="VVM114:VVS114"/>
    <mergeCell ref="VVT114:VVZ114"/>
    <mergeCell ref="WME114:WMK114"/>
    <mergeCell ref="WML114:WMR114"/>
    <mergeCell ref="WGU114:WHA114"/>
    <mergeCell ref="WHB114:WHH114"/>
    <mergeCell ref="WHI114:WHO114"/>
    <mergeCell ref="WHP114:WHV114"/>
    <mergeCell ref="WHW114:WIC114"/>
    <mergeCell ref="WFL114:WFR114"/>
    <mergeCell ref="WFS114:WFY114"/>
    <mergeCell ref="WFZ114:WGF114"/>
    <mergeCell ref="WGG114:WGM114"/>
    <mergeCell ref="WGN114:WGT114"/>
    <mergeCell ref="WEC114:WEI114"/>
    <mergeCell ref="WEJ114:WEP114"/>
    <mergeCell ref="WEQ114:WEW114"/>
    <mergeCell ref="WEX114:WFD114"/>
    <mergeCell ref="WFE114:WFK114"/>
    <mergeCell ref="WMS114:WMY114"/>
    <mergeCell ref="WMZ114:WNF114"/>
    <mergeCell ref="WNG114:WNM114"/>
    <mergeCell ref="WKV114:WLB114"/>
    <mergeCell ref="WLC114:WLI114"/>
    <mergeCell ref="WLJ114:WLP114"/>
    <mergeCell ref="WLQ114:WLW114"/>
    <mergeCell ref="WLX114:WMD114"/>
    <mergeCell ref="WJM114:WJS114"/>
    <mergeCell ref="WJT114:WJZ114"/>
    <mergeCell ref="WKA114:WKG114"/>
    <mergeCell ref="WKH114:WKN114"/>
    <mergeCell ref="WKO114:WKU114"/>
    <mergeCell ref="WID114:WIJ114"/>
    <mergeCell ref="WIK114:WIQ114"/>
    <mergeCell ref="WIR114:WIX114"/>
    <mergeCell ref="WIY114:WJE114"/>
    <mergeCell ref="WJF114:WJL114"/>
    <mergeCell ref="WXT114:WXZ114"/>
    <mergeCell ref="WYA114:WYG114"/>
    <mergeCell ref="WVP114:WVV114"/>
    <mergeCell ref="WVW114:WWC114"/>
    <mergeCell ref="WWD114:WWJ114"/>
    <mergeCell ref="WWK114:WWQ114"/>
    <mergeCell ref="WWR114:WWX114"/>
    <mergeCell ref="WUG114:WUM114"/>
    <mergeCell ref="WUN114:WUT114"/>
    <mergeCell ref="WUU114:WVA114"/>
    <mergeCell ref="WVB114:WVH114"/>
    <mergeCell ref="WVI114:WVO114"/>
    <mergeCell ref="WSX114:WTD114"/>
    <mergeCell ref="WTE114:WTK114"/>
    <mergeCell ref="WTL114:WTR114"/>
    <mergeCell ref="WTS114:WTY114"/>
    <mergeCell ref="WTZ114:WUF114"/>
    <mergeCell ref="WRO114:WRU114"/>
    <mergeCell ref="WRV114:WSB114"/>
    <mergeCell ref="WSC114:WSI114"/>
    <mergeCell ref="WSJ114:WSP114"/>
    <mergeCell ref="WSQ114:WSW114"/>
    <mergeCell ref="WQF114:WQL114"/>
    <mergeCell ref="WQM114:WQS114"/>
    <mergeCell ref="WQT114:WQZ114"/>
    <mergeCell ref="WRA114:WRG114"/>
    <mergeCell ref="WRH114:WRN114"/>
    <mergeCell ref="WOW114:WPC114"/>
    <mergeCell ref="WPD114:WPJ114"/>
    <mergeCell ref="WPK114:WPQ114"/>
    <mergeCell ref="WPR114:WPX114"/>
    <mergeCell ref="WPY114:WQE114"/>
    <mergeCell ref="WNN114:WNT114"/>
    <mergeCell ref="WNU114:WOA114"/>
    <mergeCell ref="WOB114:WOH114"/>
    <mergeCell ref="WOI114:WOO114"/>
    <mergeCell ref="WOP114:WOV114"/>
    <mergeCell ref="GV147:HB147"/>
    <mergeCell ref="HC147:HI147"/>
    <mergeCell ref="HJ147:HP147"/>
    <mergeCell ref="HQ147:HW147"/>
    <mergeCell ref="HX147:ID147"/>
    <mergeCell ref="FM147:FS147"/>
    <mergeCell ref="FT147:FZ147"/>
    <mergeCell ref="GA147:GG147"/>
    <mergeCell ref="GH147:GN147"/>
    <mergeCell ref="GO147:GU147"/>
    <mergeCell ref="ED147:EJ147"/>
    <mergeCell ref="EK147:EQ147"/>
    <mergeCell ref="ER147:EX147"/>
    <mergeCell ref="EY147:FE147"/>
    <mergeCell ref="FF147:FL147"/>
    <mergeCell ref="CU147:DA147"/>
    <mergeCell ref="DB147:DH147"/>
    <mergeCell ref="DI147:DO147"/>
    <mergeCell ref="DP147:DV147"/>
    <mergeCell ref="DW147:EC147"/>
    <mergeCell ref="XFA114:XFD114"/>
    <mergeCell ref="A165:G165"/>
    <mergeCell ref="A150:G150"/>
    <mergeCell ref="H147:N147"/>
    <mergeCell ref="O147:U147"/>
    <mergeCell ref="V147:AB147"/>
    <mergeCell ref="AC147:AI147"/>
    <mergeCell ref="AJ147:AP147"/>
    <mergeCell ref="AQ147:AW147"/>
    <mergeCell ref="AX147:BD147"/>
    <mergeCell ref="BE147:BK147"/>
    <mergeCell ref="BL147:BR147"/>
    <mergeCell ref="BS147:BY147"/>
    <mergeCell ref="BZ147:CF147"/>
    <mergeCell ref="CG147:CM147"/>
    <mergeCell ref="CN147:CT147"/>
    <mergeCell ref="XDR114:XDX114"/>
    <mergeCell ref="XDY114:XEE114"/>
    <mergeCell ref="XEF114:XEL114"/>
    <mergeCell ref="XEM114:XES114"/>
    <mergeCell ref="XET114:XEZ114"/>
    <mergeCell ref="XCI114:XCO114"/>
    <mergeCell ref="XCP114:XCV114"/>
    <mergeCell ref="XCW114:XDC114"/>
    <mergeCell ref="XDD114:XDJ114"/>
    <mergeCell ref="XDK114:XDQ114"/>
    <mergeCell ref="XAZ114:XBF114"/>
    <mergeCell ref="XBG114:XBM114"/>
    <mergeCell ref="XBN114:XBT114"/>
    <mergeCell ref="XBU114:XCA114"/>
    <mergeCell ref="XCB114:XCH114"/>
    <mergeCell ref="WZQ114:WZW114"/>
    <mergeCell ref="WZX114:XAD114"/>
    <mergeCell ref="XAE114:XAK114"/>
    <mergeCell ref="XAL114:XAR114"/>
    <mergeCell ref="XAS114:XAY114"/>
    <mergeCell ref="WYH114:WYN114"/>
    <mergeCell ref="WYO114:WYU114"/>
    <mergeCell ref="WYV114:WZB114"/>
    <mergeCell ref="WZC114:WZI114"/>
    <mergeCell ref="WZJ114:WZP114"/>
    <mergeCell ref="WWY114:WXE114"/>
    <mergeCell ref="WXF114:WXL114"/>
    <mergeCell ref="WXM114:WXS114"/>
    <mergeCell ref="QG147:QM147"/>
    <mergeCell ref="QN147:QT147"/>
    <mergeCell ref="QU147:RA147"/>
    <mergeCell ref="RB147:RH147"/>
    <mergeCell ref="RI147:RO147"/>
    <mergeCell ref="UV147:VB147"/>
    <mergeCell ref="VC147:VI147"/>
    <mergeCell ref="VJ147:VP147"/>
    <mergeCell ref="SY147:TE147"/>
    <mergeCell ref="TF147:TL147"/>
    <mergeCell ref="TM147:TS147"/>
    <mergeCell ref="TT147:TZ147"/>
    <mergeCell ref="UA147:UG147"/>
    <mergeCell ref="RP147:RV147"/>
    <mergeCell ref="RW147:SC147"/>
    <mergeCell ref="SD147:SJ147"/>
    <mergeCell ref="SK147:SQ147"/>
    <mergeCell ref="SR147:SX147"/>
    <mergeCell ref="AJC147:AJI147"/>
    <mergeCell ref="AJJ147:AJP147"/>
    <mergeCell ref="OX147:PD147"/>
    <mergeCell ref="PE147:PK147"/>
    <mergeCell ref="PL147:PR147"/>
    <mergeCell ref="PS147:PY147"/>
    <mergeCell ref="PZ147:QF147"/>
    <mergeCell ref="NO147:NU147"/>
    <mergeCell ref="NV147:OB147"/>
    <mergeCell ref="OC147:OI147"/>
    <mergeCell ref="OJ147:OP147"/>
    <mergeCell ref="OQ147:OW147"/>
    <mergeCell ref="MF147:ML147"/>
    <mergeCell ref="MM147:MS147"/>
    <mergeCell ref="MT147:MZ147"/>
    <mergeCell ref="NA147:NG147"/>
    <mergeCell ref="NH147:NN147"/>
    <mergeCell ref="KW147:LC147"/>
    <mergeCell ref="LD147:LJ147"/>
    <mergeCell ref="LK147:LQ147"/>
    <mergeCell ref="LR147:LX147"/>
    <mergeCell ref="LY147:ME147"/>
    <mergeCell ref="JN147:JT147"/>
    <mergeCell ref="JU147:KA147"/>
    <mergeCell ref="KB147:KH147"/>
    <mergeCell ref="KI147:KO147"/>
    <mergeCell ref="KP147:KV147"/>
    <mergeCell ref="IE147:IK147"/>
    <mergeCell ref="IL147:IR147"/>
    <mergeCell ref="IS147:IY147"/>
    <mergeCell ref="IZ147:JF147"/>
    <mergeCell ref="JG147:JM147"/>
    <mergeCell ref="ZR147:ZX147"/>
    <mergeCell ref="ZY147:AAE147"/>
    <mergeCell ref="AAF147:AAL147"/>
    <mergeCell ref="AAM147:AAS147"/>
    <mergeCell ref="AAT147:AAZ147"/>
    <mergeCell ref="YI147:YO147"/>
    <mergeCell ref="YP147:YV147"/>
    <mergeCell ref="YW147:ZC147"/>
    <mergeCell ref="ZD147:ZJ147"/>
    <mergeCell ref="ZK147:ZQ147"/>
    <mergeCell ref="WZ147:XF147"/>
    <mergeCell ref="XG147:XM147"/>
    <mergeCell ref="XN147:XT147"/>
    <mergeCell ref="XU147:YA147"/>
    <mergeCell ref="YB147:YH147"/>
    <mergeCell ref="VQ147:VW147"/>
    <mergeCell ref="VX147:WD147"/>
    <mergeCell ref="WE147:WK147"/>
    <mergeCell ref="WL147:WR147"/>
    <mergeCell ref="WS147:WY147"/>
    <mergeCell ref="UH147:UN147"/>
    <mergeCell ref="UO147:UU147"/>
    <mergeCell ref="AJQ147:AJW147"/>
    <mergeCell ref="AJX147:AKD147"/>
    <mergeCell ref="AKE147:AKK147"/>
    <mergeCell ref="AHT147:AHZ147"/>
    <mergeCell ref="AIA147:AIG147"/>
    <mergeCell ref="AIH147:AIN147"/>
    <mergeCell ref="AIO147:AIU147"/>
    <mergeCell ref="AIV147:AJB147"/>
    <mergeCell ref="AGK147:AGQ147"/>
    <mergeCell ref="AGR147:AGX147"/>
    <mergeCell ref="AGY147:AHE147"/>
    <mergeCell ref="AHF147:AHL147"/>
    <mergeCell ref="AHM147:AHS147"/>
    <mergeCell ref="AFB147:AFH147"/>
    <mergeCell ref="AFI147:AFO147"/>
    <mergeCell ref="AFP147:AFV147"/>
    <mergeCell ref="AFW147:AGC147"/>
    <mergeCell ref="AGD147:AGJ147"/>
    <mergeCell ref="ADS147:ADY147"/>
    <mergeCell ref="ADZ147:AEF147"/>
    <mergeCell ref="AEG147:AEM147"/>
    <mergeCell ref="AEN147:AET147"/>
    <mergeCell ref="AEU147:AFA147"/>
    <mergeCell ref="ACJ147:ACP147"/>
    <mergeCell ref="ACQ147:ACW147"/>
    <mergeCell ref="ACX147:ADD147"/>
    <mergeCell ref="ADE147:ADK147"/>
    <mergeCell ref="ADL147:ADR147"/>
    <mergeCell ref="ABA147:ABG147"/>
    <mergeCell ref="ABH147:ABN147"/>
    <mergeCell ref="ABO147:ABU147"/>
    <mergeCell ref="ABV147:ACB147"/>
    <mergeCell ref="ACC147:ACI147"/>
    <mergeCell ref="ASN147:AST147"/>
    <mergeCell ref="ASU147:ATA147"/>
    <mergeCell ref="AND147:ANJ147"/>
    <mergeCell ref="ANK147:ANQ147"/>
    <mergeCell ref="ANR147:ANX147"/>
    <mergeCell ref="ANY147:AOE147"/>
    <mergeCell ref="AOF147:AOL147"/>
    <mergeCell ref="ALU147:AMA147"/>
    <mergeCell ref="AMB147:AMH147"/>
    <mergeCell ref="AMI147:AMO147"/>
    <mergeCell ref="AMP147:AMV147"/>
    <mergeCell ref="AMW147:ANC147"/>
    <mergeCell ref="AKL147:AKR147"/>
    <mergeCell ref="AKS147:AKY147"/>
    <mergeCell ref="AKZ147:ALF147"/>
    <mergeCell ref="ALG147:ALM147"/>
    <mergeCell ref="ALN147:ALT147"/>
    <mergeCell ref="ATB147:ATH147"/>
    <mergeCell ref="ATI147:ATO147"/>
    <mergeCell ref="ATP147:ATV147"/>
    <mergeCell ref="ARE147:ARK147"/>
    <mergeCell ref="ARL147:ARR147"/>
    <mergeCell ref="ARS147:ARY147"/>
    <mergeCell ref="ARZ147:ASF147"/>
    <mergeCell ref="ASG147:ASM147"/>
    <mergeCell ref="APV147:AQB147"/>
    <mergeCell ref="AQC147:AQI147"/>
    <mergeCell ref="AQJ147:AQP147"/>
    <mergeCell ref="AQQ147:AQW147"/>
    <mergeCell ref="AQX147:ARD147"/>
    <mergeCell ref="AOM147:AOS147"/>
    <mergeCell ref="AOT147:AOZ147"/>
    <mergeCell ref="APA147:APG147"/>
    <mergeCell ref="APH147:APN147"/>
    <mergeCell ref="APO147:APU147"/>
    <mergeCell ref="BBY147:BCE147"/>
    <mergeCell ref="BCF147:BCL147"/>
    <mergeCell ref="BCM147:BCS147"/>
    <mergeCell ref="BCT147:BCZ147"/>
    <mergeCell ref="BDA147:BDG147"/>
    <mergeCell ref="BAP147:BAV147"/>
    <mergeCell ref="BAW147:BBC147"/>
    <mergeCell ref="BBD147:BBJ147"/>
    <mergeCell ref="BBK147:BBQ147"/>
    <mergeCell ref="BBR147:BBX147"/>
    <mergeCell ref="AZG147:AZM147"/>
    <mergeCell ref="AZN147:AZT147"/>
    <mergeCell ref="AZU147:BAA147"/>
    <mergeCell ref="BAB147:BAH147"/>
    <mergeCell ref="BAI147:BAO147"/>
    <mergeCell ref="AXX147:AYD147"/>
    <mergeCell ref="AYE147:AYK147"/>
    <mergeCell ref="AYL147:AYR147"/>
    <mergeCell ref="AYS147:AYY147"/>
    <mergeCell ref="AYZ147:AZF147"/>
    <mergeCell ref="AWO147:AWU147"/>
    <mergeCell ref="AWV147:AXB147"/>
    <mergeCell ref="AXC147:AXI147"/>
    <mergeCell ref="AXJ147:AXP147"/>
    <mergeCell ref="AXQ147:AXW147"/>
    <mergeCell ref="AVF147:AVL147"/>
    <mergeCell ref="AVM147:AVS147"/>
    <mergeCell ref="AVT147:AVZ147"/>
    <mergeCell ref="AWA147:AWG147"/>
    <mergeCell ref="AWH147:AWN147"/>
    <mergeCell ref="ATW147:AUC147"/>
    <mergeCell ref="AUD147:AUJ147"/>
    <mergeCell ref="AUK147:AUQ147"/>
    <mergeCell ref="AUR147:AUX147"/>
    <mergeCell ref="AUY147:AVE147"/>
    <mergeCell ref="BLJ147:BLP147"/>
    <mergeCell ref="BLQ147:BLW147"/>
    <mergeCell ref="BFZ147:BGF147"/>
    <mergeCell ref="BGG147:BGM147"/>
    <mergeCell ref="BGN147:BGT147"/>
    <mergeCell ref="BGU147:BHA147"/>
    <mergeCell ref="BHB147:BHH147"/>
    <mergeCell ref="BEQ147:BEW147"/>
    <mergeCell ref="BEX147:BFD147"/>
    <mergeCell ref="BFE147:BFK147"/>
    <mergeCell ref="BFL147:BFR147"/>
    <mergeCell ref="BFS147:BFY147"/>
    <mergeCell ref="BDH147:BDN147"/>
    <mergeCell ref="BDO147:BDU147"/>
    <mergeCell ref="BDV147:BEB147"/>
    <mergeCell ref="BEC147:BEI147"/>
    <mergeCell ref="BEJ147:BEP147"/>
    <mergeCell ref="BLX147:BMD147"/>
    <mergeCell ref="BME147:BMK147"/>
    <mergeCell ref="BML147:BMR147"/>
    <mergeCell ref="BKA147:BKG147"/>
    <mergeCell ref="BKH147:BKN147"/>
    <mergeCell ref="BKO147:BKU147"/>
    <mergeCell ref="BKV147:BLB147"/>
    <mergeCell ref="BLC147:BLI147"/>
    <mergeCell ref="BIR147:BIX147"/>
    <mergeCell ref="BIY147:BJE147"/>
    <mergeCell ref="BJF147:BJL147"/>
    <mergeCell ref="BJM147:BJS147"/>
    <mergeCell ref="BJT147:BJZ147"/>
    <mergeCell ref="BHI147:BHO147"/>
    <mergeCell ref="BHP147:BHV147"/>
    <mergeCell ref="BHW147:BIC147"/>
    <mergeCell ref="BID147:BIJ147"/>
    <mergeCell ref="BIK147:BIQ147"/>
    <mergeCell ref="BUU147:BVA147"/>
    <mergeCell ref="BVB147:BVH147"/>
    <mergeCell ref="BVI147:BVO147"/>
    <mergeCell ref="BVP147:BVV147"/>
    <mergeCell ref="BVW147:BWC147"/>
    <mergeCell ref="BTL147:BTR147"/>
    <mergeCell ref="BTS147:BTY147"/>
    <mergeCell ref="BTZ147:BUF147"/>
    <mergeCell ref="BUG147:BUM147"/>
    <mergeCell ref="BUN147:BUT147"/>
    <mergeCell ref="BSC147:BSI147"/>
    <mergeCell ref="BSJ147:BSP147"/>
    <mergeCell ref="BSQ147:BSW147"/>
    <mergeCell ref="BSX147:BTD147"/>
    <mergeCell ref="BTE147:BTK147"/>
    <mergeCell ref="BQT147:BQZ147"/>
    <mergeCell ref="BRA147:BRG147"/>
    <mergeCell ref="BRH147:BRN147"/>
    <mergeCell ref="BRO147:BRU147"/>
    <mergeCell ref="BRV147:BSB147"/>
    <mergeCell ref="BPK147:BPQ147"/>
    <mergeCell ref="BPR147:BPX147"/>
    <mergeCell ref="BPY147:BQE147"/>
    <mergeCell ref="BQF147:BQL147"/>
    <mergeCell ref="BQM147:BQS147"/>
    <mergeCell ref="BOB147:BOH147"/>
    <mergeCell ref="BOI147:BOO147"/>
    <mergeCell ref="BOP147:BOV147"/>
    <mergeCell ref="BOW147:BPC147"/>
    <mergeCell ref="BPD147:BPJ147"/>
    <mergeCell ref="BMS147:BMY147"/>
    <mergeCell ref="BMZ147:BNF147"/>
    <mergeCell ref="BNG147:BNM147"/>
    <mergeCell ref="BNN147:BNT147"/>
    <mergeCell ref="BNU147:BOA147"/>
    <mergeCell ref="CEF147:CEL147"/>
    <mergeCell ref="CEM147:CES147"/>
    <mergeCell ref="BYV147:BZB147"/>
    <mergeCell ref="BZC147:BZI147"/>
    <mergeCell ref="BZJ147:BZP147"/>
    <mergeCell ref="BZQ147:BZW147"/>
    <mergeCell ref="BZX147:CAD147"/>
    <mergeCell ref="BXM147:BXS147"/>
    <mergeCell ref="BXT147:BXZ147"/>
    <mergeCell ref="BYA147:BYG147"/>
    <mergeCell ref="BYH147:BYN147"/>
    <mergeCell ref="BYO147:BYU147"/>
    <mergeCell ref="BWD147:BWJ147"/>
    <mergeCell ref="BWK147:BWQ147"/>
    <mergeCell ref="BWR147:BWX147"/>
    <mergeCell ref="BWY147:BXE147"/>
    <mergeCell ref="BXF147:BXL147"/>
    <mergeCell ref="CET147:CEZ147"/>
    <mergeCell ref="CFA147:CFG147"/>
    <mergeCell ref="CFH147:CFN147"/>
    <mergeCell ref="CCW147:CDC147"/>
    <mergeCell ref="CDD147:CDJ147"/>
    <mergeCell ref="CDK147:CDQ147"/>
    <mergeCell ref="CDR147:CDX147"/>
    <mergeCell ref="CDY147:CEE147"/>
    <mergeCell ref="CBN147:CBT147"/>
    <mergeCell ref="CBU147:CCA147"/>
    <mergeCell ref="CCB147:CCH147"/>
    <mergeCell ref="CCI147:CCO147"/>
    <mergeCell ref="CCP147:CCV147"/>
    <mergeCell ref="CAE147:CAK147"/>
    <mergeCell ref="CAL147:CAR147"/>
    <mergeCell ref="CAS147:CAY147"/>
    <mergeCell ref="CAZ147:CBF147"/>
    <mergeCell ref="CBG147:CBM147"/>
    <mergeCell ref="CNQ147:CNW147"/>
    <mergeCell ref="CNX147:COD147"/>
    <mergeCell ref="COE147:COK147"/>
    <mergeCell ref="COL147:COR147"/>
    <mergeCell ref="COS147:COY147"/>
    <mergeCell ref="CMH147:CMN147"/>
    <mergeCell ref="CMO147:CMU147"/>
    <mergeCell ref="CMV147:CNB147"/>
    <mergeCell ref="CNC147:CNI147"/>
    <mergeCell ref="CNJ147:CNP147"/>
    <mergeCell ref="CKY147:CLE147"/>
    <mergeCell ref="CLF147:CLL147"/>
    <mergeCell ref="CLM147:CLS147"/>
    <mergeCell ref="CLT147:CLZ147"/>
    <mergeCell ref="CMA147:CMG147"/>
    <mergeCell ref="CJP147:CJV147"/>
    <mergeCell ref="CJW147:CKC147"/>
    <mergeCell ref="CKD147:CKJ147"/>
    <mergeCell ref="CKK147:CKQ147"/>
    <mergeCell ref="CKR147:CKX147"/>
    <mergeCell ref="CIG147:CIM147"/>
    <mergeCell ref="CIN147:CIT147"/>
    <mergeCell ref="CIU147:CJA147"/>
    <mergeCell ref="CJB147:CJH147"/>
    <mergeCell ref="CJI147:CJO147"/>
    <mergeCell ref="CGX147:CHD147"/>
    <mergeCell ref="CHE147:CHK147"/>
    <mergeCell ref="CHL147:CHR147"/>
    <mergeCell ref="CHS147:CHY147"/>
    <mergeCell ref="CHZ147:CIF147"/>
    <mergeCell ref="CFO147:CFU147"/>
    <mergeCell ref="CFV147:CGB147"/>
    <mergeCell ref="CGC147:CGI147"/>
    <mergeCell ref="CGJ147:CGP147"/>
    <mergeCell ref="CGQ147:CGW147"/>
    <mergeCell ref="CXB147:CXH147"/>
    <mergeCell ref="CXI147:CXO147"/>
    <mergeCell ref="CRR147:CRX147"/>
    <mergeCell ref="CRY147:CSE147"/>
    <mergeCell ref="CSF147:CSL147"/>
    <mergeCell ref="CSM147:CSS147"/>
    <mergeCell ref="CST147:CSZ147"/>
    <mergeCell ref="CQI147:CQO147"/>
    <mergeCell ref="CQP147:CQV147"/>
    <mergeCell ref="CQW147:CRC147"/>
    <mergeCell ref="CRD147:CRJ147"/>
    <mergeCell ref="CRK147:CRQ147"/>
    <mergeCell ref="COZ147:CPF147"/>
    <mergeCell ref="CPG147:CPM147"/>
    <mergeCell ref="CPN147:CPT147"/>
    <mergeCell ref="CPU147:CQA147"/>
    <mergeCell ref="CQB147:CQH147"/>
    <mergeCell ref="CXP147:CXV147"/>
    <mergeCell ref="CXW147:CYC147"/>
    <mergeCell ref="CYD147:CYJ147"/>
    <mergeCell ref="CVS147:CVY147"/>
    <mergeCell ref="CVZ147:CWF147"/>
    <mergeCell ref="CWG147:CWM147"/>
    <mergeCell ref="CWN147:CWT147"/>
    <mergeCell ref="CWU147:CXA147"/>
    <mergeCell ref="CUJ147:CUP147"/>
    <mergeCell ref="CUQ147:CUW147"/>
    <mergeCell ref="CUX147:CVD147"/>
    <mergeCell ref="CVE147:CVK147"/>
    <mergeCell ref="CVL147:CVR147"/>
    <mergeCell ref="CTA147:CTG147"/>
    <mergeCell ref="CTH147:CTN147"/>
    <mergeCell ref="CTO147:CTU147"/>
    <mergeCell ref="CTV147:CUB147"/>
    <mergeCell ref="CUC147:CUI147"/>
    <mergeCell ref="DGM147:DGS147"/>
    <mergeCell ref="DGT147:DGZ147"/>
    <mergeCell ref="DHA147:DHG147"/>
    <mergeCell ref="DHH147:DHN147"/>
    <mergeCell ref="DHO147:DHU147"/>
    <mergeCell ref="DFD147:DFJ147"/>
    <mergeCell ref="DFK147:DFQ147"/>
    <mergeCell ref="DFR147:DFX147"/>
    <mergeCell ref="DFY147:DGE147"/>
    <mergeCell ref="DGF147:DGL147"/>
    <mergeCell ref="DDU147:DEA147"/>
    <mergeCell ref="DEB147:DEH147"/>
    <mergeCell ref="DEI147:DEO147"/>
    <mergeCell ref="DEP147:DEV147"/>
    <mergeCell ref="DEW147:DFC147"/>
    <mergeCell ref="DCL147:DCR147"/>
    <mergeCell ref="DCS147:DCY147"/>
    <mergeCell ref="DCZ147:DDF147"/>
    <mergeCell ref="DDG147:DDM147"/>
    <mergeCell ref="DDN147:DDT147"/>
    <mergeCell ref="DBC147:DBI147"/>
    <mergeCell ref="DBJ147:DBP147"/>
    <mergeCell ref="DBQ147:DBW147"/>
    <mergeCell ref="DBX147:DCD147"/>
    <mergeCell ref="DCE147:DCK147"/>
    <mergeCell ref="CZT147:CZZ147"/>
    <mergeCell ref="DAA147:DAG147"/>
    <mergeCell ref="DAH147:DAN147"/>
    <mergeCell ref="DAO147:DAU147"/>
    <mergeCell ref="DAV147:DBB147"/>
    <mergeCell ref="CYK147:CYQ147"/>
    <mergeCell ref="CYR147:CYX147"/>
    <mergeCell ref="CYY147:CZE147"/>
    <mergeCell ref="CZF147:CZL147"/>
    <mergeCell ref="CZM147:CZS147"/>
    <mergeCell ref="DPX147:DQD147"/>
    <mergeCell ref="DQE147:DQK147"/>
    <mergeCell ref="DKN147:DKT147"/>
    <mergeCell ref="DKU147:DLA147"/>
    <mergeCell ref="DLB147:DLH147"/>
    <mergeCell ref="DLI147:DLO147"/>
    <mergeCell ref="DLP147:DLV147"/>
    <mergeCell ref="DJE147:DJK147"/>
    <mergeCell ref="DJL147:DJR147"/>
    <mergeCell ref="DJS147:DJY147"/>
    <mergeCell ref="DJZ147:DKF147"/>
    <mergeCell ref="DKG147:DKM147"/>
    <mergeCell ref="DHV147:DIB147"/>
    <mergeCell ref="DIC147:DII147"/>
    <mergeCell ref="DIJ147:DIP147"/>
    <mergeCell ref="DIQ147:DIW147"/>
    <mergeCell ref="DIX147:DJD147"/>
    <mergeCell ref="DQL147:DQR147"/>
    <mergeCell ref="DQS147:DQY147"/>
    <mergeCell ref="DQZ147:DRF147"/>
    <mergeCell ref="DOO147:DOU147"/>
    <mergeCell ref="DOV147:DPB147"/>
    <mergeCell ref="DPC147:DPI147"/>
    <mergeCell ref="DPJ147:DPP147"/>
    <mergeCell ref="DPQ147:DPW147"/>
    <mergeCell ref="DNF147:DNL147"/>
    <mergeCell ref="DNM147:DNS147"/>
    <mergeCell ref="DNT147:DNZ147"/>
    <mergeCell ref="DOA147:DOG147"/>
    <mergeCell ref="DOH147:DON147"/>
    <mergeCell ref="DLW147:DMC147"/>
    <mergeCell ref="DMD147:DMJ147"/>
    <mergeCell ref="DMK147:DMQ147"/>
    <mergeCell ref="DMR147:DMX147"/>
    <mergeCell ref="DMY147:DNE147"/>
    <mergeCell ref="DZI147:DZO147"/>
    <mergeCell ref="DZP147:DZV147"/>
    <mergeCell ref="DZW147:EAC147"/>
    <mergeCell ref="EAD147:EAJ147"/>
    <mergeCell ref="EAK147:EAQ147"/>
    <mergeCell ref="DXZ147:DYF147"/>
    <mergeCell ref="DYG147:DYM147"/>
    <mergeCell ref="DYN147:DYT147"/>
    <mergeCell ref="DYU147:DZA147"/>
    <mergeCell ref="DZB147:DZH147"/>
    <mergeCell ref="DWQ147:DWW147"/>
    <mergeCell ref="DWX147:DXD147"/>
    <mergeCell ref="DXE147:DXK147"/>
    <mergeCell ref="DXL147:DXR147"/>
    <mergeCell ref="DXS147:DXY147"/>
    <mergeCell ref="DVH147:DVN147"/>
    <mergeCell ref="DVO147:DVU147"/>
    <mergeCell ref="DVV147:DWB147"/>
    <mergeCell ref="DWC147:DWI147"/>
    <mergeCell ref="DWJ147:DWP147"/>
    <mergeCell ref="DTY147:DUE147"/>
    <mergeCell ref="DUF147:DUL147"/>
    <mergeCell ref="DUM147:DUS147"/>
    <mergeCell ref="DUT147:DUZ147"/>
    <mergeCell ref="DVA147:DVG147"/>
    <mergeCell ref="DSP147:DSV147"/>
    <mergeCell ref="DSW147:DTC147"/>
    <mergeCell ref="DTD147:DTJ147"/>
    <mergeCell ref="DTK147:DTQ147"/>
    <mergeCell ref="DTR147:DTX147"/>
    <mergeCell ref="DRG147:DRM147"/>
    <mergeCell ref="DRN147:DRT147"/>
    <mergeCell ref="DRU147:DSA147"/>
    <mergeCell ref="DSB147:DSH147"/>
    <mergeCell ref="DSI147:DSO147"/>
    <mergeCell ref="EIT147:EIZ147"/>
    <mergeCell ref="EJA147:EJG147"/>
    <mergeCell ref="EDJ147:EDP147"/>
    <mergeCell ref="EDQ147:EDW147"/>
    <mergeCell ref="EDX147:EED147"/>
    <mergeCell ref="EEE147:EEK147"/>
    <mergeCell ref="EEL147:EER147"/>
    <mergeCell ref="ECA147:ECG147"/>
    <mergeCell ref="ECH147:ECN147"/>
    <mergeCell ref="ECO147:ECU147"/>
    <mergeCell ref="ECV147:EDB147"/>
    <mergeCell ref="EDC147:EDI147"/>
    <mergeCell ref="EAR147:EAX147"/>
    <mergeCell ref="EAY147:EBE147"/>
    <mergeCell ref="EBF147:EBL147"/>
    <mergeCell ref="EBM147:EBS147"/>
    <mergeCell ref="EBT147:EBZ147"/>
    <mergeCell ref="EJH147:EJN147"/>
    <mergeCell ref="EJO147:EJU147"/>
    <mergeCell ref="EJV147:EKB147"/>
    <mergeCell ref="EHK147:EHQ147"/>
    <mergeCell ref="EHR147:EHX147"/>
    <mergeCell ref="EHY147:EIE147"/>
    <mergeCell ref="EIF147:EIL147"/>
    <mergeCell ref="EIM147:EIS147"/>
    <mergeCell ref="EGB147:EGH147"/>
    <mergeCell ref="EGI147:EGO147"/>
    <mergeCell ref="EGP147:EGV147"/>
    <mergeCell ref="EGW147:EHC147"/>
    <mergeCell ref="EHD147:EHJ147"/>
    <mergeCell ref="EES147:EEY147"/>
    <mergeCell ref="EEZ147:EFF147"/>
    <mergeCell ref="EFG147:EFM147"/>
    <mergeCell ref="EFN147:EFT147"/>
    <mergeCell ref="EFU147:EGA147"/>
    <mergeCell ref="ESE147:ESK147"/>
    <mergeCell ref="ESL147:ESR147"/>
    <mergeCell ref="ESS147:ESY147"/>
    <mergeCell ref="ESZ147:ETF147"/>
    <mergeCell ref="ETG147:ETM147"/>
    <mergeCell ref="EQV147:ERB147"/>
    <mergeCell ref="ERC147:ERI147"/>
    <mergeCell ref="ERJ147:ERP147"/>
    <mergeCell ref="ERQ147:ERW147"/>
    <mergeCell ref="ERX147:ESD147"/>
    <mergeCell ref="EPM147:EPS147"/>
    <mergeCell ref="EPT147:EPZ147"/>
    <mergeCell ref="EQA147:EQG147"/>
    <mergeCell ref="EQH147:EQN147"/>
    <mergeCell ref="EQO147:EQU147"/>
    <mergeCell ref="EOD147:EOJ147"/>
    <mergeCell ref="EOK147:EOQ147"/>
    <mergeCell ref="EOR147:EOX147"/>
    <mergeCell ref="EOY147:EPE147"/>
    <mergeCell ref="EPF147:EPL147"/>
    <mergeCell ref="EMU147:ENA147"/>
    <mergeCell ref="ENB147:ENH147"/>
    <mergeCell ref="ENI147:ENO147"/>
    <mergeCell ref="ENP147:ENV147"/>
    <mergeCell ref="ENW147:EOC147"/>
    <mergeCell ref="ELL147:ELR147"/>
    <mergeCell ref="ELS147:ELY147"/>
    <mergeCell ref="ELZ147:EMF147"/>
    <mergeCell ref="EMG147:EMM147"/>
    <mergeCell ref="EMN147:EMT147"/>
    <mergeCell ref="EKC147:EKI147"/>
    <mergeCell ref="EKJ147:EKP147"/>
    <mergeCell ref="EKQ147:EKW147"/>
    <mergeCell ref="EKX147:ELD147"/>
    <mergeCell ref="ELE147:ELK147"/>
    <mergeCell ref="FBP147:FBV147"/>
    <mergeCell ref="FBW147:FCC147"/>
    <mergeCell ref="EWF147:EWL147"/>
    <mergeCell ref="EWM147:EWS147"/>
    <mergeCell ref="EWT147:EWZ147"/>
    <mergeCell ref="EXA147:EXG147"/>
    <mergeCell ref="EXH147:EXN147"/>
    <mergeCell ref="EUW147:EVC147"/>
    <mergeCell ref="EVD147:EVJ147"/>
    <mergeCell ref="EVK147:EVQ147"/>
    <mergeCell ref="EVR147:EVX147"/>
    <mergeCell ref="EVY147:EWE147"/>
    <mergeCell ref="ETN147:ETT147"/>
    <mergeCell ref="ETU147:EUA147"/>
    <mergeCell ref="EUB147:EUH147"/>
    <mergeCell ref="EUI147:EUO147"/>
    <mergeCell ref="EUP147:EUV147"/>
    <mergeCell ref="FCD147:FCJ147"/>
    <mergeCell ref="FCK147:FCQ147"/>
    <mergeCell ref="FCR147:FCX147"/>
    <mergeCell ref="FAG147:FAM147"/>
    <mergeCell ref="FAN147:FAT147"/>
    <mergeCell ref="FAU147:FBA147"/>
    <mergeCell ref="FBB147:FBH147"/>
    <mergeCell ref="FBI147:FBO147"/>
    <mergeCell ref="EYX147:EZD147"/>
    <mergeCell ref="EZE147:EZK147"/>
    <mergeCell ref="EZL147:EZR147"/>
    <mergeCell ref="EZS147:EZY147"/>
    <mergeCell ref="EZZ147:FAF147"/>
    <mergeCell ref="EXO147:EXU147"/>
    <mergeCell ref="EXV147:EYB147"/>
    <mergeCell ref="EYC147:EYI147"/>
    <mergeCell ref="EYJ147:EYP147"/>
    <mergeCell ref="EYQ147:EYW147"/>
    <mergeCell ref="FLA147:FLG147"/>
    <mergeCell ref="FLH147:FLN147"/>
    <mergeCell ref="FLO147:FLU147"/>
    <mergeCell ref="FLV147:FMB147"/>
    <mergeCell ref="FMC147:FMI147"/>
    <mergeCell ref="FJR147:FJX147"/>
    <mergeCell ref="FJY147:FKE147"/>
    <mergeCell ref="FKF147:FKL147"/>
    <mergeCell ref="FKM147:FKS147"/>
    <mergeCell ref="FKT147:FKZ147"/>
    <mergeCell ref="FII147:FIO147"/>
    <mergeCell ref="FIP147:FIV147"/>
    <mergeCell ref="FIW147:FJC147"/>
    <mergeCell ref="FJD147:FJJ147"/>
    <mergeCell ref="FJK147:FJQ147"/>
    <mergeCell ref="FGZ147:FHF147"/>
    <mergeCell ref="FHG147:FHM147"/>
    <mergeCell ref="FHN147:FHT147"/>
    <mergeCell ref="FHU147:FIA147"/>
    <mergeCell ref="FIB147:FIH147"/>
    <mergeCell ref="FFQ147:FFW147"/>
    <mergeCell ref="FFX147:FGD147"/>
    <mergeCell ref="FGE147:FGK147"/>
    <mergeCell ref="FGL147:FGR147"/>
    <mergeCell ref="FGS147:FGY147"/>
    <mergeCell ref="FEH147:FEN147"/>
    <mergeCell ref="FEO147:FEU147"/>
    <mergeCell ref="FEV147:FFB147"/>
    <mergeCell ref="FFC147:FFI147"/>
    <mergeCell ref="FFJ147:FFP147"/>
    <mergeCell ref="FCY147:FDE147"/>
    <mergeCell ref="FDF147:FDL147"/>
    <mergeCell ref="FDM147:FDS147"/>
    <mergeCell ref="FDT147:FDZ147"/>
    <mergeCell ref="FEA147:FEG147"/>
    <mergeCell ref="FUL147:FUR147"/>
    <mergeCell ref="FUS147:FUY147"/>
    <mergeCell ref="FPB147:FPH147"/>
    <mergeCell ref="FPI147:FPO147"/>
    <mergeCell ref="FPP147:FPV147"/>
    <mergeCell ref="FPW147:FQC147"/>
    <mergeCell ref="FQD147:FQJ147"/>
    <mergeCell ref="FNS147:FNY147"/>
    <mergeCell ref="FNZ147:FOF147"/>
    <mergeCell ref="FOG147:FOM147"/>
    <mergeCell ref="FON147:FOT147"/>
    <mergeCell ref="FOU147:FPA147"/>
    <mergeCell ref="FMJ147:FMP147"/>
    <mergeCell ref="FMQ147:FMW147"/>
    <mergeCell ref="FMX147:FND147"/>
    <mergeCell ref="FNE147:FNK147"/>
    <mergeCell ref="FNL147:FNR147"/>
    <mergeCell ref="FUZ147:FVF147"/>
    <mergeCell ref="FVG147:FVM147"/>
    <mergeCell ref="FVN147:FVT147"/>
    <mergeCell ref="FTC147:FTI147"/>
    <mergeCell ref="FTJ147:FTP147"/>
    <mergeCell ref="FTQ147:FTW147"/>
    <mergeCell ref="FTX147:FUD147"/>
    <mergeCell ref="FUE147:FUK147"/>
    <mergeCell ref="FRT147:FRZ147"/>
    <mergeCell ref="FSA147:FSG147"/>
    <mergeCell ref="FSH147:FSN147"/>
    <mergeCell ref="FSO147:FSU147"/>
    <mergeCell ref="FSV147:FTB147"/>
    <mergeCell ref="FQK147:FQQ147"/>
    <mergeCell ref="FQR147:FQX147"/>
    <mergeCell ref="FQY147:FRE147"/>
    <mergeCell ref="FRF147:FRL147"/>
    <mergeCell ref="FRM147:FRS147"/>
    <mergeCell ref="GDW147:GEC147"/>
    <mergeCell ref="GED147:GEJ147"/>
    <mergeCell ref="GEK147:GEQ147"/>
    <mergeCell ref="GER147:GEX147"/>
    <mergeCell ref="GEY147:GFE147"/>
    <mergeCell ref="GCN147:GCT147"/>
    <mergeCell ref="GCU147:GDA147"/>
    <mergeCell ref="GDB147:GDH147"/>
    <mergeCell ref="GDI147:GDO147"/>
    <mergeCell ref="GDP147:GDV147"/>
    <mergeCell ref="GBE147:GBK147"/>
    <mergeCell ref="GBL147:GBR147"/>
    <mergeCell ref="GBS147:GBY147"/>
    <mergeCell ref="GBZ147:GCF147"/>
    <mergeCell ref="GCG147:GCM147"/>
    <mergeCell ref="FZV147:GAB147"/>
    <mergeCell ref="GAC147:GAI147"/>
    <mergeCell ref="GAJ147:GAP147"/>
    <mergeCell ref="GAQ147:GAW147"/>
    <mergeCell ref="GAX147:GBD147"/>
    <mergeCell ref="FYM147:FYS147"/>
    <mergeCell ref="FYT147:FYZ147"/>
    <mergeCell ref="FZA147:FZG147"/>
    <mergeCell ref="FZH147:FZN147"/>
    <mergeCell ref="FZO147:FZU147"/>
    <mergeCell ref="FXD147:FXJ147"/>
    <mergeCell ref="FXK147:FXQ147"/>
    <mergeCell ref="FXR147:FXX147"/>
    <mergeCell ref="FXY147:FYE147"/>
    <mergeCell ref="FYF147:FYL147"/>
    <mergeCell ref="FVU147:FWA147"/>
    <mergeCell ref="FWB147:FWH147"/>
    <mergeCell ref="FWI147:FWO147"/>
    <mergeCell ref="FWP147:FWV147"/>
    <mergeCell ref="FWW147:FXC147"/>
    <mergeCell ref="GNH147:GNN147"/>
    <mergeCell ref="GNO147:GNU147"/>
    <mergeCell ref="GHX147:GID147"/>
    <mergeCell ref="GIE147:GIK147"/>
    <mergeCell ref="GIL147:GIR147"/>
    <mergeCell ref="GIS147:GIY147"/>
    <mergeCell ref="GIZ147:GJF147"/>
    <mergeCell ref="GGO147:GGU147"/>
    <mergeCell ref="GGV147:GHB147"/>
    <mergeCell ref="GHC147:GHI147"/>
    <mergeCell ref="GHJ147:GHP147"/>
    <mergeCell ref="GHQ147:GHW147"/>
    <mergeCell ref="GFF147:GFL147"/>
    <mergeCell ref="GFM147:GFS147"/>
    <mergeCell ref="GFT147:GFZ147"/>
    <mergeCell ref="GGA147:GGG147"/>
    <mergeCell ref="GGH147:GGN147"/>
    <mergeCell ref="GNV147:GOB147"/>
    <mergeCell ref="GOC147:GOI147"/>
    <mergeCell ref="GOJ147:GOP147"/>
    <mergeCell ref="GLY147:GME147"/>
    <mergeCell ref="GMF147:GML147"/>
    <mergeCell ref="GMM147:GMS147"/>
    <mergeCell ref="GMT147:GMZ147"/>
    <mergeCell ref="GNA147:GNG147"/>
    <mergeCell ref="GKP147:GKV147"/>
    <mergeCell ref="GKW147:GLC147"/>
    <mergeCell ref="GLD147:GLJ147"/>
    <mergeCell ref="GLK147:GLQ147"/>
    <mergeCell ref="GLR147:GLX147"/>
    <mergeCell ref="GJG147:GJM147"/>
    <mergeCell ref="GJN147:GJT147"/>
    <mergeCell ref="GJU147:GKA147"/>
    <mergeCell ref="GKB147:GKH147"/>
    <mergeCell ref="GKI147:GKO147"/>
    <mergeCell ref="GWS147:GWY147"/>
    <mergeCell ref="GWZ147:GXF147"/>
    <mergeCell ref="GXG147:GXM147"/>
    <mergeCell ref="GXN147:GXT147"/>
    <mergeCell ref="GXU147:GYA147"/>
    <mergeCell ref="GVJ147:GVP147"/>
    <mergeCell ref="GVQ147:GVW147"/>
    <mergeCell ref="GVX147:GWD147"/>
    <mergeCell ref="GWE147:GWK147"/>
    <mergeCell ref="GWL147:GWR147"/>
    <mergeCell ref="GUA147:GUG147"/>
    <mergeCell ref="GUH147:GUN147"/>
    <mergeCell ref="GUO147:GUU147"/>
    <mergeCell ref="GUV147:GVB147"/>
    <mergeCell ref="GVC147:GVI147"/>
    <mergeCell ref="GSR147:GSX147"/>
    <mergeCell ref="GSY147:GTE147"/>
    <mergeCell ref="GTF147:GTL147"/>
    <mergeCell ref="GTM147:GTS147"/>
    <mergeCell ref="GTT147:GTZ147"/>
    <mergeCell ref="GRI147:GRO147"/>
    <mergeCell ref="GRP147:GRV147"/>
    <mergeCell ref="GRW147:GSC147"/>
    <mergeCell ref="GSD147:GSJ147"/>
    <mergeCell ref="GSK147:GSQ147"/>
    <mergeCell ref="GPZ147:GQF147"/>
    <mergeCell ref="GQG147:GQM147"/>
    <mergeCell ref="GQN147:GQT147"/>
    <mergeCell ref="GQU147:GRA147"/>
    <mergeCell ref="GRB147:GRH147"/>
    <mergeCell ref="GOQ147:GOW147"/>
    <mergeCell ref="GOX147:GPD147"/>
    <mergeCell ref="GPE147:GPK147"/>
    <mergeCell ref="GPL147:GPR147"/>
    <mergeCell ref="GPS147:GPY147"/>
    <mergeCell ref="HGD147:HGJ147"/>
    <mergeCell ref="HGK147:HGQ147"/>
    <mergeCell ref="HAT147:HAZ147"/>
    <mergeCell ref="HBA147:HBG147"/>
    <mergeCell ref="HBH147:HBN147"/>
    <mergeCell ref="HBO147:HBU147"/>
    <mergeCell ref="HBV147:HCB147"/>
    <mergeCell ref="GZK147:GZQ147"/>
    <mergeCell ref="GZR147:GZX147"/>
    <mergeCell ref="GZY147:HAE147"/>
    <mergeCell ref="HAF147:HAL147"/>
    <mergeCell ref="HAM147:HAS147"/>
    <mergeCell ref="GYB147:GYH147"/>
    <mergeCell ref="GYI147:GYO147"/>
    <mergeCell ref="GYP147:GYV147"/>
    <mergeCell ref="GYW147:GZC147"/>
    <mergeCell ref="GZD147:GZJ147"/>
    <mergeCell ref="HGR147:HGX147"/>
    <mergeCell ref="HGY147:HHE147"/>
    <mergeCell ref="HHF147:HHL147"/>
    <mergeCell ref="HEU147:HFA147"/>
    <mergeCell ref="HFB147:HFH147"/>
    <mergeCell ref="HFI147:HFO147"/>
    <mergeCell ref="HFP147:HFV147"/>
    <mergeCell ref="HFW147:HGC147"/>
    <mergeCell ref="HDL147:HDR147"/>
    <mergeCell ref="HDS147:HDY147"/>
    <mergeCell ref="HDZ147:HEF147"/>
    <mergeCell ref="HEG147:HEM147"/>
    <mergeCell ref="HEN147:HET147"/>
    <mergeCell ref="HCC147:HCI147"/>
    <mergeCell ref="HCJ147:HCP147"/>
    <mergeCell ref="HCQ147:HCW147"/>
    <mergeCell ref="HCX147:HDD147"/>
    <mergeCell ref="HDE147:HDK147"/>
    <mergeCell ref="HPO147:HPU147"/>
    <mergeCell ref="HPV147:HQB147"/>
    <mergeCell ref="HQC147:HQI147"/>
    <mergeCell ref="HQJ147:HQP147"/>
    <mergeCell ref="HQQ147:HQW147"/>
    <mergeCell ref="HOF147:HOL147"/>
    <mergeCell ref="HOM147:HOS147"/>
    <mergeCell ref="HOT147:HOZ147"/>
    <mergeCell ref="HPA147:HPG147"/>
    <mergeCell ref="HPH147:HPN147"/>
    <mergeCell ref="HMW147:HNC147"/>
    <mergeCell ref="HND147:HNJ147"/>
    <mergeCell ref="HNK147:HNQ147"/>
    <mergeCell ref="HNR147:HNX147"/>
    <mergeCell ref="HNY147:HOE147"/>
    <mergeCell ref="HLN147:HLT147"/>
    <mergeCell ref="HLU147:HMA147"/>
    <mergeCell ref="HMB147:HMH147"/>
    <mergeCell ref="HMI147:HMO147"/>
    <mergeCell ref="HMP147:HMV147"/>
    <mergeCell ref="HKE147:HKK147"/>
    <mergeCell ref="HKL147:HKR147"/>
    <mergeCell ref="HKS147:HKY147"/>
    <mergeCell ref="HKZ147:HLF147"/>
    <mergeCell ref="HLG147:HLM147"/>
    <mergeCell ref="HIV147:HJB147"/>
    <mergeCell ref="HJC147:HJI147"/>
    <mergeCell ref="HJJ147:HJP147"/>
    <mergeCell ref="HJQ147:HJW147"/>
    <mergeCell ref="HJX147:HKD147"/>
    <mergeCell ref="HHM147:HHS147"/>
    <mergeCell ref="HHT147:HHZ147"/>
    <mergeCell ref="HIA147:HIG147"/>
    <mergeCell ref="HIH147:HIN147"/>
    <mergeCell ref="HIO147:HIU147"/>
    <mergeCell ref="HYZ147:HZF147"/>
    <mergeCell ref="HZG147:HZM147"/>
    <mergeCell ref="HTP147:HTV147"/>
    <mergeCell ref="HTW147:HUC147"/>
    <mergeCell ref="HUD147:HUJ147"/>
    <mergeCell ref="HUK147:HUQ147"/>
    <mergeCell ref="HUR147:HUX147"/>
    <mergeCell ref="HSG147:HSM147"/>
    <mergeCell ref="HSN147:HST147"/>
    <mergeCell ref="HSU147:HTA147"/>
    <mergeCell ref="HTB147:HTH147"/>
    <mergeCell ref="HTI147:HTO147"/>
    <mergeCell ref="HQX147:HRD147"/>
    <mergeCell ref="HRE147:HRK147"/>
    <mergeCell ref="HRL147:HRR147"/>
    <mergeCell ref="HRS147:HRY147"/>
    <mergeCell ref="HRZ147:HSF147"/>
    <mergeCell ref="HZN147:HZT147"/>
    <mergeCell ref="HZU147:IAA147"/>
    <mergeCell ref="IAB147:IAH147"/>
    <mergeCell ref="HXQ147:HXW147"/>
    <mergeCell ref="HXX147:HYD147"/>
    <mergeCell ref="HYE147:HYK147"/>
    <mergeCell ref="HYL147:HYR147"/>
    <mergeCell ref="HYS147:HYY147"/>
    <mergeCell ref="HWH147:HWN147"/>
    <mergeCell ref="HWO147:HWU147"/>
    <mergeCell ref="HWV147:HXB147"/>
    <mergeCell ref="HXC147:HXI147"/>
    <mergeCell ref="HXJ147:HXP147"/>
    <mergeCell ref="HUY147:HVE147"/>
    <mergeCell ref="HVF147:HVL147"/>
    <mergeCell ref="HVM147:HVS147"/>
    <mergeCell ref="HVT147:HVZ147"/>
    <mergeCell ref="HWA147:HWG147"/>
    <mergeCell ref="IIK147:IIQ147"/>
    <mergeCell ref="IIR147:IIX147"/>
    <mergeCell ref="IIY147:IJE147"/>
    <mergeCell ref="IJF147:IJL147"/>
    <mergeCell ref="IJM147:IJS147"/>
    <mergeCell ref="IHB147:IHH147"/>
    <mergeCell ref="IHI147:IHO147"/>
    <mergeCell ref="IHP147:IHV147"/>
    <mergeCell ref="IHW147:IIC147"/>
    <mergeCell ref="IID147:IIJ147"/>
    <mergeCell ref="IFS147:IFY147"/>
    <mergeCell ref="IFZ147:IGF147"/>
    <mergeCell ref="IGG147:IGM147"/>
    <mergeCell ref="IGN147:IGT147"/>
    <mergeCell ref="IGU147:IHA147"/>
    <mergeCell ref="IEJ147:IEP147"/>
    <mergeCell ref="IEQ147:IEW147"/>
    <mergeCell ref="IEX147:IFD147"/>
    <mergeCell ref="IFE147:IFK147"/>
    <mergeCell ref="IFL147:IFR147"/>
    <mergeCell ref="IDA147:IDG147"/>
    <mergeCell ref="IDH147:IDN147"/>
    <mergeCell ref="IDO147:IDU147"/>
    <mergeCell ref="IDV147:IEB147"/>
    <mergeCell ref="IEC147:IEI147"/>
    <mergeCell ref="IBR147:IBX147"/>
    <mergeCell ref="IBY147:ICE147"/>
    <mergeCell ref="ICF147:ICL147"/>
    <mergeCell ref="ICM147:ICS147"/>
    <mergeCell ref="ICT147:ICZ147"/>
    <mergeCell ref="IAI147:IAO147"/>
    <mergeCell ref="IAP147:IAV147"/>
    <mergeCell ref="IAW147:IBC147"/>
    <mergeCell ref="IBD147:IBJ147"/>
    <mergeCell ref="IBK147:IBQ147"/>
    <mergeCell ref="IRV147:ISB147"/>
    <mergeCell ref="ISC147:ISI147"/>
    <mergeCell ref="IML147:IMR147"/>
    <mergeCell ref="IMS147:IMY147"/>
    <mergeCell ref="IMZ147:INF147"/>
    <mergeCell ref="ING147:INM147"/>
    <mergeCell ref="INN147:INT147"/>
    <mergeCell ref="ILC147:ILI147"/>
    <mergeCell ref="ILJ147:ILP147"/>
    <mergeCell ref="ILQ147:ILW147"/>
    <mergeCell ref="ILX147:IMD147"/>
    <mergeCell ref="IME147:IMK147"/>
    <mergeCell ref="IJT147:IJZ147"/>
    <mergeCell ref="IKA147:IKG147"/>
    <mergeCell ref="IKH147:IKN147"/>
    <mergeCell ref="IKO147:IKU147"/>
    <mergeCell ref="IKV147:ILB147"/>
    <mergeCell ref="ISJ147:ISP147"/>
    <mergeCell ref="ISQ147:ISW147"/>
    <mergeCell ref="ISX147:ITD147"/>
    <mergeCell ref="IQM147:IQS147"/>
    <mergeCell ref="IQT147:IQZ147"/>
    <mergeCell ref="IRA147:IRG147"/>
    <mergeCell ref="IRH147:IRN147"/>
    <mergeCell ref="IRO147:IRU147"/>
    <mergeCell ref="IPD147:IPJ147"/>
    <mergeCell ref="IPK147:IPQ147"/>
    <mergeCell ref="IPR147:IPX147"/>
    <mergeCell ref="IPY147:IQE147"/>
    <mergeCell ref="IQF147:IQL147"/>
    <mergeCell ref="INU147:IOA147"/>
    <mergeCell ref="IOB147:IOH147"/>
    <mergeCell ref="IOI147:IOO147"/>
    <mergeCell ref="IOP147:IOV147"/>
    <mergeCell ref="IOW147:IPC147"/>
    <mergeCell ref="JBG147:JBM147"/>
    <mergeCell ref="JBN147:JBT147"/>
    <mergeCell ref="JBU147:JCA147"/>
    <mergeCell ref="JCB147:JCH147"/>
    <mergeCell ref="JCI147:JCO147"/>
    <mergeCell ref="IZX147:JAD147"/>
    <mergeCell ref="JAE147:JAK147"/>
    <mergeCell ref="JAL147:JAR147"/>
    <mergeCell ref="JAS147:JAY147"/>
    <mergeCell ref="JAZ147:JBF147"/>
    <mergeCell ref="IYO147:IYU147"/>
    <mergeCell ref="IYV147:IZB147"/>
    <mergeCell ref="IZC147:IZI147"/>
    <mergeCell ref="IZJ147:IZP147"/>
    <mergeCell ref="IZQ147:IZW147"/>
    <mergeCell ref="IXF147:IXL147"/>
    <mergeCell ref="IXM147:IXS147"/>
    <mergeCell ref="IXT147:IXZ147"/>
    <mergeCell ref="IYA147:IYG147"/>
    <mergeCell ref="IYH147:IYN147"/>
    <mergeCell ref="IVW147:IWC147"/>
    <mergeCell ref="IWD147:IWJ147"/>
    <mergeCell ref="IWK147:IWQ147"/>
    <mergeCell ref="IWR147:IWX147"/>
    <mergeCell ref="IWY147:IXE147"/>
    <mergeCell ref="IUN147:IUT147"/>
    <mergeCell ref="IUU147:IVA147"/>
    <mergeCell ref="IVB147:IVH147"/>
    <mergeCell ref="IVI147:IVO147"/>
    <mergeCell ref="IVP147:IVV147"/>
    <mergeCell ref="ITE147:ITK147"/>
    <mergeCell ref="ITL147:ITR147"/>
    <mergeCell ref="ITS147:ITY147"/>
    <mergeCell ref="ITZ147:IUF147"/>
    <mergeCell ref="IUG147:IUM147"/>
    <mergeCell ref="JKR147:JKX147"/>
    <mergeCell ref="JKY147:JLE147"/>
    <mergeCell ref="JFH147:JFN147"/>
    <mergeCell ref="JFO147:JFU147"/>
    <mergeCell ref="JFV147:JGB147"/>
    <mergeCell ref="JGC147:JGI147"/>
    <mergeCell ref="JGJ147:JGP147"/>
    <mergeCell ref="JDY147:JEE147"/>
    <mergeCell ref="JEF147:JEL147"/>
    <mergeCell ref="JEM147:JES147"/>
    <mergeCell ref="JET147:JEZ147"/>
    <mergeCell ref="JFA147:JFG147"/>
    <mergeCell ref="JCP147:JCV147"/>
    <mergeCell ref="JCW147:JDC147"/>
    <mergeCell ref="JDD147:JDJ147"/>
    <mergeCell ref="JDK147:JDQ147"/>
    <mergeCell ref="JDR147:JDX147"/>
    <mergeCell ref="JLF147:JLL147"/>
    <mergeCell ref="JLM147:JLS147"/>
    <mergeCell ref="JLT147:JLZ147"/>
    <mergeCell ref="JJI147:JJO147"/>
    <mergeCell ref="JJP147:JJV147"/>
    <mergeCell ref="JJW147:JKC147"/>
    <mergeCell ref="JKD147:JKJ147"/>
    <mergeCell ref="JKK147:JKQ147"/>
    <mergeCell ref="JHZ147:JIF147"/>
    <mergeCell ref="JIG147:JIM147"/>
    <mergeCell ref="JIN147:JIT147"/>
    <mergeCell ref="JIU147:JJA147"/>
    <mergeCell ref="JJB147:JJH147"/>
    <mergeCell ref="JGQ147:JGW147"/>
    <mergeCell ref="JGX147:JHD147"/>
    <mergeCell ref="JHE147:JHK147"/>
    <mergeCell ref="JHL147:JHR147"/>
    <mergeCell ref="JHS147:JHY147"/>
    <mergeCell ref="JUC147:JUI147"/>
    <mergeCell ref="JUJ147:JUP147"/>
    <mergeCell ref="JUQ147:JUW147"/>
    <mergeCell ref="JUX147:JVD147"/>
    <mergeCell ref="JVE147:JVK147"/>
    <mergeCell ref="JST147:JSZ147"/>
    <mergeCell ref="JTA147:JTG147"/>
    <mergeCell ref="JTH147:JTN147"/>
    <mergeCell ref="JTO147:JTU147"/>
    <mergeCell ref="JTV147:JUB147"/>
    <mergeCell ref="JRK147:JRQ147"/>
    <mergeCell ref="JRR147:JRX147"/>
    <mergeCell ref="JRY147:JSE147"/>
    <mergeCell ref="JSF147:JSL147"/>
    <mergeCell ref="JSM147:JSS147"/>
    <mergeCell ref="JQB147:JQH147"/>
    <mergeCell ref="JQI147:JQO147"/>
    <mergeCell ref="JQP147:JQV147"/>
    <mergeCell ref="JQW147:JRC147"/>
    <mergeCell ref="JRD147:JRJ147"/>
    <mergeCell ref="JOS147:JOY147"/>
    <mergeCell ref="JOZ147:JPF147"/>
    <mergeCell ref="JPG147:JPM147"/>
    <mergeCell ref="JPN147:JPT147"/>
    <mergeCell ref="JPU147:JQA147"/>
    <mergeCell ref="JNJ147:JNP147"/>
    <mergeCell ref="JNQ147:JNW147"/>
    <mergeCell ref="JNX147:JOD147"/>
    <mergeCell ref="JOE147:JOK147"/>
    <mergeCell ref="JOL147:JOR147"/>
    <mergeCell ref="JMA147:JMG147"/>
    <mergeCell ref="JMH147:JMN147"/>
    <mergeCell ref="JMO147:JMU147"/>
    <mergeCell ref="JMV147:JNB147"/>
    <mergeCell ref="JNC147:JNI147"/>
    <mergeCell ref="KDN147:KDT147"/>
    <mergeCell ref="KDU147:KEA147"/>
    <mergeCell ref="JYD147:JYJ147"/>
    <mergeCell ref="JYK147:JYQ147"/>
    <mergeCell ref="JYR147:JYX147"/>
    <mergeCell ref="JYY147:JZE147"/>
    <mergeCell ref="JZF147:JZL147"/>
    <mergeCell ref="JWU147:JXA147"/>
    <mergeCell ref="JXB147:JXH147"/>
    <mergeCell ref="JXI147:JXO147"/>
    <mergeCell ref="JXP147:JXV147"/>
    <mergeCell ref="JXW147:JYC147"/>
    <mergeCell ref="JVL147:JVR147"/>
    <mergeCell ref="JVS147:JVY147"/>
    <mergeCell ref="JVZ147:JWF147"/>
    <mergeCell ref="JWG147:JWM147"/>
    <mergeCell ref="JWN147:JWT147"/>
    <mergeCell ref="KEB147:KEH147"/>
    <mergeCell ref="KEI147:KEO147"/>
    <mergeCell ref="KEP147:KEV147"/>
    <mergeCell ref="KCE147:KCK147"/>
    <mergeCell ref="KCL147:KCR147"/>
    <mergeCell ref="KCS147:KCY147"/>
    <mergeCell ref="KCZ147:KDF147"/>
    <mergeCell ref="KDG147:KDM147"/>
    <mergeCell ref="KAV147:KBB147"/>
    <mergeCell ref="KBC147:KBI147"/>
    <mergeCell ref="KBJ147:KBP147"/>
    <mergeCell ref="KBQ147:KBW147"/>
    <mergeCell ref="KBX147:KCD147"/>
    <mergeCell ref="JZM147:JZS147"/>
    <mergeCell ref="JZT147:JZZ147"/>
    <mergeCell ref="KAA147:KAG147"/>
    <mergeCell ref="KAH147:KAN147"/>
    <mergeCell ref="KAO147:KAU147"/>
    <mergeCell ref="KMY147:KNE147"/>
    <mergeCell ref="KNF147:KNL147"/>
    <mergeCell ref="KNM147:KNS147"/>
    <mergeCell ref="KNT147:KNZ147"/>
    <mergeCell ref="KOA147:KOG147"/>
    <mergeCell ref="KLP147:KLV147"/>
    <mergeCell ref="KLW147:KMC147"/>
    <mergeCell ref="KMD147:KMJ147"/>
    <mergeCell ref="KMK147:KMQ147"/>
    <mergeCell ref="KMR147:KMX147"/>
    <mergeCell ref="KKG147:KKM147"/>
    <mergeCell ref="KKN147:KKT147"/>
    <mergeCell ref="KKU147:KLA147"/>
    <mergeCell ref="KLB147:KLH147"/>
    <mergeCell ref="KLI147:KLO147"/>
    <mergeCell ref="KIX147:KJD147"/>
    <mergeCell ref="KJE147:KJK147"/>
    <mergeCell ref="KJL147:KJR147"/>
    <mergeCell ref="KJS147:KJY147"/>
    <mergeCell ref="KJZ147:KKF147"/>
    <mergeCell ref="KHO147:KHU147"/>
    <mergeCell ref="KHV147:KIB147"/>
    <mergeCell ref="KIC147:KII147"/>
    <mergeCell ref="KIJ147:KIP147"/>
    <mergeCell ref="KIQ147:KIW147"/>
    <mergeCell ref="KGF147:KGL147"/>
    <mergeCell ref="KGM147:KGS147"/>
    <mergeCell ref="KGT147:KGZ147"/>
    <mergeCell ref="KHA147:KHG147"/>
    <mergeCell ref="KHH147:KHN147"/>
    <mergeCell ref="KEW147:KFC147"/>
    <mergeCell ref="KFD147:KFJ147"/>
    <mergeCell ref="KFK147:KFQ147"/>
    <mergeCell ref="KFR147:KFX147"/>
    <mergeCell ref="KFY147:KGE147"/>
    <mergeCell ref="KWJ147:KWP147"/>
    <mergeCell ref="KWQ147:KWW147"/>
    <mergeCell ref="KQZ147:KRF147"/>
    <mergeCell ref="KRG147:KRM147"/>
    <mergeCell ref="KRN147:KRT147"/>
    <mergeCell ref="KRU147:KSA147"/>
    <mergeCell ref="KSB147:KSH147"/>
    <mergeCell ref="KPQ147:KPW147"/>
    <mergeCell ref="KPX147:KQD147"/>
    <mergeCell ref="KQE147:KQK147"/>
    <mergeCell ref="KQL147:KQR147"/>
    <mergeCell ref="KQS147:KQY147"/>
    <mergeCell ref="KOH147:KON147"/>
    <mergeCell ref="KOO147:KOU147"/>
    <mergeCell ref="KOV147:KPB147"/>
    <mergeCell ref="KPC147:KPI147"/>
    <mergeCell ref="KPJ147:KPP147"/>
    <mergeCell ref="KWX147:KXD147"/>
    <mergeCell ref="KXE147:KXK147"/>
    <mergeCell ref="KXL147:KXR147"/>
    <mergeCell ref="KVA147:KVG147"/>
    <mergeCell ref="KVH147:KVN147"/>
    <mergeCell ref="KVO147:KVU147"/>
    <mergeCell ref="KVV147:KWB147"/>
    <mergeCell ref="KWC147:KWI147"/>
    <mergeCell ref="KTR147:KTX147"/>
    <mergeCell ref="KTY147:KUE147"/>
    <mergeCell ref="KUF147:KUL147"/>
    <mergeCell ref="KUM147:KUS147"/>
    <mergeCell ref="KUT147:KUZ147"/>
    <mergeCell ref="KSI147:KSO147"/>
    <mergeCell ref="KSP147:KSV147"/>
    <mergeCell ref="KSW147:KTC147"/>
    <mergeCell ref="KTD147:KTJ147"/>
    <mergeCell ref="KTK147:KTQ147"/>
    <mergeCell ref="LFU147:LGA147"/>
    <mergeCell ref="LGB147:LGH147"/>
    <mergeCell ref="LGI147:LGO147"/>
    <mergeCell ref="LGP147:LGV147"/>
    <mergeCell ref="LGW147:LHC147"/>
    <mergeCell ref="LEL147:LER147"/>
    <mergeCell ref="LES147:LEY147"/>
    <mergeCell ref="LEZ147:LFF147"/>
    <mergeCell ref="LFG147:LFM147"/>
    <mergeCell ref="LFN147:LFT147"/>
    <mergeCell ref="LDC147:LDI147"/>
    <mergeCell ref="LDJ147:LDP147"/>
    <mergeCell ref="LDQ147:LDW147"/>
    <mergeCell ref="LDX147:LED147"/>
    <mergeCell ref="LEE147:LEK147"/>
    <mergeCell ref="LBT147:LBZ147"/>
    <mergeCell ref="LCA147:LCG147"/>
    <mergeCell ref="LCH147:LCN147"/>
    <mergeCell ref="LCO147:LCU147"/>
    <mergeCell ref="LCV147:LDB147"/>
    <mergeCell ref="LAK147:LAQ147"/>
    <mergeCell ref="LAR147:LAX147"/>
    <mergeCell ref="LAY147:LBE147"/>
    <mergeCell ref="LBF147:LBL147"/>
    <mergeCell ref="LBM147:LBS147"/>
    <mergeCell ref="KZB147:KZH147"/>
    <mergeCell ref="KZI147:KZO147"/>
    <mergeCell ref="KZP147:KZV147"/>
    <mergeCell ref="KZW147:LAC147"/>
    <mergeCell ref="LAD147:LAJ147"/>
    <mergeCell ref="KXS147:KXY147"/>
    <mergeCell ref="KXZ147:KYF147"/>
    <mergeCell ref="KYG147:KYM147"/>
    <mergeCell ref="KYN147:KYT147"/>
    <mergeCell ref="KYU147:KZA147"/>
    <mergeCell ref="LPF147:LPL147"/>
    <mergeCell ref="LPM147:LPS147"/>
    <mergeCell ref="LJV147:LKB147"/>
    <mergeCell ref="LKC147:LKI147"/>
    <mergeCell ref="LKJ147:LKP147"/>
    <mergeCell ref="LKQ147:LKW147"/>
    <mergeCell ref="LKX147:LLD147"/>
    <mergeCell ref="LIM147:LIS147"/>
    <mergeCell ref="LIT147:LIZ147"/>
    <mergeCell ref="LJA147:LJG147"/>
    <mergeCell ref="LJH147:LJN147"/>
    <mergeCell ref="LJO147:LJU147"/>
    <mergeCell ref="LHD147:LHJ147"/>
    <mergeCell ref="LHK147:LHQ147"/>
    <mergeCell ref="LHR147:LHX147"/>
    <mergeCell ref="LHY147:LIE147"/>
    <mergeCell ref="LIF147:LIL147"/>
    <mergeCell ref="LPT147:LPZ147"/>
    <mergeCell ref="LQA147:LQG147"/>
    <mergeCell ref="LQH147:LQN147"/>
    <mergeCell ref="LNW147:LOC147"/>
    <mergeCell ref="LOD147:LOJ147"/>
    <mergeCell ref="LOK147:LOQ147"/>
    <mergeCell ref="LOR147:LOX147"/>
    <mergeCell ref="LOY147:LPE147"/>
    <mergeCell ref="LMN147:LMT147"/>
    <mergeCell ref="LMU147:LNA147"/>
    <mergeCell ref="LNB147:LNH147"/>
    <mergeCell ref="LNI147:LNO147"/>
    <mergeCell ref="LNP147:LNV147"/>
    <mergeCell ref="LLE147:LLK147"/>
    <mergeCell ref="LLL147:LLR147"/>
    <mergeCell ref="LLS147:LLY147"/>
    <mergeCell ref="LLZ147:LMF147"/>
    <mergeCell ref="LMG147:LMM147"/>
    <mergeCell ref="LYQ147:LYW147"/>
    <mergeCell ref="LYX147:LZD147"/>
    <mergeCell ref="LZE147:LZK147"/>
    <mergeCell ref="LZL147:LZR147"/>
    <mergeCell ref="LZS147:LZY147"/>
    <mergeCell ref="LXH147:LXN147"/>
    <mergeCell ref="LXO147:LXU147"/>
    <mergeCell ref="LXV147:LYB147"/>
    <mergeCell ref="LYC147:LYI147"/>
    <mergeCell ref="LYJ147:LYP147"/>
    <mergeCell ref="LVY147:LWE147"/>
    <mergeCell ref="LWF147:LWL147"/>
    <mergeCell ref="LWM147:LWS147"/>
    <mergeCell ref="LWT147:LWZ147"/>
    <mergeCell ref="LXA147:LXG147"/>
    <mergeCell ref="LUP147:LUV147"/>
    <mergeCell ref="LUW147:LVC147"/>
    <mergeCell ref="LVD147:LVJ147"/>
    <mergeCell ref="LVK147:LVQ147"/>
    <mergeCell ref="LVR147:LVX147"/>
    <mergeCell ref="LTG147:LTM147"/>
    <mergeCell ref="LTN147:LTT147"/>
    <mergeCell ref="LTU147:LUA147"/>
    <mergeCell ref="LUB147:LUH147"/>
    <mergeCell ref="LUI147:LUO147"/>
    <mergeCell ref="LRX147:LSD147"/>
    <mergeCell ref="LSE147:LSK147"/>
    <mergeCell ref="LSL147:LSR147"/>
    <mergeCell ref="LSS147:LSY147"/>
    <mergeCell ref="LSZ147:LTF147"/>
    <mergeCell ref="LQO147:LQU147"/>
    <mergeCell ref="LQV147:LRB147"/>
    <mergeCell ref="LRC147:LRI147"/>
    <mergeCell ref="LRJ147:LRP147"/>
    <mergeCell ref="LRQ147:LRW147"/>
    <mergeCell ref="MIB147:MIH147"/>
    <mergeCell ref="MII147:MIO147"/>
    <mergeCell ref="MCR147:MCX147"/>
    <mergeCell ref="MCY147:MDE147"/>
    <mergeCell ref="MDF147:MDL147"/>
    <mergeCell ref="MDM147:MDS147"/>
    <mergeCell ref="MDT147:MDZ147"/>
    <mergeCell ref="MBI147:MBO147"/>
    <mergeCell ref="MBP147:MBV147"/>
    <mergeCell ref="MBW147:MCC147"/>
    <mergeCell ref="MCD147:MCJ147"/>
    <mergeCell ref="MCK147:MCQ147"/>
    <mergeCell ref="LZZ147:MAF147"/>
    <mergeCell ref="MAG147:MAM147"/>
    <mergeCell ref="MAN147:MAT147"/>
    <mergeCell ref="MAU147:MBA147"/>
    <mergeCell ref="MBB147:MBH147"/>
    <mergeCell ref="MIP147:MIV147"/>
    <mergeCell ref="MIW147:MJC147"/>
    <mergeCell ref="MJD147:MJJ147"/>
    <mergeCell ref="MGS147:MGY147"/>
    <mergeCell ref="MGZ147:MHF147"/>
    <mergeCell ref="MHG147:MHM147"/>
    <mergeCell ref="MHN147:MHT147"/>
    <mergeCell ref="MHU147:MIA147"/>
    <mergeCell ref="MFJ147:MFP147"/>
    <mergeCell ref="MFQ147:MFW147"/>
    <mergeCell ref="MFX147:MGD147"/>
    <mergeCell ref="MGE147:MGK147"/>
    <mergeCell ref="MGL147:MGR147"/>
    <mergeCell ref="MEA147:MEG147"/>
    <mergeCell ref="MEH147:MEN147"/>
    <mergeCell ref="MEO147:MEU147"/>
    <mergeCell ref="MEV147:MFB147"/>
    <mergeCell ref="MFC147:MFI147"/>
    <mergeCell ref="MRM147:MRS147"/>
    <mergeCell ref="MRT147:MRZ147"/>
    <mergeCell ref="MSA147:MSG147"/>
    <mergeCell ref="MSH147:MSN147"/>
    <mergeCell ref="MSO147:MSU147"/>
    <mergeCell ref="MQD147:MQJ147"/>
    <mergeCell ref="MQK147:MQQ147"/>
    <mergeCell ref="MQR147:MQX147"/>
    <mergeCell ref="MQY147:MRE147"/>
    <mergeCell ref="MRF147:MRL147"/>
    <mergeCell ref="MOU147:MPA147"/>
    <mergeCell ref="MPB147:MPH147"/>
    <mergeCell ref="MPI147:MPO147"/>
    <mergeCell ref="MPP147:MPV147"/>
    <mergeCell ref="MPW147:MQC147"/>
    <mergeCell ref="MNL147:MNR147"/>
    <mergeCell ref="MNS147:MNY147"/>
    <mergeCell ref="MNZ147:MOF147"/>
    <mergeCell ref="MOG147:MOM147"/>
    <mergeCell ref="MON147:MOT147"/>
    <mergeCell ref="MMC147:MMI147"/>
    <mergeCell ref="MMJ147:MMP147"/>
    <mergeCell ref="MMQ147:MMW147"/>
    <mergeCell ref="MMX147:MND147"/>
    <mergeCell ref="MNE147:MNK147"/>
    <mergeCell ref="MKT147:MKZ147"/>
    <mergeCell ref="MLA147:MLG147"/>
    <mergeCell ref="MLH147:MLN147"/>
    <mergeCell ref="MLO147:MLU147"/>
    <mergeCell ref="MLV147:MMB147"/>
    <mergeCell ref="MJK147:MJQ147"/>
    <mergeCell ref="MJR147:MJX147"/>
    <mergeCell ref="MJY147:MKE147"/>
    <mergeCell ref="MKF147:MKL147"/>
    <mergeCell ref="MKM147:MKS147"/>
    <mergeCell ref="NAX147:NBD147"/>
    <mergeCell ref="NBE147:NBK147"/>
    <mergeCell ref="MVN147:MVT147"/>
    <mergeCell ref="MVU147:MWA147"/>
    <mergeCell ref="MWB147:MWH147"/>
    <mergeCell ref="MWI147:MWO147"/>
    <mergeCell ref="MWP147:MWV147"/>
    <mergeCell ref="MUE147:MUK147"/>
    <mergeCell ref="MUL147:MUR147"/>
    <mergeCell ref="MUS147:MUY147"/>
    <mergeCell ref="MUZ147:MVF147"/>
    <mergeCell ref="MVG147:MVM147"/>
    <mergeCell ref="MSV147:MTB147"/>
    <mergeCell ref="MTC147:MTI147"/>
    <mergeCell ref="MTJ147:MTP147"/>
    <mergeCell ref="MTQ147:MTW147"/>
    <mergeCell ref="MTX147:MUD147"/>
    <mergeCell ref="NBL147:NBR147"/>
    <mergeCell ref="NBS147:NBY147"/>
    <mergeCell ref="NBZ147:NCF147"/>
    <mergeCell ref="MZO147:MZU147"/>
    <mergeCell ref="MZV147:NAB147"/>
    <mergeCell ref="NAC147:NAI147"/>
    <mergeCell ref="NAJ147:NAP147"/>
    <mergeCell ref="NAQ147:NAW147"/>
    <mergeCell ref="MYF147:MYL147"/>
    <mergeCell ref="MYM147:MYS147"/>
    <mergeCell ref="MYT147:MYZ147"/>
    <mergeCell ref="MZA147:MZG147"/>
    <mergeCell ref="MZH147:MZN147"/>
    <mergeCell ref="MWW147:MXC147"/>
    <mergeCell ref="MXD147:MXJ147"/>
    <mergeCell ref="MXK147:MXQ147"/>
    <mergeCell ref="MXR147:MXX147"/>
    <mergeCell ref="MXY147:MYE147"/>
    <mergeCell ref="NKI147:NKO147"/>
    <mergeCell ref="NKP147:NKV147"/>
    <mergeCell ref="NKW147:NLC147"/>
    <mergeCell ref="NLD147:NLJ147"/>
    <mergeCell ref="NLK147:NLQ147"/>
    <mergeCell ref="NIZ147:NJF147"/>
    <mergeCell ref="NJG147:NJM147"/>
    <mergeCell ref="NJN147:NJT147"/>
    <mergeCell ref="NJU147:NKA147"/>
    <mergeCell ref="NKB147:NKH147"/>
    <mergeCell ref="NHQ147:NHW147"/>
    <mergeCell ref="NHX147:NID147"/>
    <mergeCell ref="NIE147:NIK147"/>
    <mergeCell ref="NIL147:NIR147"/>
    <mergeCell ref="NIS147:NIY147"/>
    <mergeCell ref="NGH147:NGN147"/>
    <mergeCell ref="NGO147:NGU147"/>
    <mergeCell ref="NGV147:NHB147"/>
    <mergeCell ref="NHC147:NHI147"/>
    <mergeCell ref="NHJ147:NHP147"/>
    <mergeCell ref="NEY147:NFE147"/>
    <mergeCell ref="NFF147:NFL147"/>
    <mergeCell ref="NFM147:NFS147"/>
    <mergeCell ref="NFT147:NFZ147"/>
    <mergeCell ref="NGA147:NGG147"/>
    <mergeCell ref="NDP147:NDV147"/>
    <mergeCell ref="NDW147:NEC147"/>
    <mergeCell ref="NED147:NEJ147"/>
    <mergeCell ref="NEK147:NEQ147"/>
    <mergeCell ref="NER147:NEX147"/>
    <mergeCell ref="NCG147:NCM147"/>
    <mergeCell ref="NCN147:NCT147"/>
    <mergeCell ref="NCU147:NDA147"/>
    <mergeCell ref="NDB147:NDH147"/>
    <mergeCell ref="NDI147:NDO147"/>
    <mergeCell ref="NTT147:NTZ147"/>
    <mergeCell ref="NUA147:NUG147"/>
    <mergeCell ref="NOJ147:NOP147"/>
    <mergeCell ref="NOQ147:NOW147"/>
    <mergeCell ref="NOX147:NPD147"/>
    <mergeCell ref="NPE147:NPK147"/>
    <mergeCell ref="NPL147:NPR147"/>
    <mergeCell ref="NNA147:NNG147"/>
    <mergeCell ref="NNH147:NNN147"/>
    <mergeCell ref="NNO147:NNU147"/>
    <mergeCell ref="NNV147:NOB147"/>
    <mergeCell ref="NOC147:NOI147"/>
    <mergeCell ref="NLR147:NLX147"/>
    <mergeCell ref="NLY147:NME147"/>
    <mergeCell ref="NMF147:NML147"/>
    <mergeCell ref="NMM147:NMS147"/>
    <mergeCell ref="NMT147:NMZ147"/>
    <mergeCell ref="NUH147:NUN147"/>
    <mergeCell ref="NUO147:NUU147"/>
    <mergeCell ref="NUV147:NVB147"/>
    <mergeCell ref="NSK147:NSQ147"/>
    <mergeCell ref="NSR147:NSX147"/>
    <mergeCell ref="NSY147:NTE147"/>
    <mergeCell ref="NTF147:NTL147"/>
    <mergeCell ref="NTM147:NTS147"/>
    <mergeCell ref="NRB147:NRH147"/>
    <mergeCell ref="NRI147:NRO147"/>
    <mergeCell ref="NRP147:NRV147"/>
    <mergeCell ref="NRW147:NSC147"/>
    <mergeCell ref="NSD147:NSJ147"/>
    <mergeCell ref="NPS147:NPY147"/>
    <mergeCell ref="NPZ147:NQF147"/>
    <mergeCell ref="NQG147:NQM147"/>
    <mergeCell ref="NQN147:NQT147"/>
    <mergeCell ref="NQU147:NRA147"/>
    <mergeCell ref="ODE147:ODK147"/>
    <mergeCell ref="ODL147:ODR147"/>
    <mergeCell ref="ODS147:ODY147"/>
    <mergeCell ref="ODZ147:OEF147"/>
    <mergeCell ref="OEG147:OEM147"/>
    <mergeCell ref="OBV147:OCB147"/>
    <mergeCell ref="OCC147:OCI147"/>
    <mergeCell ref="OCJ147:OCP147"/>
    <mergeCell ref="OCQ147:OCW147"/>
    <mergeCell ref="OCX147:ODD147"/>
    <mergeCell ref="OAM147:OAS147"/>
    <mergeCell ref="OAT147:OAZ147"/>
    <mergeCell ref="OBA147:OBG147"/>
    <mergeCell ref="OBH147:OBN147"/>
    <mergeCell ref="OBO147:OBU147"/>
    <mergeCell ref="NZD147:NZJ147"/>
    <mergeCell ref="NZK147:NZQ147"/>
    <mergeCell ref="NZR147:NZX147"/>
    <mergeCell ref="NZY147:OAE147"/>
    <mergeCell ref="OAF147:OAL147"/>
    <mergeCell ref="NXU147:NYA147"/>
    <mergeCell ref="NYB147:NYH147"/>
    <mergeCell ref="NYI147:NYO147"/>
    <mergeCell ref="NYP147:NYV147"/>
    <mergeCell ref="NYW147:NZC147"/>
    <mergeCell ref="NWL147:NWR147"/>
    <mergeCell ref="NWS147:NWY147"/>
    <mergeCell ref="NWZ147:NXF147"/>
    <mergeCell ref="NXG147:NXM147"/>
    <mergeCell ref="NXN147:NXT147"/>
    <mergeCell ref="NVC147:NVI147"/>
    <mergeCell ref="NVJ147:NVP147"/>
    <mergeCell ref="NVQ147:NVW147"/>
    <mergeCell ref="NVX147:NWD147"/>
    <mergeCell ref="NWE147:NWK147"/>
    <mergeCell ref="OMP147:OMV147"/>
    <mergeCell ref="OMW147:ONC147"/>
    <mergeCell ref="OHF147:OHL147"/>
    <mergeCell ref="OHM147:OHS147"/>
    <mergeCell ref="OHT147:OHZ147"/>
    <mergeCell ref="OIA147:OIG147"/>
    <mergeCell ref="OIH147:OIN147"/>
    <mergeCell ref="OFW147:OGC147"/>
    <mergeCell ref="OGD147:OGJ147"/>
    <mergeCell ref="OGK147:OGQ147"/>
    <mergeCell ref="OGR147:OGX147"/>
    <mergeCell ref="OGY147:OHE147"/>
    <mergeCell ref="OEN147:OET147"/>
    <mergeCell ref="OEU147:OFA147"/>
    <mergeCell ref="OFB147:OFH147"/>
    <mergeCell ref="OFI147:OFO147"/>
    <mergeCell ref="OFP147:OFV147"/>
    <mergeCell ref="OND147:ONJ147"/>
    <mergeCell ref="ONK147:ONQ147"/>
    <mergeCell ref="ONR147:ONX147"/>
    <mergeCell ref="OLG147:OLM147"/>
    <mergeCell ref="OLN147:OLT147"/>
    <mergeCell ref="OLU147:OMA147"/>
    <mergeCell ref="OMB147:OMH147"/>
    <mergeCell ref="OMI147:OMO147"/>
    <mergeCell ref="OJX147:OKD147"/>
    <mergeCell ref="OKE147:OKK147"/>
    <mergeCell ref="OKL147:OKR147"/>
    <mergeCell ref="OKS147:OKY147"/>
    <mergeCell ref="OKZ147:OLF147"/>
    <mergeCell ref="OIO147:OIU147"/>
    <mergeCell ref="OIV147:OJB147"/>
    <mergeCell ref="OJC147:OJI147"/>
    <mergeCell ref="OJJ147:OJP147"/>
    <mergeCell ref="OJQ147:OJW147"/>
    <mergeCell ref="OWA147:OWG147"/>
    <mergeCell ref="OWH147:OWN147"/>
    <mergeCell ref="OWO147:OWU147"/>
    <mergeCell ref="OWV147:OXB147"/>
    <mergeCell ref="OXC147:OXI147"/>
    <mergeCell ref="OUR147:OUX147"/>
    <mergeCell ref="OUY147:OVE147"/>
    <mergeCell ref="OVF147:OVL147"/>
    <mergeCell ref="OVM147:OVS147"/>
    <mergeCell ref="OVT147:OVZ147"/>
    <mergeCell ref="OTI147:OTO147"/>
    <mergeCell ref="OTP147:OTV147"/>
    <mergeCell ref="OTW147:OUC147"/>
    <mergeCell ref="OUD147:OUJ147"/>
    <mergeCell ref="OUK147:OUQ147"/>
    <mergeCell ref="ORZ147:OSF147"/>
    <mergeCell ref="OSG147:OSM147"/>
    <mergeCell ref="OSN147:OST147"/>
    <mergeCell ref="OSU147:OTA147"/>
    <mergeCell ref="OTB147:OTH147"/>
    <mergeCell ref="OQQ147:OQW147"/>
    <mergeCell ref="OQX147:ORD147"/>
    <mergeCell ref="ORE147:ORK147"/>
    <mergeCell ref="ORL147:ORR147"/>
    <mergeCell ref="ORS147:ORY147"/>
    <mergeCell ref="OPH147:OPN147"/>
    <mergeCell ref="OPO147:OPU147"/>
    <mergeCell ref="OPV147:OQB147"/>
    <mergeCell ref="OQC147:OQI147"/>
    <mergeCell ref="OQJ147:OQP147"/>
    <mergeCell ref="ONY147:OOE147"/>
    <mergeCell ref="OOF147:OOL147"/>
    <mergeCell ref="OOM147:OOS147"/>
    <mergeCell ref="OOT147:OOZ147"/>
    <mergeCell ref="OPA147:OPG147"/>
    <mergeCell ref="PFL147:PFR147"/>
    <mergeCell ref="PFS147:PFY147"/>
    <mergeCell ref="PAB147:PAH147"/>
    <mergeCell ref="PAI147:PAO147"/>
    <mergeCell ref="PAP147:PAV147"/>
    <mergeCell ref="PAW147:PBC147"/>
    <mergeCell ref="PBD147:PBJ147"/>
    <mergeCell ref="OYS147:OYY147"/>
    <mergeCell ref="OYZ147:OZF147"/>
    <mergeCell ref="OZG147:OZM147"/>
    <mergeCell ref="OZN147:OZT147"/>
    <mergeCell ref="OZU147:PAA147"/>
    <mergeCell ref="OXJ147:OXP147"/>
    <mergeCell ref="OXQ147:OXW147"/>
    <mergeCell ref="OXX147:OYD147"/>
    <mergeCell ref="OYE147:OYK147"/>
    <mergeCell ref="OYL147:OYR147"/>
    <mergeCell ref="PFZ147:PGF147"/>
    <mergeCell ref="PGG147:PGM147"/>
    <mergeCell ref="PGN147:PGT147"/>
    <mergeCell ref="PEC147:PEI147"/>
    <mergeCell ref="PEJ147:PEP147"/>
    <mergeCell ref="PEQ147:PEW147"/>
    <mergeCell ref="PEX147:PFD147"/>
    <mergeCell ref="PFE147:PFK147"/>
    <mergeCell ref="PCT147:PCZ147"/>
    <mergeCell ref="PDA147:PDG147"/>
    <mergeCell ref="PDH147:PDN147"/>
    <mergeCell ref="PDO147:PDU147"/>
    <mergeCell ref="PDV147:PEB147"/>
    <mergeCell ref="PBK147:PBQ147"/>
    <mergeCell ref="PBR147:PBX147"/>
    <mergeCell ref="PBY147:PCE147"/>
    <mergeCell ref="PCF147:PCL147"/>
    <mergeCell ref="PCM147:PCS147"/>
    <mergeCell ref="POW147:PPC147"/>
    <mergeCell ref="PPD147:PPJ147"/>
    <mergeCell ref="PPK147:PPQ147"/>
    <mergeCell ref="PPR147:PPX147"/>
    <mergeCell ref="PPY147:PQE147"/>
    <mergeCell ref="PNN147:PNT147"/>
    <mergeCell ref="PNU147:POA147"/>
    <mergeCell ref="POB147:POH147"/>
    <mergeCell ref="POI147:POO147"/>
    <mergeCell ref="POP147:POV147"/>
    <mergeCell ref="PME147:PMK147"/>
    <mergeCell ref="PML147:PMR147"/>
    <mergeCell ref="PMS147:PMY147"/>
    <mergeCell ref="PMZ147:PNF147"/>
    <mergeCell ref="PNG147:PNM147"/>
    <mergeCell ref="PKV147:PLB147"/>
    <mergeCell ref="PLC147:PLI147"/>
    <mergeCell ref="PLJ147:PLP147"/>
    <mergeCell ref="PLQ147:PLW147"/>
    <mergeCell ref="PLX147:PMD147"/>
    <mergeCell ref="PJM147:PJS147"/>
    <mergeCell ref="PJT147:PJZ147"/>
    <mergeCell ref="PKA147:PKG147"/>
    <mergeCell ref="PKH147:PKN147"/>
    <mergeCell ref="PKO147:PKU147"/>
    <mergeCell ref="PID147:PIJ147"/>
    <mergeCell ref="PIK147:PIQ147"/>
    <mergeCell ref="PIR147:PIX147"/>
    <mergeCell ref="PIY147:PJE147"/>
    <mergeCell ref="PJF147:PJL147"/>
    <mergeCell ref="PGU147:PHA147"/>
    <mergeCell ref="PHB147:PHH147"/>
    <mergeCell ref="PHI147:PHO147"/>
    <mergeCell ref="PHP147:PHV147"/>
    <mergeCell ref="PHW147:PIC147"/>
    <mergeCell ref="PYH147:PYN147"/>
    <mergeCell ref="PYO147:PYU147"/>
    <mergeCell ref="PSX147:PTD147"/>
    <mergeCell ref="PTE147:PTK147"/>
    <mergeCell ref="PTL147:PTR147"/>
    <mergeCell ref="PTS147:PTY147"/>
    <mergeCell ref="PTZ147:PUF147"/>
    <mergeCell ref="PRO147:PRU147"/>
    <mergeCell ref="PRV147:PSB147"/>
    <mergeCell ref="PSC147:PSI147"/>
    <mergeCell ref="PSJ147:PSP147"/>
    <mergeCell ref="PSQ147:PSW147"/>
    <mergeCell ref="PQF147:PQL147"/>
    <mergeCell ref="PQM147:PQS147"/>
    <mergeCell ref="PQT147:PQZ147"/>
    <mergeCell ref="PRA147:PRG147"/>
    <mergeCell ref="PRH147:PRN147"/>
    <mergeCell ref="PYV147:PZB147"/>
    <mergeCell ref="PZC147:PZI147"/>
    <mergeCell ref="PZJ147:PZP147"/>
    <mergeCell ref="PWY147:PXE147"/>
    <mergeCell ref="PXF147:PXL147"/>
    <mergeCell ref="PXM147:PXS147"/>
    <mergeCell ref="PXT147:PXZ147"/>
    <mergeCell ref="PYA147:PYG147"/>
    <mergeCell ref="PVP147:PVV147"/>
    <mergeCell ref="PVW147:PWC147"/>
    <mergeCell ref="PWD147:PWJ147"/>
    <mergeCell ref="PWK147:PWQ147"/>
    <mergeCell ref="PWR147:PWX147"/>
    <mergeCell ref="PUG147:PUM147"/>
    <mergeCell ref="PUN147:PUT147"/>
    <mergeCell ref="PUU147:PVA147"/>
    <mergeCell ref="PVB147:PVH147"/>
    <mergeCell ref="PVI147:PVO147"/>
    <mergeCell ref="QHS147:QHY147"/>
    <mergeCell ref="QHZ147:QIF147"/>
    <mergeCell ref="QIG147:QIM147"/>
    <mergeCell ref="QIN147:QIT147"/>
    <mergeCell ref="QIU147:QJA147"/>
    <mergeCell ref="QGJ147:QGP147"/>
    <mergeCell ref="QGQ147:QGW147"/>
    <mergeCell ref="QGX147:QHD147"/>
    <mergeCell ref="QHE147:QHK147"/>
    <mergeCell ref="QHL147:QHR147"/>
    <mergeCell ref="QFA147:QFG147"/>
    <mergeCell ref="QFH147:QFN147"/>
    <mergeCell ref="QFO147:QFU147"/>
    <mergeCell ref="QFV147:QGB147"/>
    <mergeCell ref="QGC147:QGI147"/>
    <mergeCell ref="QDR147:QDX147"/>
    <mergeCell ref="QDY147:QEE147"/>
    <mergeCell ref="QEF147:QEL147"/>
    <mergeCell ref="QEM147:QES147"/>
    <mergeCell ref="QET147:QEZ147"/>
    <mergeCell ref="QCI147:QCO147"/>
    <mergeCell ref="QCP147:QCV147"/>
    <mergeCell ref="QCW147:QDC147"/>
    <mergeCell ref="QDD147:QDJ147"/>
    <mergeCell ref="QDK147:QDQ147"/>
    <mergeCell ref="QAZ147:QBF147"/>
    <mergeCell ref="QBG147:QBM147"/>
    <mergeCell ref="QBN147:QBT147"/>
    <mergeCell ref="QBU147:QCA147"/>
    <mergeCell ref="QCB147:QCH147"/>
    <mergeCell ref="PZQ147:PZW147"/>
    <mergeCell ref="PZX147:QAD147"/>
    <mergeCell ref="QAE147:QAK147"/>
    <mergeCell ref="QAL147:QAR147"/>
    <mergeCell ref="QAS147:QAY147"/>
    <mergeCell ref="QRD147:QRJ147"/>
    <mergeCell ref="QRK147:QRQ147"/>
    <mergeCell ref="QLT147:QLZ147"/>
    <mergeCell ref="QMA147:QMG147"/>
    <mergeCell ref="QMH147:QMN147"/>
    <mergeCell ref="QMO147:QMU147"/>
    <mergeCell ref="QMV147:QNB147"/>
    <mergeCell ref="QKK147:QKQ147"/>
    <mergeCell ref="QKR147:QKX147"/>
    <mergeCell ref="QKY147:QLE147"/>
    <mergeCell ref="QLF147:QLL147"/>
    <mergeCell ref="QLM147:QLS147"/>
    <mergeCell ref="QJB147:QJH147"/>
    <mergeCell ref="QJI147:QJO147"/>
    <mergeCell ref="QJP147:QJV147"/>
    <mergeCell ref="QJW147:QKC147"/>
    <mergeCell ref="QKD147:QKJ147"/>
    <mergeCell ref="QRR147:QRX147"/>
    <mergeCell ref="QRY147:QSE147"/>
    <mergeCell ref="QSF147:QSL147"/>
    <mergeCell ref="QPU147:QQA147"/>
    <mergeCell ref="QQB147:QQH147"/>
    <mergeCell ref="QQI147:QQO147"/>
    <mergeCell ref="QQP147:QQV147"/>
    <mergeCell ref="QQW147:QRC147"/>
    <mergeCell ref="QOL147:QOR147"/>
    <mergeCell ref="QOS147:QOY147"/>
    <mergeCell ref="QOZ147:QPF147"/>
    <mergeCell ref="QPG147:QPM147"/>
    <mergeCell ref="QPN147:QPT147"/>
    <mergeCell ref="QNC147:QNI147"/>
    <mergeCell ref="QNJ147:QNP147"/>
    <mergeCell ref="QNQ147:QNW147"/>
    <mergeCell ref="QNX147:QOD147"/>
    <mergeCell ref="QOE147:QOK147"/>
    <mergeCell ref="RAO147:RAU147"/>
    <mergeCell ref="RAV147:RBB147"/>
    <mergeCell ref="RBC147:RBI147"/>
    <mergeCell ref="RBJ147:RBP147"/>
    <mergeCell ref="RBQ147:RBW147"/>
    <mergeCell ref="QZF147:QZL147"/>
    <mergeCell ref="QZM147:QZS147"/>
    <mergeCell ref="QZT147:QZZ147"/>
    <mergeCell ref="RAA147:RAG147"/>
    <mergeCell ref="RAH147:RAN147"/>
    <mergeCell ref="QXW147:QYC147"/>
    <mergeCell ref="QYD147:QYJ147"/>
    <mergeCell ref="QYK147:QYQ147"/>
    <mergeCell ref="QYR147:QYX147"/>
    <mergeCell ref="QYY147:QZE147"/>
    <mergeCell ref="QWN147:QWT147"/>
    <mergeCell ref="QWU147:QXA147"/>
    <mergeCell ref="QXB147:QXH147"/>
    <mergeCell ref="QXI147:QXO147"/>
    <mergeCell ref="QXP147:QXV147"/>
    <mergeCell ref="QVE147:QVK147"/>
    <mergeCell ref="QVL147:QVR147"/>
    <mergeCell ref="QVS147:QVY147"/>
    <mergeCell ref="QVZ147:QWF147"/>
    <mergeCell ref="QWG147:QWM147"/>
    <mergeCell ref="QTV147:QUB147"/>
    <mergeCell ref="QUC147:QUI147"/>
    <mergeCell ref="QUJ147:QUP147"/>
    <mergeCell ref="QUQ147:QUW147"/>
    <mergeCell ref="QUX147:QVD147"/>
    <mergeCell ref="QSM147:QSS147"/>
    <mergeCell ref="QST147:QSZ147"/>
    <mergeCell ref="QTA147:QTG147"/>
    <mergeCell ref="QTH147:QTN147"/>
    <mergeCell ref="QTO147:QTU147"/>
    <mergeCell ref="RJZ147:RKF147"/>
    <mergeCell ref="RKG147:RKM147"/>
    <mergeCell ref="REP147:REV147"/>
    <mergeCell ref="REW147:RFC147"/>
    <mergeCell ref="RFD147:RFJ147"/>
    <mergeCell ref="RFK147:RFQ147"/>
    <mergeCell ref="RFR147:RFX147"/>
    <mergeCell ref="RDG147:RDM147"/>
    <mergeCell ref="RDN147:RDT147"/>
    <mergeCell ref="RDU147:REA147"/>
    <mergeCell ref="REB147:REH147"/>
    <mergeCell ref="REI147:REO147"/>
    <mergeCell ref="RBX147:RCD147"/>
    <mergeCell ref="RCE147:RCK147"/>
    <mergeCell ref="RCL147:RCR147"/>
    <mergeCell ref="RCS147:RCY147"/>
    <mergeCell ref="RCZ147:RDF147"/>
    <mergeCell ref="RKN147:RKT147"/>
    <mergeCell ref="RKU147:RLA147"/>
    <mergeCell ref="RLB147:RLH147"/>
    <mergeCell ref="RIQ147:RIW147"/>
    <mergeCell ref="RIX147:RJD147"/>
    <mergeCell ref="RJE147:RJK147"/>
    <mergeCell ref="RJL147:RJR147"/>
    <mergeCell ref="RJS147:RJY147"/>
    <mergeCell ref="RHH147:RHN147"/>
    <mergeCell ref="RHO147:RHU147"/>
    <mergeCell ref="RHV147:RIB147"/>
    <mergeCell ref="RIC147:RII147"/>
    <mergeCell ref="RIJ147:RIP147"/>
    <mergeCell ref="RFY147:RGE147"/>
    <mergeCell ref="RGF147:RGL147"/>
    <mergeCell ref="RGM147:RGS147"/>
    <mergeCell ref="RGT147:RGZ147"/>
    <mergeCell ref="RHA147:RHG147"/>
    <mergeCell ref="RTK147:RTQ147"/>
    <mergeCell ref="RTR147:RTX147"/>
    <mergeCell ref="RTY147:RUE147"/>
    <mergeCell ref="RUF147:RUL147"/>
    <mergeCell ref="RUM147:RUS147"/>
    <mergeCell ref="RSB147:RSH147"/>
    <mergeCell ref="RSI147:RSO147"/>
    <mergeCell ref="RSP147:RSV147"/>
    <mergeCell ref="RSW147:RTC147"/>
    <mergeCell ref="RTD147:RTJ147"/>
    <mergeCell ref="RQS147:RQY147"/>
    <mergeCell ref="RQZ147:RRF147"/>
    <mergeCell ref="RRG147:RRM147"/>
    <mergeCell ref="RRN147:RRT147"/>
    <mergeCell ref="RRU147:RSA147"/>
    <mergeCell ref="RPJ147:RPP147"/>
    <mergeCell ref="RPQ147:RPW147"/>
    <mergeCell ref="RPX147:RQD147"/>
    <mergeCell ref="RQE147:RQK147"/>
    <mergeCell ref="RQL147:RQR147"/>
    <mergeCell ref="ROA147:ROG147"/>
    <mergeCell ref="ROH147:RON147"/>
    <mergeCell ref="ROO147:ROU147"/>
    <mergeCell ref="ROV147:RPB147"/>
    <mergeCell ref="RPC147:RPI147"/>
    <mergeCell ref="RMR147:RMX147"/>
    <mergeCell ref="RMY147:RNE147"/>
    <mergeCell ref="RNF147:RNL147"/>
    <mergeCell ref="RNM147:RNS147"/>
    <mergeCell ref="RNT147:RNZ147"/>
    <mergeCell ref="RLI147:RLO147"/>
    <mergeCell ref="RLP147:RLV147"/>
    <mergeCell ref="RLW147:RMC147"/>
    <mergeCell ref="RMD147:RMJ147"/>
    <mergeCell ref="RMK147:RMQ147"/>
    <mergeCell ref="SCV147:SDB147"/>
    <mergeCell ref="SDC147:SDI147"/>
    <mergeCell ref="RXL147:RXR147"/>
    <mergeCell ref="RXS147:RXY147"/>
    <mergeCell ref="RXZ147:RYF147"/>
    <mergeCell ref="RYG147:RYM147"/>
    <mergeCell ref="RYN147:RYT147"/>
    <mergeCell ref="RWC147:RWI147"/>
    <mergeCell ref="RWJ147:RWP147"/>
    <mergeCell ref="RWQ147:RWW147"/>
    <mergeCell ref="RWX147:RXD147"/>
    <mergeCell ref="RXE147:RXK147"/>
    <mergeCell ref="RUT147:RUZ147"/>
    <mergeCell ref="RVA147:RVG147"/>
    <mergeCell ref="RVH147:RVN147"/>
    <mergeCell ref="RVO147:RVU147"/>
    <mergeCell ref="RVV147:RWB147"/>
    <mergeCell ref="SDJ147:SDP147"/>
    <mergeCell ref="SDQ147:SDW147"/>
    <mergeCell ref="SDX147:SED147"/>
    <mergeCell ref="SBM147:SBS147"/>
    <mergeCell ref="SBT147:SBZ147"/>
    <mergeCell ref="SCA147:SCG147"/>
    <mergeCell ref="SCH147:SCN147"/>
    <mergeCell ref="SCO147:SCU147"/>
    <mergeCell ref="SAD147:SAJ147"/>
    <mergeCell ref="SAK147:SAQ147"/>
    <mergeCell ref="SAR147:SAX147"/>
    <mergeCell ref="SAY147:SBE147"/>
    <mergeCell ref="SBF147:SBL147"/>
    <mergeCell ref="RYU147:RZA147"/>
    <mergeCell ref="RZB147:RZH147"/>
    <mergeCell ref="RZI147:RZO147"/>
    <mergeCell ref="RZP147:RZV147"/>
    <mergeCell ref="RZW147:SAC147"/>
    <mergeCell ref="SMG147:SMM147"/>
    <mergeCell ref="SMN147:SMT147"/>
    <mergeCell ref="SMU147:SNA147"/>
    <mergeCell ref="SNB147:SNH147"/>
    <mergeCell ref="SNI147:SNO147"/>
    <mergeCell ref="SKX147:SLD147"/>
    <mergeCell ref="SLE147:SLK147"/>
    <mergeCell ref="SLL147:SLR147"/>
    <mergeCell ref="SLS147:SLY147"/>
    <mergeCell ref="SLZ147:SMF147"/>
    <mergeCell ref="SJO147:SJU147"/>
    <mergeCell ref="SJV147:SKB147"/>
    <mergeCell ref="SKC147:SKI147"/>
    <mergeCell ref="SKJ147:SKP147"/>
    <mergeCell ref="SKQ147:SKW147"/>
    <mergeCell ref="SIF147:SIL147"/>
    <mergeCell ref="SIM147:SIS147"/>
    <mergeCell ref="SIT147:SIZ147"/>
    <mergeCell ref="SJA147:SJG147"/>
    <mergeCell ref="SJH147:SJN147"/>
    <mergeCell ref="SGW147:SHC147"/>
    <mergeCell ref="SHD147:SHJ147"/>
    <mergeCell ref="SHK147:SHQ147"/>
    <mergeCell ref="SHR147:SHX147"/>
    <mergeCell ref="SHY147:SIE147"/>
    <mergeCell ref="SFN147:SFT147"/>
    <mergeCell ref="SFU147:SGA147"/>
    <mergeCell ref="SGB147:SGH147"/>
    <mergeCell ref="SGI147:SGO147"/>
    <mergeCell ref="SGP147:SGV147"/>
    <mergeCell ref="SEE147:SEK147"/>
    <mergeCell ref="SEL147:SER147"/>
    <mergeCell ref="SES147:SEY147"/>
    <mergeCell ref="SEZ147:SFF147"/>
    <mergeCell ref="SFG147:SFM147"/>
    <mergeCell ref="SVR147:SVX147"/>
    <mergeCell ref="SVY147:SWE147"/>
    <mergeCell ref="SQH147:SQN147"/>
    <mergeCell ref="SQO147:SQU147"/>
    <mergeCell ref="SQV147:SRB147"/>
    <mergeCell ref="SRC147:SRI147"/>
    <mergeCell ref="SRJ147:SRP147"/>
    <mergeCell ref="SOY147:SPE147"/>
    <mergeCell ref="SPF147:SPL147"/>
    <mergeCell ref="SPM147:SPS147"/>
    <mergeCell ref="SPT147:SPZ147"/>
    <mergeCell ref="SQA147:SQG147"/>
    <mergeCell ref="SNP147:SNV147"/>
    <mergeCell ref="SNW147:SOC147"/>
    <mergeCell ref="SOD147:SOJ147"/>
    <mergeCell ref="SOK147:SOQ147"/>
    <mergeCell ref="SOR147:SOX147"/>
    <mergeCell ref="SWF147:SWL147"/>
    <mergeCell ref="SWM147:SWS147"/>
    <mergeCell ref="SWT147:SWZ147"/>
    <mergeCell ref="SUI147:SUO147"/>
    <mergeCell ref="SUP147:SUV147"/>
    <mergeCell ref="SUW147:SVC147"/>
    <mergeCell ref="SVD147:SVJ147"/>
    <mergeCell ref="SVK147:SVQ147"/>
    <mergeCell ref="SSZ147:STF147"/>
    <mergeCell ref="STG147:STM147"/>
    <mergeCell ref="STN147:STT147"/>
    <mergeCell ref="STU147:SUA147"/>
    <mergeCell ref="SUB147:SUH147"/>
    <mergeCell ref="SRQ147:SRW147"/>
    <mergeCell ref="SRX147:SSD147"/>
    <mergeCell ref="SSE147:SSK147"/>
    <mergeCell ref="SSL147:SSR147"/>
    <mergeCell ref="SSS147:SSY147"/>
    <mergeCell ref="TFC147:TFI147"/>
    <mergeCell ref="TFJ147:TFP147"/>
    <mergeCell ref="TFQ147:TFW147"/>
    <mergeCell ref="TFX147:TGD147"/>
    <mergeCell ref="TGE147:TGK147"/>
    <mergeCell ref="TDT147:TDZ147"/>
    <mergeCell ref="TEA147:TEG147"/>
    <mergeCell ref="TEH147:TEN147"/>
    <mergeCell ref="TEO147:TEU147"/>
    <mergeCell ref="TEV147:TFB147"/>
    <mergeCell ref="TCK147:TCQ147"/>
    <mergeCell ref="TCR147:TCX147"/>
    <mergeCell ref="TCY147:TDE147"/>
    <mergeCell ref="TDF147:TDL147"/>
    <mergeCell ref="TDM147:TDS147"/>
    <mergeCell ref="TBB147:TBH147"/>
    <mergeCell ref="TBI147:TBO147"/>
    <mergeCell ref="TBP147:TBV147"/>
    <mergeCell ref="TBW147:TCC147"/>
    <mergeCell ref="TCD147:TCJ147"/>
    <mergeCell ref="SZS147:SZY147"/>
    <mergeCell ref="SZZ147:TAF147"/>
    <mergeCell ref="TAG147:TAM147"/>
    <mergeCell ref="TAN147:TAT147"/>
    <mergeCell ref="TAU147:TBA147"/>
    <mergeCell ref="SYJ147:SYP147"/>
    <mergeCell ref="SYQ147:SYW147"/>
    <mergeCell ref="SYX147:SZD147"/>
    <mergeCell ref="SZE147:SZK147"/>
    <mergeCell ref="SZL147:SZR147"/>
    <mergeCell ref="SXA147:SXG147"/>
    <mergeCell ref="SXH147:SXN147"/>
    <mergeCell ref="SXO147:SXU147"/>
    <mergeCell ref="SXV147:SYB147"/>
    <mergeCell ref="SYC147:SYI147"/>
    <mergeCell ref="TON147:TOT147"/>
    <mergeCell ref="TOU147:TPA147"/>
    <mergeCell ref="TJD147:TJJ147"/>
    <mergeCell ref="TJK147:TJQ147"/>
    <mergeCell ref="TJR147:TJX147"/>
    <mergeCell ref="TJY147:TKE147"/>
    <mergeCell ref="TKF147:TKL147"/>
    <mergeCell ref="THU147:TIA147"/>
    <mergeCell ref="TIB147:TIH147"/>
    <mergeCell ref="TII147:TIO147"/>
    <mergeCell ref="TIP147:TIV147"/>
    <mergeCell ref="TIW147:TJC147"/>
    <mergeCell ref="TGL147:TGR147"/>
    <mergeCell ref="TGS147:TGY147"/>
    <mergeCell ref="TGZ147:THF147"/>
    <mergeCell ref="THG147:THM147"/>
    <mergeCell ref="THN147:THT147"/>
    <mergeCell ref="TPB147:TPH147"/>
    <mergeCell ref="TPI147:TPO147"/>
    <mergeCell ref="TPP147:TPV147"/>
    <mergeCell ref="TNE147:TNK147"/>
    <mergeCell ref="TNL147:TNR147"/>
    <mergeCell ref="TNS147:TNY147"/>
    <mergeCell ref="TNZ147:TOF147"/>
    <mergeCell ref="TOG147:TOM147"/>
    <mergeCell ref="TLV147:TMB147"/>
    <mergeCell ref="TMC147:TMI147"/>
    <mergeCell ref="TMJ147:TMP147"/>
    <mergeCell ref="TMQ147:TMW147"/>
    <mergeCell ref="TMX147:TND147"/>
    <mergeCell ref="TKM147:TKS147"/>
    <mergeCell ref="TKT147:TKZ147"/>
    <mergeCell ref="TLA147:TLG147"/>
    <mergeCell ref="TLH147:TLN147"/>
    <mergeCell ref="TLO147:TLU147"/>
    <mergeCell ref="TXY147:TYE147"/>
    <mergeCell ref="TYF147:TYL147"/>
    <mergeCell ref="TYM147:TYS147"/>
    <mergeCell ref="TYT147:TYZ147"/>
    <mergeCell ref="TZA147:TZG147"/>
    <mergeCell ref="TWP147:TWV147"/>
    <mergeCell ref="TWW147:TXC147"/>
    <mergeCell ref="TXD147:TXJ147"/>
    <mergeCell ref="TXK147:TXQ147"/>
    <mergeCell ref="TXR147:TXX147"/>
    <mergeCell ref="TVG147:TVM147"/>
    <mergeCell ref="TVN147:TVT147"/>
    <mergeCell ref="TVU147:TWA147"/>
    <mergeCell ref="TWB147:TWH147"/>
    <mergeCell ref="TWI147:TWO147"/>
    <mergeCell ref="TTX147:TUD147"/>
    <mergeCell ref="TUE147:TUK147"/>
    <mergeCell ref="TUL147:TUR147"/>
    <mergeCell ref="TUS147:TUY147"/>
    <mergeCell ref="TUZ147:TVF147"/>
    <mergeCell ref="TSO147:TSU147"/>
    <mergeCell ref="TSV147:TTB147"/>
    <mergeCell ref="TTC147:TTI147"/>
    <mergeCell ref="TTJ147:TTP147"/>
    <mergeCell ref="TTQ147:TTW147"/>
    <mergeCell ref="TRF147:TRL147"/>
    <mergeCell ref="TRM147:TRS147"/>
    <mergeCell ref="TRT147:TRZ147"/>
    <mergeCell ref="TSA147:TSG147"/>
    <mergeCell ref="TSH147:TSN147"/>
    <mergeCell ref="TPW147:TQC147"/>
    <mergeCell ref="TQD147:TQJ147"/>
    <mergeCell ref="TQK147:TQQ147"/>
    <mergeCell ref="TQR147:TQX147"/>
    <mergeCell ref="TQY147:TRE147"/>
    <mergeCell ref="UHJ147:UHP147"/>
    <mergeCell ref="UHQ147:UHW147"/>
    <mergeCell ref="UBZ147:UCF147"/>
    <mergeCell ref="UCG147:UCM147"/>
    <mergeCell ref="UCN147:UCT147"/>
    <mergeCell ref="UCU147:UDA147"/>
    <mergeCell ref="UDB147:UDH147"/>
    <mergeCell ref="UAQ147:UAW147"/>
    <mergeCell ref="UAX147:UBD147"/>
    <mergeCell ref="UBE147:UBK147"/>
    <mergeCell ref="UBL147:UBR147"/>
    <mergeCell ref="UBS147:UBY147"/>
    <mergeCell ref="TZH147:TZN147"/>
    <mergeCell ref="TZO147:TZU147"/>
    <mergeCell ref="TZV147:UAB147"/>
    <mergeCell ref="UAC147:UAI147"/>
    <mergeCell ref="UAJ147:UAP147"/>
    <mergeCell ref="UHX147:UID147"/>
    <mergeCell ref="UIE147:UIK147"/>
    <mergeCell ref="UIL147:UIR147"/>
    <mergeCell ref="UGA147:UGG147"/>
    <mergeCell ref="UGH147:UGN147"/>
    <mergeCell ref="UGO147:UGU147"/>
    <mergeCell ref="UGV147:UHB147"/>
    <mergeCell ref="UHC147:UHI147"/>
    <mergeCell ref="UER147:UEX147"/>
    <mergeCell ref="UEY147:UFE147"/>
    <mergeCell ref="UFF147:UFL147"/>
    <mergeCell ref="UFM147:UFS147"/>
    <mergeCell ref="UFT147:UFZ147"/>
    <mergeCell ref="UDI147:UDO147"/>
    <mergeCell ref="UDP147:UDV147"/>
    <mergeCell ref="UDW147:UEC147"/>
    <mergeCell ref="UED147:UEJ147"/>
    <mergeCell ref="UEK147:UEQ147"/>
    <mergeCell ref="UQU147:URA147"/>
    <mergeCell ref="URB147:URH147"/>
    <mergeCell ref="URI147:URO147"/>
    <mergeCell ref="URP147:URV147"/>
    <mergeCell ref="URW147:USC147"/>
    <mergeCell ref="UPL147:UPR147"/>
    <mergeCell ref="UPS147:UPY147"/>
    <mergeCell ref="UPZ147:UQF147"/>
    <mergeCell ref="UQG147:UQM147"/>
    <mergeCell ref="UQN147:UQT147"/>
    <mergeCell ref="UOC147:UOI147"/>
    <mergeCell ref="UOJ147:UOP147"/>
    <mergeCell ref="UOQ147:UOW147"/>
    <mergeCell ref="UOX147:UPD147"/>
    <mergeCell ref="UPE147:UPK147"/>
    <mergeCell ref="UMT147:UMZ147"/>
    <mergeCell ref="UNA147:UNG147"/>
    <mergeCell ref="UNH147:UNN147"/>
    <mergeCell ref="UNO147:UNU147"/>
    <mergeCell ref="UNV147:UOB147"/>
    <mergeCell ref="ULK147:ULQ147"/>
    <mergeCell ref="ULR147:ULX147"/>
    <mergeCell ref="ULY147:UME147"/>
    <mergeCell ref="UMF147:UML147"/>
    <mergeCell ref="UMM147:UMS147"/>
    <mergeCell ref="UKB147:UKH147"/>
    <mergeCell ref="UKI147:UKO147"/>
    <mergeCell ref="UKP147:UKV147"/>
    <mergeCell ref="UKW147:ULC147"/>
    <mergeCell ref="ULD147:ULJ147"/>
    <mergeCell ref="UIS147:UIY147"/>
    <mergeCell ref="UIZ147:UJF147"/>
    <mergeCell ref="UJG147:UJM147"/>
    <mergeCell ref="UJN147:UJT147"/>
    <mergeCell ref="UJU147:UKA147"/>
    <mergeCell ref="VAF147:VAL147"/>
    <mergeCell ref="VAM147:VAS147"/>
    <mergeCell ref="UUV147:UVB147"/>
    <mergeCell ref="UVC147:UVI147"/>
    <mergeCell ref="UVJ147:UVP147"/>
    <mergeCell ref="UVQ147:UVW147"/>
    <mergeCell ref="UVX147:UWD147"/>
    <mergeCell ref="UTM147:UTS147"/>
    <mergeCell ref="UTT147:UTZ147"/>
    <mergeCell ref="UUA147:UUG147"/>
    <mergeCell ref="UUH147:UUN147"/>
    <mergeCell ref="UUO147:UUU147"/>
    <mergeCell ref="USD147:USJ147"/>
    <mergeCell ref="USK147:USQ147"/>
    <mergeCell ref="USR147:USX147"/>
    <mergeCell ref="USY147:UTE147"/>
    <mergeCell ref="UTF147:UTL147"/>
    <mergeCell ref="VAT147:VAZ147"/>
    <mergeCell ref="VBA147:VBG147"/>
    <mergeCell ref="VBH147:VBN147"/>
    <mergeCell ref="UYW147:UZC147"/>
    <mergeCell ref="UZD147:UZJ147"/>
    <mergeCell ref="UZK147:UZQ147"/>
    <mergeCell ref="UZR147:UZX147"/>
    <mergeCell ref="UZY147:VAE147"/>
    <mergeCell ref="UXN147:UXT147"/>
    <mergeCell ref="UXU147:UYA147"/>
    <mergeCell ref="UYB147:UYH147"/>
    <mergeCell ref="UYI147:UYO147"/>
    <mergeCell ref="UYP147:UYV147"/>
    <mergeCell ref="UWE147:UWK147"/>
    <mergeCell ref="UWL147:UWR147"/>
    <mergeCell ref="UWS147:UWY147"/>
    <mergeCell ref="UWZ147:UXF147"/>
    <mergeCell ref="UXG147:UXM147"/>
    <mergeCell ref="VJQ147:VJW147"/>
    <mergeCell ref="VJX147:VKD147"/>
    <mergeCell ref="VKE147:VKK147"/>
    <mergeCell ref="VKL147:VKR147"/>
    <mergeCell ref="VKS147:VKY147"/>
    <mergeCell ref="VIH147:VIN147"/>
    <mergeCell ref="VIO147:VIU147"/>
    <mergeCell ref="VIV147:VJB147"/>
    <mergeCell ref="VJC147:VJI147"/>
    <mergeCell ref="VJJ147:VJP147"/>
    <mergeCell ref="VGY147:VHE147"/>
    <mergeCell ref="VHF147:VHL147"/>
    <mergeCell ref="VHM147:VHS147"/>
    <mergeCell ref="VHT147:VHZ147"/>
    <mergeCell ref="VIA147:VIG147"/>
    <mergeCell ref="VFP147:VFV147"/>
    <mergeCell ref="VFW147:VGC147"/>
    <mergeCell ref="VGD147:VGJ147"/>
    <mergeCell ref="VGK147:VGQ147"/>
    <mergeCell ref="VGR147:VGX147"/>
    <mergeCell ref="VEG147:VEM147"/>
    <mergeCell ref="VEN147:VET147"/>
    <mergeCell ref="VEU147:VFA147"/>
    <mergeCell ref="VFB147:VFH147"/>
    <mergeCell ref="VFI147:VFO147"/>
    <mergeCell ref="VCX147:VDD147"/>
    <mergeCell ref="VDE147:VDK147"/>
    <mergeCell ref="VDL147:VDR147"/>
    <mergeCell ref="VDS147:VDY147"/>
    <mergeCell ref="VDZ147:VEF147"/>
    <mergeCell ref="VBO147:VBU147"/>
    <mergeCell ref="VBV147:VCB147"/>
    <mergeCell ref="VCC147:VCI147"/>
    <mergeCell ref="VCJ147:VCP147"/>
    <mergeCell ref="VCQ147:VCW147"/>
    <mergeCell ref="VTB147:VTH147"/>
    <mergeCell ref="VTI147:VTO147"/>
    <mergeCell ref="VNR147:VNX147"/>
    <mergeCell ref="VNY147:VOE147"/>
    <mergeCell ref="VOF147:VOL147"/>
    <mergeCell ref="VOM147:VOS147"/>
    <mergeCell ref="VOT147:VOZ147"/>
    <mergeCell ref="VMI147:VMO147"/>
    <mergeCell ref="VMP147:VMV147"/>
    <mergeCell ref="VMW147:VNC147"/>
    <mergeCell ref="VND147:VNJ147"/>
    <mergeCell ref="VNK147:VNQ147"/>
    <mergeCell ref="VKZ147:VLF147"/>
    <mergeCell ref="VLG147:VLM147"/>
    <mergeCell ref="VLN147:VLT147"/>
    <mergeCell ref="VLU147:VMA147"/>
    <mergeCell ref="VMB147:VMH147"/>
    <mergeCell ref="VTP147:VTV147"/>
    <mergeCell ref="VTW147:VUC147"/>
    <mergeCell ref="VUD147:VUJ147"/>
    <mergeCell ref="VRS147:VRY147"/>
    <mergeCell ref="VRZ147:VSF147"/>
    <mergeCell ref="VSG147:VSM147"/>
    <mergeCell ref="VSN147:VST147"/>
    <mergeCell ref="VSU147:VTA147"/>
    <mergeCell ref="VQJ147:VQP147"/>
    <mergeCell ref="VQQ147:VQW147"/>
    <mergeCell ref="VQX147:VRD147"/>
    <mergeCell ref="VRE147:VRK147"/>
    <mergeCell ref="VRL147:VRR147"/>
    <mergeCell ref="VPA147:VPG147"/>
    <mergeCell ref="VPH147:VPN147"/>
    <mergeCell ref="VPO147:VPU147"/>
    <mergeCell ref="VPV147:VQB147"/>
    <mergeCell ref="VQC147:VQI147"/>
    <mergeCell ref="WCM147:WCS147"/>
    <mergeCell ref="WCT147:WCZ147"/>
    <mergeCell ref="WDA147:WDG147"/>
    <mergeCell ref="WDH147:WDN147"/>
    <mergeCell ref="WDO147:WDU147"/>
    <mergeCell ref="WBD147:WBJ147"/>
    <mergeCell ref="WBK147:WBQ147"/>
    <mergeCell ref="WBR147:WBX147"/>
    <mergeCell ref="WBY147:WCE147"/>
    <mergeCell ref="WCF147:WCL147"/>
    <mergeCell ref="VZU147:WAA147"/>
    <mergeCell ref="WAB147:WAH147"/>
    <mergeCell ref="WAI147:WAO147"/>
    <mergeCell ref="WAP147:WAV147"/>
    <mergeCell ref="WAW147:WBC147"/>
    <mergeCell ref="VYL147:VYR147"/>
    <mergeCell ref="VYS147:VYY147"/>
    <mergeCell ref="VYZ147:VZF147"/>
    <mergeCell ref="VZG147:VZM147"/>
    <mergeCell ref="VZN147:VZT147"/>
    <mergeCell ref="VXC147:VXI147"/>
    <mergeCell ref="VXJ147:VXP147"/>
    <mergeCell ref="VXQ147:VXW147"/>
    <mergeCell ref="VXX147:VYD147"/>
    <mergeCell ref="VYE147:VYK147"/>
    <mergeCell ref="VVT147:VVZ147"/>
    <mergeCell ref="VWA147:VWG147"/>
    <mergeCell ref="VWH147:VWN147"/>
    <mergeCell ref="VWO147:VWU147"/>
    <mergeCell ref="VWV147:VXB147"/>
    <mergeCell ref="VUK147:VUQ147"/>
    <mergeCell ref="VUR147:VUX147"/>
    <mergeCell ref="VUY147:VVE147"/>
    <mergeCell ref="VVF147:VVL147"/>
    <mergeCell ref="VVM147:VVS147"/>
    <mergeCell ref="WLX147:WMD147"/>
    <mergeCell ref="WME147:WMK147"/>
    <mergeCell ref="WGN147:WGT147"/>
    <mergeCell ref="WGU147:WHA147"/>
    <mergeCell ref="WHB147:WHH147"/>
    <mergeCell ref="WHI147:WHO147"/>
    <mergeCell ref="WHP147:WHV147"/>
    <mergeCell ref="WFE147:WFK147"/>
    <mergeCell ref="WFL147:WFR147"/>
    <mergeCell ref="WFS147:WFY147"/>
    <mergeCell ref="WFZ147:WGF147"/>
    <mergeCell ref="WGG147:WGM147"/>
    <mergeCell ref="WDV147:WEB147"/>
    <mergeCell ref="WEC147:WEI147"/>
    <mergeCell ref="WEJ147:WEP147"/>
    <mergeCell ref="WEQ147:WEW147"/>
    <mergeCell ref="WEX147:WFD147"/>
    <mergeCell ref="WML147:WMR147"/>
    <mergeCell ref="WMS147:WMY147"/>
    <mergeCell ref="WMZ147:WNF147"/>
    <mergeCell ref="WKO147:WKU147"/>
    <mergeCell ref="WKV147:WLB147"/>
    <mergeCell ref="WLC147:WLI147"/>
    <mergeCell ref="WLJ147:WLP147"/>
    <mergeCell ref="WLQ147:WLW147"/>
    <mergeCell ref="WJF147:WJL147"/>
    <mergeCell ref="WJM147:WJS147"/>
    <mergeCell ref="WJT147:WJZ147"/>
    <mergeCell ref="WKA147:WKG147"/>
    <mergeCell ref="WKH147:WKN147"/>
    <mergeCell ref="WHW147:WIC147"/>
    <mergeCell ref="WID147:WIJ147"/>
    <mergeCell ref="WIK147:WIQ147"/>
    <mergeCell ref="WIR147:WIX147"/>
    <mergeCell ref="WIY147:WJE147"/>
    <mergeCell ref="WXM147:WXS147"/>
    <mergeCell ref="WXT147:WXZ147"/>
    <mergeCell ref="WVI147:WVO147"/>
    <mergeCell ref="WVP147:WVV147"/>
    <mergeCell ref="WVW147:WWC147"/>
    <mergeCell ref="WWD147:WWJ147"/>
    <mergeCell ref="WWK147:WWQ147"/>
    <mergeCell ref="WTZ147:WUF147"/>
    <mergeCell ref="WUG147:WUM147"/>
    <mergeCell ref="WUN147:WUT147"/>
    <mergeCell ref="WUU147:WVA147"/>
    <mergeCell ref="WVB147:WVH147"/>
    <mergeCell ref="WSQ147:WSW147"/>
    <mergeCell ref="WSX147:WTD147"/>
    <mergeCell ref="WTE147:WTK147"/>
    <mergeCell ref="WTL147:WTR147"/>
    <mergeCell ref="WTS147:WTY147"/>
    <mergeCell ref="WRH147:WRN147"/>
    <mergeCell ref="WRO147:WRU147"/>
    <mergeCell ref="WRV147:WSB147"/>
    <mergeCell ref="WSC147:WSI147"/>
    <mergeCell ref="WSJ147:WSP147"/>
    <mergeCell ref="WPY147:WQE147"/>
    <mergeCell ref="WQF147:WQL147"/>
    <mergeCell ref="WQM147:WQS147"/>
    <mergeCell ref="WQT147:WQZ147"/>
    <mergeCell ref="WRA147:WRG147"/>
    <mergeCell ref="WOP147:WOV147"/>
    <mergeCell ref="WOW147:WPC147"/>
    <mergeCell ref="WPD147:WPJ147"/>
    <mergeCell ref="WPK147:WPQ147"/>
    <mergeCell ref="WPR147:WPX147"/>
    <mergeCell ref="WNG147:WNM147"/>
    <mergeCell ref="WNN147:WNT147"/>
    <mergeCell ref="WNU147:WOA147"/>
    <mergeCell ref="WOB147:WOH147"/>
    <mergeCell ref="WOI147:WOO147"/>
    <mergeCell ref="XET147:XEZ147"/>
    <mergeCell ref="XFA147:XFD147"/>
    <mergeCell ref="A58:G58"/>
    <mergeCell ref="XDK147:XDQ147"/>
    <mergeCell ref="XDR147:XDX147"/>
    <mergeCell ref="XDY147:XEE147"/>
    <mergeCell ref="XEF147:XEL147"/>
    <mergeCell ref="XEM147:XES147"/>
    <mergeCell ref="XCB147:XCH147"/>
    <mergeCell ref="XCI147:XCO147"/>
    <mergeCell ref="XCP147:XCV147"/>
    <mergeCell ref="XCW147:XDC147"/>
    <mergeCell ref="XDD147:XDJ147"/>
    <mergeCell ref="XAS147:XAY147"/>
    <mergeCell ref="XAZ147:XBF147"/>
    <mergeCell ref="XBG147:XBM147"/>
    <mergeCell ref="XBN147:XBT147"/>
    <mergeCell ref="XBU147:XCA147"/>
    <mergeCell ref="WZJ147:WZP147"/>
    <mergeCell ref="WZQ147:WZW147"/>
    <mergeCell ref="WZX147:XAD147"/>
    <mergeCell ref="XAE147:XAK147"/>
    <mergeCell ref="XAL147:XAR147"/>
    <mergeCell ref="WYA147:WYG147"/>
    <mergeCell ref="WYH147:WYN147"/>
    <mergeCell ref="WYO147:WYU147"/>
    <mergeCell ref="WYV147:WZB147"/>
    <mergeCell ref="WZC147:WZI147"/>
    <mergeCell ref="WWR147:WWX147"/>
    <mergeCell ref="WWY147:WXE147"/>
    <mergeCell ref="WXF147:WXL147"/>
    <mergeCell ref="A78:G78"/>
  </mergeCells>
  <pageMargins left="0.51" right="0.31496062992126" top="0.49" bottom="0.65" header="0.23622047244094499" footer="0.41"/>
  <pageSetup paperSize="9" scale="89" orientation="portrait" r:id="rId1"/>
  <headerFooter>
    <oddFooter>&amp;C&amp;"Arial,Bold"&amp;9(&amp;P)</oddFooter>
  </headerFooter>
  <rowBreaks count="4" manualBreakCount="4">
    <brk id="16" max="6" man="1"/>
    <brk id="37" max="6" man="1"/>
    <brk id="88" max="6" man="1"/>
    <brk id="141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MST Structure</vt:lpstr>
      <vt:lpstr>'MST Structure'!Print_Area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2017-11-16T23:43:36Z</cp:lastPrinted>
  <dcterms:created xsi:type="dcterms:W3CDTF">2015-08-25T10:19:17Z</dcterms:created>
  <dcterms:modified xsi:type="dcterms:W3CDTF">2019-11-27T07:17:12Z</dcterms:modified>
</cp:coreProperties>
</file>