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50"/>
  </bookViews>
  <sheets>
    <sheet name="MST Structure" sheetId="4" r:id="rId1"/>
  </sheets>
  <definedNames>
    <definedName name="_GoBack" localSheetId="0">'MST Structure'!#REF!</definedName>
    <definedName name="_xlnm.Print_Area" localSheetId="0">'MST Structure'!$A$1:$G$188</definedName>
    <definedName name="_xlnm.Print_Titles" localSheetId="0">'MST Structure'!#REF!</definedName>
    <definedName name="Registered_Candidates">#REF!</definedName>
  </definedNames>
  <calcPr calcId="124519"/>
</workbook>
</file>

<file path=xl/calcChain.xml><?xml version="1.0" encoding="utf-8"?>
<calcChain xmlns="http://schemas.openxmlformats.org/spreadsheetml/2006/main">
  <c r="D13" i="4"/>
  <c r="D10"/>
  <c r="H170"/>
  <c r="H155"/>
  <c r="H138"/>
  <c r="H118"/>
  <c r="H103"/>
  <c r="D106" l="1"/>
  <c r="H93"/>
  <c r="H83"/>
  <c r="H73"/>
  <c r="H62"/>
  <c r="H52"/>
  <c r="G41"/>
  <c r="E141"/>
  <c r="F141"/>
  <c r="D141"/>
  <c r="E173" l="1"/>
  <c r="F173"/>
  <c r="D173"/>
  <c r="E122"/>
  <c r="F122"/>
  <c r="D122"/>
  <c r="E106"/>
  <c r="E97"/>
  <c r="F97"/>
  <c r="D97"/>
  <c r="E88"/>
  <c r="F88"/>
  <c r="D88"/>
  <c r="E77"/>
  <c r="F77"/>
  <c r="D77"/>
  <c r="E67"/>
  <c r="F67"/>
  <c r="D67"/>
  <c r="G55"/>
  <c r="F54"/>
  <c r="F56" s="1"/>
  <c r="E54"/>
  <c r="E56" s="1"/>
  <c r="D54"/>
  <c r="D56" s="1"/>
  <c r="G53"/>
  <c r="G52"/>
  <c r="G51"/>
  <c r="G85"/>
  <c r="D12" s="1"/>
  <c r="G187"/>
  <c r="G172"/>
  <c r="G173" s="1"/>
  <c r="E159"/>
  <c r="D159"/>
  <c r="G157"/>
  <c r="G159" s="1"/>
  <c r="G139"/>
  <c r="D8" s="1"/>
  <c r="G137"/>
  <c r="D11" s="1"/>
  <c r="G120"/>
  <c r="G122" s="1"/>
  <c r="G105"/>
  <c r="G101"/>
  <c r="G106" s="1"/>
  <c r="G96"/>
  <c r="G95"/>
  <c r="G94"/>
  <c r="G93"/>
  <c r="G87"/>
  <c r="G86"/>
  <c r="G84"/>
  <c r="G83"/>
  <c r="G76"/>
  <c r="G75"/>
  <c r="G74"/>
  <c r="G73"/>
  <c r="G72"/>
  <c r="G71"/>
  <c r="G70"/>
  <c r="G66"/>
  <c r="G65"/>
  <c r="D7" s="1"/>
  <c r="G64"/>
  <c r="D6" s="1"/>
  <c r="G63"/>
  <c r="G62"/>
  <c r="G61"/>
  <c r="D5" l="1"/>
  <c r="D9"/>
  <c r="D4"/>
  <c r="G141"/>
  <c r="G67"/>
  <c r="G88"/>
  <c r="G97"/>
  <c r="H13" s="1"/>
  <c r="G77"/>
  <c r="G54"/>
  <c r="G56" s="1"/>
  <c r="D14" l="1"/>
</calcChain>
</file>

<file path=xl/sharedStrings.xml><?xml version="1.0" encoding="utf-8"?>
<sst xmlns="http://schemas.openxmlformats.org/spreadsheetml/2006/main" count="431" uniqueCount="307">
  <si>
    <t>Course Code</t>
  </si>
  <si>
    <t>Course Name</t>
  </si>
  <si>
    <t>L–T–P</t>
  </si>
  <si>
    <t>Credits</t>
  </si>
  <si>
    <t>CY101</t>
  </si>
  <si>
    <t>Chemistry - I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</si>
  <si>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</si>
  <si>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</si>
  <si>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</si>
  <si>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</si>
  <si>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</si>
  <si>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</si>
  <si>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</si>
  <si>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</si>
  <si>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</si>
  <si>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</si>
  <si>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</si>
  <si>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CSO101</t>
  </si>
  <si>
    <t>ME106</t>
  </si>
  <si>
    <t>L: Lecture hours; T: Tutorial hours; P: Laboratory/ Practical hours; C: Credits</t>
  </si>
  <si>
    <t>H103</t>
  </si>
  <si>
    <t>H104</t>
  </si>
  <si>
    <t>UG-CRC Code</t>
  </si>
  <si>
    <t>H102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</si>
  <si>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</si>
  <si>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</si>
  <si>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</si>
  <si>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</si>
  <si>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</si>
  <si>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</si>
  <si>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</si>
  <si>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</si>
  <si>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</si>
  <si>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</si>
  <si>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</si>
  <si>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</si>
  <si>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</si>
  <si>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</si>
  <si>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</si>
  <si>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</si>
  <si>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</si>
  <si>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</si>
  <si>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</si>
  <si>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</si>
  <si>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</si>
  <si>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</si>
  <si>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</si>
  <si>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Exploratory Project</t>
  </si>
  <si>
    <t>*List of Electives DE2</t>
  </si>
  <si>
    <t>PHY101</t>
  </si>
  <si>
    <t>ME103</t>
  </si>
  <si>
    <t xml:space="preserve">* The students have to choose one course from H103 &amp; H104. </t>
  </si>
  <si>
    <t>Total</t>
  </si>
  <si>
    <t>PHY102</t>
  </si>
  <si>
    <t xml:space="preserve">Stream </t>
  </si>
  <si>
    <t>Stream Code</t>
  </si>
  <si>
    <t>Stream Title</t>
  </si>
  <si>
    <t>X1X</t>
  </si>
  <si>
    <t>X2X</t>
  </si>
  <si>
    <t>X3X</t>
  </si>
  <si>
    <t xml:space="preserve">*VII Semester Elective / Stream DE-3 Courses </t>
  </si>
  <si>
    <t>Computer Programming</t>
  </si>
  <si>
    <t>LM.HL101.14</t>
  </si>
  <si>
    <t>IE.CSO101.14</t>
  </si>
  <si>
    <t>EP.ME106.14</t>
  </si>
  <si>
    <t>EP.ME104.14</t>
  </si>
  <si>
    <t>EP.ME105.14</t>
  </si>
  <si>
    <t>IH.H102.14</t>
  </si>
  <si>
    <t>IE.ME103.14</t>
  </si>
  <si>
    <t>IH.H103.14</t>
  </si>
  <si>
    <t>IH.H104.14</t>
  </si>
  <si>
    <t>L: Lecture Hours, T: Tutorials Hours, P: Practical Or Laboratory Hours, C: Credits</t>
  </si>
  <si>
    <t>CY103</t>
  </si>
  <si>
    <t xml:space="preserve">Essentials of Biochemistry </t>
  </si>
  <si>
    <t>IH.H105.14</t>
  </si>
  <si>
    <t>H105</t>
  </si>
  <si>
    <t>IH.H106.14</t>
  </si>
  <si>
    <t>H106</t>
  </si>
  <si>
    <t>Section-AA2</t>
  </si>
  <si>
    <t>BME</t>
  </si>
  <si>
    <t>Biomedical Engineering : 5-Year IDD I-Semester</t>
  </si>
  <si>
    <t>Biomedical Engineering : 5-Year IDD II-Semester</t>
  </si>
  <si>
    <t>Biomedical Engineering : 5-Year IDD III-Semester</t>
  </si>
  <si>
    <t>Biomedical Engineering : 5-Year IDD IV-Semester</t>
  </si>
  <si>
    <t>Biomedical Engineering : 5-Year IDD V-Semester</t>
  </si>
  <si>
    <t>Biomedical Engineering : 5-Year IDD VII-Semester</t>
  </si>
  <si>
    <t>Biomedical Engineering : 5-Year IDD VIII-Semester</t>
  </si>
  <si>
    <t>Biomedical Engineering : 5-Year IDD IX-Semester</t>
  </si>
  <si>
    <t>Biomedical Engineering : 5-Year IDD X-Semester</t>
  </si>
  <si>
    <t>IS.PHY102.14</t>
  </si>
  <si>
    <t>Physics - II: Introduction to Engineering Electromagnetics</t>
  </si>
  <si>
    <t>IS.CY101.14</t>
  </si>
  <si>
    <t>IS.MA101.14</t>
  </si>
  <si>
    <t>MA101</t>
  </si>
  <si>
    <t>Engineering Mathematics - I</t>
  </si>
  <si>
    <t>Engineering Mechanics</t>
  </si>
  <si>
    <t>Manufacturing Practice - I</t>
  </si>
  <si>
    <t>IS.PHY101.14</t>
  </si>
  <si>
    <t>Physics - I: Classical, Quantum &amp; Relativistic Mechanics</t>
  </si>
  <si>
    <t>IS.CY103.14</t>
  </si>
  <si>
    <t xml:space="preserve">DC.BM101.14  </t>
  </si>
  <si>
    <t>BM101</t>
  </si>
  <si>
    <t>Introduction to Biomedical Engineering</t>
  </si>
  <si>
    <t>Manufacturing Practice – II</t>
  </si>
  <si>
    <r>
      <t>Total</t>
    </r>
    <r>
      <rPr>
        <sz val="12"/>
        <rFont val="Times New Roman"/>
        <family val="1"/>
      </rPr>
      <t xml:space="preserve"> </t>
    </r>
  </si>
  <si>
    <t>MC.BO202.15</t>
  </si>
  <si>
    <t>BO202</t>
  </si>
  <si>
    <t xml:space="preserve">Human Physiology </t>
  </si>
  <si>
    <t>DC.BM201.15</t>
  </si>
  <si>
    <t>BM201</t>
  </si>
  <si>
    <t>Molecular Biology and Genetics</t>
  </si>
  <si>
    <t>DC.BM202.15</t>
  </si>
  <si>
    <t>BM202</t>
  </si>
  <si>
    <t>Cell Mechanobiology</t>
  </si>
  <si>
    <t>DP.BM291.15</t>
  </si>
  <si>
    <t>BM291</t>
  </si>
  <si>
    <t>DC.BM203.15</t>
  </si>
  <si>
    <t>BM203</t>
  </si>
  <si>
    <t>Biopotentials</t>
  </si>
  <si>
    <t>DC.BM204.15</t>
  </si>
  <si>
    <t>BM204</t>
  </si>
  <si>
    <t>Biomaterials</t>
  </si>
  <si>
    <t>DC.BM205.15</t>
  </si>
  <si>
    <t>BM205</t>
  </si>
  <si>
    <t>Transport Phenomenon</t>
  </si>
  <si>
    <t>Universal Human Value - II (Self, Society and Nature)</t>
  </si>
  <si>
    <t xml:space="preserve">Stream Electives in Biomedical Engineering </t>
  </si>
  <si>
    <t>Biomedical Insrumentation</t>
  </si>
  <si>
    <t>Biomechanics</t>
  </si>
  <si>
    <t>DC.BM301.16</t>
  </si>
  <si>
    <t>BM301</t>
  </si>
  <si>
    <t>Electronic measurement and instrumenation for Biomedical applications</t>
  </si>
  <si>
    <t>DE.BM3XX.16</t>
  </si>
  <si>
    <t>0/1</t>
  </si>
  <si>
    <t>0/2</t>
  </si>
  <si>
    <t>DC.BM302.16</t>
  </si>
  <si>
    <t>BM302</t>
  </si>
  <si>
    <t>OE - 1</t>
  </si>
  <si>
    <t xml:space="preserve">HU/LM </t>
  </si>
  <si>
    <t>Humaities/ Language and Management Course</t>
  </si>
  <si>
    <r>
      <t>Total</t>
    </r>
    <r>
      <rPr>
        <b/>
        <sz val="12"/>
        <rFont val="Times New Roman"/>
        <family val="1"/>
      </rPr>
      <t xml:space="preserve"> </t>
    </r>
  </si>
  <si>
    <t>DE.BM311.16</t>
  </si>
  <si>
    <t>BM311</t>
  </si>
  <si>
    <t>Microprocessor and Micro Controllers</t>
  </si>
  <si>
    <t>DE.BM321.16</t>
  </si>
  <si>
    <t>BM321</t>
  </si>
  <si>
    <t>Sports Biomechanics</t>
  </si>
  <si>
    <t>DC.BM303.16</t>
  </si>
  <si>
    <t>BM303</t>
  </si>
  <si>
    <t xml:space="preserve">Bioinstrumentation and Medical Imaging Modalities </t>
  </si>
  <si>
    <t xml:space="preserve">OE - 2 </t>
  </si>
  <si>
    <t>DE.BM312.16</t>
  </si>
  <si>
    <t>BM312</t>
  </si>
  <si>
    <t>Linear  Control theory and its Application to Physiological System</t>
  </si>
  <si>
    <t>DE.BM322.16</t>
  </si>
  <si>
    <t>BM322</t>
  </si>
  <si>
    <t>Ergonomics</t>
  </si>
  <si>
    <t>DE.BM333.16</t>
  </si>
  <si>
    <t>BM333</t>
  </si>
  <si>
    <t>Specialty Polymers</t>
  </si>
  <si>
    <t>DC.BM401.16</t>
  </si>
  <si>
    <t>BM401</t>
  </si>
  <si>
    <t xml:space="preserve">BioMEMS and Biosensors </t>
  </si>
  <si>
    <t>DE.BM4XX.16</t>
  </si>
  <si>
    <t>OE - 3</t>
  </si>
  <si>
    <t>DP.BM491.16</t>
  </si>
  <si>
    <t>BM491</t>
  </si>
  <si>
    <t>DE.BM411.16</t>
  </si>
  <si>
    <t>BM411</t>
  </si>
  <si>
    <t>Artificial Intelligence and its Application to Biomedical Engineering</t>
  </si>
  <si>
    <t>DE.BM421.16</t>
  </si>
  <si>
    <t>BM421</t>
  </si>
  <si>
    <t>Biotransport Process</t>
  </si>
  <si>
    <t>Bioinformatics</t>
  </si>
  <si>
    <t>DC.BM402.16</t>
  </si>
  <si>
    <t>BM402</t>
  </si>
  <si>
    <t>Biomedical Signal and Image Processing</t>
  </si>
  <si>
    <t>DE.BM5XX.16</t>
  </si>
  <si>
    <t>OE -4</t>
  </si>
  <si>
    <t>OE - 4</t>
  </si>
  <si>
    <t>DP.BM691.16</t>
  </si>
  <si>
    <t>BM691</t>
  </si>
  <si>
    <t>DE.BM511.16</t>
  </si>
  <si>
    <t>BM511</t>
  </si>
  <si>
    <t>Radiation Biology and its Biomedical Application</t>
  </si>
  <si>
    <t>DE.BM521.16</t>
  </si>
  <si>
    <t>BM521</t>
  </si>
  <si>
    <t xml:space="preserve">Rehabilitation Engineering </t>
  </si>
  <si>
    <t>Tissue Engineering</t>
  </si>
  <si>
    <t>OE - 5</t>
  </si>
  <si>
    <t>OE - 6</t>
  </si>
  <si>
    <t>DT.BM692.16</t>
  </si>
  <si>
    <t>BM692</t>
  </si>
  <si>
    <t>DE.BM512.16</t>
  </si>
  <si>
    <t>BM 512</t>
  </si>
  <si>
    <t>Biomedical Instrumentation System design, Safety and reliability aspects</t>
  </si>
  <si>
    <t>DE.BM522.16</t>
  </si>
  <si>
    <t>BM522</t>
  </si>
  <si>
    <t>Hospital System Management</t>
  </si>
  <si>
    <t xml:space="preserve">Nanomaterials </t>
  </si>
  <si>
    <t>DE.BM513.16</t>
  </si>
  <si>
    <t>BM513</t>
  </si>
  <si>
    <t xml:space="preserve">Mathematical Modeling and Simulation </t>
  </si>
  <si>
    <t>DE.BM523.16</t>
  </si>
  <si>
    <t>Orthopaedic Biomechanics</t>
  </si>
  <si>
    <t>Non Destructive Testing</t>
  </si>
  <si>
    <t>DT.BM693.16</t>
  </si>
  <si>
    <t>BM693</t>
  </si>
  <si>
    <t>Deviation</t>
  </si>
  <si>
    <t>Development of Societies</t>
  </si>
  <si>
    <t>History and Civilization</t>
  </si>
  <si>
    <t>Education and Self *</t>
  </si>
  <si>
    <t xml:space="preserve">Philosophy </t>
  </si>
  <si>
    <t>*VIII Semester Elective / Stream DE-4</t>
  </si>
  <si>
    <t xml:space="preserve">GY.CP101.14 </t>
  </si>
  <si>
    <t>CP101</t>
  </si>
  <si>
    <t>Industrial Training/Project/Internship</t>
  </si>
  <si>
    <t>Biomedical Engineering  : 5-Year IDD Summer Semester</t>
  </si>
  <si>
    <t>*Students have to choose one course from H105 and H106.</t>
  </si>
  <si>
    <t>Stream Project(Hons.)</t>
  </si>
  <si>
    <t>Stream or UG Project</t>
  </si>
  <si>
    <t>DP.BM391/S.16</t>
  </si>
  <si>
    <t>BM391/BM391S</t>
  </si>
  <si>
    <t>DP.BM491S.16</t>
  </si>
  <si>
    <t>BM491S</t>
  </si>
  <si>
    <t>UG Project (Non-Hons Students)</t>
  </si>
  <si>
    <r>
      <t>Total (Non-Hons Students)</t>
    </r>
    <r>
      <rPr>
        <b/>
        <sz val="12"/>
        <rFont val="Times New Roman"/>
        <family val="1"/>
      </rPr>
      <t xml:space="preserve"> </t>
    </r>
  </si>
  <si>
    <r>
      <t xml:space="preserve">Total (Hons Students) </t>
    </r>
    <r>
      <rPr>
        <b/>
        <sz val="12"/>
        <rFont val="Times New Roman"/>
        <family val="1"/>
      </rPr>
      <t xml:space="preserve"> </t>
    </r>
  </si>
  <si>
    <t>Stream Project (Hons Students)</t>
  </si>
  <si>
    <t>Humaities/ Language and Management Course^^</t>
  </si>
  <si>
    <t>^Courses to be selected such that recommended HU &amp; LM programme components get satisfied separately.</t>
  </si>
  <si>
    <t>OE - 2</t>
  </si>
  <si>
    <t>Open Elective - 2</t>
  </si>
  <si>
    <t>Departmental Elective (DE)- 2</t>
  </si>
  <si>
    <t>DE - 2</t>
  </si>
  <si>
    <t>Departmental Elective (DE) - 1</t>
  </si>
  <si>
    <t>DE- 1</t>
  </si>
  <si>
    <t>Open Elective - 1</t>
  </si>
  <si>
    <t>Departmental Elective (DE) - 3</t>
  </si>
  <si>
    <t>Open Elective - 3</t>
  </si>
  <si>
    <t>DE - 3</t>
  </si>
  <si>
    <t>Departmental Elective (DE) - 4</t>
  </si>
  <si>
    <t>Open Elective - 4</t>
  </si>
  <si>
    <t>DE - 4</t>
  </si>
  <si>
    <t>Open Elective - 5</t>
  </si>
  <si>
    <t>Open Elective - 6</t>
  </si>
  <si>
    <t>DE - 5</t>
  </si>
  <si>
    <t>DE - 6</t>
  </si>
  <si>
    <t>Departmental Elective (DE) - 5</t>
  </si>
  <si>
    <t>Departmental Elective (DE) - 6</t>
  </si>
  <si>
    <t>IX Semester Departmental Stream Elective Courses DE-5</t>
  </si>
  <si>
    <t>IX Semester Departmental Stream Elective Courses DE-6</t>
  </si>
  <si>
    <t>Biomedical Engineering : 5-Year IDD VI-Semester</t>
  </si>
  <si>
    <t>*List of Electives DE-1</t>
  </si>
  <si>
    <t>All Semester Total (Hons.)</t>
  </si>
  <si>
    <t>IE.EO101.14</t>
  </si>
  <si>
    <t>EO101</t>
  </si>
  <si>
    <t>Fundamentls of Electrical Engineering</t>
  </si>
  <si>
    <t>BM 492</t>
  </si>
  <si>
    <t>DP.BM492.15</t>
  </si>
  <si>
    <t>BM523</t>
  </si>
  <si>
    <t>EO103</t>
  </si>
  <si>
    <t>IE.EO103.14</t>
  </si>
  <si>
    <t>Introduction to Electronics Engineering</t>
  </si>
  <si>
    <t>MC.BO301.16</t>
  </si>
  <si>
    <t>BO301</t>
  </si>
  <si>
    <t>Microbiology and Biotechnology</t>
  </si>
  <si>
    <t>BM 304</t>
  </si>
  <si>
    <t>DC.BM304.16</t>
  </si>
  <si>
    <t>Electronic Measurement and Instruments</t>
  </si>
  <si>
    <t>DE.BM422.16</t>
  </si>
  <si>
    <t>BM422</t>
  </si>
  <si>
    <t>DE.BM423.16</t>
  </si>
  <si>
    <t>BM423</t>
  </si>
  <si>
    <t>DE.BM424.16</t>
  </si>
  <si>
    <t>BM424</t>
  </si>
  <si>
    <t>BM524</t>
  </si>
  <si>
    <t>DE.BM524.16</t>
  </si>
  <si>
    <t>BM526</t>
  </si>
  <si>
    <t>BM525</t>
  </si>
  <si>
    <t>DE.BM525.16</t>
  </si>
  <si>
    <t>DE.BM526.16</t>
  </si>
  <si>
    <t>Stream</t>
  </si>
  <si>
    <t>L</t>
  </si>
  <si>
    <t>T</t>
  </si>
  <si>
    <t>P</t>
  </si>
  <si>
    <t>BM512</t>
  </si>
  <si>
    <t>DE.BM331.16</t>
  </si>
  <si>
    <t>BM331</t>
  </si>
  <si>
    <t>Composite Materials</t>
  </si>
  <si>
    <t>DE.BM332.16</t>
  </si>
  <si>
    <t>BM332</t>
  </si>
  <si>
    <t>Analytical Techniques</t>
  </si>
  <si>
    <t>DE.BM431.16</t>
  </si>
  <si>
    <t>BM431</t>
  </si>
  <si>
    <t>Polymer in Medicine</t>
  </si>
  <si>
    <t>DE.BM432.16</t>
  </si>
  <si>
    <t>BM432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</si>
  <si>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</si>
  <si>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</si>
  <si>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</si>
  <si>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 / School</t>
  </si>
  <si>
    <t>Language and Management</t>
  </si>
  <si>
    <t>Open Elective (Interdisciplinary Stream courses from Science/ Engineering/Pharmacy)</t>
  </si>
  <si>
    <t xml:space="preserve"> IDD Course Structure for Biomedical Engineering (2014-2015)</t>
  </si>
  <si>
    <t>IDD Course Structure for Biomedical Engineering (2014-2015)</t>
  </si>
  <si>
    <t>Thesis</t>
  </si>
</sst>
</file>

<file path=xl/styles.xml><?xml version="1.0" encoding="utf-8"?>
<styleSheet xmlns="http://schemas.openxmlformats.org/spreadsheetml/2006/main">
  <fonts count="36">
    <font>
      <sz val="10"/>
      <name val="MS Sans Serif"/>
    </font>
    <font>
      <sz val="11"/>
      <color theme="1"/>
      <name val="Calibri"/>
      <family val="2"/>
      <scheme val="minor"/>
    </font>
    <font>
      <b/>
      <sz val="8.5"/>
      <name val="Arial"/>
      <family val="2"/>
    </font>
    <font>
      <sz val="8.5"/>
      <name val="Arial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sz val="7"/>
      <name val="Arial Narrow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sz val="7"/>
      <color rgb="FFFF0000"/>
      <name val="Arial"/>
      <family val="2"/>
    </font>
    <font>
      <sz val="7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sz val="7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6">
    <xf numFmtId="0" fontId="0" fillId="0" borderId="0" xfId="0"/>
    <xf numFmtId="0" fontId="8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 wrapText="1"/>
    </xf>
    <xf numFmtId="0" fontId="8" fillId="0" borderId="1" xfId="1" applyFont="1" applyBorder="1" applyAlignment="1">
      <alignment horizontal="right" vertical="center"/>
    </xf>
    <xf numFmtId="0" fontId="10" fillId="0" borderId="1" xfId="1" applyFont="1" applyBorder="1" applyAlignment="1">
      <alignment vertical="center"/>
    </xf>
    <xf numFmtId="0" fontId="9" fillId="0" borderId="1" xfId="0" applyFont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 wrapText="1"/>
    </xf>
    <xf numFmtId="0" fontId="1" fillId="0" borderId="0" xfId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right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vertical="center"/>
    </xf>
    <xf numFmtId="0" fontId="1" fillId="0" borderId="1" xfId="1" applyFont="1" applyBorder="1" applyAlignment="1">
      <alignment vertical="center"/>
    </xf>
    <xf numFmtId="0" fontId="14" fillId="0" borderId="1" xfId="1" applyFont="1" applyBorder="1" applyAlignment="1">
      <alignment vertical="center"/>
    </xf>
    <xf numFmtId="0" fontId="16" fillId="0" borderId="1" xfId="1" applyFont="1" applyBorder="1" applyAlignment="1">
      <alignment vertical="center"/>
    </xf>
    <xf numFmtId="0" fontId="18" fillId="0" borderId="1" xfId="1" applyFont="1" applyBorder="1" applyAlignment="1">
      <alignment vertical="center"/>
    </xf>
    <xf numFmtId="0" fontId="19" fillId="0" borderId="1" xfId="1" applyFont="1" applyBorder="1" applyAlignment="1">
      <alignment vertical="center"/>
    </xf>
    <xf numFmtId="0" fontId="1" fillId="0" borderId="1" xfId="1" applyFill="1" applyBorder="1" applyAlignment="1">
      <alignment vertical="center"/>
    </xf>
    <xf numFmtId="0" fontId="8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vertical="center"/>
    </xf>
    <xf numFmtId="0" fontId="25" fillId="0" borderId="1" xfId="1" applyFont="1" applyBorder="1" applyAlignment="1">
      <alignment vertical="center"/>
    </xf>
    <xf numFmtId="0" fontId="26" fillId="0" borderId="1" xfId="1" applyFont="1" applyBorder="1" applyAlignment="1">
      <alignment vertical="center"/>
    </xf>
    <xf numFmtId="0" fontId="12" fillId="3" borderId="1" xfId="1" applyFont="1" applyFill="1" applyBorder="1" applyAlignment="1">
      <alignment horizontal="center" vertical="center"/>
    </xf>
    <xf numFmtId="0" fontId="27" fillId="3" borderId="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vertical="center"/>
    </xf>
    <xf numFmtId="0" fontId="9" fillId="3" borderId="1" xfId="1" applyFont="1" applyFill="1" applyBorder="1" applyAlignment="1">
      <alignment vertical="center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vertical="center" wrapText="1"/>
    </xf>
    <xf numFmtId="0" fontId="1" fillId="0" borderId="3" xfId="1" applyBorder="1" applyAlignment="1">
      <alignment vertical="center"/>
    </xf>
    <xf numFmtId="0" fontId="1" fillId="0" borderId="2" xfId="1" applyBorder="1" applyAlignment="1">
      <alignment vertical="center"/>
    </xf>
    <xf numFmtId="0" fontId="28" fillId="0" borderId="1" xfId="0" applyFont="1" applyBorder="1" applyAlignment="1">
      <alignment horizontal="center" vertical="center" wrapText="1"/>
    </xf>
    <xf numFmtId="0" fontId="30" fillId="0" borderId="1" xfId="1" applyFont="1" applyBorder="1" applyAlignment="1">
      <alignment vertical="center" wrapText="1"/>
    </xf>
    <xf numFmtId="0" fontId="31" fillId="0" borderId="1" xfId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right" vertic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32" fillId="0" borderId="1" xfId="1" applyFont="1" applyBorder="1" applyAlignment="1">
      <alignment horizontal="right" vertical="center"/>
    </xf>
    <xf numFmtId="0" fontId="32" fillId="0" borderId="1" xfId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/>
    </xf>
    <xf numFmtId="0" fontId="13" fillId="5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top"/>
    </xf>
    <xf numFmtId="0" fontId="27" fillId="3" borderId="3" xfId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28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/>
    </xf>
    <xf numFmtId="0" fontId="13" fillId="5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vertical="top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justify" vertical="top"/>
    </xf>
    <xf numFmtId="0" fontId="16" fillId="0" borderId="1" xfId="1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3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25" fillId="0" borderId="3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3" borderId="3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/>
    </xf>
    <xf numFmtId="0" fontId="17" fillId="0" borderId="1" xfId="1" applyFont="1" applyBorder="1" applyAlignment="1">
      <alignment horizontal="left" vertical="top"/>
    </xf>
    <xf numFmtId="0" fontId="12" fillId="3" borderId="3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34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wrapText="1"/>
    </xf>
    <xf numFmtId="0" fontId="11" fillId="3" borderId="1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21" fillId="0" borderId="1" xfId="0" applyFont="1" applyBorder="1" applyAlignment="1">
      <alignment vertical="center"/>
    </xf>
    <xf numFmtId="0" fontId="33" fillId="0" borderId="1" xfId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top"/>
    </xf>
    <xf numFmtId="0" fontId="13" fillId="5" borderId="1" xfId="1" applyFont="1" applyFill="1" applyBorder="1" applyAlignment="1">
      <alignment horizontal="center" vertical="center" wrapText="1"/>
    </xf>
    <xf numFmtId="0" fontId="23" fillId="0" borderId="1" xfId="1" applyFont="1" applyBorder="1" applyAlignment="1">
      <alignment horizontal="left" vertical="center"/>
    </xf>
    <xf numFmtId="0" fontId="4" fillId="4" borderId="1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/>
    </xf>
    <xf numFmtId="0" fontId="4" fillId="2" borderId="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top"/>
    </xf>
    <xf numFmtId="0" fontId="17" fillId="0" borderId="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9" fillId="0" borderId="1" xfId="1" applyFont="1" applyBorder="1" applyAlignment="1">
      <alignment horizontal="left" vertical="center"/>
    </xf>
    <xf numFmtId="0" fontId="17" fillId="0" borderId="1" xfId="1" applyFont="1" applyBorder="1" applyAlignment="1">
      <alignment horizontal="left" vertical="center"/>
    </xf>
    <xf numFmtId="0" fontId="2" fillId="3" borderId="1" xfId="1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top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89"/>
  <sheetViews>
    <sheetView tabSelected="1" view="pageBreakPreview" topLeftCell="A145" zoomScale="115" zoomScaleSheetLayoutView="115" workbookViewId="0">
      <selection activeCell="C171" sqref="C171"/>
    </sheetView>
  </sheetViews>
  <sheetFormatPr defaultColWidth="9.140625" defaultRowHeight="15"/>
  <cols>
    <col min="1" max="1" width="13.85546875" style="26" bestFit="1" customWidth="1"/>
    <col min="2" max="2" width="13.5703125" style="76" bestFit="1" customWidth="1"/>
    <col min="3" max="3" width="59.42578125" style="26" bestFit="1" customWidth="1"/>
    <col min="4" max="4" width="4.5703125" style="26" customWidth="1"/>
    <col min="5" max="5" width="3.7109375" style="26" customWidth="1"/>
    <col min="6" max="6" width="6.7109375" style="26" customWidth="1"/>
    <col min="7" max="7" width="7.28515625" style="26" bestFit="1" customWidth="1"/>
    <col min="8" max="8" width="13.28515625" style="76" customWidth="1"/>
    <col min="9" max="9" width="11.7109375" style="26" customWidth="1"/>
    <col min="10" max="10" width="36.5703125" style="26" customWidth="1"/>
    <col min="11" max="11" width="3.5703125" style="26" customWidth="1"/>
    <col min="12" max="13" width="3.28515625" style="26" customWidth="1"/>
    <col min="14" max="14" width="6.7109375" style="26" customWidth="1"/>
    <col min="15" max="16384" width="9.140625" style="26"/>
  </cols>
  <sheetData>
    <row r="1" spans="1:14" ht="15" customHeight="1">
      <c r="A1" s="135" t="s">
        <v>304</v>
      </c>
      <c r="B1" s="135"/>
      <c r="C1" s="135"/>
      <c r="D1" s="135"/>
      <c r="E1" s="135"/>
      <c r="F1" s="135"/>
      <c r="G1" s="135"/>
      <c r="H1" s="120"/>
    </row>
    <row r="2" spans="1:14" ht="26.1" customHeight="1">
      <c r="A2" s="116" t="s">
        <v>24</v>
      </c>
      <c r="B2" s="116" t="s">
        <v>208</v>
      </c>
      <c r="C2" s="116" t="s">
        <v>25</v>
      </c>
      <c r="D2" s="136" t="s">
        <v>79</v>
      </c>
      <c r="E2" s="136"/>
      <c r="F2" s="136" t="s">
        <v>42</v>
      </c>
      <c r="G2" s="136"/>
      <c r="H2" s="121"/>
    </row>
    <row r="3" spans="1:14" ht="15" customHeight="1">
      <c r="A3" s="114"/>
      <c r="B3" s="114"/>
      <c r="C3" s="114"/>
      <c r="D3" s="149"/>
      <c r="E3" s="149"/>
      <c r="F3" s="114" t="s">
        <v>40</v>
      </c>
      <c r="G3" s="114" t="s">
        <v>41</v>
      </c>
      <c r="H3" s="121"/>
    </row>
    <row r="4" spans="1:14" ht="15" customHeight="1">
      <c r="A4" s="65" t="s">
        <v>26</v>
      </c>
      <c r="B4" s="65">
        <v>0</v>
      </c>
      <c r="C4" s="1" t="s">
        <v>298</v>
      </c>
      <c r="D4" s="137">
        <f>G51+G75+G86+G96+G105+G120</f>
        <v>44</v>
      </c>
      <c r="E4" s="137"/>
      <c r="F4" s="113">
        <v>41</v>
      </c>
      <c r="G4" s="65">
        <v>50</v>
      </c>
      <c r="H4" s="121"/>
    </row>
    <row r="5" spans="1:14">
      <c r="A5" s="65" t="s">
        <v>27</v>
      </c>
      <c r="B5" s="65">
        <v>0</v>
      </c>
      <c r="C5" s="1" t="s">
        <v>299</v>
      </c>
      <c r="D5" s="137">
        <f>G61+G62+G63+G70+G71</f>
        <v>58</v>
      </c>
      <c r="E5" s="137"/>
      <c r="F5" s="113">
        <v>62</v>
      </c>
      <c r="G5" s="65">
        <v>84</v>
      </c>
      <c r="H5" s="121"/>
    </row>
    <row r="6" spans="1:14">
      <c r="A6" s="65" t="s">
        <v>28</v>
      </c>
      <c r="B6" s="65">
        <v>0</v>
      </c>
      <c r="C6" s="1" t="s">
        <v>300</v>
      </c>
      <c r="D6" s="137">
        <f>G64+G72+G81+G92</f>
        <v>50</v>
      </c>
      <c r="E6" s="137"/>
      <c r="F6" s="113">
        <v>41</v>
      </c>
      <c r="G6" s="65">
        <v>60</v>
      </c>
      <c r="H6" s="121"/>
      <c r="I6" s="32"/>
    </row>
    <row r="7" spans="1:14" ht="24">
      <c r="A7" s="65" t="s">
        <v>29</v>
      </c>
      <c r="B7" s="65">
        <v>-8</v>
      </c>
      <c r="C7" s="2" t="s">
        <v>301</v>
      </c>
      <c r="D7" s="150">
        <f>G65+G66+G74</f>
        <v>12</v>
      </c>
      <c r="E7" s="150"/>
      <c r="F7" s="113">
        <v>20</v>
      </c>
      <c r="G7" s="65">
        <v>24</v>
      </c>
      <c r="H7" s="121"/>
    </row>
    <row r="8" spans="1:14" ht="15" customHeight="1">
      <c r="A8" s="65" t="s">
        <v>30</v>
      </c>
      <c r="B8" s="65">
        <v>0</v>
      </c>
      <c r="C8" s="1" t="s">
        <v>302</v>
      </c>
      <c r="D8" s="137">
        <f>G139+G157+G172</f>
        <v>27</v>
      </c>
      <c r="E8" s="137"/>
      <c r="F8" s="113">
        <v>27</v>
      </c>
      <c r="G8" s="65">
        <v>31</v>
      </c>
      <c r="H8" s="121"/>
    </row>
    <row r="9" spans="1:14">
      <c r="A9" s="65" t="s">
        <v>31</v>
      </c>
      <c r="B9" s="65">
        <v>0</v>
      </c>
      <c r="C9" s="2" t="s">
        <v>38</v>
      </c>
      <c r="D9" s="137">
        <f>G73+G82+G83+G84+G93+G94+G95+G100+G101+G103+G116+G117+G135+G154</f>
        <v>149</v>
      </c>
      <c r="E9" s="137"/>
      <c r="F9" s="113">
        <v>105</v>
      </c>
      <c r="G9" s="65">
        <v>155</v>
      </c>
      <c r="H9" s="121"/>
    </row>
    <row r="10" spans="1:14">
      <c r="A10" s="65" t="s">
        <v>32</v>
      </c>
      <c r="B10" s="65">
        <v>0</v>
      </c>
      <c r="C10" s="2" t="s">
        <v>39</v>
      </c>
      <c r="D10" s="137">
        <f>G102+G119+G136+G155+G168+G169</f>
        <v>66</v>
      </c>
      <c r="E10" s="137"/>
      <c r="F10" s="113">
        <v>60</v>
      </c>
      <c r="G10" s="65">
        <v>90</v>
      </c>
      <c r="H10" s="121"/>
    </row>
    <row r="11" spans="1:14" ht="24">
      <c r="A11" s="65" t="s">
        <v>33</v>
      </c>
      <c r="B11" s="65">
        <v>-1</v>
      </c>
      <c r="C11" s="2" t="s">
        <v>303</v>
      </c>
      <c r="D11" s="150">
        <f>G104+G118+G137+G138+G156+G170</f>
        <v>54</v>
      </c>
      <c r="E11" s="150"/>
      <c r="F11" s="113">
        <v>55</v>
      </c>
      <c r="G11" s="65">
        <v>100</v>
      </c>
      <c r="H11" s="121"/>
    </row>
    <row r="12" spans="1:14">
      <c r="A12" s="65" t="s">
        <v>34</v>
      </c>
      <c r="B12" s="65">
        <v>0</v>
      </c>
      <c r="C12" s="1" t="s">
        <v>35</v>
      </c>
      <c r="D12" s="137">
        <f>G85+G121+G131+G140</f>
        <v>30</v>
      </c>
      <c r="E12" s="137"/>
      <c r="F12" s="113">
        <v>20</v>
      </c>
      <c r="G12" s="65">
        <v>50</v>
      </c>
      <c r="H12" s="121"/>
    </row>
    <row r="13" spans="1:14">
      <c r="A13" s="65" t="s">
        <v>36</v>
      </c>
      <c r="B13" s="65">
        <v>0</v>
      </c>
      <c r="C13" s="33" t="s">
        <v>37</v>
      </c>
      <c r="D13" s="137">
        <f>G171+G186+G158</f>
        <v>80</v>
      </c>
      <c r="E13" s="137"/>
      <c r="F13" s="113">
        <v>70</v>
      </c>
      <c r="G13" s="65">
        <v>80</v>
      </c>
      <c r="H13" s="82">
        <f>G51+G67+G77+G88+G97+G106+G122+G141+G159+G132+G173+G187</f>
        <v>570</v>
      </c>
      <c r="I13" s="1"/>
      <c r="J13" s="1"/>
      <c r="K13" s="137"/>
      <c r="L13" s="137"/>
      <c r="M13" s="12"/>
      <c r="N13" s="13"/>
    </row>
    <row r="14" spans="1:14">
      <c r="A14" s="65"/>
      <c r="B14" s="65"/>
      <c r="C14" s="59" t="s">
        <v>11</v>
      </c>
      <c r="D14" s="151">
        <f>SUM(D4:E13)</f>
        <v>570</v>
      </c>
      <c r="E14" s="151"/>
      <c r="F14" s="115">
        <v>540</v>
      </c>
      <c r="G14" s="60">
        <v>570</v>
      </c>
      <c r="H14" s="82"/>
      <c r="I14" s="1"/>
      <c r="J14" s="1"/>
      <c r="K14" s="137"/>
      <c r="L14" s="137"/>
      <c r="M14" s="12"/>
      <c r="N14" s="13"/>
    </row>
    <row r="15" spans="1:14">
      <c r="A15" s="65"/>
      <c r="B15" s="65"/>
      <c r="C15" s="59" t="s">
        <v>254</v>
      </c>
      <c r="D15" s="162">
        <v>590</v>
      </c>
      <c r="E15" s="163"/>
      <c r="F15" s="115">
        <v>560</v>
      </c>
      <c r="G15" s="60">
        <v>590</v>
      </c>
      <c r="H15" s="82"/>
      <c r="I15" s="1"/>
      <c r="J15" s="1"/>
      <c r="K15" s="99"/>
      <c r="L15" s="99"/>
      <c r="M15" s="99"/>
      <c r="N15" s="65"/>
    </row>
    <row r="16" spans="1:14" ht="14.1" customHeight="1">
      <c r="A16" s="166" t="s">
        <v>71</v>
      </c>
      <c r="B16" s="166"/>
      <c r="C16" s="166"/>
      <c r="D16" s="166"/>
      <c r="E16" s="166"/>
      <c r="F16" s="166"/>
      <c r="G16" s="166"/>
      <c r="H16" s="82"/>
      <c r="I16" s="1"/>
      <c r="J16" s="3"/>
      <c r="K16" s="137"/>
      <c r="L16" s="137"/>
      <c r="M16" s="12"/>
      <c r="N16" s="13"/>
    </row>
    <row r="17" spans="1:14" s="31" customFormat="1" ht="15" customHeight="1">
      <c r="A17" s="136" t="s">
        <v>126</v>
      </c>
      <c r="B17" s="136"/>
      <c r="C17" s="136"/>
      <c r="D17" s="136"/>
      <c r="E17" s="136"/>
      <c r="F17" s="136"/>
      <c r="G17" s="136"/>
      <c r="H17" s="122"/>
      <c r="I17" s="30"/>
      <c r="J17" s="30"/>
      <c r="K17" s="30"/>
      <c r="L17" s="30"/>
      <c r="M17" s="30"/>
      <c r="N17" s="30"/>
    </row>
    <row r="18" spans="1:14" ht="15" customHeight="1">
      <c r="A18" s="24" t="s">
        <v>54</v>
      </c>
      <c r="B18" s="24" t="s">
        <v>55</v>
      </c>
      <c r="C18" s="24" t="s">
        <v>56</v>
      </c>
      <c r="D18" s="24"/>
      <c r="E18" s="25"/>
      <c r="F18" s="25"/>
      <c r="G18" s="24"/>
      <c r="H18" s="121"/>
    </row>
    <row r="19" spans="1:14" s="1" customFormat="1" ht="15" customHeight="1">
      <c r="A19" s="15"/>
      <c r="B19" s="112" t="s">
        <v>57</v>
      </c>
      <c r="C19" s="15" t="s">
        <v>127</v>
      </c>
      <c r="D19" s="112"/>
      <c r="E19" s="22"/>
      <c r="F19" s="22"/>
      <c r="G19" s="112"/>
      <c r="H19" s="82"/>
    </row>
    <row r="20" spans="1:14" s="1" customFormat="1" ht="15" customHeight="1">
      <c r="A20" s="15"/>
      <c r="B20" s="112" t="s">
        <v>58</v>
      </c>
      <c r="C20" s="15" t="s">
        <v>128</v>
      </c>
      <c r="D20" s="112"/>
      <c r="E20" s="22"/>
      <c r="F20" s="22"/>
      <c r="G20" s="112"/>
      <c r="H20" s="82"/>
    </row>
    <row r="21" spans="1:14" s="1" customFormat="1" ht="15" customHeight="1">
      <c r="A21" s="15"/>
      <c r="B21" s="112" t="s">
        <v>59</v>
      </c>
      <c r="C21" s="15" t="s">
        <v>121</v>
      </c>
      <c r="D21" s="112"/>
      <c r="E21" s="22"/>
      <c r="F21" s="22"/>
      <c r="G21" s="112"/>
      <c r="H21" s="82"/>
    </row>
    <row r="22" spans="1:14" s="1" customFormat="1" ht="15" customHeight="1">
      <c r="A22" s="15"/>
      <c r="B22" s="103"/>
      <c r="C22" s="15"/>
      <c r="D22" s="103"/>
      <c r="E22" s="22"/>
      <c r="F22" s="22"/>
      <c r="G22" s="103"/>
      <c r="H22" s="82"/>
    </row>
    <row r="23" spans="1:14" s="28" customFormat="1" ht="15" customHeight="1">
      <c r="A23" s="169" t="s">
        <v>126</v>
      </c>
      <c r="B23" s="169"/>
      <c r="C23" s="169"/>
      <c r="D23" s="169"/>
      <c r="E23" s="169"/>
      <c r="F23" s="169"/>
      <c r="G23" s="169"/>
      <c r="H23" s="123"/>
      <c r="I23" s="4"/>
      <c r="J23" s="4"/>
      <c r="K23" s="173"/>
      <c r="L23" s="173"/>
      <c r="M23" s="4"/>
      <c r="N23" s="4"/>
    </row>
    <row r="24" spans="1:14" s="16" customFormat="1" ht="15" customHeight="1">
      <c r="A24" s="104" t="s">
        <v>282</v>
      </c>
      <c r="B24" s="104" t="s">
        <v>55</v>
      </c>
      <c r="C24" s="104" t="s">
        <v>56</v>
      </c>
      <c r="D24" s="104" t="s">
        <v>283</v>
      </c>
      <c r="E24" s="104" t="s">
        <v>284</v>
      </c>
      <c r="F24" s="104" t="s">
        <v>285</v>
      </c>
      <c r="G24" s="104" t="s">
        <v>3</v>
      </c>
      <c r="H24" s="174"/>
      <c r="I24" s="156"/>
      <c r="J24" s="156"/>
      <c r="K24" s="156"/>
      <c r="L24" s="156"/>
      <c r="M24" s="156"/>
      <c r="N24" s="156"/>
    </row>
    <row r="25" spans="1:14" s="16" customFormat="1" ht="15" customHeight="1">
      <c r="A25" s="105"/>
      <c r="B25" s="105" t="s">
        <v>57</v>
      </c>
      <c r="C25" s="106" t="s">
        <v>127</v>
      </c>
      <c r="D25" s="105"/>
      <c r="E25" s="105"/>
      <c r="F25" s="105"/>
      <c r="G25" s="107"/>
      <c r="H25" s="83"/>
      <c r="I25" s="14"/>
      <c r="J25" s="14"/>
      <c r="K25" s="155"/>
      <c r="L25" s="155"/>
      <c r="M25" s="155"/>
      <c r="N25" s="14"/>
    </row>
    <row r="26" spans="1:14" s="8" customFormat="1" ht="15" customHeight="1">
      <c r="A26" s="15" t="s">
        <v>141</v>
      </c>
      <c r="B26" s="103" t="s">
        <v>142</v>
      </c>
      <c r="C26" s="53" t="s">
        <v>143</v>
      </c>
      <c r="D26" s="103">
        <v>3</v>
      </c>
      <c r="E26" s="103">
        <v>0</v>
      </c>
      <c r="F26" s="103">
        <v>2</v>
      </c>
      <c r="G26" s="103">
        <v>11</v>
      </c>
      <c r="H26" s="124"/>
    </row>
    <row r="27" spans="1:14" s="8" customFormat="1" ht="15" customHeight="1">
      <c r="A27" s="15" t="s">
        <v>151</v>
      </c>
      <c r="B27" s="103" t="s">
        <v>152</v>
      </c>
      <c r="C27" s="53" t="s">
        <v>153</v>
      </c>
      <c r="D27" s="103">
        <v>3</v>
      </c>
      <c r="E27" s="103">
        <v>0</v>
      </c>
      <c r="F27" s="103">
        <v>2</v>
      </c>
      <c r="G27" s="103">
        <v>11</v>
      </c>
      <c r="H27" s="124"/>
    </row>
    <row r="28" spans="1:14" s="8" customFormat="1" ht="15" customHeight="1">
      <c r="A28" s="15" t="s">
        <v>167</v>
      </c>
      <c r="B28" s="103" t="s">
        <v>168</v>
      </c>
      <c r="C28" s="53" t="s">
        <v>169</v>
      </c>
      <c r="D28" s="103">
        <v>3</v>
      </c>
      <c r="E28" s="103">
        <v>0</v>
      </c>
      <c r="F28" s="103">
        <v>2</v>
      </c>
      <c r="G28" s="103">
        <v>11</v>
      </c>
      <c r="H28" s="124"/>
    </row>
    <row r="29" spans="1:14" s="8" customFormat="1" ht="15" customHeight="1">
      <c r="A29" s="15" t="s">
        <v>193</v>
      </c>
      <c r="B29" s="103" t="s">
        <v>286</v>
      </c>
      <c r="C29" s="53" t="s">
        <v>184</v>
      </c>
      <c r="D29" s="103">
        <v>3</v>
      </c>
      <c r="E29" s="103">
        <v>1</v>
      </c>
      <c r="F29" s="103">
        <v>0</v>
      </c>
      <c r="G29" s="103">
        <v>11</v>
      </c>
      <c r="H29" s="124"/>
    </row>
    <row r="30" spans="1:14" s="8" customFormat="1" ht="15" customHeight="1">
      <c r="A30" s="15"/>
      <c r="B30" s="103"/>
      <c r="C30" s="53"/>
      <c r="D30" s="103"/>
      <c r="E30" s="103"/>
      <c r="F30" s="103"/>
      <c r="G30" s="103"/>
      <c r="H30" s="124"/>
    </row>
    <row r="31" spans="1:14" s="8" customFormat="1" ht="15" customHeight="1">
      <c r="A31" s="15"/>
      <c r="B31" s="103"/>
      <c r="C31" s="53"/>
      <c r="D31" s="103"/>
      <c r="E31" s="103"/>
      <c r="F31" s="103"/>
      <c r="G31" s="103"/>
      <c r="H31" s="124"/>
    </row>
    <row r="32" spans="1:14" s="8" customFormat="1" ht="15" customHeight="1">
      <c r="A32" s="105"/>
      <c r="B32" s="105" t="s">
        <v>58</v>
      </c>
      <c r="C32" s="106" t="s">
        <v>128</v>
      </c>
      <c r="D32" s="105"/>
      <c r="E32" s="105"/>
      <c r="F32" s="105"/>
      <c r="G32" s="107"/>
      <c r="H32" s="124"/>
    </row>
    <row r="33" spans="1:11" s="8" customFormat="1" ht="15" customHeight="1">
      <c r="A33" s="15" t="s">
        <v>144</v>
      </c>
      <c r="B33" s="103" t="s">
        <v>145</v>
      </c>
      <c r="C33" s="53" t="s">
        <v>146</v>
      </c>
      <c r="D33" s="103">
        <v>3</v>
      </c>
      <c r="E33" s="103">
        <v>0</v>
      </c>
      <c r="F33" s="103">
        <v>2</v>
      </c>
      <c r="G33" s="103">
        <v>11</v>
      </c>
      <c r="H33" s="124"/>
    </row>
    <row r="34" spans="1:11" s="16" customFormat="1" ht="15" customHeight="1">
      <c r="A34" s="15" t="s">
        <v>154</v>
      </c>
      <c r="B34" s="103" t="s">
        <v>155</v>
      </c>
      <c r="C34" s="53" t="s">
        <v>156</v>
      </c>
      <c r="D34" s="103">
        <v>3</v>
      </c>
      <c r="E34" s="103">
        <v>1</v>
      </c>
      <c r="F34" s="103">
        <v>0</v>
      </c>
      <c r="G34" s="103">
        <v>11</v>
      </c>
      <c r="H34" s="84"/>
      <c r="I34" s="20"/>
      <c r="J34" s="20"/>
      <c r="K34" s="19"/>
    </row>
    <row r="35" spans="1:11" s="16" customFormat="1" ht="15" customHeight="1">
      <c r="A35" s="15" t="s">
        <v>170</v>
      </c>
      <c r="B35" s="103" t="s">
        <v>171</v>
      </c>
      <c r="C35" s="53" t="s">
        <v>172</v>
      </c>
      <c r="D35" s="103">
        <v>3</v>
      </c>
      <c r="E35" s="103">
        <v>1</v>
      </c>
      <c r="F35" s="103">
        <v>0</v>
      </c>
      <c r="G35" s="103">
        <v>11</v>
      </c>
      <c r="H35" s="84"/>
      <c r="I35" s="20"/>
      <c r="J35" s="20"/>
      <c r="K35" s="19"/>
    </row>
    <row r="36" spans="1:11" s="8" customFormat="1" ht="15" customHeight="1">
      <c r="A36" s="15" t="s">
        <v>185</v>
      </c>
      <c r="B36" s="103" t="s">
        <v>186</v>
      </c>
      <c r="C36" s="53" t="s">
        <v>187</v>
      </c>
      <c r="D36" s="103">
        <v>3</v>
      </c>
      <c r="E36" s="103">
        <v>0</v>
      </c>
      <c r="F36" s="103">
        <v>0</v>
      </c>
      <c r="G36" s="103">
        <v>9</v>
      </c>
      <c r="H36" s="84"/>
      <c r="I36" s="20"/>
      <c r="J36" s="20"/>
      <c r="K36" s="19"/>
    </row>
    <row r="37" spans="1:11" s="8" customFormat="1" ht="15" customHeight="1">
      <c r="A37" s="15" t="s">
        <v>196</v>
      </c>
      <c r="B37" s="103" t="s">
        <v>197</v>
      </c>
      <c r="C37" s="53" t="s">
        <v>188</v>
      </c>
      <c r="D37" s="103">
        <v>3</v>
      </c>
      <c r="E37" s="103">
        <v>0</v>
      </c>
      <c r="F37" s="103">
        <v>2</v>
      </c>
      <c r="G37" s="103">
        <v>11</v>
      </c>
      <c r="H37" s="84"/>
      <c r="I37" s="20"/>
      <c r="J37" s="20"/>
      <c r="K37" s="19"/>
    </row>
    <row r="38" spans="1:11" s="8" customFormat="1" ht="15" customHeight="1">
      <c r="A38" s="108"/>
      <c r="B38" s="109"/>
      <c r="C38" s="110"/>
      <c r="D38" s="111"/>
      <c r="E38" s="111"/>
      <c r="F38" s="111"/>
      <c r="G38" s="111"/>
      <c r="H38" s="84"/>
      <c r="I38" s="20"/>
      <c r="J38" s="20"/>
      <c r="K38" s="19"/>
    </row>
    <row r="39" spans="1:11" s="8" customFormat="1" ht="15" customHeight="1">
      <c r="A39" s="105"/>
      <c r="B39" s="105" t="s">
        <v>59</v>
      </c>
      <c r="C39" s="106" t="s">
        <v>121</v>
      </c>
      <c r="D39" s="105"/>
      <c r="E39" s="105"/>
      <c r="F39" s="105"/>
      <c r="G39" s="107"/>
      <c r="H39" s="84"/>
      <c r="I39" s="20"/>
      <c r="J39" s="20"/>
      <c r="K39" s="19"/>
    </row>
    <row r="40" spans="1:11" s="8" customFormat="1" ht="15" customHeight="1">
      <c r="A40" s="15" t="s">
        <v>287</v>
      </c>
      <c r="B40" s="103" t="s">
        <v>288</v>
      </c>
      <c r="C40" s="53" t="s">
        <v>289</v>
      </c>
      <c r="D40" s="103">
        <v>3</v>
      </c>
      <c r="E40" s="103">
        <v>1</v>
      </c>
      <c r="F40" s="103">
        <v>0</v>
      </c>
      <c r="G40" s="103">
        <v>11</v>
      </c>
      <c r="H40" s="84"/>
      <c r="I40" s="20"/>
      <c r="J40" s="20"/>
      <c r="K40" s="19"/>
    </row>
    <row r="41" spans="1:11" s="8" customFormat="1" ht="15" customHeight="1">
      <c r="A41" s="15" t="s">
        <v>290</v>
      </c>
      <c r="B41" s="103" t="s">
        <v>291</v>
      </c>
      <c r="C41" s="53" t="s">
        <v>292</v>
      </c>
      <c r="D41" s="103">
        <v>3</v>
      </c>
      <c r="E41" s="103">
        <v>1</v>
      </c>
      <c r="F41" s="103">
        <v>0</v>
      </c>
      <c r="G41" s="103">
        <f t="shared" ref="G41" si="0">D41*3+E41*2+F41*1</f>
        <v>11</v>
      </c>
      <c r="H41" s="85"/>
      <c r="I41" s="18"/>
      <c r="J41" s="18"/>
      <c r="K41" s="17"/>
    </row>
    <row r="42" spans="1:11" s="8" customFormat="1" ht="15" customHeight="1">
      <c r="A42" s="15" t="s">
        <v>157</v>
      </c>
      <c r="B42" s="103" t="s">
        <v>158</v>
      </c>
      <c r="C42" s="53" t="s">
        <v>159</v>
      </c>
      <c r="D42" s="103">
        <v>3</v>
      </c>
      <c r="E42" s="103">
        <v>1</v>
      </c>
      <c r="F42" s="103">
        <v>0</v>
      </c>
      <c r="G42" s="103">
        <v>11</v>
      </c>
      <c r="H42" s="85"/>
      <c r="I42" s="18"/>
      <c r="J42" s="18"/>
      <c r="K42" s="17"/>
    </row>
    <row r="43" spans="1:11" s="21" customFormat="1" ht="15" customHeight="1">
      <c r="A43" s="15" t="s">
        <v>293</v>
      </c>
      <c r="B43" s="103" t="s">
        <v>294</v>
      </c>
      <c r="C43" s="53" t="s">
        <v>295</v>
      </c>
      <c r="D43" s="103">
        <v>3</v>
      </c>
      <c r="E43" s="103">
        <v>0</v>
      </c>
      <c r="F43" s="103">
        <v>0</v>
      </c>
      <c r="G43" s="103">
        <v>9</v>
      </c>
      <c r="H43" s="125"/>
    </row>
    <row r="44" spans="1:11" s="21" customFormat="1" ht="15" customHeight="1">
      <c r="A44" s="15" t="s">
        <v>296</v>
      </c>
      <c r="B44" s="103" t="s">
        <v>297</v>
      </c>
      <c r="C44" s="53" t="s">
        <v>173</v>
      </c>
      <c r="D44" s="103">
        <v>3</v>
      </c>
      <c r="E44" s="103">
        <v>0</v>
      </c>
      <c r="F44" s="103">
        <v>0</v>
      </c>
      <c r="G44" s="103">
        <v>9</v>
      </c>
      <c r="H44" s="125"/>
    </row>
    <row r="45" spans="1:11" s="1" customFormat="1" ht="15" customHeight="1">
      <c r="A45" s="15"/>
      <c r="B45" s="103"/>
      <c r="C45" s="53"/>
      <c r="D45" s="103"/>
      <c r="E45" s="103"/>
      <c r="F45" s="103"/>
      <c r="G45" s="103"/>
      <c r="H45" s="86"/>
    </row>
    <row r="46" spans="1:11" s="21" customFormat="1" ht="15" customHeight="1">
      <c r="A46" s="15"/>
      <c r="B46" s="103"/>
      <c r="C46" s="53"/>
      <c r="D46" s="103"/>
      <c r="E46" s="103"/>
      <c r="F46" s="103"/>
      <c r="G46" s="103"/>
      <c r="H46" s="125"/>
    </row>
    <row r="47" spans="1:11" s="21" customFormat="1" ht="15" customHeight="1">
      <c r="A47" s="145"/>
      <c r="B47" s="146"/>
      <c r="C47" s="147"/>
      <c r="D47" s="146"/>
      <c r="E47" s="146"/>
      <c r="F47" s="146"/>
      <c r="G47" s="146"/>
      <c r="H47" s="125"/>
    </row>
    <row r="48" spans="1:11" s="1" customFormat="1" ht="15" customHeight="1">
      <c r="A48" s="156" t="s">
        <v>305</v>
      </c>
      <c r="B48" s="156"/>
      <c r="C48" s="156"/>
      <c r="D48" s="156"/>
      <c r="E48" s="156"/>
      <c r="F48" s="156"/>
      <c r="G48" s="156"/>
      <c r="H48" s="82"/>
    </row>
    <row r="49" spans="1:14" s="28" customFormat="1" ht="15" customHeight="1">
      <c r="A49" s="68" t="s">
        <v>22</v>
      </c>
      <c r="B49" s="98" t="s">
        <v>0</v>
      </c>
      <c r="C49" s="68" t="s">
        <v>1</v>
      </c>
      <c r="D49" s="155" t="s">
        <v>2</v>
      </c>
      <c r="E49" s="155"/>
      <c r="F49" s="155"/>
      <c r="G49" s="68" t="s">
        <v>3</v>
      </c>
      <c r="H49" s="126"/>
      <c r="I49" s="34"/>
      <c r="J49" s="34"/>
      <c r="K49" s="34"/>
      <c r="L49" s="34"/>
      <c r="M49" s="34"/>
      <c r="N49" s="34"/>
    </row>
    <row r="50" spans="1:14" s="1" customFormat="1" ht="15" customHeight="1">
      <c r="A50" s="66" t="s">
        <v>78</v>
      </c>
      <c r="B50" s="136" t="s">
        <v>80</v>
      </c>
      <c r="C50" s="136"/>
      <c r="D50" s="136"/>
      <c r="E50" s="136"/>
      <c r="F50" s="136"/>
      <c r="G50" s="136"/>
      <c r="H50" s="82"/>
    </row>
    <row r="51" spans="1:14" s="36" customFormat="1" ht="15" customHeight="1">
      <c r="A51" s="5" t="s">
        <v>43</v>
      </c>
      <c r="B51" s="6" t="s">
        <v>9</v>
      </c>
      <c r="C51" s="5" t="s">
        <v>10</v>
      </c>
      <c r="D51" s="71">
        <v>1</v>
      </c>
      <c r="E51" s="71">
        <v>1</v>
      </c>
      <c r="F51" s="71">
        <v>0</v>
      </c>
      <c r="G51" s="64">
        <f>D51*3+E51*2+F51*1</f>
        <v>5</v>
      </c>
      <c r="H51" s="127"/>
      <c r="I51" s="35"/>
      <c r="J51" s="35"/>
      <c r="K51" s="35"/>
      <c r="L51" s="35"/>
      <c r="M51" s="35"/>
      <c r="N51" s="35"/>
    </row>
    <row r="52" spans="1:14" s="1" customFormat="1" ht="15" customHeight="1">
      <c r="A52" s="7" t="s">
        <v>14</v>
      </c>
      <c r="B52" s="94" t="s">
        <v>15</v>
      </c>
      <c r="C52" s="7" t="s">
        <v>16</v>
      </c>
      <c r="D52" s="64">
        <v>0</v>
      </c>
      <c r="E52" s="64">
        <v>1</v>
      </c>
      <c r="F52" s="64">
        <v>3</v>
      </c>
      <c r="G52" s="64">
        <f>D52*3+E52*2+F52*1</f>
        <v>5</v>
      </c>
      <c r="H52" s="82">
        <f>5+5+5+7</f>
        <v>22</v>
      </c>
    </row>
    <row r="53" spans="1:14" s="1" customFormat="1" ht="15" customHeight="1">
      <c r="A53" s="7" t="s">
        <v>214</v>
      </c>
      <c r="B53" s="94" t="s">
        <v>215</v>
      </c>
      <c r="C53" s="7" t="s">
        <v>44</v>
      </c>
      <c r="D53" s="64">
        <v>0</v>
      </c>
      <c r="E53" s="64">
        <v>1</v>
      </c>
      <c r="F53" s="64">
        <v>3</v>
      </c>
      <c r="G53" s="64">
        <f>D53*3+E53*2+F53*1</f>
        <v>5</v>
      </c>
      <c r="H53" s="82"/>
    </row>
    <row r="54" spans="1:14" s="1" customFormat="1" ht="15" customHeight="1">
      <c r="A54" s="8"/>
      <c r="B54" s="74"/>
      <c r="C54" s="9" t="s">
        <v>11</v>
      </c>
      <c r="D54" s="58">
        <f>SUM(D51:D53)</f>
        <v>1</v>
      </c>
      <c r="E54" s="58">
        <f>SUM(E51:E53)</f>
        <v>3</v>
      </c>
      <c r="F54" s="58">
        <f>SUM(F51:F53)</f>
        <v>6</v>
      </c>
      <c r="G54" s="58">
        <f>SUM(G51:G53)</f>
        <v>15</v>
      </c>
      <c r="H54" s="82"/>
      <c r="I54" s="148"/>
      <c r="J54" s="148"/>
    </row>
    <row r="55" spans="1:14" s="1" customFormat="1" ht="15" customHeight="1">
      <c r="A55" s="7" t="s">
        <v>62</v>
      </c>
      <c r="B55" s="94" t="s">
        <v>12</v>
      </c>
      <c r="C55" s="7" t="s">
        <v>13</v>
      </c>
      <c r="D55" s="64">
        <v>2</v>
      </c>
      <c r="E55" s="64">
        <v>0</v>
      </c>
      <c r="F55" s="64">
        <v>1</v>
      </c>
      <c r="G55" s="64">
        <f>D55*3+E55*2+F55*1</f>
        <v>7</v>
      </c>
      <c r="H55" s="82"/>
      <c r="I55" s="148"/>
      <c r="J55" s="148"/>
    </row>
    <row r="56" spans="1:14" s="4" customFormat="1" ht="15" customHeight="1">
      <c r="A56" s="7"/>
      <c r="B56" s="94"/>
      <c r="C56" s="10" t="s">
        <v>11</v>
      </c>
      <c r="D56" s="67">
        <f>SUM(D54:D55)</f>
        <v>3</v>
      </c>
      <c r="E56" s="67">
        <f>SUM(E54:E55)</f>
        <v>3</v>
      </c>
      <c r="F56" s="67">
        <f>SUM(F54:F55)</f>
        <v>7</v>
      </c>
      <c r="G56" s="67">
        <f>SUM(G54:G55)</f>
        <v>22</v>
      </c>
      <c r="H56" s="123"/>
      <c r="I56" s="148"/>
      <c r="J56" s="148"/>
    </row>
    <row r="57" spans="1:14" ht="15" customHeight="1">
      <c r="A57" s="161" t="s">
        <v>45</v>
      </c>
      <c r="B57" s="161"/>
      <c r="C57" s="161"/>
      <c r="D57" s="161"/>
      <c r="E57" s="161"/>
      <c r="F57" s="161"/>
      <c r="G57" s="161"/>
      <c r="H57" s="121"/>
      <c r="I57" s="148"/>
      <c r="J57" s="148"/>
    </row>
    <row r="58" spans="1:14" s="1" customFormat="1" ht="15" customHeight="1">
      <c r="A58" s="161" t="s">
        <v>46</v>
      </c>
      <c r="B58" s="161"/>
      <c r="C58" s="161"/>
      <c r="D58" s="161"/>
      <c r="E58" s="161"/>
      <c r="F58" s="161"/>
      <c r="G58" s="161"/>
      <c r="H58" s="82"/>
    </row>
    <row r="59" spans="1:14" s="1" customFormat="1" ht="15" customHeight="1">
      <c r="A59" s="68" t="s">
        <v>22</v>
      </c>
      <c r="B59" s="98" t="s">
        <v>0</v>
      </c>
      <c r="C59" s="68" t="s">
        <v>1</v>
      </c>
      <c r="D59" s="155" t="s">
        <v>2</v>
      </c>
      <c r="E59" s="155"/>
      <c r="F59" s="155"/>
      <c r="G59" s="68" t="s">
        <v>3</v>
      </c>
      <c r="H59" s="82"/>
    </row>
    <row r="60" spans="1:14" s="1" customFormat="1" ht="15" customHeight="1">
      <c r="A60" s="66" t="s">
        <v>78</v>
      </c>
      <c r="B60" s="136" t="s">
        <v>80</v>
      </c>
      <c r="C60" s="136"/>
      <c r="D60" s="136"/>
      <c r="E60" s="136"/>
      <c r="F60" s="136"/>
      <c r="G60" s="136"/>
      <c r="H60" s="82"/>
    </row>
    <row r="61" spans="1:14" s="1" customFormat="1" ht="15" customHeight="1">
      <c r="A61" s="15" t="s">
        <v>89</v>
      </c>
      <c r="B61" s="96" t="s">
        <v>53</v>
      </c>
      <c r="C61" s="15" t="s">
        <v>90</v>
      </c>
      <c r="D61" s="55">
        <v>3</v>
      </c>
      <c r="E61" s="56">
        <v>1</v>
      </c>
      <c r="F61" s="56">
        <v>2</v>
      </c>
      <c r="G61" s="55">
        <f>D61*3+E61*2+F61*1</f>
        <v>13</v>
      </c>
      <c r="H61" s="82"/>
    </row>
    <row r="62" spans="1:14" ht="15" customHeight="1">
      <c r="A62" s="15" t="s">
        <v>91</v>
      </c>
      <c r="B62" s="96" t="s">
        <v>4</v>
      </c>
      <c r="C62" s="15" t="s">
        <v>5</v>
      </c>
      <c r="D62" s="55">
        <v>2</v>
      </c>
      <c r="E62" s="56">
        <v>1</v>
      </c>
      <c r="F62" s="56">
        <v>2</v>
      </c>
      <c r="G62" s="55">
        <f t="shared" ref="G62:G66" si="1">D62*3+E62*2+F62*1</f>
        <v>10</v>
      </c>
      <c r="H62" s="121">
        <f>13+10+11+11+6+3</f>
        <v>54</v>
      </c>
    </row>
    <row r="63" spans="1:14" s="1" customFormat="1" ht="15" customHeight="1">
      <c r="A63" s="15" t="s">
        <v>92</v>
      </c>
      <c r="B63" s="96" t="s">
        <v>93</v>
      </c>
      <c r="C63" s="15" t="s">
        <v>94</v>
      </c>
      <c r="D63" s="55">
        <v>3</v>
      </c>
      <c r="E63" s="56">
        <v>1</v>
      </c>
      <c r="F63" s="56">
        <v>0</v>
      </c>
      <c r="G63" s="55">
        <f t="shared" si="1"/>
        <v>11</v>
      </c>
      <c r="H63" s="82"/>
    </row>
    <row r="64" spans="1:14" s="1" customFormat="1" ht="15" customHeight="1">
      <c r="A64" s="15" t="s">
        <v>68</v>
      </c>
      <c r="B64" s="96" t="s">
        <v>50</v>
      </c>
      <c r="C64" s="15" t="s">
        <v>95</v>
      </c>
      <c r="D64" s="55">
        <v>3</v>
      </c>
      <c r="E64" s="56">
        <v>1</v>
      </c>
      <c r="F64" s="56">
        <v>0</v>
      </c>
      <c r="G64" s="55">
        <f t="shared" si="1"/>
        <v>11</v>
      </c>
      <c r="H64" s="82"/>
    </row>
    <row r="65" spans="1:14" s="1" customFormat="1" ht="15" customHeight="1">
      <c r="A65" s="15" t="s">
        <v>65</v>
      </c>
      <c r="B65" s="96" t="s">
        <v>7</v>
      </c>
      <c r="C65" s="15" t="s">
        <v>8</v>
      </c>
      <c r="D65" s="55">
        <v>1</v>
      </c>
      <c r="E65" s="56">
        <v>0</v>
      </c>
      <c r="F65" s="56">
        <v>3</v>
      </c>
      <c r="G65" s="55">
        <f>D65*3+E65*2+F65*1</f>
        <v>6</v>
      </c>
      <c r="H65" s="82"/>
    </row>
    <row r="66" spans="1:14" s="1" customFormat="1" ht="15" customHeight="1">
      <c r="A66" s="15" t="s">
        <v>66</v>
      </c>
      <c r="B66" s="96" t="s">
        <v>6</v>
      </c>
      <c r="C66" s="15" t="s">
        <v>96</v>
      </c>
      <c r="D66" s="55">
        <v>0</v>
      </c>
      <c r="E66" s="56">
        <v>0</v>
      </c>
      <c r="F66" s="56">
        <v>3</v>
      </c>
      <c r="G66" s="55">
        <f t="shared" si="1"/>
        <v>3</v>
      </c>
      <c r="H66" s="82"/>
    </row>
    <row r="67" spans="1:14" s="1" customFormat="1" ht="15" customHeight="1">
      <c r="A67" s="15"/>
      <c r="B67" s="96"/>
      <c r="C67" s="23" t="s">
        <v>11</v>
      </c>
      <c r="D67" s="57">
        <f>SUM(D61:D66)</f>
        <v>12</v>
      </c>
      <c r="E67" s="57">
        <f t="shared" ref="E67:G67" si="2">SUM(E61:E66)</f>
        <v>4</v>
      </c>
      <c r="F67" s="57">
        <f t="shared" si="2"/>
        <v>10</v>
      </c>
      <c r="G67" s="57">
        <f t="shared" si="2"/>
        <v>54</v>
      </c>
      <c r="H67" s="128"/>
      <c r="I67" s="29"/>
      <c r="J67" s="29"/>
      <c r="K67" s="29"/>
      <c r="L67" s="29"/>
      <c r="M67" s="29"/>
      <c r="N67" s="29"/>
    </row>
    <row r="68" spans="1:14" s="1" customFormat="1" ht="15" customHeight="1">
      <c r="A68" s="138"/>
      <c r="B68" s="138"/>
      <c r="C68" s="138"/>
      <c r="D68" s="138"/>
      <c r="E68" s="138"/>
      <c r="F68" s="138"/>
      <c r="G68" s="138"/>
      <c r="H68" s="82"/>
    </row>
    <row r="69" spans="1:14" s="1" customFormat="1" ht="15" customHeight="1">
      <c r="A69" s="66" t="s">
        <v>78</v>
      </c>
      <c r="B69" s="136" t="s">
        <v>81</v>
      </c>
      <c r="C69" s="136"/>
      <c r="D69" s="136"/>
      <c r="E69" s="136"/>
      <c r="F69" s="136"/>
      <c r="G69" s="136"/>
      <c r="H69" s="82"/>
    </row>
    <row r="70" spans="1:14" s="1" customFormat="1" ht="15" customHeight="1">
      <c r="A70" s="15" t="s">
        <v>97</v>
      </c>
      <c r="B70" s="96" t="s">
        <v>49</v>
      </c>
      <c r="C70" s="15" t="s">
        <v>98</v>
      </c>
      <c r="D70" s="63">
        <v>3</v>
      </c>
      <c r="E70" s="22">
        <v>1</v>
      </c>
      <c r="F70" s="22">
        <v>2</v>
      </c>
      <c r="G70" s="63">
        <f t="shared" ref="G70:G76" si="3">D70*3+E70*2+F70*1</f>
        <v>13</v>
      </c>
      <c r="H70" s="82"/>
    </row>
    <row r="71" spans="1:14" s="1" customFormat="1" ht="15" customHeight="1">
      <c r="A71" s="15" t="s">
        <v>99</v>
      </c>
      <c r="B71" s="96" t="s">
        <v>72</v>
      </c>
      <c r="C71" s="15" t="s">
        <v>73</v>
      </c>
      <c r="D71" s="63">
        <v>3</v>
      </c>
      <c r="E71" s="22">
        <v>0</v>
      </c>
      <c r="F71" s="22">
        <v>2</v>
      </c>
      <c r="G71" s="63">
        <f t="shared" si="3"/>
        <v>11</v>
      </c>
      <c r="H71" s="82"/>
    </row>
    <row r="72" spans="1:14" s="1" customFormat="1" ht="15" customHeight="1">
      <c r="A72" s="15" t="s">
        <v>63</v>
      </c>
      <c r="B72" s="96" t="s">
        <v>17</v>
      </c>
      <c r="C72" s="15" t="s">
        <v>61</v>
      </c>
      <c r="D72" s="63">
        <v>3</v>
      </c>
      <c r="E72" s="22">
        <v>1</v>
      </c>
      <c r="F72" s="22">
        <v>2</v>
      </c>
      <c r="G72" s="63">
        <f t="shared" si="3"/>
        <v>13</v>
      </c>
      <c r="H72" s="140"/>
      <c r="I72" s="141"/>
      <c r="J72" s="141"/>
      <c r="K72" s="141"/>
      <c r="L72" s="141"/>
      <c r="M72" s="141"/>
      <c r="N72" s="141"/>
    </row>
    <row r="73" spans="1:14" s="1" customFormat="1" ht="15" customHeight="1">
      <c r="A73" s="15" t="s">
        <v>100</v>
      </c>
      <c r="B73" s="96" t="s">
        <v>101</v>
      </c>
      <c r="C73" s="15" t="s">
        <v>102</v>
      </c>
      <c r="D73" s="63">
        <v>3</v>
      </c>
      <c r="E73" s="22">
        <v>0</v>
      </c>
      <c r="F73" s="22">
        <v>3</v>
      </c>
      <c r="G73" s="63">
        <f t="shared" si="3"/>
        <v>12</v>
      </c>
      <c r="H73" s="117">
        <f>13+11+13+12+3+8</f>
        <v>60</v>
      </c>
      <c r="I73" s="37"/>
      <c r="J73" s="37"/>
      <c r="K73" s="37"/>
      <c r="L73" s="37"/>
      <c r="M73" s="37"/>
      <c r="N73" s="37"/>
    </row>
    <row r="74" spans="1:14" s="1" customFormat="1" ht="15" customHeight="1">
      <c r="A74" s="15" t="s">
        <v>64</v>
      </c>
      <c r="B74" s="96" t="s">
        <v>18</v>
      </c>
      <c r="C74" s="15" t="s">
        <v>103</v>
      </c>
      <c r="D74" s="63">
        <v>0</v>
      </c>
      <c r="E74" s="22">
        <v>0</v>
      </c>
      <c r="F74" s="22">
        <v>3</v>
      </c>
      <c r="G74" s="63">
        <f t="shared" si="3"/>
        <v>3</v>
      </c>
      <c r="H74" s="117"/>
      <c r="I74" s="37"/>
      <c r="J74" s="37"/>
      <c r="K74" s="37"/>
      <c r="L74" s="37"/>
      <c r="M74" s="37"/>
      <c r="N74" s="37"/>
    </row>
    <row r="75" spans="1:14" s="1" customFormat="1" ht="15" customHeight="1">
      <c r="A75" s="15" t="s">
        <v>69</v>
      </c>
      <c r="B75" s="96" t="s">
        <v>20</v>
      </c>
      <c r="C75" s="15" t="s">
        <v>209</v>
      </c>
      <c r="D75" s="145">
        <v>2</v>
      </c>
      <c r="E75" s="145">
        <v>1</v>
      </c>
      <c r="F75" s="145">
        <v>0</v>
      </c>
      <c r="G75" s="145">
        <f t="shared" si="3"/>
        <v>8</v>
      </c>
      <c r="H75" s="87"/>
      <c r="I75" s="38"/>
      <c r="J75" s="38"/>
      <c r="K75" s="38"/>
      <c r="L75" s="38"/>
      <c r="M75" s="38"/>
      <c r="N75" s="38"/>
    </row>
    <row r="76" spans="1:14" s="1" customFormat="1" ht="15" customHeight="1">
      <c r="A76" s="15" t="s">
        <v>70</v>
      </c>
      <c r="B76" s="96" t="s">
        <v>21</v>
      </c>
      <c r="C76" s="15" t="s">
        <v>210</v>
      </c>
      <c r="D76" s="145"/>
      <c r="E76" s="145"/>
      <c r="F76" s="145"/>
      <c r="G76" s="145">
        <f t="shared" si="3"/>
        <v>0</v>
      </c>
      <c r="H76" s="117"/>
      <c r="I76" s="37"/>
      <c r="J76" s="37"/>
      <c r="K76" s="37"/>
      <c r="L76" s="37"/>
      <c r="M76" s="37"/>
      <c r="N76" s="37"/>
    </row>
    <row r="77" spans="1:14" s="1" customFormat="1" ht="15" customHeight="1">
      <c r="A77" s="15"/>
      <c r="B77" s="96"/>
      <c r="C77" s="23" t="s">
        <v>104</v>
      </c>
      <c r="D77" s="24">
        <f>SUM(D70:D76)</f>
        <v>14</v>
      </c>
      <c r="E77" s="24">
        <f t="shared" ref="E77:G77" si="4">SUM(E70:E76)</f>
        <v>3</v>
      </c>
      <c r="F77" s="24">
        <f t="shared" si="4"/>
        <v>12</v>
      </c>
      <c r="G77" s="24">
        <f t="shared" si="4"/>
        <v>60</v>
      </c>
      <c r="H77" s="117"/>
      <c r="I77" s="69"/>
      <c r="J77" s="69"/>
      <c r="K77" s="69"/>
      <c r="L77" s="69"/>
      <c r="M77" s="69"/>
      <c r="N77" s="69"/>
    </row>
    <row r="78" spans="1:14" s="1" customFormat="1" ht="15" customHeight="1">
      <c r="A78" s="160" t="s">
        <v>51</v>
      </c>
      <c r="B78" s="160"/>
      <c r="C78" s="160"/>
      <c r="D78" s="160"/>
      <c r="E78" s="160"/>
      <c r="F78" s="160"/>
      <c r="G78" s="160"/>
      <c r="H78" s="117"/>
      <c r="I78" s="37"/>
      <c r="J78" s="37"/>
      <c r="K78" s="37"/>
      <c r="L78" s="37"/>
      <c r="M78" s="37"/>
      <c r="N78" s="37"/>
    </row>
    <row r="79" spans="1:14" s="1" customFormat="1" ht="15" customHeight="1">
      <c r="A79" s="157"/>
      <c r="B79" s="157"/>
      <c r="C79" s="157"/>
      <c r="D79" s="157"/>
      <c r="E79" s="157"/>
      <c r="F79" s="157"/>
      <c r="G79" s="157"/>
      <c r="H79" s="117"/>
      <c r="I79" s="37"/>
      <c r="J79" s="37"/>
      <c r="K79" s="37"/>
      <c r="L79" s="37"/>
      <c r="M79" s="37"/>
      <c r="N79" s="37"/>
    </row>
    <row r="80" spans="1:14" s="1" customFormat="1" ht="15" customHeight="1">
      <c r="A80" s="66" t="s">
        <v>78</v>
      </c>
      <c r="B80" s="136" t="s">
        <v>82</v>
      </c>
      <c r="C80" s="136"/>
      <c r="D80" s="136"/>
      <c r="E80" s="136"/>
      <c r="F80" s="136"/>
      <c r="G80" s="136"/>
      <c r="H80" s="88"/>
      <c r="I80" s="39"/>
      <c r="J80" s="39"/>
      <c r="K80" s="159"/>
      <c r="L80" s="159"/>
      <c r="M80" s="159"/>
      <c r="N80" s="39"/>
    </row>
    <row r="81" spans="1:14" s="1" customFormat="1" ht="15" customHeight="1">
      <c r="A81" s="15" t="s">
        <v>255</v>
      </c>
      <c r="B81" s="100" t="s">
        <v>256</v>
      </c>
      <c r="C81" s="15" t="s">
        <v>257</v>
      </c>
      <c r="D81" s="63">
        <v>3</v>
      </c>
      <c r="E81" s="22">
        <v>1</v>
      </c>
      <c r="F81" s="22">
        <v>2</v>
      </c>
      <c r="G81" s="63">
        <v>13</v>
      </c>
      <c r="H81" s="88"/>
      <c r="I81" s="39"/>
      <c r="J81" s="39"/>
      <c r="K81" s="39"/>
      <c r="L81" s="39"/>
      <c r="M81" s="39"/>
      <c r="N81" s="39"/>
    </row>
    <row r="82" spans="1:14" s="1" customFormat="1" ht="15" customHeight="1">
      <c r="A82" s="15" t="s">
        <v>105</v>
      </c>
      <c r="B82" s="96" t="s">
        <v>106</v>
      </c>
      <c r="C82" s="15" t="s">
        <v>107</v>
      </c>
      <c r="D82" s="63">
        <v>3</v>
      </c>
      <c r="E82" s="22">
        <v>0</v>
      </c>
      <c r="F82" s="22">
        <v>0</v>
      </c>
      <c r="G82" s="63">
        <v>9</v>
      </c>
      <c r="H82" s="88"/>
      <c r="I82" s="39"/>
      <c r="J82" s="39"/>
      <c r="K82" s="39"/>
      <c r="L82" s="39"/>
      <c r="M82" s="39"/>
      <c r="N82" s="39"/>
    </row>
    <row r="83" spans="1:14" s="1" customFormat="1" ht="15" customHeight="1">
      <c r="A83" s="15" t="s">
        <v>108</v>
      </c>
      <c r="B83" s="96" t="s">
        <v>109</v>
      </c>
      <c r="C83" s="15" t="s">
        <v>110</v>
      </c>
      <c r="D83" s="63">
        <v>3</v>
      </c>
      <c r="E83" s="22">
        <v>0</v>
      </c>
      <c r="F83" s="22">
        <v>2</v>
      </c>
      <c r="G83" s="63">
        <f t="shared" ref="G83:G87" si="5">D83*3+E83*2+F83*1</f>
        <v>11</v>
      </c>
      <c r="H83" s="129">
        <f>13+9+11+11+5+8</f>
        <v>57</v>
      </c>
      <c r="I83" s="42"/>
      <c r="J83" s="42"/>
      <c r="K83" s="42"/>
      <c r="L83" s="42"/>
      <c r="M83" s="42"/>
      <c r="N83" s="42"/>
    </row>
    <row r="84" spans="1:14" s="1" customFormat="1" ht="15" customHeight="1">
      <c r="A84" s="15" t="s">
        <v>111</v>
      </c>
      <c r="B84" s="96" t="s">
        <v>112</v>
      </c>
      <c r="C84" s="15" t="s">
        <v>113</v>
      </c>
      <c r="D84" s="63">
        <v>3</v>
      </c>
      <c r="E84" s="22">
        <v>0</v>
      </c>
      <c r="F84" s="22">
        <v>2</v>
      </c>
      <c r="G84" s="63">
        <f t="shared" si="5"/>
        <v>11</v>
      </c>
      <c r="H84" s="140"/>
      <c r="I84" s="141"/>
      <c r="J84" s="141"/>
      <c r="K84" s="141"/>
      <c r="L84" s="141"/>
      <c r="M84" s="141"/>
      <c r="N84" s="141"/>
    </row>
    <row r="85" spans="1:14" s="1" customFormat="1" ht="15" customHeight="1">
      <c r="A85" s="15" t="s">
        <v>114</v>
      </c>
      <c r="B85" s="96" t="s">
        <v>115</v>
      </c>
      <c r="C85" s="15" t="s">
        <v>47</v>
      </c>
      <c r="D85" s="63">
        <v>0</v>
      </c>
      <c r="E85" s="22">
        <v>0</v>
      </c>
      <c r="F85" s="22">
        <v>5</v>
      </c>
      <c r="G85" s="63">
        <f t="shared" si="5"/>
        <v>5</v>
      </c>
      <c r="H85" s="88"/>
      <c r="I85" s="39"/>
      <c r="J85" s="39"/>
      <c r="K85" s="159"/>
      <c r="L85" s="159"/>
      <c r="M85" s="159"/>
      <c r="N85" s="39"/>
    </row>
    <row r="86" spans="1:14" s="1" customFormat="1" ht="15" customHeight="1">
      <c r="A86" s="15" t="s">
        <v>74</v>
      </c>
      <c r="B86" s="96" t="s">
        <v>75</v>
      </c>
      <c r="C86" s="15" t="s">
        <v>212</v>
      </c>
      <c r="D86" s="145">
        <v>2</v>
      </c>
      <c r="E86" s="145">
        <v>1</v>
      </c>
      <c r="F86" s="145">
        <v>0</v>
      </c>
      <c r="G86" s="145">
        <f t="shared" si="5"/>
        <v>8</v>
      </c>
      <c r="H86" s="88"/>
      <c r="I86" s="102"/>
      <c r="J86" s="102"/>
      <c r="K86" s="102"/>
      <c r="L86" s="102"/>
      <c r="M86" s="102"/>
      <c r="N86" s="102"/>
    </row>
    <row r="87" spans="1:14" s="1" customFormat="1" ht="15" customHeight="1">
      <c r="A87" s="15" t="s">
        <v>76</v>
      </c>
      <c r="B87" s="96" t="s">
        <v>77</v>
      </c>
      <c r="C87" s="15" t="s">
        <v>211</v>
      </c>
      <c r="D87" s="145"/>
      <c r="E87" s="145"/>
      <c r="F87" s="145"/>
      <c r="G87" s="145">
        <f t="shared" si="5"/>
        <v>0</v>
      </c>
      <c r="H87" s="130"/>
      <c r="I87" s="43"/>
      <c r="J87" s="43"/>
      <c r="K87" s="44"/>
      <c r="L87" s="44"/>
      <c r="M87" s="44"/>
      <c r="N87" s="44"/>
    </row>
    <row r="88" spans="1:14" s="1" customFormat="1" ht="15" customHeight="1">
      <c r="A88" s="51"/>
      <c r="B88" s="52"/>
      <c r="C88" s="23" t="s">
        <v>104</v>
      </c>
      <c r="D88" s="24">
        <f>SUM(D81:D87)</f>
        <v>14</v>
      </c>
      <c r="E88" s="24">
        <f t="shared" ref="E88:G88" si="6">SUM(E81:E87)</f>
        <v>2</v>
      </c>
      <c r="F88" s="24">
        <f t="shared" si="6"/>
        <v>11</v>
      </c>
      <c r="G88" s="24">
        <f t="shared" si="6"/>
        <v>57</v>
      </c>
      <c r="H88" s="130"/>
      <c r="I88" s="43"/>
      <c r="J88" s="45"/>
      <c r="K88" s="44"/>
      <c r="L88" s="44"/>
      <c r="M88" s="44"/>
      <c r="N88" s="44"/>
    </row>
    <row r="89" spans="1:14" s="1" customFormat="1" ht="15" customHeight="1">
      <c r="A89" s="139" t="s">
        <v>218</v>
      </c>
      <c r="B89" s="139"/>
      <c r="C89" s="139"/>
      <c r="D89" s="139"/>
      <c r="E89" s="139"/>
      <c r="F89" s="139"/>
      <c r="G89" s="139"/>
      <c r="H89" s="140"/>
      <c r="I89" s="141"/>
      <c r="J89" s="141"/>
      <c r="K89" s="141"/>
      <c r="L89" s="141"/>
      <c r="M89" s="141"/>
      <c r="N89" s="141"/>
    </row>
    <row r="90" spans="1:14" s="1" customFormat="1" ht="15" customHeight="1">
      <c r="A90" s="167"/>
      <c r="B90" s="167"/>
      <c r="C90" s="167"/>
      <c r="D90" s="167"/>
      <c r="E90" s="167"/>
      <c r="F90" s="167"/>
      <c r="G90" s="167"/>
      <c r="H90" s="140"/>
      <c r="I90" s="141"/>
      <c r="J90" s="141"/>
      <c r="K90" s="141"/>
      <c r="L90" s="141"/>
      <c r="M90" s="141"/>
      <c r="N90" s="141"/>
    </row>
    <row r="91" spans="1:14" ht="15" customHeight="1">
      <c r="A91" s="66" t="s">
        <v>78</v>
      </c>
      <c r="B91" s="136" t="s">
        <v>83</v>
      </c>
      <c r="C91" s="136"/>
      <c r="D91" s="136"/>
      <c r="E91" s="136"/>
      <c r="F91" s="136"/>
      <c r="G91" s="136"/>
      <c r="H91" s="89"/>
      <c r="I91" s="46"/>
      <c r="J91" s="46"/>
      <c r="K91" s="168"/>
      <c r="L91" s="168"/>
      <c r="M91" s="168"/>
      <c r="N91" s="46"/>
    </row>
    <row r="92" spans="1:14" ht="15" customHeight="1">
      <c r="A92" s="15" t="s">
        <v>262</v>
      </c>
      <c r="B92" s="101" t="s">
        <v>261</v>
      </c>
      <c r="C92" s="15" t="s">
        <v>263</v>
      </c>
      <c r="D92" s="63">
        <v>3</v>
      </c>
      <c r="E92" s="22">
        <v>1</v>
      </c>
      <c r="F92" s="22">
        <v>2</v>
      </c>
      <c r="G92" s="63">
        <v>13</v>
      </c>
      <c r="H92" s="131"/>
      <c r="I92" s="40"/>
      <c r="J92" s="47"/>
      <c r="K92" s="41"/>
      <c r="L92" s="41"/>
      <c r="M92" s="41"/>
      <c r="N92" s="41"/>
    </row>
    <row r="93" spans="1:14" s="1" customFormat="1" ht="15" customHeight="1">
      <c r="A93" s="15" t="s">
        <v>116</v>
      </c>
      <c r="B93" s="96" t="s">
        <v>117</v>
      </c>
      <c r="C93" s="15" t="s">
        <v>118</v>
      </c>
      <c r="D93" s="63">
        <v>3</v>
      </c>
      <c r="E93" s="22">
        <v>1</v>
      </c>
      <c r="F93" s="22">
        <v>2</v>
      </c>
      <c r="G93" s="63">
        <f>D93*3+E93*2+F93*1</f>
        <v>13</v>
      </c>
      <c r="H93" s="125">
        <f>13+13+13+11+5</f>
        <v>55</v>
      </c>
    </row>
    <row r="94" spans="1:14" s="1" customFormat="1" ht="15" customHeight="1">
      <c r="A94" s="15" t="s">
        <v>119</v>
      </c>
      <c r="B94" s="96" t="s">
        <v>120</v>
      </c>
      <c r="C94" s="15" t="s">
        <v>121</v>
      </c>
      <c r="D94" s="63">
        <v>3</v>
      </c>
      <c r="E94" s="22">
        <v>1</v>
      </c>
      <c r="F94" s="22">
        <v>2</v>
      </c>
      <c r="G94" s="63">
        <f t="shared" ref="G94:G95" si="7">D94*3+E94*2+F94*1</f>
        <v>13</v>
      </c>
      <c r="H94" s="125"/>
    </row>
    <row r="95" spans="1:14" ht="15" customHeight="1">
      <c r="A95" s="15" t="s">
        <v>122</v>
      </c>
      <c r="B95" s="96" t="s">
        <v>123</v>
      </c>
      <c r="C95" s="15" t="s">
        <v>124</v>
      </c>
      <c r="D95" s="63">
        <v>3</v>
      </c>
      <c r="E95" s="22">
        <v>1</v>
      </c>
      <c r="F95" s="22">
        <v>0</v>
      </c>
      <c r="G95" s="63">
        <f t="shared" si="7"/>
        <v>11</v>
      </c>
      <c r="H95" s="132"/>
    </row>
    <row r="96" spans="1:14" s="1" customFormat="1" ht="15" customHeight="1">
      <c r="A96" s="15" t="s">
        <v>67</v>
      </c>
      <c r="B96" s="96" t="s">
        <v>23</v>
      </c>
      <c r="C96" s="15" t="s">
        <v>125</v>
      </c>
      <c r="D96" s="63">
        <v>1</v>
      </c>
      <c r="E96" s="22">
        <v>1</v>
      </c>
      <c r="F96" s="22">
        <v>0</v>
      </c>
      <c r="G96" s="63">
        <f>D96*3+E96*2+F96</f>
        <v>5</v>
      </c>
      <c r="H96" s="125"/>
    </row>
    <row r="97" spans="1:14" s="1" customFormat="1" ht="15" customHeight="1">
      <c r="A97" s="51"/>
      <c r="B97" s="50"/>
      <c r="C97" s="23" t="s">
        <v>104</v>
      </c>
      <c r="D97" s="24">
        <f>SUM(D92:D96)</f>
        <v>13</v>
      </c>
      <c r="E97" s="24">
        <f t="shared" ref="E97:G97" si="8">SUM(E92:E96)</f>
        <v>5</v>
      </c>
      <c r="F97" s="24">
        <f t="shared" si="8"/>
        <v>6</v>
      </c>
      <c r="G97" s="24">
        <f t="shared" si="8"/>
        <v>55</v>
      </c>
      <c r="H97" s="125"/>
    </row>
    <row r="98" spans="1:14" s="1" customFormat="1" ht="15" customHeight="1">
      <c r="A98" s="145"/>
      <c r="B98" s="146"/>
      <c r="C98" s="147"/>
      <c r="D98" s="146"/>
      <c r="E98" s="146"/>
      <c r="F98" s="146"/>
      <c r="G98" s="146"/>
      <c r="H98" s="125"/>
    </row>
    <row r="99" spans="1:14" s="1" customFormat="1" ht="15" customHeight="1">
      <c r="A99" s="66" t="s">
        <v>78</v>
      </c>
      <c r="B99" s="136" t="s">
        <v>84</v>
      </c>
      <c r="C99" s="136"/>
      <c r="D99" s="136"/>
      <c r="E99" s="136"/>
      <c r="F99" s="136"/>
      <c r="G99" s="136"/>
      <c r="H99" s="125"/>
    </row>
    <row r="100" spans="1:14" s="1" customFormat="1" ht="15" customHeight="1">
      <c r="A100" s="15" t="s">
        <v>264</v>
      </c>
      <c r="B100" s="101" t="s">
        <v>265</v>
      </c>
      <c r="C100" s="15" t="s">
        <v>266</v>
      </c>
      <c r="D100" s="101">
        <v>2</v>
      </c>
      <c r="E100" s="101">
        <v>0</v>
      </c>
      <c r="F100" s="101">
        <v>3</v>
      </c>
      <c r="G100" s="101">
        <v>9</v>
      </c>
      <c r="H100" s="125"/>
    </row>
    <row r="101" spans="1:14" ht="15" customHeight="1">
      <c r="A101" s="15" t="s">
        <v>129</v>
      </c>
      <c r="B101" s="96" t="s">
        <v>130</v>
      </c>
      <c r="C101" s="15" t="s">
        <v>131</v>
      </c>
      <c r="D101" s="63">
        <v>3</v>
      </c>
      <c r="E101" s="63">
        <v>0</v>
      </c>
      <c r="F101" s="63">
        <v>2</v>
      </c>
      <c r="G101" s="63">
        <f t="shared" ref="G101" si="9">D101*3+E101*2+F101*1</f>
        <v>11</v>
      </c>
      <c r="H101" s="121"/>
    </row>
    <row r="102" spans="1:14" ht="15" customHeight="1">
      <c r="A102" s="15" t="s">
        <v>132</v>
      </c>
      <c r="B102" s="96" t="s">
        <v>236</v>
      </c>
      <c r="C102" s="15" t="s">
        <v>235</v>
      </c>
      <c r="D102" s="63">
        <v>3</v>
      </c>
      <c r="E102" s="63">
        <v>0</v>
      </c>
      <c r="F102" s="63">
        <v>2</v>
      </c>
      <c r="G102" s="63">
        <v>11</v>
      </c>
      <c r="H102" s="121"/>
    </row>
    <row r="103" spans="1:14" ht="15" customHeight="1">
      <c r="A103" s="15" t="s">
        <v>135</v>
      </c>
      <c r="B103" s="96" t="s">
        <v>136</v>
      </c>
      <c r="C103" s="15" t="s">
        <v>128</v>
      </c>
      <c r="D103" s="63">
        <v>3</v>
      </c>
      <c r="E103" s="63">
        <v>0</v>
      </c>
      <c r="F103" s="63">
        <v>0</v>
      </c>
      <c r="G103" s="63">
        <v>9</v>
      </c>
      <c r="H103" s="121">
        <f>9+11+11+9+9+9</f>
        <v>58</v>
      </c>
    </row>
    <row r="104" spans="1:14" s="1" customFormat="1" ht="15" customHeight="1">
      <c r="A104" s="15" t="s">
        <v>137</v>
      </c>
      <c r="B104" s="96" t="s">
        <v>137</v>
      </c>
      <c r="C104" s="15" t="s">
        <v>237</v>
      </c>
      <c r="D104" s="63">
        <v>3</v>
      </c>
      <c r="E104" s="63">
        <v>0</v>
      </c>
      <c r="F104" s="63">
        <v>0</v>
      </c>
      <c r="G104" s="63">
        <v>9</v>
      </c>
      <c r="H104" s="82"/>
    </row>
    <row r="105" spans="1:14" s="1" customFormat="1" ht="15" customHeight="1">
      <c r="A105" s="15" t="s">
        <v>138</v>
      </c>
      <c r="B105" s="96" t="s">
        <v>138</v>
      </c>
      <c r="C105" s="15" t="s">
        <v>229</v>
      </c>
      <c r="D105" s="63">
        <v>3</v>
      </c>
      <c r="E105" s="63">
        <v>0</v>
      </c>
      <c r="F105" s="63">
        <v>0</v>
      </c>
      <c r="G105" s="63">
        <f t="shared" ref="G105" si="10">D105*3+E105*2+F105*1</f>
        <v>9</v>
      </c>
      <c r="H105" s="82"/>
    </row>
    <row r="106" spans="1:14" s="27" customFormat="1" ht="15" customHeight="1">
      <c r="A106" s="15"/>
      <c r="B106" s="96"/>
      <c r="C106" s="23" t="s">
        <v>140</v>
      </c>
      <c r="D106" s="24">
        <f>SUM(D100:D105)</f>
        <v>17</v>
      </c>
      <c r="E106" s="24">
        <f t="shared" ref="E106" si="11">SUM(E101:E105)</f>
        <v>0</v>
      </c>
      <c r="F106" s="24">
        <v>7</v>
      </c>
      <c r="G106" s="24">
        <f>SUM(G100:G105)</f>
        <v>58</v>
      </c>
      <c r="H106" s="133"/>
    </row>
    <row r="107" spans="1:14" s="1" customFormat="1" ht="15" customHeight="1">
      <c r="A107" s="15" t="s">
        <v>34</v>
      </c>
      <c r="B107" s="96"/>
      <c r="C107" s="15" t="s">
        <v>219</v>
      </c>
      <c r="D107" s="63">
        <v>0</v>
      </c>
      <c r="E107" s="63">
        <v>0</v>
      </c>
      <c r="F107" s="63">
        <v>10</v>
      </c>
      <c r="G107" s="24">
        <v>10</v>
      </c>
      <c r="H107" s="82"/>
    </row>
    <row r="108" spans="1:14" s="1" customFormat="1" ht="15" customHeight="1">
      <c r="A108" s="15"/>
      <c r="B108" s="96"/>
      <c r="C108" s="23" t="s">
        <v>140</v>
      </c>
      <c r="D108" s="24">
        <v>15</v>
      </c>
      <c r="E108" s="24">
        <v>1</v>
      </c>
      <c r="F108" s="24">
        <v>12</v>
      </c>
      <c r="G108" s="24">
        <v>68</v>
      </c>
      <c r="H108" s="82"/>
    </row>
    <row r="109" spans="1:14" ht="15" customHeight="1">
      <c r="A109" s="142" t="s">
        <v>230</v>
      </c>
      <c r="B109" s="143"/>
      <c r="C109" s="143"/>
      <c r="D109" s="143"/>
      <c r="E109" s="143"/>
      <c r="F109" s="143"/>
      <c r="G109" s="143"/>
      <c r="H109" s="75"/>
      <c r="I109" s="11"/>
      <c r="J109" s="11"/>
      <c r="K109" s="11"/>
      <c r="L109" s="11"/>
      <c r="M109" s="11"/>
      <c r="N109" s="48"/>
    </row>
    <row r="110" spans="1:14" ht="15" customHeight="1">
      <c r="A110" s="158" t="s">
        <v>253</v>
      </c>
      <c r="B110" s="158"/>
      <c r="C110" s="158"/>
      <c r="D110" s="158"/>
      <c r="E110" s="158"/>
      <c r="F110" s="158"/>
      <c r="G110" s="158"/>
      <c r="H110" s="75"/>
      <c r="I110" s="11"/>
      <c r="J110" s="11"/>
      <c r="K110" s="11"/>
      <c r="L110" s="11"/>
      <c r="M110" s="11"/>
      <c r="N110" s="48"/>
    </row>
    <row r="111" spans="1:14" ht="15" customHeight="1">
      <c r="A111" s="70" t="s">
        <v>22</v>
      </c>
      <c r="B111" s="97" t="s">
        <v>0</v>
      </c>
      <c r="C111" s="70" t="s">
        <v>1</v>
      </c>
      <c r="D111" s="153" t="s">
        <v>2</v>
      </c>
      <c r="E111" s="153"/>
      <c r="F111" s="153"/>
      <c r="G111" s="70" t="s">
        <v>3</v>
      </c>
      <c r="H111" s="75"/>
      <c r="I111" s="11"/>
      <c r="J111" s="11"/>
      <c r="K111" s="11"/>
      <c r="L111" s="11"/>
      <c r="M111" s="11"/>
      <c r="N111" s="48"/>
    </row>
    <row r="112" spans="1:14" s="1" customFormat="1" ht="15" customHeight="1">
      <c r="A112" s="15" t="s">
        <v>141</v>
      </c>
      <c r="B112" s="96" t="s">
        <v>142</v>
      </c>
      <c r="C112" s="53" t="s">
        <v>143</v>
      </c>
      <c r="D112" s="63">
        <v>3</v>
      </c>
      <c r="E112" s="63">
        <v>0</v>
      </c>
      <c r="F112" s="63">
        <v>2</v>
      </c>
      <c r="G112" s="63">
        <v>11</v>
      </c>
      <c r="H112" s="82"/>
    </row>
    <row r="113" spans="1:16384" s="1" customFormat="1" ht="15" customHeight="1">
      <c r="A113" s="15" t="s">
        <v>144</v>
      </c>
      <c r="B113" s="96" t="s">
        <v>145</v>
      </c>
      <c r="C113" s="53" t="s">
        <v>146</v>
      </c>
      <c r="D113" s="63">
        <v>3</v>
      </c>
      <c r="E113" s="63">
        <v>0</v>
      </c>
      <c r="F113" s="63">
        <v>2</v>
      </c>
      <c r="G113" s="63">
        <v>11</v>
      </c>
      <c r="H113" s="82"/>
    </row>
    <row r="114" spans="1:16384" ht="15" customHeight="1">
      <c r="A114" s="145"/>
      <c r="B114" s="146"/>
      <c r="C114" s="147"/>
      <c r="D114" s="146"/>
      <c r="E114" s="146"/>
      <c r="F114" s="146"/>
      <c r="G114" s="146"/>
      <c r="H114" s="121"/>
    </row>
    <row r="115" spans="1:16384" ht="15" customHeight="1">
      <c r="A115" s="66" t="s">
        <v>78</v>
      </c>
      <c r="B115" s="136" t="s">
        <v>252</v>
      </c>
      <c r="C115" s="136"/>
      <c r="D115" s="136"/>
      <c r="E115" s="136"/>
      <c r="F115" s="136"/>
      <c r="G115" s="136"/>
      <c r="H115" s="121"/>
    </row>
    <row r="116" spans="1:16384" s="63" customFormat="1" ht="15" customHeight="1">
      <c r="A116" s="15" t="s">
        <v>147</v>
      </c>
      <c r="B116" s="96" t="s">
        <v>148</v>
      </c>
      <c r="C116" s="53" t="s">
        <v>149</v>
      </c>
      <c r="D116" s="63">
        <v>3</v>
      </c>
      <c r="E116" s="63">
        <v>0</v>
      </c>
      <c r="F116" s="63">
        <v>0</v>
      </c>
      <c r="G116" s="63">
        <v>9</v>
      </c>
      <c r="H116" s="164"/>
      <c r="I116" s="146"/>
      <c r="J116" s="147"/>
      <c r="K116" s="146"/>
      <c r="L116" s="146"/>
      <c r="M116" s="146"/>
      <c r="N116" s="146"/>
      <c r="O116" s="165"/>
      <c r="P116" s="146"/>
      <c r="Q116" s="147"/>
      <c r="R116" s="146"/>
      <c r="S116" s="146"/>
      <c r="T116" s="146"/>
      <c r="U116" s="146"/>
      <c r="V116" s="165"/>
      <c r="W116" s="146"/>
      <c r="X116" s="147"/>
      <c r="Y116" s="146"/>
      <c r="Z116" s="146"/>
      <c r="AA116" s="146"/>
      <c r="AB116" s="146"/>
      <c r="AC116" s="165"/>
      <c r="AD116" s="146"/>
      <c r="AE116" s="147"/>
      <c r="AF116" s="146"/>
      <c r="AG116" s="146"/>
      <c r="AH116" s="146"/>
      <c r="AI116" s="146"/>
      <c r="AJ116" s="165"/>
      <c r="AK116" s="146"/>
      <c r="AL116" s="147"/>
      <c r="AM116" s="146"/>
      <c r="AN116" s="146"/>
      <c r="AO116" s="146"/>
      <c r="AP116" s="146"/>
      <c r="AQ116" s="165"/>
      <c r="AR116" s="146"/>
      <c r="AS116" s="147"/>
      <c r="AT116" s="146"/>
      <c r="AU116" s="146"/>
      <c r="AV116" s="146"/>
      <c r="AW116" s="146"/>
      <c r="AX116" s="165"/>
      <c r="AY116" s="146"/>
      <c r="AZ116" s="147"/>
      <c r="BA116" s="146"/>
      <c r="BB116" s="146"/>
      <c r="BC116" s="146"/>
      <c r="BD116" s="146"/>
      <c r="BE116" s="165"/>
      <c r="BF116" s="146"/>
      <c r="BG116" s="147"/>
      <c r="BH116" s="146"/>
      <c r="BI116" s="146"/>
      <c r="BJ116" s="146"/>
      <c r="BK116" s="146"/>
      <c r="BL116" s="165"/>
      <c r="BM116" s="146"/>
      <c r="BN116" s="147"/>
      <c r="BO116" s="146"/>
      <c r="BP116" s="146"/>
      <c r="BQ116" s="146"/>
      <c r="BR116" s="146"/>
      <c r="BS116" s="165"/>
      <c r="BT116" s="146"/>
      <c r="BU116" s="147"/>
      <c r="BV116" s="146"/>
      <c r="BW116" s="146"/>
      <c r="BX116" s="146"/>
      <c r="BY116" s="146"/>
      <c r="BZ116" s="165"/>
      <c r="CA116" s="146"/>
      <c r="CB116" s="147"/>
      <c r="CC116" s="146"/>
      <c r="CD116" s="146"/>
      <c r="CE116" s="146"/>
      <c r="CF116" s="146"/>
      <c r="CG116" s="165"/>
      <c r="CH116" s="146"/>
      <c r="CI116" s="147"/>
      <c r="CJ116" s="146"/>
      <c r="CK116" s="146"/>
      <c r="CL116" s="146"/>
      <c r="CM116" s="146"/>
      <c r="CN116" s="165"/>
      <c r="CO116" s="146"/>
      <c r="CP116" s="147"/>
      <c r="CQ116" s="146"/>
      <c r="CR116" s="146"/>
      <c r="CS116" s="146"/>
      <c r="CT116" s="146"/>
      <c r="CU116" s="165"/>
      <c r="CV116" s="146"/>
      <c r="CW116" s="147"/>
      <c r="CX116" s="146"/>
      <c r="CY116" s="146"/>
      <c r="CZ116" s="146"/>
      <c r="DA116" s="146"/>
      <c r="DB116" s="165"/>
      <c r="DC116" s="146"/>
      <c r="DD116" s="147"/>
      <c r="DE116" s="146"/>
      <c r="DF116" s="146"/>
      <c r="DG116" s="146"/>
      <c r="DH116" s="146"/>
      <c r="DI116" s="165"/>
      <c r="DJ116" s="146"/>
      <c r="DK116" s="147"/>
      <c r="DL116" s="146"/>
      <c r="DM116" s="146"/>
      <c r="DN116" s="146"/>
      <c r="DO116" s="146"/>
      <c r="DP116" s="165"/>
      <c r="DQ116" s="146"/>
      <c r="DR116" s="147"/>
      <c r="DS116" s="146"/>
      <c r="DT116" s="146"/>
      <c r="DU116" s="146"/>
      <c r="DV116" s="146"/>
      <c r="DW116" s="165"/>
      <c r="DX116" s="146"/>
      <c r="DY116" s="147"/>
      <c r="DZ116" s="146"/>
      <c r="EA116" s="146"/>
      <c r="EB116" s="146"/>
      <c r="EC116" s="146"/>
      <c r="ED116" s="165"/>
      <c r="EE116" s="146"/>
      <c r="EF116" s="147"/>
      <c r="EG116" s="146"/>
      <c r="EH116" s="146"/>
      <c r="EI116" s="146"/>
      <c r="EJ116" s="146"/>
      <c r="EK116" s="165"/>
      <c r="EL116" s="146"/>
      <c r="EM116" s="147"/>
      <c r="EN116" s="146"/>
      <c r="EO116" s="146"/>
      <c r="EP116" s="146"/>
      <c r="EQ116" s="146"/>
      <c r="ER116" s="165"/>
      <c r="ES116" s="146"/>
      <c r="ET116" s="147"/>
      <c r="EU116" s="146"/>
      <c r="EV116" s="146"/>
      <c r="EW116" s="146"/>
      <c r="EX116" s="146"/>
      <c r="EY116" s="165"/>
      <c r="EZ116" s="146"/>
      <c r="FA116" s="147"/>
      <c r="FB116" s="146"/>
      <c r="FC116" s="146"/>
      <c r="FD116" s="146"/>
      <c r="FE116" s="146"/>
      <c r="FF116" s="165"/>
      <c r="FG116" s="146"/>
      <c r="FH116" s="147"/>
      <c r="FI116" s="146"/>
      <c r="FJ116" s="146"/>
      <c r="FK116" s="146"/>
      <c r="FL116" s="146"/>
      <c r="FM116" s="165"/>
      <c r="FN116" s="146"/>
      <c r="FO116" s="147"/>
      <c r="FP116" s="146"/>
      <c r="FQ116" s="146"/>
      <c r="FR116" s="146"/>
      <c r="FS116" s="146"/>
      <c r="FT116" s="165"/>
      <c r="FU116" s="146"/>
      <c r="FV116" s="147"/>
      <c r="FW116" s="146"/>
      <c r="FX116" s="146"/>
      <c r="FY116" s="146"/>
      <c r="FZ116" s="146"/>
      <c r="GA116" s="165"/>
      <c r="GB116" s="146"/>
      <c r="GC116" s="147"/>
      <c r="GD116" s="146"/>
      <c r="GE116" s="146"/>
      <c r="GF116" s="146"/>
      <c r="GG116" s="146"/>
      <c r="GH116" s="165"/>
      <c r="GI116" s="146"/>
      <c r="GJ116" s="147"/>
      <c r="GK116" s="146"/>
      <c r="GL116" s="146"/>
      <c r="GM116" s="146"/>
      <c r="GN116" s="146"/>
      <c r="GO116" s="165"/>
      <c r="GP116" s="146"/>
      <c r="GQ116" s="147"/>
      <c r="GR116" s="146"/>
      <c r="GS116" s="146"/>
      <c r="GT116" s="146"/>
      <c r="GU116" s="146"/>
      <c r="GV116" s="165"/>
      <c r="GW116" s="146"/>
      <c r="GX116" s="147"/>
      <c r="GY116" s="146"/>
      <c r="GZ116" s="146"/>
      <c r="HA116" s="146"/>
      <c r="HB116" s="146"/>
      <c r="HC116" s="165"/>
      <c r="HD116" s="146"/>
      <c r="HE116" s="147"/>
      <c r="HF116" s="146"/>
      <c r="HG116" s="146"/>
      <c r="HH116" s="146"/>
      <c r="HI116" s="146"/>
      <c r="HJ116" s="165"/>
      <c r="HK116" s="146"/>
      <c r="HL116" s="147"/>
      <c r="HM116" s="146"/>
      <c r="HN116" s="146"/>
      <c r="HO116" s="146"/>
      <c r="HP116" s="146"/>
      <c r="HQ116" s="165"/>
      <c r="HR116" s="146"/>
      <c r="HS116" s="147"/>
      <c r="HT116" s="146"/>
      <c r="HU116" s="146"/>
      <c r="HV116" s="146"/>
      <c r="HW116" s="146"/>
      <c r="HX116" s="165"/>
      <c r="HY116" s="146"/>
      <c r="HZ116" s="147"/>
      <c r="IA116" s="146"/>
      <c r="IB116" s="146"/>
      <c r="IC116" s="146"/>
      <c r="ID116" s="146"/>
      <c r="IE116" s="165"/>
      <c r="IF116" s="146"/>
      <c r="IG116" s="147"/>
      <c r="IH116" s="146"/>
      <c r="II116" s="146"/>
      <c r="IJ116" s="146"/>
      <c r="IK116" s="146"/>
      <c r="IL116" s="165"/>
      <c r="IM116" s="146"/>
      <c r="IN116" s="147"/>
      <c r="IO116" s="146"/>
      <c r="IP116" s="146"/>
      <c r="IQ116" s="146"/>
      <c r="IR116" s="146"/>
      <c r="IS116" s="165"/>
      <c r="IT116" s="146"/>
      <c r="IU116" s="147"/>
      <c r="IV116" s="146"/>
      <c r="IW116" s="146"/>
      <c r="IX116" s="146"/>
      <c r="IY116" s="146"/>
      <c r="IZ116" s="165"/>
      <c r="JA116" s="146"/>
      <c r="JB116" s="147"/>
      <c r="JC116" s="146"/>
      <c r="JD116" s="146"/>
      <c r="JE116" s="146"/>
      <c r="JF116" s="146"/>
      <c r="JG116" s="165"/>
      <c r="JH116" s="146"/>
      <c r="JI116" s="147"/>
      <c r="JJ116" s="146"/>
      <c r="JK116" s="146"/>
      <c r="JL116" s="146"/>
      <c r="JM116" s="146"/>
      <c r="JN116" s="165"/>
      <c r="JO116" s="146"/>
      <c r="JP116" s="147"/>
      <c r="JQ116" s="146"/>
      <c r="JR116" s="146"/>
      <c r="JS116" s="146"/>
      <c r="JT116" s="146"/>
      <c r="JU116" s="165"/>
      <c r="JV116" s="146"/>
      <c r="JW116" s="147"/>
      <c r="JX116" s="146"/>
      <c r="JY116" s="146"/>
      <c r="JZ116" s="146"/>
      <c r="KA116" s="146"/>
      <c r="KB116" s="165"/>
      <c r="KC116" s="146"/>
      <c r="KD116" s="147"/>
      <c r="KE116" s="146"/>
      <c r="KF116" s="146"/>
      <c r="KG116" s="146"/>
      <c r="KH116" s="146"/>
      <c r="KI116" s="165"/>
      <c r="KJ116" s="146"/>
      <c r="KK116" s="147"/>
      <c r="KL116" s="146"/>
      <c r="KM116" s="146"/>
      <c r="KN116" s="146"/>
      <c r="KO116" s="146"/>
      <c r="KP116" s="165"/>
      <c r="KQ116" s="146"/>
      <c r="KR116" s="147"/>
      <c r="KS116" s="146"/>
      <c r="KT116" s="146"/>
      <c r="KU116" s="146"/>
      <c r="KV116" s="146"/>
      <c r="KW116" s="165"/>
      <c r="KX116" s="146"/>
      <c r="KY116" s="147"/>
      <c r="KZ116" s="146"/>
      <c r="LA116" s="146"/>
      <c r="LB116" s="146"/>
      <c r="LC116" s="146"/>
      <c r="LD116" s="165"/>
      <c r="LE116" s="146"/>
      <c r="LF116" s="147"/>
      <c r="LG116" s="146"/>
      <c r="LH116" s="146"/>
      <c r="LI116" s="146"/>
      <c r="LJ116" s="146"/>
      <c r="LK116" s="165"/>
      <c r="LL116" s="146"/>
      <c r="LM116" s="147"/>
      <c r="LN116" s="146"/>
      <c r="LO116" s="146"/>
      <c r="LP116" s="146"/>
      <c r="LQ116" s="146"/>
      <c r="LR116" s="165"/>
      <c r="LS116" s="146"/>
      <c r="LT116" s="147"/>
      <c r="LU116" s="146"/>
      <c r="LV116" s="146"/>
      <c r="LW116" s="146"/>
      <c r="LX116" s="146"/>
      <c r="LY116" s="165"/>
      <c r="LZ116" s="146"/>
      <c r="MA116" s="147"/>
      <c r="MB116" s="146"/>
      <c r="MC116" s="146"/>
      <c r="MD116" s="146"/>
      <c r="ME116" s="146"/>
      <c r="MF116" s="165"/>
      <c r="MG116" s="146"/>
      <c r="MH116" s="147"/>
      <c r="MI116" s="146"/>
      <c r="MJ116" s="146"/>
      <c r="MK116" s="146"/>
      <c r="ML116" s="146"/>
      <c r="MM116" s="165"/>
      <c r="MN116" s="146"/>
      <c r="MO116" s="147"/>
      <c r="MP116" s="146"/>
      <c r="MQ116" s="146"/>
      <c r="MR116" s="146"/>
      <c r="MS116" s="146"/>
      <c r="MT116" s="165"/>
      <c r="MU116" s="146"/>
      <c r="MV116" s="147"/>
      <c r="MW116" s="146"/>
      <c r="MX116" s="146"/>
      <c r="MY116" s="146"/>
      <c r="MZ116" s="146"/>
      <c r="NA116" s="165"/>
      <c r="NB116" s="146"/>
      <c r="NC116" s="147"/>
      <c r="ND116" s="146"/>
      <c r="NE116" s="146"/>
      <c r="NF116" s="146"/>
      <c r="NG116" s="146"/>
      <c r="NH116" s="165"/>
      <c r="NI116" s="146"/>
      <c r="NJ116" s="147"/>
      <c r="NK116" s="146"/>
      <c r="NL116" s="146"/>
      <c r="NM116" s="146"/>
      <c r="NN116" s="146"/>
      <c r="NO116" s="165"/>
      <c r="NP116" s="146"/>
      <c r="NQ116" s="147"/>
      <c r="NR116" s="146"/>
      <c r="NS116" s="146"/>
      <c r="NT116" s="146"/>
      <c r="NU116" s="146"/>
      <c r="NV116" s="165"/>
      <c r="NW116" s="146"/>
      <c r="NX116" s="147"/>
      <c r="NY116" s="146"/>
      <c r="NZ116" s="146"/>
      <c r="OA116" s="146"/>
      <c r="OB116" s="146"/>
      <c r="OC116" s="165"/>
      <c r="OD116" s="146"/>
      <c r="OE116" s="147"/>
      <c r="OF116" s="146"/>
      <c r="OG116" s="146"/>
      <c r="OH116" s="146"/>
      <c r="OI116" s="146"/>
      <c r="OJ116" s="165"/>
      <c r="OK116" s="146"/>
      <c r="OL116" s="147"/>
      <c r="OM116" s="146"/>
      <c r="ON116" s="146"/>
      <c r="OO116" s="146"/>
      <c r="OP116" s="146"/>
      <c r="OQ116" s="165"/>
      <c r="OR116" s="146"/>
      <c r="OS116" s="147"/>
      <c r="OT116" s="146"/>
      <c r="OU116" s="146"/>
      <c r="OV116" s="146"/>
      <c r="OW116" s="146"/>
      <c r="OX116" s="165"/>
      <c r="OY116" s="146"/>
      <c r="OZ116" s="147"/>
      <c r="PA116" s="146"/>
      <c r="PB116" s="146"/>
      <c r="PC116" s="146"/>
      <c r="PD116" s="146"/>
      <c r="PE116" s="165"/>
      <c r="PF116" s="146"/>
      <c r="PG116" s="147"/>
      <c r="PH116" s="146"/>
      <c r="PI116" s="146"/>
      <c r="PJ116" s="146"/>
      <c r="PK116" s="146"/>
      <c r="PL116" s="165"/>
      <c r="PM116" s="146"/>
      <c r="PN116" s="147"/>
      <c r="PO116" s="146"/>
      <c r="PP116" s="146"/>
      <c r="PQ116" s="146"/>
      <c r="PR116" s="146"/>
      <c r="PS116" s="165"/>
      <c r="PT116" s="146"/>
      <c r="PU116" s="147"/>
      <c r="PV116" s="146"/>
      <c r="PW116" s="146"/>
      <c r="PX116" s="146"/>
      <c r="PY116" s="146"/>
      <c r="PZ116" s="165"/>
      <c r="QA116" s="146"/>
      <c r="QB116" s="147"/>
      <c r="QC116" s="146"/>
      <c r="QD116" s="146"/>
      <c r="QE116" s="146"/>
      <c r="QF116" s="146"/>
      <c r="QG116" s="165"/>
      <c r="QH116" s="146"/>
      <c r="QI116" s="147"/>
      <c r="QJ116" s="146"/>
      <c r="QK116" s="146"/>
      <c r="QL116" s="146"/>
      <c r="QM116" s="146"/>
      <c r="QN116" s="165"/>
      <c r="QO116" s="146"/>
      <c r="QP116" s="147"/>
      <c r="QQ116" s="146"/>
      <c r="QR116" s="146"/>
      <c r="QS116" s="146"/>
      <c r="QT116" s="146"/>
      <c r="QU116" s="165"/>
      <c r="QV116" s="146"/>
      <c r="QW116" s="147"/>
      <c r="QX116" s="146"/>
      <c r="QY116" s="146"/>
      <c r="QZ116" s="146"/>
      <c r="RA116" s="146"/>
      <c r="RB116" s="165"/>
      <c r="RC116" s="146"/>
      <c r="RD116" s="147"/>
      <c r="RE116" s="146"/>
      <c r="RF116" s="146"/>
      <c r="RG116" s="146"/>
      <c r="RH116" s="146"/>
      <c r="RI116" s="165"/>
      <c r="RJ116" s="146"/>
      <c r="RK116" s="147"/>
      <c r="RL116" s="146"/>
      <c r="RM116" s="146"/>
      <c r="RN116" s="146"/>
      <c r="RO116" s="146"/>
      <c r="RP116" s="165"/>
      <c r="RQ116" s="146"/>
      <c r="RR116" s="147"/>
      <c r="RS116" s="146"/>
      <c r="RT116" s="146"/>
      <c r="RU116" s="146"/>
      <c r="RV116" s="146"/>
      <c r="RW116" s="165"/>
      <c r="RX116" s="146"/>
      <c r="RY116" s="147"/>
      <c r="RZ116" s="146"/>
      <c r="SA116" s="146"/>
      <c r="SB116" s="146"/>
      <c r="SC116" s="146"/>
      <c r="SD116" s="165"/>
      <c r="SE116" s="146"/>
      <c r="SF116" s="147"/>
      <c r="SG116" s="146"/>
      <c r="SH116" s="146"/>
      <c r="SI116" s="146"/>
      <c r="SJ116" s="146"/>
      <c r="SK116" s="165"/>
      <c r="SL116" s="146"/>
      <c r="SM116" s="147"/>
      <c r="SN116" s="146"/>
      <c r="SO116" s="146"/>
      <c r="SP116" s="146"/>
      <c r="SQ116" s="146"/>
      <c r="SR116" s="165"/>
      <c r="SS116" s="146"/>
      <c r="ST116" s="147"/>
      <c r="SU116" s="146"/>
      <c r="SV116" s="146"/>
      <c r="SW116" s="146"/>
      <c r="SX116" s="146"/>
      <c r="SY116" s="165"/>
      <c r="SZ116" s="146"/>
      <c r="TA116" s="147"/>
      <c r="TB116" s="146"/>
      <c r="TC116" s="146"/>
      <c r="TD116" s="146"/>
      <c r="TE116" s="146"/>
      <c r="TF116" s="165"/>
      <c r="TG116" s="146"/>
      <c r="TH116" s="147"/>
      <c r="TI116" s="146"/>
      <c r="TJ116" s="146"/>
      <c r="TK116" s="146"/>
      <c r="TL116" s="146"/>
      <c r="TM116" s="165"/>
      <c r="TN116" s="146"/>
      <c r="TO116" s="147"/>
      <c r="TP116" s="146"/>
      <c r="TQ116" s="146"/>
      <c r="TR116" s="146"/>
      <c r="TS116" s="146"/>
      <c r="TT116" s="165"/>
      <c r="TU116" s="146"/>
      <c r="TV116" s="147"/>
      <c r="TW116" s="146"/>
      <c r="TX116" s="146"/>
      <c r="TY116" s="146"/>
      <c r="TZ116" s="146"/>
      <c r="UA116" s="165"/>
      <c r="UB116" s="146"/>
      <c r="UC116" s="147"/>
      <c r="UD116" s="146"/>
      <c r="UE116" s="146"/>
      <c r="UF116" s="146"/>
      <c r="UG116" s="146"/>
      <c r="UH116" s="165"/>
      <c r="UI116" s="146"/>
      <c r="UJ116" s="147"/>
      <c r="UK116" s="146"/>
      <c r="UL116" s="146"/>
      <c r="UM116" s="146"/>
      <c r="UN116" s="146"/>
      <c r="UO116" s="165"/>
      <c r="UP116" s="146"/>
      <c r="UQ116" s="147"/>
      <c r="UR116" s="146"/>
      <c r="US116" s="146"/>
      <c r="UT116" s="146"/>
      <c r="UU116" s="146"/>
      <c r="UV116" s="165"/>
      <c r="UW116" s="146"/>
      <c r="UX116" s="147"/>
      <c r="UY116" s="146"/>
      <c r="UZ116" s="146"/>
      <c r="VA116" s="146"/>
      <c r="VB116" s="146"/>
      <c r="VC116" s="165"/>
      <c r="VD116" s="146"/>
      <c r="VE116" s="147"/>
      <c r="VF116" s="146"/>
      <c r="VG116" s="146"/>
      <c r="VH116" s="146"/>
      <c r="VI116" s="146"/>
      <c r="VJ116" s="165"/>
      <c r="VK116" s="146"/>
      <c r="VL116" s="147"/>
      <c r="VM116" s="146"/>
      <c r="VN116" s="146"/>
      <c r="VO116" s="146"/>
      <c r="VP116" s="146"/>
      <c r="VQ116" s="165"/>
      <c r="VR116" s="146"/>
      <c r="VS116" s="147"/>
      <c r="VT116" s="146"/>
      <c r="VU116" s="146"/>
      <c r="VV116" s="146"/>
      <c r="VW116" s="146"/>
      <c r="VX116" s="165"/>
      <c r="VY116" s="146"/>
      <c r="VZ116" s="147"/>
      <c r="WA116" s="146"/>
      <c r="WB116" s="146"/>
      <c r="WC116" s="146"/>
      <c r="WD116" s="146"/>
      <c r="WE116" s="165"/>
      <c r="WF116" s="146"/>
      <c r="WG116" s="147"/>
      <c r="WH116" s="146"/>
      <c r="WI116" s="146"/>
      <c r="WJ116" s="146"/>
      <c r="WK116" s="146"/>
      <c r="WL116" s="165"/>
      <c r="WM116" s="146"/>
      <c r="WN116" s="147"/>
      <c r="WO116" s="146"/>
      <c r="WP116" s="146"/>
      <c r="WQ116" s="146"/>
      <c r="WR116" s="146"/>
      <c r="WS116" s="165"/>
      <c r="WT116" s="146"/>
      <c r="WU116" s="147"/>
      <c r="WV116" s="146"/>
      <c r="WW116" s="146"/>
      <c r="WX116" s="146"/>
      <c r="WY116" s="146"/>
      <c r="WZ116" s="165"/>
      <c r="XA116" s="146"/>
      <c r="XB116" s="147"/>
      <c r="XC116" s="146"/>
      <c r="XD116" s="146"/>
      <c r="XE116" s="146"/>
      <c r="XF116" s="146"/>
      <c r="XG116" s="165"/>
      <c r="XH116" s="146"/>
      <c r="XI116" s="147"/>
      <c r="XJ116" s="146"/>
      <c r="XK116" s="146"/>
      <c r="XL116" s="146"/>
      <c r="XM116" s="146"/>
      <c r="XN116" s="165"/>
      <c r="XO116" s="146"/>
      <c r="XP116" s="147"/>
      <c r="XQ116" s="146"/>
      <c r="XR116" s="146"/>
      <c r="XS116" s="146"/>
      <c r="XT116" s="146"/>
      <c r="XU116" s="165"/>
      <c r="XV116" s="146"/>
      <c r="XW116" s="147"/>
      <c r="XX116" s="146"/>
      <c r="XY116" s="146"/>
      <c r="XZ116" s="146"/>
      <c r="YA116" s="146"/>
      <c r="YB116" s="165"/>
      <c r="YC116" s="146"/>
      <c r="YD116" s="147"/>
      <c r="YE116" s="146"/>
      <c r="YF116" s="146"/>
      <c r="YG116" s="146"/>
      <c r="YH116" s="146"/>
      <c r="YI116" s="165"/>
      <c r="YJ116" s="146"/>
      <c r="YK116" s="147"/>
      <c r="YL116" s="146"/>
      <c r="YM116" s="146"/>
      <c r="YN116" s="146"/>
      <c r="YO116" s="146"/>
      <c r="YP116" s="165"/>
      <c r="YQ116" s="146"/>
      <c r="YR116" s="147"/>
      <c r="YS116" s="146"/>
      <c r="YT116" s="146"/>
      <c r="YU116" s="146"/>
      <c r="YV116" s="146"/>
      <c r="YW116" s="165"/>
      <c r="YX116" s="146"/>
      <c r="YY116" s="147"/>
      <c r="YZ116" s="146"/>
      <c r="ZA116" s="146"/>
      <c r="ZB116" s="146"/>
      <c r="ZC116" s="146"/>
      <c r="ZD116" s="165"/>
      <c r="ZE116" s="146"/>
      <c r="ZF116" s="147"/>
      <c r="ZG116" s="146"/>
      <c r="ZH116" s="146"/>
      <c r="ZI116" s="146"/>
      <c r="ZJ116" s="146"/>
      <c r="ZK116" s="165"/>
      <c r="ZL116" s="146"/>
      <c r="ZM116" s="147"/>
      <c r="ZN116" s="146"/>
      <c r="ZO116" s="146"/>
      <c r="ZP116" s="146"/>
      <c r="ZQ116" s="146"/>
      <c r="ZR116" s="165"/>
      <c r="ZS116" s="146"/>
      <c r="ZT116" s="147"/>
      <c r="ZU116" s="146"/>
      <c r="ZV116" s="146"/>
      <c r="ZW116" s="146"/>
      <c r="ZX116" s="146"/>
      <c r="ZY116" s="165"/>
      <c r="ZZ116" s="146"/>
      <c r="AAA116" s="147"/>
      <c r="AAB116" s="146"/>
      <c r="AAC116" s="146"/>
      <c r="AAD116" s="146"/>
      <c r="AAE116" s="146"/>
      <c r="AAF116" s="165"/>
      <c r="AAG116" s="146"/>
      <c r="AAH116" s="147"/>
      <c r="AAI116" s="146"/>
      <c r="AAJ116" s="146"/>
      <c r="AAK116" s="146"/>
      <c r="AAL116" s="146"/>
      <c r="AAM116" s="165"/>
      <c r="AAN116" s="146"/>
      <c r="AAO116" s="147"/>
      <c r="AAP116" s="146"/>
      <c r="AAQ116" s="146"/>
      <c r="AAR116" s="146"/>
      <c r="AAS116" s="146"/>
      <c r="AAT116" s="165"/>
      <c r="AAU116" s="146"/>
      <c r="AAV116" s="147"/>
      <c r="AAW116" s="146"/>
      <c r="AAX116" s="146"/>
      <c r="AAY116" s="146"/>
      <c r="AAZ116" s="146"/>
      <c r="ABA116" s="165"/>
      <c r="ABB116" s="146"/>
      <c r="ABC116" s="147"/>
      <c r="ABD116" s="146"/>
      <c r="ABE116" s="146"/>
      <c r="ABF116" s="146"/>
      <c r="ABG116" s="146"/>
      <c r="ABH116" s="165"/>
      <c r="ABI116" s="146"/>
      <c r="ABJ116" s="147"/>
      <c r="ABK116" s="146"/>
      <c r="ABL116" s="146"/>
      <c r="ABM116" s="146"/>
      <c r="ABN116" s="146"/>
      <c r="ABO116" s="165"/>
      <c r="ABP116" s="146"/>
      <c r="ABQ116" s="147"/>
      <c r="ABR116" s="146"/>
      <c r="ABS116" s="146"/>
      <c r="ABT116" s="146"/>
      <c r="ABU116" s="146"/>
      <c r="ABV116" s="165"/>
      <c r="ABW116" s="146"/>
      <c r="ABX116" s="147"/>
      <c r="ABY116" s="146"/>
      <c r="ABZ116" s="146"/>
      <c r="ACA116" s="146"/>
      <c r="ACB116" s="146"/>
      <c r="ACC116" s="165"/>
      <c r="ACD116" s="146"/>
      <c r="ACE116" s="147"/>
      <c r="ACF116" s="146"/>
      <c r="ACG116" s="146"/>
      <c r="ACH116" s="146"/>
      <c r="ACI116" s="146"/>
      <c r="ACJ116" s="165"/>
      <c r="ACK116" s="146"/>
      <c r="ACL116" s="147"/>
      <c r="ACM116" s="146"/>
      <c r="ACN116" s="146"/>
      <c r="ACO116" s="146"/>
      <c r="ACP116" s="146"/>
      <c r="ACQ116" s="165"/>
      <c r="ACR116" s="146"/>
      <c r="ACS116" s="147"/>
      <c r="ACT116" s="146"/>
      <c r="ACU116" s="146"/>
      <c r="ACV116" s="146"/>
      <c r="ACW116" s="146"/>
      <c r="ACX116" s="165"/>
      <c r="ACY116" s="146"/>
      <c r="ACZ116" s="147"/>
      <c r="ADA116" s="146"/>
      <c r="ADB116" s="146"/>
      <c r="ADC116" s="146"/>
      <c r="ADD116" s="146"/>
      <c r="ADE116" s="165"/>
      <c r="ADF116" s="146"/>
      <c r="ADG116" s="147"/>
      <c r="ADH116" s="146"/>
      <c r="ADI116" s="146"/>
      <c r="ADJ116" s="146"/>
      <c r="ADK116" s="146"/>
      <c r="ADL116" s="165"/>
      <c r="ADM116" s="146"/>
      <c r="ADN116" s="147"/>
      <c r="ADO116" s="146"/>
      <c r="ADP116" s="146"/>
      <c r="ADQ116" s="146"/>
      <c r="ADR116" s="146"/>
      <c r="ADS116" s="165"/>
      <c r="ADT116" s="146"/>
      <c r="ADU116" s="147"/>
      <c r="ADV116" s="146"/>
      <c r="ADW116" s="146"/>
      <c r="ADX116" s="146"/>
      <c r="ADY116" s="146"/>
      <c r="ADZ116" s="165"/>
      <c r="AEA116" s="146"/>
      <c r="AEB116" s="147"/>
      <c r="AEC116" s="146"/>
      <c r="AED116" s="146"/>
      <c r="AEE116" s="146"/>
      <c r="AEF116" s="146"/>
      <c r="AEG116" s="165"/>
      <c r="AEH116" s="146"/>
      <c r="AEI116" s="147"/>
      <c r="AEJ116" s="146"/>
      <c r="AEK116" s="146"/>
      <c r="AEL116" s="146"/>
      <c r="AEM116" s="146"/>
      <c r="AEN116" s="165"/>
      <c r="AEO116" s="146"/>
      <c r="AEP116" s="147"/>
      <c r="AEQ116" s="146"/>
      <c r="AER116" s="146"/>
      <c r="AES116" s="146"/>
      <c r="AET116" s="146"/>
      <c r="AEU116" s="165"/>
      <c r="AEV116" s="146"/>
      <c r="AEW116" s="147"/>
      <c r="AEX116" s="146"/>
      <c r="AEY116" s="146"/>
      <c r="AEZ116" s="146"/>
      <c r="AFA116" s="146"/>
      <c r="AFB116" s="165"/>
      <c r="AFC116" s="146"/>
      <c r="AFD116" s="147"/>
      <c r="AFE116" s="146"/>
      <c r="AFF116" s="146"/>
      <c r="AFG116" s="146"/>
      <c r="AFH116" s="146"/>
      <c r="AFI116" s="165"/>
      <c r="AFJ116" s="146"/>
      <c r="AFK116" s="147"/>
      <c r="AFL116" s="146"/>
      <c r="AFM116" s="146"/>
      <c r="AFN116" s="146"/>
      <c r="AFO116" s="146"/>
      <c r="AFP116" s="165"/>
      <c r="AFQ116" s="146"/>
      <c r="AFR116" s="147"/>
      <c r="AFS116" s="146"/>
      <c r="AFT116" s="146"/>
      <c r="AFU116" s="146"/>
      <c r="AFV116" s="146"/>
      <c r="AFW116" s="165"/>
      <c r="AFX116" s="146"/>
      <c r="AFY116" s="147"/>
      <c r="AFZ116" s="146"/>
      <c r="AGA116" s="146"/>
      <c r="AGB116" s="146"/>
      <c r="AGC116" s="146"/>
      <c r="AGD116" s="165"/>
      <c r="AGE116" s="146"/>
      <c r="AGF116" s="147"/>
      <c r="AGG116" s="146"/>
      <c r="AGH116" s="146"/>
      <c r="AGI116" s="146"/>
      <c r="AGJ116" s="146"/>
      <c r="AGK116" s="165"/>
      <c r="AGL116" s="146"/>
      <c r="AGM116" s="147"/>
      <c r="AGN116" s="146"/>
      <c r="AGO116" s="146"/>
      <c r="AGP116" s="146"/>
      <c r="AGQ116" s="146"/>
      <c r="AGR116" s="165"/>
      <c r="AGS116" s="146"/>
      <c r="AGT116" s="147"/>
      <c r="AGU116" s="146"/>
      <c r="AGV116" s="146"/>
      <c r="AGW116" s="146"/>
      <c r="AGX116" s="146"/>
      <c r="AGY116" s="165"/>
      <c r="AGZ116" s="146"/>
      <c r="AHA116" s="147"/>
      <c r="AHB116" s="146"/>
      <c r="AHC116" s="146"/>
      <c r="AHD116" s="146"/>
      <c r="AHE116" s="146"/>
      <c r="AHF116" s="165"/>
      <c r="AHG116" s="146"/>
      <c r="AHH116" s="147"/>
      <c r="AHI116" s="146"/>
      <c r="AHJ116" s="146"/>
      <c r="AHK116" s="146"/>
      <c r="AHL116" s="146"/>
      <c r="AHM116" s="165"/>
      <c r="AHN116" s="146"/>
      <c r="AHO116" s="147"/>
      <c r="AHP116" s="146"/>
      <c r="AHQ116" s="146"/>
      <c r="AHR116" s="146"/>
      <c r="AHS116" s="146"/>
      <c r="AHT116" s="165"/>
      <c r="AHU116" s="146"/>
      <c r="AHV116" s="147"/>
      <c r="AHW116" s="146"/>
      <c r="AHX116" s="146"/>
      <c r="AHY116" s="146"/>
      <c r="AHZ116" s="146"/>
      <c r="AIA116" s="165"/>
      <c r="AIB116" s="146"/>
      <c r="AIC116" s="147"/>
      <c r="AID116" s="146"/>
      <c r="AIE116" s="146"/>
      <c r="AIF116" s="146"/>
      <c r="AIG116" s="146"/>
      <c r="AIH116" s="165"/>
      <c r="AII116" s="146"/>
      <c r="AIJ116" s="147"/>
      <c r="AIK116" s="146"/>
      <c r="AIL116" s="146"/>
      <c r="AIM116" s="146"/>
      <c r="AIN116" s="146"/>
      <c r="AIO116" s="165"/>
      <c r="AIP116" s="146"/>
      <c r="AIQ116" s="147"/>
      <c r="AIR116" s="146"/>
      <c r="AIS116" s="146"/>
      <c r="AIT116" s="146"/>
      <c r="AIU116" s="146"/>
      <c r="AIV116" s="165"/>
      <c r="AIW116" s="146"/>
      <c r="AIX116" s="147"/>
      <c r="AIY116" s="146"/>
      <c r="AIZ116" s="146"/>
      <c r="AJA116" s="146"/>
      <c r="AJB116" s="146"/>
      <c r="AJC116" s="165"/>
      <c r="AJD116" s="146"/>
      <c r="AJE116" s="147"/>
      <c r="AJF116" s="146"/>
      <c r="AJG116" s="146"/>
      <c r="AJH116" s="146"/>
      <c r="AJI116" s="146"/>
      <c r="AJJ116" s="165"/>
      <c r="AJK116" s="146"/>
      <c r="AJL116" s="147"/>
      <c r="AJM116" s="146"/>
      <c r="AJN116" s="146"/>
      <c r="AJO116" s="146"/>
      <c r="AJP116" s="146"/>
      <c r="AJQ116" s="165"/>
      <c r="AJR116" s="146"/>
      <c r="AJS116" s="147"/>
      <c r="AJT116" s="146"/>
      <c r="AJU116" s="146"/>
      <c r="AJV116" s="146"/>
      <c r="AJW116" s="146"/>
      <c r="AJX116" s="165"/>
      <c r="AJY116" s="146"/>
      <c r="AJZ116" s="147"/>
      <c r="AKA116" s="146"/>
      <c r="AKB116" s="146"/>
      <c r="AKC116" s="146"/>
      <c r="AKD116" s="146"/>
      <c r="AKE116" s="165"/>
      <c r="AKF116" s="146"/>
      <c r="AKG116" s="147"/>
      <c r="AKH116" s="146"/>
      <c r="AKI116" s="146"/>
      <c r="AKJ116" s="146"/>
      <c r="AKK116" s="146"/>
      <c r="AKL116" s="165"/>
      <c r="AKM116" s="146"/>
      <c r="AKN116" s="147"/>
      <c r="AKO116" s="146"/>
      <c r="AKP116" s="146"/>
      <c r="AKQ116" s="146"/>
      <c r="AKR116" s="146"/>
      <c r="AKS116" s="165"/>
      <c r="AKT116" s="146"/>
      <c r="AKU116" s="147"/>
      <c r="AKV116" s="146"/>
      <c r="AKW116" s="146"/>
      <c r="AKX116" s="146"/>
      <c r="AKY116" s="146"/>
      <c r="AKZ116" s="165"/>
      <c r="ALA116" s="146"/>
      <c r="ALB116" s="147"/>
      <c r="ALC116" s="146"/>
      <c r="ALD116" s="146"/>
      <c r="ALE116" s="146"/>
      <c r="ALF116" s="146"/>
      <c r="ALG116" s="165"/>
      <c r="ALH116" s="146"/>
      <c r="ALI116" s="147"/>
      <c r="ALJ116" s="146"/>
      <c r="ALK116" s="146"/>
      <c r="ALL116" s="146"/>
      <c r="ALM116" s="146"/>
      <c r="ALN116" s="165"/>
      <c r="ALO116" s="146"/>
      <c r="ALP116" s="147"/>
      <c r="ALQ116" s="146"/>
      <c r="ALR116" s="146"/>
      <c r="ALS116" s="146"/>
      <c r="ALT116" s="146"/>
      <c r="ALU116" s="165"/>
      <c r="ALV116" s="146"/>
      <c r="ALW116" s="147"/>
      <c r="ALX116" s="146"/>
      <c r="ALY116" s="146"/>
      <c r="ALZ116" s="146"/>
      <c r="AMA116" s="146"/>
      <c r="AMB116" s="165"/>
      <c r="AMC116" s="146"/>
      <c r="AMD116" s="147"/>
      <c r="AME116" s="146"/>
      <c r="AMF116" s="146"/>
      <c r="AMG116" s="146"/>
      <c r="AMH116" s="146"/>
      <c r="AMI116" s="165"/>
      <c r="AMJ116" s="146"/>
      <c r="AMK116" s="147"/>
      <c r="AML116" s="146"/>
      <c r="AMM116" s="146"/>
      <c r="AMN116" s="146"/>
      <c r="AMO116" s="146"/>
      <c r="AMP116" s="165"/>
      <c r="AMQ116" s="146"/>
      <c r="AMR116" s="147"/>
      <c r="AMS116" s="146"/>
      <c r="AMT116" s="146"/>
      <c r="AMU116" s="146"/>
      <c r="AMV116" s="146"/>
      <c r="AMW116" s="165"/>
      <c r="AMX116" s="146"/>
      <c r="AMY116" s="147"/>
      <c r="AMZ116" s="146"/>
      <c r="ANA116" s="146"/>
      <c r="ANB116" s="146"/>
      <c r="ANC116" s="146"/>
      <c r="AND116" s="165"/>
      <c r="ANE116" s="146"/>
      <c r="ANF116" s="147"/>
      <c r="ANG116" s="146"/>
      <c r="ANH116" s="146"/>
      <c r="ANI116" s="146"/>
      <c r="ANJ116" s="146"/>
      <c r="ANK116" s="165"/>
      <c r="ANL116" s="146"/>
      <c r="ANM116" s="147"/>
      <c r="ANN116" s="146"/>
      <c r="ANO116" s="146"/>
      <c r="ANP116" s="146"/>
      <c r="ANQ116" s="146"/>
      <c r="ANR116" s="165"/>
      <c r="ANS116" s="146"/>
      <c r="ANT116" s="147"/>
      <c r="ANU116" s="146"/>
      <c r="ANV116" s="146"/>
      <c r="ANW116" s="146"/>
      <c r="ANX116" s="146"/>
      <c r="ANY116" s="165"/>
      <c r="ANZ116" s="146"/>
      <c r="AOA116" s="147"/>
      <c r="AOB116" s="146"/>
      <c r="AOC116" s="146"/>
      <c r="AOD116" s="146"/>
      <c r="AOE116" s="146"/>
      <c r="AOF116" s="165"/>
      <c r="AOG116" s="146"/>
      <c r="AOH116" s="147"/>
      <c r="AOI116" s="146"/>
      <c r="AOJ116" s="146"/>
      <c r="AOK116" s="146"/>
      <c r="AOL116" s="146"/>
      <c r="AOM116" s="165"/>
      <c r="AON116" s="146"/>
      <c r="AOO116" s="147"/>
      <c r="AOP116" s="146"/>
      <c r="AOQ116" s="146"/>
      <c r="AOR116" s="146"/>
      <c r="AOS116" s="146"/>
      <c r="AOT116" s="165"/>
      <c r="AOU116" s="146"/>
      <c r="AOV116" s="147"/>
      <c r="AOW116" s="146"/>
      <c r="AOX116" s="146"/>
      <c r="AOY116" s="146"/>
      <c r="AOZ116" s="146"/>
      <c r="APA116" s="165"/>
      <c r="APB116" s="146"/>
      <c r="APC116" s="147"/>
      <c r="APD116" s="146"/>
      <c r="APE116" s="146"/>
      <c r="APF116" s="146"/>
      <c r="APG116" s="146"/>
      <c r="APH116" s="165"/>
      <c r="API116" s="146"/>
      <c r="APJ116" s="147"/>
      <c r="APK116" s="146"/>
      <c r="APL116" s="146"/>
      <c r="APM116" s="146"/>
      <c r="APN116" s="146"/>
      <c r="APO116" s="165"/>
      <c r="APP116" s="146"/>
      <c r="APQ116" s="147"/>
      <c r="APR116" s="146"/>
      <c r="APS116" s="146"/>
      <c r="APT116" s="146"/>
      <c r="APU116" s="146"/>
      <c r="APV116" s="165"/>
      <c r="APW116" s="146"/>
      <c r="APX116" s="147"/>
      <c r="APY116" s="146"/>
      <c r="APZ116" s="146"/>
      <c r="AQA116" s="146"/>
      <c r="AQB116" s="146"/>
      <c r="AQC116" s="165"/>
      <c r="AQD116" s="146"/>
      <c r="AQE116" s="147"/>
      <c r="AQF116" s="146"/>
      <c r="AQG116" s="146"/>
      <c r="AQH116" s="146"/>
      <c r="AQI116" s="146"/>
      <c r="AQJ116" s="165"/>
      <c r="AQK116" s="146"/>
      <c r="AQL116" s="147"/>
      <c r="AQM116" s="146"/>
      <c r="AQN116" s="146"/>
      <c r="AQO116" s="146"/>
      <c r="AQP116" s="146"/>
      <c r="AQQ116" s="165"/>
      <c r="AQR116" s="146"/>
      <c r="AQS116" s="147"/>
      <c r="AQT116" s="146"/>
      <c r="AQU116" s="146"/>
      <c r="AQV116" s="146"/>
      <c r="AQW116" s="146"/>
      <c r="AQX116" s="165"/>
      <c r="AQY116" s="146"/>
      <c r="AQZ116" s="147"/>
      <c r="ARA116" s="146"/>
      <c r="ARB116" s="146"/>
      <c r="ARC116" s="146"/>
      <c r="ARD116" s="146"/>
      <c r="ARE116" s="165"/>
      <c r="ARF116" s="146"/>
      <c r="ARG116" s="147"/>
      <c r="ARH116" s="146"/>
      <c r="ARI116" s="146"/>
      <c r="ARJ116" s="146"/>
      <c r="ARK116" s="146"/>
      <c r="ARL116" s="165"/>
      <c r="ARM116" s="146"/>
      <c r="ARN116" s="147"/>
      <c r="ARO116" s="146"/>
      <c r="ARP116" s="146"/>
      <c r="ARQ116" s="146"/>
      <c r="ARR116" s="146"/>
      <c r="ARS116" s="165"/>
      <c r="ART116" s="146"/>
      <c r="ARU116" s="147"/>
      <c r="ARV116" s="146"/>
      <c r="ARW116" s="146"/>
      <c r="ARX116" s="146"/>
      <c r="ARY116" s="146"/>
      <c r="ARZ116" s="165"/>
      <c r="ASA116" s="146"/>
      <c r="ASB116" s="147"/>
      <c r="ASC116" s="146"/>
      <c r="ASD116" s="146"/>
      <c r="ASE116" s="146"/>
      <c r="ASF116" s="146"/>
      <c r="ASG116" s="165"/>
      <c r="ASH116" s="146"/>
      <c r="ASI116" s="147"/>
      <c r="ASJ116" s="146"/>
      <c r="ASK116" s="146"/>
      <c r="ASL116" s="146"/>
      <c r="ASM116" s="146"/>
      <c r="ASN116" s="165"/>
      <c r="ASO116" s="146"/>
      <c r="ASP116" s="147"/>
      <c r="ASQ116" s="146"/>
      <c r="ASR116" s="146"/>
      <c r="ASS116" s="146"/>
      <c r="AST116" s="146"/>
      <c r="ASU116" s="165"/>
      <c r="ASV116" s="146"/>
      <c r="ASW116" s="147"/>
      <c r="ASX116" s="146"/>
      <c r="ASY116" s="146"/>
      <c r="ASZ116" s="146"/>
      <c r="ATA116" s="146"/>
      <c r="ATB116" s="165"/>
      <c r="ATC116" s="146"/>
      <c r="ATD116" s="147"/>
      <c r="ATE116" s="146"/>
      <c r="ATF116" s="146"/>
      <c r="ATG116" s="146"/>
      <c r="ATH116" s="146"/>
      <c r="ATI116" s="165"/>
      <c r="ATJ116" s="146"/>
      <c r="ATK116" s="147"/>
      <c r="ATL116" s="146"/>
      <c r="ATM116" s="146"/>
      <c r="ATN116" s="146"/>
      <c r="ATO116" s="146"/>
      <c r="ATP116" s="165"/>
      <c r="ATQ116" s="146"/>
      <c r="ATR116" s="147"/>
      <c r="ATS116" s="146"/>
      <c r="ATT116" s="146"/>
      <c r="ATU116" s="146"/>
      <c r="ATV116" s="146"/>
      <c r="ATW116" s="165"/>
      <c r="ATX116" s="146"/>
      <c r="ATY116" s="147"/>
      <c r="ATZ116" s="146"/>
      <c r="AUA116" s="146"/>
      <c r="AUB116" s="146"/>
      <c r="AUC116" s="146"/>
      <c r="AUD116" s="165"/>
      <c r="AUE116" s="146"/>
      <c r="AUF116" s="147"/>
      <c r="AUG116" s="146"/>
      <c r="AUH116" s="146"/>
      <c r="AUI116" s="146"/>
      <c r="AUJ116" s="146"/>
      <c r="AUK116" s="165"/>
      <c r="AUL116" s="146"/>
      <c r="AUM116" s="147"/>
      <c r="AUN116" s="146"/>
      <c r="AUO116" s="146"/>
      <c r="AUP116" s="146"/>
      <c r="AUQ116" s="146"/>
      <c r="AUR116" s="165"/>
      <c r="AUS116" s="146"/>
      <c r="AUT116" s="147"/>
      <c r="AUU116" s="146"/>
      <c r="AUV116" s="146"/>
      <c r="AUW116" s="146"/>
      <c r="AUX116" s="146"/>
      <c r="AUY116" s="165"/>
      <c r="AUZ116" s="146"/>
      <c r="AVA116" s="147"/>
      <c r="AVB116" s="146"/>
      <c r="AVC116" s="146"/>
      <c r="AVD116" s="146"/>
      <c r="AVE116" s="146"/>
      <c r="AVF116" s="165"/>
      <c r="AVG116" s="146"/>
      <c r="AVH116" s="147"/>
      <c r="AVI116" s="146"/>
      <c r="AVJ116" s="146"/>
      <c r="AVK116" s="146"/>
      <c r="AVL116" s="146"/>
      <c r="AVM116" s="165"/>
      <c r="AVN116" s="146"/>
      <c r="AVO116" s="147"/>
      <c r="AVP116" s="146"/>
      <c r="AVQ116" s="146"/>
      <c r="AVR116" s="146"/>
      <c r="AVS116" s="146"/>
      <c r="AVT116" s="165"/>
      <c r="AVU116" s="146"/>
      <c r="AVV116" s="147"/>
      <c r="AVW116" s="146"/>
      <c r="AVX116" s="146"/>
      <c r="AVY116" s="146"/>
      <c r="AVZ116" s="146"/>
      <c r="AWA116" s="165"/>
      <c r="AWB116" s="146"/>
      <c r="AWC116" s="147"/>
      <c r="AWD116" s="146"/>
      <c r="AWE116" s="146"/>
      <c r="AWF116" s="146"/>
      <c r="AWG116" s="146"/>
      <c r="AWH116" s="165"/>
      <c r="AWI116" s="146"/>
      <c r="AWJ116" s="147"/>
      <c r="AWK116" s="146"/>
      <c r="AWL116" s="146"/>
      <c r="AWM116" s="146"/>
      <c r="AWN116" s="146"/>
      <c r="AWO116" s="165"/>
      <c r="AWP116" s="146"/>
      <c r="AWQ116" s="147"/>
      <c r="AWR116" s="146"/>
      <c r="AWS116" s="146"/>
      <c r="AWT116" s="146"/>
      <c r="AWU116" s="146"/>
      <c r="AWV116" s="165"/>
      <c r="AWW116" s="146"/>
      <c r="AWX116" s="147"/>
      <c r="AWY116" s="146"/>
      <c r="AWZ116" s="146"/>
      <c r="AXA116" s="146"/>
      <c r="AXB116" s="146"/>
      <c r="AXC116" s="165"/>
      <c r="AXD116" s="146"/>
      <c r="AXE116" s="147"/>
      <c r="AXF116" s="146"/>
      <c r="AXG116" s="146"/>
      <c r="AXH116" s="146"/>
      <c r="AXI116" s="146"/>
      <c r="AXJ116" s="165"/>
      <c r="AXK116" s="146"/>
      <c r="AXL116" s="147"/>
      <c r="AXM116" s="146"/>
      <c r="AXN116" s="146"/>
      <c r="AXO116" s="146"/>
      <c r="AXP116" s="146"/>
      <c r="AXQ116" s="165"/>
      <c r="AXR116" s="146"/>
      <c r="AXS116" s="147"/>
      <c r="AXT116" s="146"/>
      <c r="AXU116" s="146"/>
      <c r="AXV116" s="146"/>
      <c r="AXW116" s="146"/>
      <c r="AXX116" s="165"/>
      <c r="AXY116" s="146"/>
      <c r="AXZ116" s="147"/>
      <c r="AYA116" s="146"/>
      <c r="AYB116" s="146"/>
      <c r="AYC116" s="146"/>
      <c r="AYD116" s="146"/>
      <c r="AYE116" s="165"/>
      <c r="AYF116" s="146"/>
      <c r="AYG116" s="147"/>
      <c r="AYH116" s="146"/>
      <c r="AYI116" s="146"/>
      <c r="AYJ116" s="146"/>
      <c r="AYK116" s="146"/>
      <c r="AYL116" s="165"/>
      <c r="AYM116" s="146"/>
      <c r="AYN116" s="147"/>
      <c r="AYO116" s="146"/>
      <c r="AYP116" s="146"/>
      <c r="AYQ116" s="146"/>
      <c r="AYR116" s="146"/>
      <c r="AYS116" s="165"/>
      <c r="AYT116" s="146"/>
      <c r="AYU116" s="147"/>
      <c r="AYV116" s="146"/>
      <c r="AYW116" s="146"/>
      <c r="AYX116" s="146"/>
      <c r="AYY116" s="146"/>
      <c r="AYZ116" s="165"/>
      <c r="AZA116" s="146"/>
      <c r="AZB116" s="147"/>
      <c r="AZC116" s="146"/>
      <c r="AZD116" s="146"/>
      <c r="AZE116" s="146"/>
      <c r="AZF116" s="146"/>
      <c r="AZG116" s="165"/>
      <c r="AZH116" s="146"/>
      <c r="AZI116" s="147"/>
      <c r="AZJ116" s="146"/>
      <c r="AZK116" s="146"/>
      <c r="AZL116" s="146"/>
      <c r="AZM116" s="146"/>
      <c r="AZN116" s="165"/>
      <c r="AZO116" s="146"/>
      <c r="AZP116" s="147"/>
      <c r="AZQ116" s="146"/>
      <c r="AZR116" s="146"/>
      <c r="AZS116" s="146"/>
      <c r="AZT116" s="146"/>
      <c r="AZU116" s="165"/>
      <c r="AZV116" s="146"/>
      <c r="AZW116" s="147"/>
      <c r="AZX116" s="146"/>
      <c r="AZY116" s="146"/>
      <c r="AZZ116" s="146"/>
      <c r="BAA116" s="146"/>
      <c r="BAB116" s="165"/>
      <c r="BAC116" s="146"/>
      <c r="BAD116" s="147"/>
      <c r="BAE116" s="146"/>
      <c r="BAF116" s="146"/>
      <c r="BAG116" s="146"/>
      <c r="BAH116" s="146"/>
      <c r="BAI116" s="165"/>
      <c r="BAJ116" s="146"/>
      <c r="BAK116" s="147"/>
      <c r="BAL116" s="146"/>
      <c r="BAM116" s="146"/>
      <c r="BAN116" s="146"/>
      <c r="BAO116" s="146"/>
      <c r="BAP116" s="165"/>
      <c r="BAQ116" s="146"/>
      <c r="BAR116" s="147"/>
      <c r="BAS116" s="146"/>
      <c r="BAT116" s="146"/>
      <c r="BAU116" s="146"/>
      <c r="BAV116" s="146"/>
      <c r="BAW116" s="165"/>
      <c r="BAX116" s="146"/>
      <c r="BAY116" s="147"/>
      <c r="BAZ116" s="146"/>
      <c r="BBA116" s="146"/>
      <c r="BBB116" s="146"/>
      <c r="BBC116" s="146"/>
      <c r="BBD116" s="165"/>
      <c r="BBE116" s="146"/>
      <c r="BBF116" s="147"/>
      <c r="BBG116" s="146"/>
      <c r="BBH116" s="146"/>
      <c r="BBI116" s="146"/>
      <c r="BBJ116" s="146"/>
      <c r="BBK116" s="165"/>
      <c r="BBL116" s="146"/>
      <c r="BBM116" s="147"/>
      <c r="BBN116" s="146"/>
      <c r="BBO116" s="146"/>
      <c r="BBP116" s="146"/>
      <c r="BBQ116" s="146"/>
      <c r="BBR116" s="165"/>
      <c r="BBS116" s="146"/>
      <c r="BBT116" s="147"/>
      <c r="BBU116" s="146"/>
      <c r="BBV116" s="146"/>
      <c r="BBW116" s="146"/>
      <c r="BBX116" s="146"/>
      <c r="BBY116" s="165"/>
      <c r="BBZ116" s="146"/>
      <c r="BCA116" s="147"/>
      <c r="BCB116" s="146"/>
      <c r="BCC116" s="146"/>
      <c r="BCD116" s="146"/>
      <c r="BCE116" s="146"/>
      <c r="BCF116" s="165"/>
      <c r="BCG116" s="146"/>
      <c r="BCH116" s="147"/>
      <c r="BCI116" s="146"/>
      <c r="BCJ116" s="146"/>
      <c r="BCK116" s="146"/>
      <c r="BCL116" s="146"/>
      <c r="BCM116" s="165"/>
      <c r="BCN116" s="146"/>
      <c r="BCO116" s="147"/>
      <c r="BCP116" s="146"/>
      <c r="BCQ116" s="146"/>
      <c r="BCR116" s="146"/>
      <c r="BCS116" s="146"/>
      <c r="BCT116" s="165"/>
      <c r="BCU116" s="146"/>
      <c r="BCV116" s="147"/>
      <c r="BCW116" s="146"/>
      <c r="BCX116" s="146"/>
      <c r="BCY116" s="146"/>
      <c r="BCZ116" s="146"/>
      <c r="BDA116" s="165"/>
      <c r="BDB116" s="146"/>
      <c r="BDC116" s="147"/>
      <c r="BDD116" s="146"/>
      <c r="BDE116" s="146"/>
      <c r="BDF116" s="146"/>
      <c r="BDG116" s="146"/>
      <c r="BDH116" s="165"/>
      <c r="BDI116" s="146"/>
      <c r="BDJ116" s="147"/>
      <c r="BDK116" s="146"/>
      <c r="BDL116" s="146"/>
      <c r="BDM116" s="146"/>
      <c r="BDN116" s="146"/>
      <c r="BDO116" s="165"/>
      <c r="BDP116" s="146"/>
      <c r="BDQ116" s="147"/>
      <c r="BDR116" s="146"/>
      <c r="BDS116" s="146"/>
      <c r="BDT116" s="146"/>
      <c r="BDU116" s="146"/>
      <c r="BDV116" s="165"/>
      <c r="BDW116" s="146"/>
      <c r="BDX116" s="147"/>
      <c r="BDY116" s="146"/>
      <c r="BDZ116" s="146"/>
      <c r="BEA116" s="146"/>
      <c r="BEB116" s="146"/>
      <c r="BEC116" s="165"/>
      <c r="BED116" s="146"/>
      <c r="BEE116" s="147"/>
      <c r="BEF116" s="146"/>
      <c r="BEG116" s="146"/>
      <c r="BEH116" s="146"/>
      <c r="BEI116" s="146"/>
      <c r="BEJ116" s="165"/>
      <c r="BEK116" s="146"/>
      <c r="BEL116" s="147"/>
      <c r="BEM116" s="146"/>
      <c r="BEN116" s="146"/>
      <c r="BEO116" s="146"/>
      <c r="BEP116" s="146"/>
      <c r="BEQ116" s="165"/>
      <c r="BER116" s="146"/>
      <c r="BES116" s="147"/>
      <c r="BET116" s="146"/>
      <c r="BEU116" s="146"/>
      <c r="BEV116" s="146"/>
      <c r="BEW116" s="146"/>
      <c r="BEX116" s="165"/>
      <c r="BEY116" s="146"/>
      <c r="BEZ116" s="147"/>
      <c r="BFA116" s="146"/>
      <c r="BFB116" s="146"/>
      <c r="BFC116" s="146"/>
      <c r="BFD116" s="146"/>
      <c r="BFE116" s="165"/>
      <c r="BFF116" s="146"/>
      <c r="BFG116" s="147"/>
      <c r="BFH116" s="146"/>
      <c r="BFI116" s="146"/>
      <c r="BFJ116" s="146"/>
      <c r="BFK116" s="146"/>
      <c r="BFL116" s="165"/>
      <c r="BFM116" s="146"/>
      <c r="BFN116" s="147"/>
      <c r="BFO116" s="146"/>
      <c r="BFP116" s="146"/>
      <c r="BFQ116" s="146"/>
      <c r="BFR116" s="146"/>
      <c r="BFS116" s="165"/>
      <c r="BFT116" s="146"/>
      <c r="BFU116" s="147"/>
      <c r="BFV116" s="146"/>
      <c r="BFW116" s="146"/>
      <c r="BFX116" s="146"/>
      <c r="BFY116" s="146"/>
      <c r="BFZ116" s="165"/>
      <c r="BGA116" s="146"/>
      <c r="BGB116" s="147"/>
      <c r="BGC116" s="146"/>
      <c r="BGD116" s="146"/>
      <c r="BGE116" s="146"/>
      <c r="BGF116" s="146"/>
      <c r="BGG116" s="165"/>
      <c r="BGH116" s="146"/>
      <c r="BGI116" s="147"/>
      <c r="BGJ116" s="146"/>
      <c r="BGK116" s="146"/>
      <c r="BGL116" s="146"/>
      <c r="BGM116" s="146"/>
      <c r="BGN116" s="165"/>
      <c r="BGO116" s="146"/>
      <c r="BGP116" s="147"/>
      <c r="BGQ116" s="146"/>
      <c r="BGR116" s="146"/>
      <c r="BGS116" s="146"/>
      <c r="BGT116" s="146"/>
      <c r="BGU116" s="165"/>
      <c r="BGV116" s="146"/>
      <c r="BGW116" s="147"/>
      <c r="BGX116" s="146"/>
      <c r="BGY116" s="146"/>
      <c r="BGZ116" s="146"/>
      <c r="BHA116" s="146"/>
      <c r="BHB116" s="165"/>
      <c r="BHC116" s="146"/>
      <c r="BHD116" s="147"/>
      <c r="BHE116" s="146"/>
      <c r="BHF116" s="146"/>
      <c r="BHG116" s="146"/>
      <c r="BHH116" s="146"/>
      <c r="BHI116" s="165"/>
      <c r="BHJ116" s="146"/>
      <c r="BHK116" s="147"/>
      <c r="BHL116" s="146"/>
      <c r="BHM116" s="146"/>
      <c r="BHN116" s="146"/>
      <c r="BHO116" s="146"/>
      <c r="BHP116" s="165"/>
      <c r="BHQ116" s="146"/>
      <c r="BHR116" s="147"/>
      <c r="BHS116" s="146"/>
      <c r="BHT116" s="146"/>
      <c r="BHU116" s="146"/>
      <c r="BHV116" s="146"/>
      <c r="BHW116" s="165"/>
      <c r="BHX116" s="146"/>
      <c r="BHY116" s="147"/>
      <c r="BHZ116" s="146"/>
      <c r="BIA116" s="146"/>
      <c r="BIB116" s="146"/>
      <c r="BIC116" s="146"/>
      <c r="BID116" s="165"/>
      <c r="BIE116" s="146"/>
      <c r="BIF116" s="147"/>
      <c r="BIG116" s="146"/>
      <c r="BIH116" s="146"/>
      <c r="BII116" s="146"/>
      <c r="BIJ116" s="146"/>
      <c r="BIK116" s="165"/>
      <c r="BIL116" s="146"/>
      <c r="BIM116" s="147"/>
      <c r="BIN116" s="146"/>
      <c r="BIO116" s="146"/>
      <c r="BIP116" s="146"/>
      <c r="BIQ116" s="146"/>
      <c r="BIR116" s="165"/>
      <c r="BIS116" s="146"/>
      <c r="BIT116" s="147"/>
      <c r="BIU116" s="146"/>
      <c r="BIV116" s="146"/>
      <c r="BIW116" s="146"/>
      <c r="BIX116" s="146"/>
      <c r="BIY116" s="165"/>
      <c r="BIZ116" s="146"/>
      <c r="BJA116" s="147"/>
      <c r="BJB116" s="146"/>
      <c r="BJC116" s="146"/>
      <c r="BJD116" s="146"/>
      <c r="BJE116" s="146"/>
      <c r="BJF116" s="165"/>
      <c r="BJG116" s="146"/>
      <c r="BJH116" s="147"/>
      <c r="BJI116" s="146"/>
      <c r="BJJ116" s="146"/>
      <c r="BJK116" s="146"/>
      <c r="BJL116" s="146"/>
      <c r="BJM116" s="165"/>
      <c r="BJN116" s="146"/>
      <c r="BJO116" s="147"/>
      <c r="BJP116" s="146"/>
      <c r="BJQ116" s="146"/>
      <c r="BJR116" s="146"/>
      <c r="BJS116" s="146"/>
      <c r="BJT116" s="165"/>
      <c r="BJU116" s="146"/>
      <c r="BJV116" s="147"/>
      <c r="BJW116" s="146"/>
      <c r="BJX116" s="146"/>
      <c r="BJY116" s="146"/>
      <c r="BJZ116" s="146"/>
      <c r="BKA116" s="165"/>
      <c r="BKB116" s="146"/>
      <c r="BKC116" s="147"/>
      <c r="BKD116" s="146"/>
      <c r="BKE116" s="146"/>
      <c r="BKF116" s="146"/>
      <c r="BKG116" s="146"/>
      <c r="BKH116" s="165"/>
      <c r="BKI116" s="146"/>
      <c r="BKJ116" s="147"/>
      <c r="BKK116" s="146"/>
      <c r="BKL116" s="146"/>
      <c r="BKM116" s="146"/>
      <c r="BKN116" s="146"/>
      <c r="BKO116" s="165"/>
      <c r="BKP116" s="146"/>
      <c r="BKQ116" s="147"/>
      <c r="BKR116" s="146"/>
      <c r="BKS116" s="146"/>
      <c r="BKT116" s="146"/>
      <c r="BKU116" s="146"/>
      <c r="BKV116" s="165"/>
      <c r="BKW116" s="146"/>
      <c r="BKX116" s="147"/>
      <c r="BKY116" s="146"/>
      <c r="BKZ116" s="146"/>
      <c r="BLA116" s="146"/>
      <c r="BLB116" s="146"/>
      <c r="BLC116" s="165"/>
      <c r="BLD116" s="146"/>
      <c r="BLE116" s="147"/>
      <c r="BLF116" s="146"/>
      <c r="BLG116" s="146"/>
      <c r="BLH116" s="146"/>
      <c r="BLI116" s="146"/>
      <c r="BLJ116" s="165"/>
      <c r="BLK116" s="146"/>
      <c r="BLL116" s="147"/>
      <c r="BLM116" s="146"/>
      <c r="BLN116" s="146"/>
      <c r="BLO116" s="146"/>
      <c r="BLP116" s="146"/>
      <c r="BLQ116" s="165"/>
      <c r="BLR116" s="146"/>
      <c r="BLS116" s="147"/>
      <c r="BLT116" s="146"/>
      <c r="BLU116" s="146"/>
      <c r="BLV116" s="146"/>
      <c r="BLW116" s="146"/>
      <c r="BLX116" s="165"/>
      <c r="BLY116" s="146"/>
      <c r="BLZ116" s="147"/>
      <c r="BMA116" s="146"/>
      <c r="BMB116" s="146"/>
      <c r="BMC116" s="146"/>
      <c r="BMD116" s="146"/>
      <c r="BME116" s="165"/>
      <c r="BMF116" s="146"/>
      <c r="BMG116" s="147"/>
      <c r="BMH116" s="146"/>
      <c r="BMI116" s="146"/>
      <c r="BMJ116" s="146"/>
      <c r="BMK116" s="146"/>
      <c r="BML116" s="165"/>
      <c r="BMM116" s="146"/>
      <c r="BMN116" s="147"/>
      <c r="BMO116" s="146"/>
      <c r="BMP116" s="146"/>
      <c r="BMQ116" s="146"/>
      <c r="BMR116" s="146"/>
      <c r="BMS116" s="165"/>
      <c r="BMT116" s="146"/>
      <c r="BMU116" s="147"/>
      <c r="BMV116" s="146"/>
      <c r="BMW116" s="146"/>
      <c r="BMX116" s="146"/>
      <c r="BMY116" s="146"/>
      <c r="BMZ116" s="165"/>
      <c r="BNA116" s="146"/>
      <c r="BNB116" s="147"/>
      <c r="BNC116" s="146"/>
      <c r="BND116" s="146"/>
      <c r="BNE116" s="146"/>
      <c r="BNF116" s="146"/>
      <c r="BNG116" s="165"/>
      <c r="BNH116" s="146"/>
      <c r="BNI116" s="147"/>
      <c r="BNJ116" s="146"/>
      <c r="BNK116" s="146"/>
      <c r="BNL116" s="146"/>
      <c r="BNM116" s="146"/>
      <c r="BNN116" s="165"/>
      <c r="BNO116" s="146"/>
      <c r="BNP116" s="147"/>
      <c r="BNQ116" s="146"/>
      <c r="BNR116" s="146"/>
      <c r="BNS116" s="146"/>
      <c r="BNT116" s="146"/>
      <c r="BNU116" s="165"/>
      <c r="BNV116" s="146"/>
      <c r="BNW116" s="147"/>
      <c r="BNX116" s="146"/>
      <c r="BNY116" s="146"/>
      <c r="BNZ116" s="146"/>
      <c r="BOA116" s="146"/>
      <c r="BOB116" s="165"/>
      <c r="BOC116" s="146"/>
      <c r="BOD116" s="147"/>
      <c r="BOE116" s="146"/>
      <c r="BOF116" s="146"/>
      <c r="BOG116" s="146"/>
      <c r="BOH116" s="146"/>
      <c r="BOI116" s="165"/>
      <c r="BOJ116" s="146"/>
      <c r="BOK116" s="147"/>
      <c r="BOL116" s="146"/>
      <c r="BOM116" s="146"/>
      <c r="BON116" s="146"/>
      <c r="BOO116" s="146"/>
      <c r="BOP116" s="165"/>
      <c r="BOQ116" s="146"/>
      <c r="BOR116" s="147"/>
      <c r="BOS116" s="146"/>
      <c r="BOT116" s="146"/>
      <c r="BOU116" s="146"/>
      <c r="BOV116" s="146"/>
      <c r="BOW116" s="165"/>
      <c r="BOX116" s="146"/>
      <c r="BOY116" s="147"/>
      <c r="BOZ116" s="146"/>
      <c r="BPA116" s="146"/>
      <c r="BPB116" s="146"/>
      <c r="BPC116" s="146"/>
      <c r="BPD116" s="165"/>
      <c r="BPE116" s="146"/>
      <c r="BPF116" s="147"/>
      <c r="BPG116" s="146"/>
      <c r="BPH116" s="146"/>
      <c r="BPI116" s="146"/>
      <c r="BPJ116" s="146"/>
      <c r="BPK116" s="165"/>
      <c r="BPL116" s="146"/>
      <c r="BPM116" s="147"/>
      <c r="BPN116" s="146"/>
      <c r="BPO116" s="146"/>
      <c r="BPP116" s="146"/>
      <c r="BPQ116" s="146"/>
      <c r="BPR116" s="165"/>
      <c r="BPS116" s="146"/>
      <c r="BPT116" s="147"/>
      <c r="BPU116" s="146"/>
      <c r="BPV116" s="146"/>
      <c r="BPW116" s="146"/>
      <c r="BPX116" s="146"/>
      <c r="BPY116" s="165"/>
      <c r="BPZ116" s="146"/>
      <c r="BQA116" s="147"/>
      <c r="BQB116" s="146"/>
      <c r="BQC116" s="146"/>
      <c r="BQD116" s="146"/>
      <c r="BQE116" s="146"/>
      <c r="BQF116" s="165"/>
      <c r="BQG116" s="146"/>
      <c r="BQH116" s="147"/>
      <c r="BQI116" s="146"/>
      <c r="BQJ116" s="146"/>
      <c r="BQK116" s="146"/>
      <c r="BQL116" s="146"/>
      <c r="BQM116" s="165"/>
      <c r="BQN116" s="146"/>
      <c r="BQO116" s="147"/>
      <c r="BQP116" s="146"/>
      <c r="BQQ116" s="146"/>
      <c r="BQR116" s="146"/>
      <c r="BQS116" s="146"/>
      <c r="BQT116" s="165"/>
      <c r="BQU116" s="146"/>
      <c r="BQV116" s="147"/>
      <c r="BQW116" s="146"/>
      <c r="BQX116" s="146"/>
      <c r="BQY116" s="146"/>
      <c r="BQZ116" s="146"/>
      <c r="BRA116" s="165"/>
      <c r="BRB116" s="146"/>
      <c r="BRC116" s="147"/>
      <c r="BRD116" s="146"/>
      <c r="BRE116" s="146"/>
      <c r="BRF116" s="146"/>
      <c r="BRG116" s="146"/>
      <c r="BRH116" s="165"/>
      <c r="BRI116" s="146"/>
      <c r="BRJ116" s="147"/>
      <c r="BRK116" s="146"/>
      <c r="BRL116" s="146"/>
      <c r="BRM116" s="146"/>
      <c r="BRN116" s="146"/>
      <c r="BRO116" s="165"/>
      <c r="BRP116" s="146"/>
      <c r="BRQ116" s="147"/>
      <c r="BRR116" s="146"/>
      <c r="BRS116" s="146"/>
      <c r="BRT116" s="146"/>
      <c r="BRU116" s="146"/>
      <c r="BRV116" s="165"/>
      <c r="BRW116" s="146"/>
      <c r="BRX116" s="147"/>
      <c r="BRY116" s="146"/>
      <c r="BRZ116" s="146"/>
      <c r="BSA116" s="146"/>
      <c r="BSB116" s="146"/>
      <c r="BSC116" s="165"/>
      <c r="BSD116" s="146"/>
      <c r="BSE116" s="147"/>
      <c r="BSF116" s="146"/>
      <c r="BSG116" s="146"/>
      <c r="BSH116" s="146"/>
      <c r="BSI116" s="146"/>
      <c r="BSJ116" s="165"/>
      <c r="BSK116" s="146"/>
      <c r="BSL116" s="147"/>
      <c r="BSM116" s="146"/>
      <c r="BSN116" s="146"/>
      <c r="BSO116" s="146"/>
      <c r="BSP116" s="146"/>
      <c r="BSQ116" s="165"/>
      <c r="BSR116" s="146"/>
      <c r="BSS116" s="147"/>
      <c r="BST116" s="146"/>
      <c r="BSU116" s="146"/>
      <c r="BSV116" s="146"/>
      <c r="BSW116" s="146"/>
      <c r="BSX116" s="165"/>
      <c r="BSY116" s="146"/>
      <c r="BSZ116" s="147"/>
      <c r="BTA116" s="146"/>
      <c r="BTB116" s="146"/>
      <c r="BTC116" s="146"/>
      <c r="BTD116" s="146"/>
      <c r="BTE116" s="165"/>
      <c r="BTF116" s="146"/>
      <c r="BTG116" s="147"/>
      <c r="BTH116" s="146"/>
      <c r="BTI116" s="146"/>
      <c r="BTJ116" s="146"/>
      <c r="BTK116" s="146"/>
      <c r="BTL116" s="165"/>
      <c r="BTM116" s="146"/>
      <c r="BTN116" s="147"/>
      <c r="BTO116" s="146"/>
      <c r="BTP116" s="146"/>
      <c r="BTQ116" s="146"/>
      <c r="BTR116" s="146"/>
      <c r="BTS116" s="165"/>
      <c r="BTT116" s="146"/>
      <c r="BTU116" s="147"/>
      <c r="BTV116" s="146"/>
      <c r="BTW116" s="146"/>
      <c r="BTX116" s="146"/>
      <c r="BTY116" s="146"/>
      <c r="BTZ116" s="165"/>
      <c r="BUA116" s="146"/>
      <c r="BUB116" s="147"/>
      <c r="BUC116" s="146"/>
      <c r="BUD116" s="146"/>
      <c r="BUE116" s="146"/>
      <c r="BUF116" s="146"/>
      <c r="BUG116" s="165"/>
      <c r="BUH116" s="146"/>
      <c r="BUI116" s="147"/>
      <c r="BUJ116" s="146"/>
      <c r="BUK116" s="146"/>
      <c r="BUL116" s="146"/>
      <c r="BUM116" s="146"/>
      <c r="BUN116" s="165"/>
      <c r="BUO116" s="146"/>
      <c r="BUP116" s="147"/>
      <c r="BUQ116" s="146"/>
      <c r="BUR116" s="146"/>
      <c r="BUS116" s="146"/>
      <c r="BUT116" s="146"/>
      <c r="BUU116" s="165"/>
      <c r="BUV116" s="146"/>
      <c r="BUW116" s="147"/>
      <c r="BUX116" s="146"/>
      <c r="BUY116" s="146"/>
      <c r="BUZ116" s="146"/>
      <c r="BVA116" s="146"/>
      <c r="BVB116" s="165"/>
      <c r="BVC116" s="146"/>
      <c r="BVD116" s="147"/>
      <c r="BVE116" s="146"/>
      <c r="BVF116" s="146"/>
      <c r="BVG116" s="146"/>
      <c r="BVH116" s="146"/>
      <c r="BVI116" s="165"/>
      <c r="BVJ116" s="146"/>
      <c r="BVK116" s="147"/>
      <c r="BVL116" s="146"/>
      <c r="BVM116" s="146"/>
      <c r="BVN116" s="146"/>
      <c r="BVO116" s="146"/>
      <c r="BVP116" s="165"/>
      <c r="BVQ116" s="146"/>
      <c r="BVR116" s="147"/>
      <c r="BVS116" s="146"/>
      <c r="BVT116" s="146"/>
      <c r="BVU116" s="146"/>
      <c r="BVV116" s="146"/>
      <c r="BVW116" s="165"/>
      <c r="BVX116" s="146"/>
      <c r="BVY116" s="147"/>
      <c r="BVZ116" s="146"/>
      <c r="BWA116" s="146"/>
      <c r="BWB116" s="146"/>
      <c r="BWC116" s="146"/>
      <c r="BWD116" s="165"/>
      <c r="BWE116" s="146"/>
      <c r="BWF116" s="147"/>
      <c r="BWG116" s="146"/>
      <c r="BWH116" s="146"/>
      <c r="BWI116" s="146"/>
      <c r="BWJ116" s="146"/>
      <c r="BWK116" s="165"/>
      <c r="BWL116" s="146"/>
      <c r="BWM116" s="147"/>
      <c r="BWN116" s="146"/>
      <c r="BWO116" s="146"/>
      <c r="BWP116" s="146"/>
      <c r="BWQ116" s="146"/>
      <c r="BWR116" s="165"/>
      <c r="BWS116" s="146"/>
      <c r="BWT116" s="147"/>
      <c r="BWU116" s="146"/>
      <c r="BWV116" s="146"/>
      <c r="BWW116" s="146"/>
      <c r="BWX116" s="146"/>
      <c r="BWY116" s="165"/>
      <c r="BWZ116" s="146"/>
      <c r="BXA116" s="147"/>
      <c r="BXB116" s="146"/>
      <c r="BXC116" s="146"/>
      <c r="BXD116" s="146"/>
      <c r="BXE116" s="146"/>
      <c r="BXF116" s="165"/>
      <c r="BXG116" s="146"/>
      <c r="BXH116" s="147"/>
      <c r="BXI116" s="146"/>
      <c r="BXJ116" s="146"/>
      <c r="BXK116" s="146"/>
      <c r="BXL116" s="146"/>
      <c r="BXM116" s="165"/>
      <c r="BXN116" s="146"/>
      <c r="BXO116" s="147"/>
      <c r="BXP116" s="146"/>
      <c r="BXQ116" s="146"/>
      <c r="BXR116" s="146"/>
      <c r="BXS116" s="146"/>
      <c r="BXT116" s="165"/>
      <c r="BXU116" s="146"/>
      <c r="BXV116" s="147"/>
      <c r="BXW116" s="146"/>
      <c r="BXX116" s="146"/>
      <c r="BXY116" s="146"/>
      <c r="BXZ116" s="146"/>
      <c r="BYA116" s="165"/>
      <c r="BYB116" s="146"/>
      <c r="BYC116" s="147"/>
      <c r="BYD116" s="146"/>
      <c r="BYE116" s="146"/>
      <c r="BYF116" s="146"/>
      <c r="BYG116" s="146"/>
      <c r="BYH116" s="165"/>
      <c r="BYI116" s="146"/>
      <c r="BYJ116" s="147"/>
      <c r="BYK116" s="146"/>
      <c r="BYL116" s="146"/>
      <c r="BYM116" s="146"/>
      <c r="BYN116" s="146"/>
      <c r="BYO116" s="165"/>
      <c r="BYP116" s="146"/>
      <c r="BYQ116" s="147"/>
      <c r="BYR116" s="146"/>
      <c r="BYS116" s="146"/>
      <c r="BYT116" s="146"/>
      <c r="BYU116" s="146"/>
      <c r="BYV116" s="165"/>
      <c r="BYW116" s="146"/>
      <c r="BYX116" s="147"/>
      <c r="BYY116" s="146"/>
      <c r="BYZ116" s="146"/>
      <c r="BZA116" s="146"/>
      <c r="BZB116" s="146"/>
      <c r="BZC116" s="165"/>
      <c r="BZD116" s="146"/>
      <c r="BZE116" s="147"/>
      <c r="BZF116" s="146"/>
      <c r="BZG116" s="146"/>
      <c r="BZH116" s="146"/>
      <c r="BZI116" s="146"/>
      <c r="BZJ116" s="165"/>
      <c r="BZK116" s="146"/>
      <c r="BZL116" s="147"/>
      <c r="BZM116" s="146"/>
      <c r="BZN116" s="146"/>
      <c r="BZO116" s="146"/>
      <c r="BZP116" s="146"/>
      <c r="BZQ116" s="165"/>
      <c r="BZR116" s="146"/>
      <c r="BZS116" s="147"/>
      <c r="BZT116" s="146"/>
      <c r="BZU116" s="146"/>
      <c r="BZV116" s="146"/>
      <c r="BZW116" s="146"/>
      <c r="BZX116" s="165"/>
      <c r="BZY116" s="146"/>
      <c r="BZZ116" s="147"/>
      <c r="CAA116" s="146"/>
      <c r="CAB116" s="146"/>
      <c r="CAC116" s="146"/>
      <c r="CAD116" s="146"/>
      <c r="CAE116" s="165"/>
      <c r="CAF116" s="146"/>
      <c r="CAG116" s="147"/>
      <c r="CAH116" s="146"/>
      <c r="CAI116" s="146"/>
      <c r="CAJ116" s="146"/>
      <c r="CAK116" s="146"/>
      <c r="CAL116" s="165"/>
      <c r="CAM116" s="146"/>
      <c r="CAN116" s="147"/>
      <c r="CAO116" s="146"/>
      <c r="CAP116" s="146"/>
      <c r="CAQ116" s="146"/>
      <c r="CAR116" s="146"/>
      <c r="CAS116" s="165"/>
      <c r="CAT116" s="146"/>
      <c r="CAU116" s="147"/>
      <c r="CAV116" s="146"/>
      <c r="CAW116" s="146"/>
      <c r="CAX116" s="146"/>
      <c r="CAY116" s="146"/>
      <c r="CAZ116" s="165"/>
      <c r="CBA116" s="146"/>
      <c r="CBB116" s="147"/>
      <c r="CBC116" s="146"/>
      <c r="CBD116" s="146"/>
      <c r="CBE116" s="146"/>
      <c r="CBF116" s="146"/>
      <c r="CBG116" s="165"/>
      <c r="CBH116" s="146"/>
      <c r="CBI116" s="147"/>
      <c r="CBJ116" s="146"/>
      <c r="CBK116" s="146"/>
      <c r="CBL116" s="146"/>
      <c r="CBM116" s="146"/>
      <c r="CBN116" s="165"/>
      <c r="CBO116" s="146"/>
      <c r="CBP116" s="147"/>
      <c r="CBQ116" s="146"/>
      <c r="CBR116" s="146"/>
      <c r="CBS116" s="146"/>
      <c r="CBT116" s="146"/>
      <c r="CBU116" s="165"/>
      <c r="CBV116" s="146"/>
      <c r="CBW116" s="147"/>
      <c r="CBX116" s="146"/>
      <c r="CBY116" s="146"/>
      <c r="CBZ116" s="146"/>
      <c r="CCA116" s="146"/>
      <c r="CCB116" s="165"/>
      <c r="CCC116" s="146"/>
      <c r="CCD116" s="147"/>
      <c r="CCE116" s="146"/>
      <c r="CCF116" s="146"/>
      <c r="CCG116" s="146"/>
      <c r="CCH116" s="146"/>
      <c r="CCI116" s="165"/>
      <c r="CCJ116" s="146"/>
      <c r="CCK116" s="147"/>
      <c r="CCL116" s="146"/>
      <c r="CCM116" s="146"/>
      <c r="CCN116" s="146"/>
      <c r="CCO116" s="146"/>
      <c r="CCP116" s="165"/>
      <c r="CCQ116" s="146"/>
      <c r="CCR116" s="147"/>
      <c r="CCS116" s="146"/>
      <c r="CCT116" s="146"/>
      <c r="CCU116" s="146"/>
      <c r="CCV116" s="146"/>
      <c r="CCW116" s="165"/>
      <c r="CCX116" s="146"/>
      <c r="CCY116" s="147"/>
      <c r="CCZ116" s="146"/>
      <c r="CDA116" s="146"/>
      <c r="CDB116" s="146"/>
      <c r="CDC116" s="146"/>
      <c r="CDD116" s="165"/>
      <c r="CDE116" s="146"/>
      <c r="CDF116" s="147"/>
      <c r="CDG116" s="146"/>
      <c r="CDH116" s="146"/>
      <c r="CDI116" s="146"/>
      <c r="CDJ116" s="146"/>
      <c r="CDK116" s="165"/>
      <c r="CDL116" s="146"/>
      <c r="CDM116" s="147"/>
      <c r="CDN116" s="146"/>
      <c r="CDO116" s="146"/>
      <c r="CDP116" s="146"/>
      <c r="CDQ116" s="146"/>
      <c r="CDR116" s="165"/>
      <c r="CDS116" s="146"/>
      <c r="CDT116" s="147"/>
      <c r="CDU116" s="146"/>
      <c r="CDV116" s="146"/>
      <c r="CDW116" s="146"/>
      <c r="CDX116" s="146"/>
      <c r="CDY116" s="165"/>
      <c r="CDZ116" s="146"/>
      <c r="CEA116" s="147"/>
      <c r="CEB116" s="146"/>
      <c r="CEC116" s="146"/>
      <c r="CED116" s="146"/>
      <c r="CEE116" s="146"/>
      <c r="CEF116" s="165"/>
      <c r="CEG116" s="146"/>
      <c r="CEH116" s="147"/>
      <c r="CEI116" s="146"/>
      <c r="CEJ116" s="146"/>
      <c r="CEK116" s="146"/>
      <c r="CEL116" s="146"/>
      <c r="CEM116" s="165"/>
      <c r="CEN116" s="146"/>
      <c r="CEO116" s="147"/>
      <c r="CEP116" s="146"/>
      <c r="CEQ116" s="146"/>
      <c r="CER116" s="146"/>
      <c r="CES116" s="146"/>
      <c r="CET116" s="165"/>
      <c r="CEU116" s="146"/>
      <c r="CEV116" s="147"/>
      <c r="CEW116" s="146"/>
      <c r="CEX116" s="146"/>
      <c r="CEY116" s="146"/>
      <c r="CEZ116" s="146"/>
      <c r="CFA116" s="165"/>
      <c r="CFB116" s="146"/>
      <c r="CFC116" s="147"/>
      <c r="CFD116" s="146"/>
      <c r="CFE116" s="146"/>
      <c r="CFF116" s="146"/>
      <c r="CFG116" s="146"/>
      <c r="CFH116" s="165"/>
      <c r="CFI116" s="146"/>
      <c r="CFJ116" s="147"/>
      <c r="CFK116" s="146"/>
      <c r="CFL116" s="146"/>
      <c r="CFM116" s="146"/>
      <c r="CFN116" s="146"/>
      <c r="CFO116" s="165"/>
      <c r="CFP116" s="146"/>
      <c r="CFQ116" s="147"/>
      <c r="CFR116" s="146"/>
      <c r="CFS116" s="146"/>
      <c r="CFT116" s="146"/>
      <c r="CFU116" s="146"/>
      <c r="CFV116" s="165"/>
      <c r="CFW116" s="146"/>
      <c r="CFX116" s="147"/>
      <c r="CFY116" s="146"/>
      <c r="CFZ116" s="146"/>
      <c r="CGA116" s="146"/>
      <c r="CGB116" s="146"/>
      <c r="CGC116" s="165"/>
      <c r="CGD116" s="146"/>
      <c r="CGE116" s="147"/>
      <c r="CGF116" s="146"/>
      <c r="CGG116" s="146"/>
      <c r="CGH116" s="146"/>
      <c r="CGI116" s="146"/>
      <c r="CGJ116" s="165"/>
      <c r="CGK116" s="146"/>
      <c r="CGL116" s="147"/>
      <c r="CGM116" s="146"/>
      <c r="CGN116" s="146"/>
      <c r="CGO116" s="146"/>
      <c r="CGP116" s="146"/>
      <c r="CGQ116" s="165"/>
      <c r="CGR116" s="146"/>
      <c r="CGS116" s="147"/>
      <c r="CGT116" s="146"/>
      <c r="CGU116" s="146"/>
      <c r="CGV116" s="146"/>
      <c r="CGW116" s="146"/>
      <c r="CGX116" s="165"/>
      <c r="CGY116" s="146"/>
      <c r="CGZ116" s="147"/>
      <c r="CHA116" s="146"/>
      <c r="CHB116" s="146"/>
      <c r="CHC116" s="146"/>
      <c r="CHD116" s="146"/>
      <c r="CHE116" s="165"/>
      <c r="CHF116" s="146"/>
      <c r="CHG116" s="147"/>
      <c r="CHH116" s="146"/>
      <c r="CHI116" s="146"/>
      <c r="CHJ116" s="146"/>
      <c r="CHK116" s="146"/>
      <c r="CHL116" s="165"/>
      <c r="CHM116" s="146"/>
      <c r="CHN116" s="147"/>
      <c r="CHO116" s="146"/>
      <c r="CHP116" s="146"/>
      <c r="CHQ116" s="146"/>
      <c r="CHR116" s="146"/>
      <c r="CHS116" s="165"/>
      <c r="CHT116" s="146"/>
      <c r="CHU116" s="147"/>
      <c r="CHV116" s="146"/>
      <c r="CHW116" s="146"/>
      <c r="CHX116" s="146"/>
      <c r="CHY116" s="146"/>
      <c r="CHZ116" s="165"/>
      <c r="CIA116" s="146"/>
      <c r="CIB116" s="147"/>
      <c r="CIC116" s="146"/>
      <c r="CID116" s="146"/>
      <c r="CIE116" s="146"/>
      <c r="CIF116" s="146"/>
      <c r="CIG116" s="165"/>
      <c r="CIH116" s="146"/>
      <c r="CII116" s="147"/>
      <c r="CIJ116" s="146"/>
      <c r="CIK116" s="146"/>
      <c r="CIL116" s="146"/>
      <c r="CIM116" s="146"/>
      <c r="CIN116" s="165"/>
      <c r="CIO116" s="146"/>
      <c r="CIP116" s="147"/>
      <c r="CIQ116" s="146"/>
      <c r="CIR116" s="146"/>
      <c r="CIS116" s="146"/>
      <c r="CIT116" s="146"/>
      <c r="CIU116" s="165"/>
      <c r="CIV116" s="146"/>
      <c r="CIW116" s="147"/>
      <c r="CIX116" s="146"/>
      <c r="CIY116" s="146"/>
      <c r="CIZ116" s="146"/>
      <c r="CJA116" s="146"/>
      <c r="CJB116" s="165"/>
      <c r="CJC116" s="146"/>
      <c r="CJD116" s="147"/>
      <c r="CJE116" s="146"/>
      <c r="CJF116" s="146"/>
      <c r="CJG116" s="146"/>
      <c r="CJH116" s="146"/>
      <c r="CJI116" s="165"/>
      <c r="CJJ116" s="146"/>
      <c r="CJK116" s="147"/>
      <c r="CJL116" s="146"/>
      <c r="CJM116" s="146"/>
      <c r="CJN116" s="146"/>
      <c r="CJO116" s="146"/>
      <c r="CJP116" s="165"/>
      <c r="CJQ116" s="146"/>
      <c r="CJR116" s="147"/>
      <c r="CJS116" s="146"/>
      <c r="CJT116" s="146"/>
      <c r="CJU116" s="146"/>
      <c r="CJV116" s="146"/>
      <c r="CJW116" s="165"/>
      <c r="CJX116" s="146"/>
      <c r="CJY116" s="147"/>
      <c r="CJZ116" s="146"/>
      <c r="CKA116" s="146"/>
      <c r="CKB116" s="146"/>
      <c r="CKC116" s="146"/>
      <c r="CKD116" s="165"/>
      <c r="CKE116" s="146"/>
      <c r="CKF116" s="147"/>
      <c r="CKG116" s="146"/>
      <c r="CKH116" s="146"/>
      <c r="CKI116" s="146"/>
      <c r="CKJ116" s="146"/>
      <c r="CKK116" s="165"/>
      <c r="CKL116" s="146"/>
      <c r="CKM116" s="147"/>
      <c r="CKN116" s="146"/>
      <c r="CKO116" s="146"/>
      <c r="CKP116" s="146"/>
      <c r="CKQ116" s="146"/>
      <c r="CKR116" s="165"/>
      <c r="CKS116" s="146"/>
      <c r="CKT116" s="147"/>
      <c r="CKU116" s="146"/>
      <c r="CKV116" s="146"/>
      <c r="CKW116" s="146"/>
      <c r="CKX116" s="146"/>
      <c r="CKY116" s="165"/>
      <c r="CKZ116" s="146"/>
      <c r="CLA116" s="147"/>
      <c r="CLB116" s="146"/>
      <c r="CLC116" s="146"/>
      <c r="CLD116" s="146"/>
      <c r="CLE116" s="146"/>
      <c r="CLF116" s="165"/>
      <c r="CLG116" s="146"/>
      <c r="CLH116" s="147"/>
      <c r="CLI116" s="146"/>
      <c r="CLJ116" s="146"/>
      <c r="CLK116" s="146"/>
      <c r="CLL116" s="146"/>
      <c r="CLM116" s="165"/>
      <c r="CLN116" s="146"/>
      <c r="CLO116" s="147"/>
      <c r="CLP116" s="146"/>
      <c r="CLQ116" s="146"/>
      <c r="CLR116" s="146"/>
      <c r="CLS116" s="146"/>
      <c r="CLT116" s="165"/>
      <c r="CLU116" s="146"/>
      <c r="CLV116" s="147"/>
      <c r="CLW116" s="146"/>
      <c r="CLX116" s="146"/>
      <c r="CLY116" s="146"/>
      <c r="CLZ116" s="146"/>
      <c r="CMA116" s="165"/>
      <c r="CMB116" s="146"/>
      <c r="CMC116" s="147"/>
      <c r="CMD116" s="146"/>
      <c r="CME116" s="146"/>
      <c r="CMF116" s="146"/>
      <c r="CMG116" s="146"/>
      <c r="CMH116" s="165"/>
      <c r="CMI116" s="146"/>
      <c r="CMJ116" s="147"/>
      <c r="CMK116" s="146"/>
      <c r="CML116" s="146"/>
      <c r="CMM116" s="146"/>
      <c r="CMN116" s="146"/>
      <c r="CMO116" s="165"/>
      <c r="CMP116" s="146"/>
      <c r="CMQ116" s="147"/>
      <c r="CMR116" s="146"/>
      <c r="CMS116" s="146"/>
      <c r="CMT116" s="146"/>
      <c r="CMU116" s="146"/>
      <c r="CMV116" s="165"/>
      <c r="CMW116" s="146"/>
      <c r="CMX116" s="147"/>
      <c r="CMY116" s="146"/>
      <c r="CMZ116" s="146"/>
      <c r="CNA116" s="146"/>
      <c r="CNB116" s="146"/>
      <c r="CNC116" s="165"/>
      <c r="CND116" s="146"/>
      <c r="CNE116" s="147"/>
      <c r="CNF116" s="146"/>
      <c r="CNG116" s="146"/>
      <c r="CNH116" s="146"/>
      <c r="CNI116" s="146"/>
      <c r="CNJ116" s="165"/>
      <c r="CNK116" s="146"/>
      <c r="CNL116" s="147"/>
      <c r="CNM116" s="146"/>
      <c r="CNN116" s="146"/>
      <c r="CNO116" s="146"/>
      <c r="CNP116" s="146"/>
      <c r="CNQ116" s="165"/>
      <c r="CNR116" s="146"/>
      <c r="CNS116" s="147"/>
      <c r="CNT116" s="146"/>
      <c r="CNU116" s="146"/>
      <c r="CNV116" s="146"/>
      <c r="CNW116" s="146"/>
      <c r="CNX116" s="165"/>
      <c r="CNY116" s="146"/>
      <c r="CNZ116" s="147"/>
      <c r="COA116" s="146"/>
      <c r="COB116" s="146"/>
      <c r="COC116" s="146"/>
      <c r="COD116" s="146"/>
      <c r="COE116" s="165"/>
      <c r="COF116" s="146"/>
      <c r="COG116" s="147"/>
      <c r="COH116" s="146"/>
      <c r="COI116" s="146"/>
      <c r="COJ116" s="146"/>
      <c r="COK116" s="146"/>
      <c r="COL116" s="165"/>
      <c r="COM116" s="146"/>
      <c r="CON116" s="147"/>
      <c r="COO116" s="146"/>
      <c r="COP116" s="146"/>
      <c r="COQ116" s="146"/>
      <c r="COR116" s="146"/>
      <c r="COS116" s="165"/>
      <c r="COT116" s="146"/>
      <c r="COU116" s="147"/>
      <c r="COV116" s="146"/>
      <c r="COW116" s="146"/>
      <c r="COX116" s="146"/>
      <c r="COY116" s="146"/>
      <c r="COZ116" s="165"/>
      <c r="CPA116" s="146"/>
      <c r="CPB116" s="147"/>
      <c r="CPC116" s="146"/>
      <c r="CPD116" s="146"/>
      <c r="CPE116" s="146"/>
      <c r="CPF116" s="146"/>
      <c r="CPG116" s="165"/>
      <c r="CPH116" s="146"/>
      <c r="CPI116" s="147"/>
      <c r="CPJ116" s="146"/>
      <c r="CPK116" s="146"/>
      <c r="CPL116" s="146"/>
      <c r="CPM116" s="146"/>
      <c r="CPN116" s="165"/>
      <c r="CPO116" s="146"/>
      <c r="CPP116" s="147"/>
      <c r="CPQ116" s="146"/>
      <c r="CPR116" s="146"/>
      <c r="CPS116" s="146"/>
      <c r="CPT116" s="146"/>
      <c r="CPU116" s="165"/>
      <c r="CPV116" s="146"/>
      <c r="CPW116" s="147"/>
      <c r="CPX116" s="146"/>
      <c r="CPY116" s="146"/>
      <c r="CPZ116" s="146"/>
      <c r="CQA116" s="146"/>
      <c r="CQB116" s="165"/>
      <c r="CQC116" s="146"/>
      <c r="CQD116" s="147"/>
      <c r="CQE116" s="146"/>
      <c r="CQF116" s="146"/>
      <c r="CQG116" s="146"/>
      <c r="CQH116" s="146"/>
      <c r="CQI116" s="165"/>
      <c r="CQJ116" s="146"/>
      <c r="CQK116" s="147"/>
      <c r="CQL116" s="146"/>
      <c r="CQM116" s="146"/>
      <c r="CQN116" s="146"/>
      <c r="CQO116" s="146"/>
      <c r="CQP116" s="165"/>
      <c r="CQQ116" s="146"/>
      <c r="CQR116" s="147"/>
      <c r="CQS116" s="146"/>
      <c r="CQT116" s="146"/>
      <c r="CQU116" s="146"/>
      <c r="CQV116" s="146"/>
      <c r="CQW116" s="165"/>
      <c r="CQX116" s="146"/>
      <c r="CQY116" s="147"/>
      <c r="CQZ116" s="146"/>
      <c r="CRA116" s="146"/>
      <c r="CRB116" s="146"/>
      <c r="CRC116" s="146"/>
      <c r="CRD116" s="165"/>
      <c r="CRE116" s="146"/>
      <c r="CRF116" s="147"/>
      <c r="CRG116" s="146"/>
      <c r="CRH116" s="146"/>
      <c r="CRI116" s="146"/>
      <c r="CRJ116" s="146"/>
      <c r="CRK116" s="165"/>
      <c r="CRL116" s="146"/>
      <c r="CRM116" s="147"/>
      <c r="CRN116" s="146"/>
      <c r="CRO116" s="146"/>
      <c r="CRP116" s="146"/>
      <c r="CRQ116" s="146"/>
      <c r="CRR116" s="165"/>
      <c r="CRS116" s="146"/>
      <c r="CRT116" s="147"/>
      <c r="CRU116" s="146"/>
      <c r="CRV116" s="146"/>
      <c r="CRW116" s="146"/>
      <c r="CRX116" s="146"/>
      <c r="CRY116" s="165"/>
      <c r="CRZ116" s="146"/>
      <c r="CSA116" s="147"/>
      <c r="CSB116" s="146"/>
      <c r="CSC116" s="146"/>
      <c r="CSD116" s="146"/>
      <c r="CSE116" s="146"/>
      <c r="CSF116" s="165"/>
      <c r="CSG116" s="146"/>
      <c r="CSH116" s="147"/>
      <c r="CSI116" s="146"/>
      <c r="CSJ116" s="146"/>
      <c r="CSK116" s="146"/>
      <c r="CSL116" s="146"/>
      <c r="CSM116" s="165"/>
      <c r="CSN116" s="146"/>
      <c r="CSO116" s="147"/>
      <c r="CSP116" s="146"/>
      <c r="CSQ116" s="146"/>
      <c r="CSR116" s="146"/>
      <c r="CSS116" s="146"/>
      <c r="CST116" s="165"/>
      <c r="CSU116" s="146"/>
      <c r="CSV116" s="147"/>
      <c r="CSW116" s="146"/>
      <c r="CSX116" s="146"/>
      <c r="CSY116" s="146"/>
      <c r="CSZ116" s="146"/>
      <c r="CTA116" s="165"/>
      <c r="CTB116" s="146"/>
      <c r="CTC116" s="147"/>
      <c r="CTD116" s="146"/>
      <c r="CTE116" s="146"/>
      <c r="CTF116" s="146"/>
      <c r="CTG116" s="146"/>
      <c r="CTH116" s="165"/>
      <c r="CTI116" s="146"/>
      <c r="CTJ116" s="147"/>
      <c r="CTK116" s="146"/>
      <c r="CTL116" s="146"/>
      <c r="CTM116" s="146"/>
      <c r="CTN116" s="146"/>
      <c r="CTO116" s="165"/>
      <c r="CTP116" s="146"/>
      <c r="CTQ116" s="147"/>
      <c r="CTR116" s="146"/>
      <c r="CTS116" s="146"/>
      <c r="CTT116" s="146"/>
      <c r="CTU116" s="146"/>
      <c r="CTV116" s="165"/>
      <c r="CTW116" s="146"/>
      <c r="CTX116" s="147"/>
      <c r="CTY116" s="146"/>
      <c r="CTZ116" s="146"/>
      <c r="CUA116" s="146"/>
      <c r="CUB116" s="146"/>
      <c r="CUC116" s="165"/>
      <c r="CUD116" s="146"/>
      <c r="CUE116" s="147"/>
      <c r="CUF116" s="146"/>
      <c r="CUG116" s="146"/>
      <c r="CUH116" s="146"/>
      <c r="CUI116" s="146"/>
      <c r="CUJ116" s="165"/>
      <c r="CUK116" s="146"/>
      <c r="CUL116" s="147"/>
      <c r="CUM116" s="146"/>
      <c r="CUN116" s="146"/>
      <c r="CUO116" s="146"/>
      <c r="CUP116" s="146"/>
      <c r="CUQ116" s="165"/>
      <c r="CUR116" s="146"/>
      <c r="CUS116" s="147"/>
      <c r="CUT116" s="146"/>
      <c r="CUU116" s="146"/>
      <c r="CUV116" s="146"/>
      <c r="CUW116" s="146"/>
      <c r="CUX116" s="165"/>
      <c r="CUY116" s="146"/>
      <c r="CUZ116" s="147"/>
      <c r="CVA116" s="146"/>
      <c r="CVB116" s="146"/>
      <c r="CVC116" s="146"/>
      <c r="CVD116" s="146"/>
      <c r="CVE116" s="165"/>
      <c r="CVF116" s="146"/>
      <c r="CVG116" s="147"/>
      <c r="CVH116" s="146"/>
      <c r="CVI116" s="146"/>
      <c r="CVJ116" s="146"/>
      <c r="CVK116" s="146"/>
      <c r="CVL116" s="165"/>
      <c r="CVM116" s="146"/>
      <c r="CVN116" s="147"/>
      <c r="CVO116" s="146"/>
      <c r="CVP116" s="146"/>
      <c r="CVQ116" s="146"/>
      <c r="CVR116" s="146"/>
      <c r="CVS116" s="165"/>
      <c r="CVT116" s="146"/>
      <c r="CVU116" s="147"/>
      <c r="CVV116" s="146"/>
      <c r="CVW116" s="146"/>
      <c r="CVX116" s="146"/>
      <c r="CVY116" s="146"/>
      <c r="CVZ116" s="165"/>
      <c r="CWA116" s="146"/>
      <c r="CWB116" s="147"/>
      <c r="CWC116" s="146"/>
      <c r="CWD116" s="146"/>
      <c r="CWE116" s="146"/>
      <c r="CWF116" s="146"/>
      <c r="CWG116" s="165"/>
      <c r="CWH116" s="146"/>
      <c r="CWI116" s="147"/>
      <c r="CWJ116" s="146"/>
      <c r="CWK116" s="146"/>
      <c r="CWL116" s="146"/>
      <c r="CWM116" s="146"/>
      <c r="CWN116" s="165"/>
      <c r="CWO116" s="146"/>
      <c r="CWP116" s="147"/>
      <c r="CWQ116" s="146"/>
      <c r="CWR116" s="146"/>
      <c r="CWS116" s="146"/>
      <c r="CWT116" s="146"/>
      <c r="CWU116" s="165"/>
      <c r="CWV116" s="146"/>
      <c r="CWW116" s="147"/>
      <c r="CWX116" s="146"/>
      <c r="CWY116" s="146"/>
      <c r="CWZ116" s="146"/>
      <c r="CXA116" s="146"/>
      <c r="CXB116" s="165"/>
      <c r="CXC116" s="146"/>
      <c r="CXD116" s="147"/>
      <c r="CXE116" s="146"/>
      <c r="CXF116" s="146"/>
      <c r="CXG116" s="146"/>
      <c r="CXH116" s="146"/>
      <c r="CXI116" s="165"/>
      <c r="CXJ116" s="146"/>
      <c r="CXK116" s="147"/>
      <c r="CXL116" s="146"/>
      <c r="CXM116" s="146"/>
      <c r="CXN116" s="146"/>
      <c r="CXO116" s="146"/>
      <c r="CXP116" s="165"/>
      <c r="CXQ116" s="146"/>
      <c r="CXR116" s="147"/>
      <c r="CXS116" s="146"/>
      <c r="CXT116" s="146"/>
      <c r="CXU116" s="146"/>
      <c r="CXV116" s="146"/>
      <c r="CXW116" s="165"/>
      <c r="CXX116" s="146"/>
      <c r="CXY116" s="147"/>
      <c r="CXZ116" s="146"/>
      <c r="CYA116" s="146"/>
      <c r="CYB116" s="146"/>
      <c r="CYC116" s="146"/>
      <c r="CYD116" s="165"/>
      <c r="CYE116" s="146"/>
      <c r="CYF116" s="147"/>
      <c r="CYG116" s="146"/>
      <c r="CYH116" s="146"/>
      <c r="CYI116" s="146"/>
      <c r="CYJ116" s="146"/>
      <c r="CYK116" s="165"/>
      <c r="CYL116" s="146"/>
      <c r="CYM116" s="147"/>
      <c r="CYN116" s="146"/>
      <c r="CYO116" s="146"/>
      <c r="CYP116" s="146"/>
      <c r="CYQ116" s="146"/>
      <c r="CYR116" s="165"/>
      <c r="CYS116" s="146"/>
      <c r="CYT116" s="147"/>
      <c r="CYU116" s="146"/>
      <c r="CYV116" s="146"/>
      <c r="CYW116" s="146"/>
      <c r="CYX116" s="146"/>
      <c r="CYY116" s="165"/>
      <c r="CYZ116" s="146"/>
      <c r="CZA116" s="147"/>
      <c r="CZB116" s="146"/>
      <c r="CZC116" s="146"/>
      <c r="CZD116" s="146"/>
      <c r="CZE116" s="146"/>
      <c r="CZF116" s="165"/>
      <c r="CZG116" s="146"/>
      <c r="CZH116" s="147"/>
      <c r="CZI116" s="146"/>
      <c r="CZJ116" s="146"/>
      <c r="CZK116" s="146"/>
      <c r="CZL116" s="146"/>
      <c r="CZM116" s="165"/>
      <c r="CZN116" s="146"/>
      <c r="CZO116" s="147"/>
      <c r="CZP116" s="146"/>
      <c r="CZQ116" s="146"/>
      <c r="CZR116" s="146"/>
      <c r="CZS116" s="146"/>
      <c r="CZT116" s="165"/>
      <c r="CZU116" s="146"/>
      <c r="CZV116" s="147"/>
      <c r="CZW116" s="146"/>
      <c r="CZX116" s="146"/>
      <c r="CZY116" s="146"/>
      <c r="CZZ116" s="146"/>
      <c r="DAA116" s="165"/>
      <c r="DAB116" s="146"/>
      <c r="DAC116" s="147"/>
      <c r="DAD116" s="146"/>
      <c r="DAE116" s="146"/>
      <c r="DAF116" s="146"/>
      <c r="DAG116" s="146"/>
      <c r="DAH116" s="165"/>
      <c r="DAI116" s="146"/>
      <c r="DAJ116" s="147"/>
      <c r="DAK116" s="146"/>
      <c r="DAL116" s="146"/>
      <c r="DAM116" s="146"/>
      <c r="DAN116" s="146"/>
      <c r="DAO116" s="165"/>
      <c r="DAP116" s="146"/>
      <c r="DAQ116" s="147"/>
      <c r="DAR116" s="146"/>
      <c r="DAS116" s="146"/>
      <c r="DAT116" s="146"/>
      <c r="DAU116" s="146"/>
      <c r="DAV116" s="165"/>
      <c r="DAW116" s="146"/>
      <c r="DAX116" s="147"/>
      <c r="DAY116" s="146"/>
      <c r="DAZ116" s="146"/>
      <c r="DBA116" s="146"/>
      <c r="DBB116" s="146"/>
      <c r="DBC116" s="165"/>
      <c r="DBD116" s="146"/>
      <c r="DBE116" s="147"/>
      <c r="DBF116" s="146"/>
      <c r="DBG116" s="146"/>
      <c r="DBH116" s="146"/>
      <c r="DBI116" s="146"/>
      <c r="DBJ116" s="165"/>
      <c r="DBK116" s="146"/>
      <c r="DBL116" s="147"/>
      <c r="DBM116" s="146"/>
      <c r="DBN116" s="146"/>
      <c r="DBO116" s="146"/>
      <c r="DBP116" s="146"/>
      <c r="DBQ116" s="165"/>
      <c r="DBR116" s="146"/>
      <c r="DBS116" s="147"/>
      <c r="DBT116" s="146"/>
      <c r="DBU116" s="146"/>
      <c r="DBV116" s="146"/>
      <c r="DBW116" s="146"/>
      <c r="DBX116" s="165"/>
      <c r="DBY116" s="146"/>
      <c r="DBZ116" s="147"/>
      <c r="DCA116" s="146"/>
      <c r="DCB116" s="146"/>
      <c r="DCC116" s="146"/>
      <c r="DCD116" s="146"/>
      <c r="DCE116" s="165"/>
      <c r="DCF116" s="146"/>
      <c r="DCG116" s="147"/>
      <c r="DCH116" s="146"/>
      <c r="DCI116" s="146"/>
      <c r="DCJ116" s="146"/>
      <c r="DCK116" s="146"/>
      <c r="DCL116" s="165"/>
      <c r="DCM116" s="146"/>
      <c r="DCN116" s="147"/>
      <c r="DCO116" s="146"/>
      <c r="DCP116" s="146"/>
      <c r="DCQ116" s="146"/>
      <c r="DCR116" s="146"/>
      <c r="DCS116" s="165"/>
      <c r="DCT116" s="146"/>
      <c r="DCU116" s="147"/>
      <c r="DCV116" s="146"/>
      <c r="DCW116" s="146"/>
      <c r="DCX116" s="146"/>
      <c r="DCY116" s="146"/>
      <c r="DCZ116" s="165"/>
      <c r="DDA116" s="146"/>
      <c r="DDB116" s="147"/>
      <c r="DDC116" s="146"/>
      <c r="DDD116" s="146"/>
      <c r="DDE116" s="146"/>
      <c r="DDF116" s="146"/>
      <c r="DDG116" s="165"/>
      <c r="DDH116" s="146"/>
      <c r="DDI116" s="147"/>
      <c r="DDJ116" s="146"/>
      <c r="DDK116" s="146"/>
      <c r="DDL116" s="146"/>
      <c r="DDM116" s="146"/>
      <c r="DDN116" s="165"/>
      <c r="DDO116" s="146"/>
      <c r="DDP116" s="147"/>
      <c r="DDQ116" s="146"/>
      <c r="DDR116" s="146"/>
      <c r="DDS116" s="146"/>
      <c r="DDT116" s="146"/>
      <c r="DDU116" s="165"/>
      <c r="DDV116" s="146"/>
      <c r="DDW116" s="147"/>
      <c r="DDX116" s="146"/>
      <c r="DDY116" s="146"/>
      <c r="DDZ116" s="146"/>
      <c r="DEA116" s="146"/>
      <c r="DEB116" s="165"/>
      <c r="DEC116" s="146"/>
      <c r="DED116" s="147"/>
      <c r="DEE116" s="146"/>
      <c r="DEF116" s="146"/>
      <c r="DEG116" s="146"/>
      <c r="DEH116" s="146"/>
      <c r="DEI116" s="165"/>
      <c r="DEJ116" s="146"/>
      <c r="DEK116" s="147"/>
      <c r="DEL116" s="146"/>
      <c r="DEM116" s="146"/>
      <c r="DEN116" s="146"/>
      <c r="DEO116" s="146"/>
      <c r="DEP116" s="165"/>
      <c r="DEQ116" s="146"/>
      <c r="DER116" s="147"/>
      <c r="DES116" s="146"/>
      <c r="DET116" s="146"/>
      <c r="DEU116" s="146"/>
      <c r="DEV116" s="146"/>
      <c r="DEW116" s="165"/>
      <c r="DEX116" s="146"/>
      <c r="DEY116" s="147"/>
      <c r="DEZ116" s="146"/>
      <c r="DFA116" s="146"/>
      <c r="DFB116" s="146"/>
      <c r="DFC116" s="146"/>
      <c r="DFD116" s="165"/>
      <c r="DFE116" s="146"/>
      <c r="DFF116" s="147"/>
      <c r="DFG116" s="146"/>
      <c r="DFH116" s="146"/>
      <c r="DFI116" s="146"/>
      <c r="DFJ116" s="146"/>
      <c r="DFK116" s="165"/>
      <c r="DFL116" s="146"/>
      <c r="DFM116" s="147"/>
      <c r="DFN116" s="146"/>
      <c r="DFO116" s="146"/>
      <c r="DFP116" s="146"/>
      <c r="DFQ116" s="146"/>
      <c r="DFR116" s="165"/>
      <c r="DFS116" s="146"/>
      <c r="DFT116" s="147"/>
      <c r="DFU116" s="146"/>
      <c r="DFV116" s="146"/>
      <c r="DFW116" s="146"/>
      <c r="DFX116" s="146"/>
      <c r="DFY116" s="165"/>
      <c r="DFZ116" s="146"/>
      <c r="DGA116" s="147"/>
      <c r="DGB116" s="146"/>
      <c r="DGC116" s="146"/>
      <c r="DGD116" s="146"/>
      <c r="DGE116" s="146"/>
      <c r="DGF116" s="165"/>
      <c r="DGG116" s="146"/>
      <c r="DGH116" s="147"/>
      <c r="DGI116" s="146"/>
      <c r="DGJ116" s="146"/>
      <c r="DGK116" s="146"/>
      <c r="DGL116" s="146"/>
      <c r="DGM116" s="165"/>
      <c r="DGN116" s="146"/>
      <c r="DGO116" s="147"/>
      <c r="DGP116" s="146"/>
      <c r="DGQ116" s="146"/>
      <c r="DGR116" s="146"/>
      <c r="DGS116" s="146"/>
      <c r="DGT116" s="165"/>
      <c r="DGU116" s="146"/>
      <c r="DGV116" s="147"/>
      <c r="DGW116" s="146"/>
      <c r="DGX116" s="146"/>
      <c r="DGY116" s="146"/>
      <c r="DGZ116" s="146"/>
      <c r="DHA116" s="165"/>
      <c r="DHB116" s="146"/>
      <c r="DHC116" s="147"/>
      <c r="DHD116" s="146"/>
      <c r="DHE116" s="146"/>
      <c r="DHF116" s="146"/>
      <c r="DHG116" s="146"/>
      <c r="DHH116" s="165"/>
      <c r="DHI116" s="146"/>
      <c r="DHJ116" s="147"/>
      <c r="DHK116" s="146"/>
      <c r="DHL116" s="146"/>
      <c r="DHM116" s="146"/>
      <c r="DHN116" s="146"/>
      <c r="DHO116" s="165"/>
      <c r="DHP116" s="146"/>
      <c r="DHQ116" s="147"/>
      <c r="DHR116" s="146"/>
      <c r="DHS116" s="146"/>
      <c r="DHT116" s="146"/>
      <c r="DHU116" s="146"/>
      <c r="DHV116" s="165"/>
      <c r="DHW116" s="146"/>
      <c r="DHX116" s="147"/>
      <c r="DHY116" s="146"/>
      <c r="DHZ116" s="146"/>
      <c r="DIA116" s="146"/>
      <c r="DIB116" s="146"/>
      <c r="DIC116" s="165"/>
      <c r="DID116" s="146"/>
      <c r="DIE116" s="147"/>
      <c r="DIF116" s="146"/>
      <c r="DIG116" s="146"/>
      <c r="DIH116" s="146"/>
      <c r="DII116" s="146"/>
      <c r="DIJ116" s="165"/>
      <c r="DIK116" s="146"/>
      <c r="DIL116" s="147"/>
      <c r="DIM116" s="146"/>
      <c r="DIN116" s="146"/>
      <c r="DIO116" s="146"/>
      <c r="DIP116" s="146"/>
      <c r="DIQ116" s="165"/>
      <c r="DIR116" s="146"/>
      <c r="DIS116" s="147"/>
      <c r="DIT116" s="146"/>
      <c r="DIU116" s="146"/>
      <c r="DIV116" s="146"/>
      <c r="DIW116" s="146"/>
      <c r="DIX116" s="165"/>
      <c r="DIY116" s="146"/>
      <c r="DIZ116" s="147"/>
      <c r="DJA116" s="146"/>
      <c r="DJB116" s="146"/>
      <c r="DJC116" s="146"/>
      <c r="DJD116" s="146"/>
      <c r="DJE116" s="165"/>
      <c r="DJF116" s="146"/>
      <c r="DJG116" s="147"/>
      <c r="DJH116" s="146"/>
      <c r="DJI116" s="146"/>
      <c r="DJJ116" s="146"/>
      <c r="DJK116" s="146"/>
      <c r="DJL116" s="165"/>
      <c r="DJM116" s="146"/>
      <c r="DJN116" s="147"/>
      <c r="DJO116" s="146"/>
      <c r="DJP116" s="146"/>
      <c r="DJQ116" s="146"/>
      <c r="DJR116" s="146"/>
      <c r="DJS116" s="165"/>
      <c r="DJT116" s="146"/>
      <c r="DJU116" s="147"/>
      <c r="DJV116" s="146"/>
      <c r="DJW116" s="146"/>
      <c r="DJX116" s="146"/>
      <c r="DJY116" s="146"/>
      <c r="DJZ116" s="165"/>
      <c r="DKA116" s="146"/>
      <c r="DKB116" s="147"/>
      <c r="DKC116" s="146"/>
      <c r="DKD116" s="146"/>
      <c r="DKE116" s="146"/>
      <c r="DKF116" s="146"/>
      <c r="DKG116" s="165"/>
      <c r="DKH116" s="146"/>
      <c r="DKI116" s="147"/>
      <c r="DKJ116" s="146"/>
      <c r="DKK116" s="146"/>
      <c r="DKL116" s="146"/>
      <c r="DKM116" s="146"/>
      <c r="DKN116" s="165"/>
      <c r="DKO116" s="146"/>
      <c r="DKP116" s="147"/>
      <c r="DKQ116" s="146"/>
      <c r="DKR116" s="146"/>
      <c r="DKS116" s="146"/>
      <c r="DKT116" s="146"/>
      <c r="DKU116" s="165"/>
      <c r="DKV116" s="146"/>
      <c r="DKW116" s="147"/>
      <c r="DKX116" s="146"/>
      <c r="DKY116" s="146"/>
      <c r="DKZ116" s="146"/>
      <c r="DLA116" s="146"/>
      <c r="DLB116" s="165"/>
      <c r="DLC116" s="146"/>
      <c r="DLD116" s="147"/>
      <c r="DLE116" s="146"/>
      <c r="DLF116" s="146"/>
      <c r="DLG116" s="146"/>
      <c r="DLH116" s="146"/>
      <c r="DLI116" s="165"/>
      <c r="DLJ116" s="146"/>
      <c r="DLK116" s="147"/>
      <c r="DLL116" s="146"/>
      <c r="DLM116" s="146"/>
      <c r="DLN116" s="146"/>
      <c r="DLO116" s="146"/>
      <c r="DLP116" s="165"/>
      <c r="DLQ116" s="146"/>
      <c r="DLR116" s="147"/>
      <c r="DLS116" s="146"/>
      <c r="DLT116" s="146"/>
      <c r="DLU116" s="146"/>
      <c r="DLV116" s="146"/>
      <c r="DLW116" s="165"/>
      <c r="DLX116" s="146"/>
      <c r="DLY116" s="147"/>
      <c r="DLZ116" s="146"/>
      <c r="DMA116" s="146"/>
      <c r="DMB116" s="146"/>
      <c r="DMC116" s="146"/>
      <c r="DMD116" s="165"/>
      <c r="DME116" s="146"/>
      <c r="DMF116" s="147"/>
      <c r="DMG116" s="146"/>
      <c r="DMH116" s="146"/>
      <c r="DMI116" s="146"/>
      <c r="DMJ116" s="146"/>
      <c r="DMK116" s="165"/>
      <c r="DML116" s="146"/>
      <c r="DMM116" s="147"/>
      <c r="DMN116" s="146"/>
      <c r="DMO116" s="146"/>
      <c r="DMP116" s="146"/>
      <c r="DMQ116" s="146"/>
      <c r="DMR116" s="165"/>
      <c r="DMS116" s="146"/>
      <c r="DMT116" s="147"/>
      <c r="DMU116" s="146"/>
      <c r="DMV116" s="146"/>
      <c r="DMW116" s="146"/>
      <c r="DMX116" s="146"/>
      <c r="DMY116" s="165"/>
      <c r="DMZ116" s="146"/>
      <c r="DNA116" s="147"/>
      <c r="DNB116" s="146"/>
      <c r="DNC116" s="146"/>
      <c r="DND116" s="146"/>
      <c r="DNE116" s="146"/>
      <c r="DNF116" s="165"/>
      <c r="DNG116" s="146"/>
      <c r="DNH116" s="147"/>
      <c r="DNI116" s="146"/>
      <c r="DNJ116" s="146"/>
      <c r="DNK116" s="146"/>
      <c r="DNL116" s="146"/>
      <c r="DNM116" s="165"/>
      <c r="DNN116" s="146"/>
      <c r="DNO116" s="147"/>
      <c r="DNP116" s="146"/>
      <c r="DNQ116" s="146"/>
      <c r="DNR116" s="146"/>
      <c r="DNS116" s="146"/>
      <c r="DNT116" s="165"/>
      <c r="DNU116" s="146"/>
      <c r="DNV116" s="147"/>
      <c r="DNW116" s="146"/>
      <c r="DNX116" s="146"/>
      <c r="DNY116" s="146"/>
      <c r="DNZ116" s="146"/>
      <c r="DOA116" s="165"/>
      <c r="DOB116" s="146"/>
      <c r="DOC116" s="147"/>
      <c r="DOD116" s="146"/>
      <c r="DOE116" s="146"/>
      <c r="DOF116" s="146"/>
      <c r="DOG116" s="146"/>
      <c r="DOH116" s="165"/>
      <c r="DOI116" s="146"/>
      <c r="DOJ116" s="147"/>
      <c r="DOK116" s="146"/>
      <c r="DOL116" s="146"/>
      <c r="DOM116" s="146"/>
      <c r="DON116" s="146"/>
      <c r="DOO116" s="165"/>
      <c r="DOP116" s="146"/>
      <c r="DOQ116" s="147"/>
      <c r="DOR116" s="146"/>
      <c r="DOS116" s="146"/>
      <c r="DOT116" s="146"/>
      <c r="DOU116" s="146"/>
      <c r="DOV116" s="165"/>
      <c r="DOW116" s="146"/>
      <c r="DOX116" s="147"/>
      <c r="DOY116" s="146"/>
      <c r="DOZ116" s="146"/>
      <c r="DPA116" s="146"/>
      <c r="DPB116" s="146"/>
      <c r="DPC116" s="165"/>
      <c r="DPD116" s="146"/>
      <c r="DPE116" s="147"/>
      <c r="DPF116" s="146"/>
      <c r="DPG116" s="146"/>
      <c r="DPH116" s="146"/>
      <c r="DPI116" s="146"/>
      <c r="DPJ116" s="165"/>
      <c r="DPK116" s="146"/>
      <c r="DPL116" s="147"/>
      <c r="DPM116" s="146"/>
      <c r="DPN116" s="146"/>
      <c r="DPO116" s="146"/>
      <c r="DPP116" s="146"/>
      <c r="DPQ116" s="165"/>
      <c r="DPR116" s="146"/>
      <c r="DPS116" s="147"/>
      <c r="DPT116" s="146"/>
      <c r="DPU116" s="146"/>
      <c r="DPV116" s="146"/>
      <c r="DPW116" s="146"/>
      <c r="DPX116" s="165"/>
      <c r="DPY116" s="146"/>
      <c r="DPZ116" s="147"/>
      <c r="DQA116" s="146"/>
      <c r="DQB116" s="146"/>
      <c r="DQC116" s="146"/>
      <c r="DQD116" s="146"/>
      <c r="DQE116" s="165"/>
      <c r="DQF116" s="146"/>
      <c r="DQG116" s="147"/>
      <c r="DQH116" s="146"/>
      <c r="DQI116" s="146"/>
      <c r="DQJ116" s="146"/>
      <c r="DQK116" s="146"/>
      <c r="DQL116" s="165"/>
      <c r="DQM116" s="146"/>
      <c r="DQN116" s="147"/>
      <c r="DQO116" s="146"/>
      <c r="DQP116" s="146"/>
      <c r="DQQ116" s="146"/>
      <c r="DQR116" s="146"/>
      <c r="DQS116" s="165"/>
      <c r="DQT116" s="146"/>
      <c r="DQU116" s="147"/>
      <c r="DQV116" s="146"/>
      <c r="DQW116" s="146"/>
      <c r="DQX116" s="146"/>
      <c r="DQY116" s="146"/>
      <c r="DQZ116" s="165"/>
      <c r="DRA116" s="146"/>
      <c r="DRB116" s="147"/>
      <c r="DRC116" s="146"/>
      <c r="DRD116" s="146"/>
      <c r="DRE116" s="146"/>
      <c r="DRF116" s="146"/>
      <c r="DRG116" s="165"/>
      <c r="DRH116" s="146"/>
      <c r="DRI116" s="147"/>
      <c r="DRJ116" s="146"/>
      <c r="DRK116" s="146"/>
      <c r="DRL116" s="146"/>
      <c r="DRM116" s="146"/>
      <c r="DRN116" s="165"/>
      <c r="DRO116" s="146"/>
      <c r="DRP116" s="147"/>
      <c r="DRQ116" s="146"/>
      <c r="DRR116" s="146"/>
      <c r="DRS116" s="146"/>
      <c r="DRT116" s="146"/>
      <c r="DRU116" s="165"/>
      <c r="DRV116" s="146"/>
      <c r="DRW116" s="147"/>
      <c r="DRX116" s="146"/>
      <c r="DRY116" s="146"/>
      <c r="DRZ116" s="146"/>
      <c r="DSA116" s="146"/>
      <c r="DSB116" s="165"/>
      <c r="DSC116" s="146"/>
      <c r="DSD116" s="147"/>
      <c r="DSE116" s="146"/>
      <c r="DSF116" s="146"/>
      <c r="DSG116" s="146"/>
      <c r="DSH116" s="146"/>
      <c r="DSI116" s="165"/>
      <c r="DSJ116" s="146"/>
      <c r="DSK116" s="147"/>
      <c r="DSL116" s="146"/>
      <c r="DSM116" s="146"/>
      <c r="DSN116" s="146"/>
      <c r="DSO116" s="146"/>
      <c r="DSP116" s="165"/>
      <c r="DSQ116" s="146"/>
      <c r="DSR116" s="147"/>
      <c r="DSS116" s="146"/>
      <c r="DST116" s="146"/>
      <c r="DSU116" s="146"/>
      <c r="DSV116" s="146"/>
      <c r="DSW116" s="165"/>
      <c r="DSX116" s="146"/>
      <c r="DSY116" s="147"/>
      <c r="DSZ116" s="146"/>
      <c r="DTA116" s="146"/>
      <c r="DTB116" s="146"/>
      <c r="DTC116" s="146"/>
      <c r="DTD116" s="165"/>
      <c r="DTE116" s="146"/>
      <c r="DTF116" s="147"/>
      <c r="DTG116" s="146"/>
      <c r="DTH116" s="146"/>
      <c r="DTI116" s="146"/>
      <c r="DTJ116" s="146"/>
      <c r="DTK116" s="165"/>
      <c r="DTL116" s="146"/>
      <c r="DTM116" s="147"/>
      <c r="DTN116" s="146"/>
      <c r="DTO116" s="146"/>
      <c r="DTP116" s="146"/>
      <c r="DTQ116" s="146"/>
      <c r="DTR116" s="165"/>
      <c r="DTS116" s="146"/>
      <c r="DTT116" s="147"/>
      <c r="DTU116" s="146"/>
      <c r="DTV116" s="146"/>
      <c r="DTW116" s="146"/>
      <c r="DTX116" s="146"/>
      <c r="DTY116" s="165"/>
      <c r="DTZ116" s="146"/>
      <c r="DUA116" s="147"/>
      <c r="DUB116" s="146"/>
      <c r="DUC116" s="146"/>
      <c r="DUD116" s="146"/>
      <c r="DUE116" s="146"/>
      <c r="DUF116" s="165"/>
      <c r="DUG116" s="146"/>
      <c r="DUH116" s="147"/>
      <c r="DUI116" s="146"/>
      <c r="DUJ116" s="146"/>
      <c r="DUK116" s="146"/>
      <c r="DUL116" s="146"/>
      <c r="DUM116" s="165"/>
      <c r="DUN116" s="146"/>
      <c r="DUO116" s="147"/>
      <c r="DUP116" s="146"/>
      <c r="DUQ116" s="146"/>
      <c r="DUR116" s="146"/>
      <c r="DUS116" s="146"/>
      <c r="DUT116" s="165"/>
      <c r="DUU116" s="146"/>
      <c r="DUV116" s="147"/>
      <c r="DUW116" s="146"/>
      <c r="DUX116" s="146"/>
      <c r="DUY116" s="146"/>
      <c r="DUZ116" s="146"/>
      <c r="DVA116" s="165"/>
      <c r="DVB116" s="146"/>
      <c r="DVC116" s="147"/>
      <c r="DVD116" s="146"/>
      <c r="DVE116" s="146"/>
      <c r="DVF116" s="146"/>
      <c r="DVG116" s="146"/>
      <c r="DVH116" s="165"/>
      <c r="DVI116" s="146"/>
      <c r="DVJ116" s="147"/>
      <c r="DVK116" s="146"/>
      <c r="DVL116" s="146"/>
      <c r="DVM116" s="146"/>
      <c r="DVN116" s="146"/>
      <c r="DVO116" s="165"/>
      <c r="DVP116" s="146"/>
      <c r="DVQ116" s="147"/>
      <c r="DVR116" s="146"/>
      <c r="DVS116" s="146"/>
      <c r="DVT116" s="146"/>
      <c r="DVU116" s="146"/>
      <c r="DVV116" s="165"/>
      <c r="DVW116" s="146"/>
      <c r="DVX116" s="147"/>
      <c r="DVY116" s="146"/>
      <c r="DVZ116" s="146"/>
      <c r="DWA116" s="146"/>
      <c r="DWB116" s="146"/>
      <c r="DWC116" s="165"/>
      <c r="DWD116" s="146"/>
      <c r="DWE116" s="147"/>
      <c r="DWF116" s="146"/>
      <c r="DWG116" s="146"/>
      <c r="DWH116" s="146"/>
      <c r="DWI116" s="146"/>
      <c r="DWJ116" s="165"/>
      <c r="DWK116" s="146"/>
      <c r="DWL116" s="147"/>
      <c r="DWM116" s="146"/>
      <c r="DWN116" s="146"/>
      <c r="DWO116" s="146"/>
      <c r="DWP116" s="146"/>
      <c r="DWQ116" s="165"/>
      <c r="DWR116" s="146"/>
      <c r="DWS116" s="147"/>
      <c r="DWT116" s="146"/>
      <c r="DWU116" s="146"/>
      <c r="DWV116" s="146"/>
      <c r="DWW116" s="146"/>
      <c r="DWX116" s="165"/>
      <c r="DWY116" s="146"/>
      <c r="DWZ116" s="147"/>
      <c r="DXA116" s="146"/>
      <c r="DXB116" s="146"/>
      <c r="DXC116" s="146"/>
      <c r="DXD116" s="146"/>
      <c r="DXE116" s="165"/>
      <c r="DXF116" s="146"/>
      <c r="DXG116" s="147"/>
      <c r="DXH116" s="146"/>
      <c r="DXI116" s="146"/>
      <c r="DXJ116" s="146"/>
      <c r="DXK116" s="146"/>
      <c r="DXL116" s="165"/>
      <c r="DXM116" s="146"/>
      <c r="DXN116" s="147"/>
      <c r="DXO116" s="146"/>
      <c r="DXP116" s="146"/>
      <c r="DXQ116" s="146"/>
      <c r="DXR116" s="146"/>
      <c r="DXS116" s="165"/>
      <c r="DXT116" s="146"/>
      <c r="DXU116" s="147"/>
      <c r="DXV116" s="146"/>
      <c r="DXW116" s="146"/>
      <c r="DXX116" s="146"/>
      <c r="DXY116" s="146"/>
      <c r="DXZ116" s="165"/>
      <c r="DYA116" s="146"/>
      <c r="DYB116" s="147"/>
      <c r="DYC116" s="146"/>
      <c r="DYD116" s="146"/>
      <c r="DYE116" s="146"/>
      <c r="DYF116" s="146"/>
      <c r="DYG116" s="165"/>
      <c r="DYH116" s="146"/>
      <c r="DYI116" s="147"/>
      <c r="DYJ116" s="146"/>
      <c r="DYK116" s="146"/>
      <c r="DYL116" s="146"/>
      <c r="DYM116" s="146"/>
      <c r="DYN116" s="165"/>
      <c r="DYO116" s="146"/>
      <c r="DYP116" s="147"/>
      <c r="DYQ116" s="146"/>
      <c r="DYR116" s="146"/>
      <c r="DYS116" s="146"/>
      <c r="DYT116" s="146"/>
      <c r="DYU116" s="165"/>
      <c r="DYV116" s="146"/>
      <c r="DYW116" s="147"/>
      <c r="DYX116" s="146"/>
      <c r="DYY116" s="146"/>
      <c r="DYZ116" s="146"/>
      <c r="DZA116" s="146"/>
      <c r="DZB116" s="165"/>
      <c r="DZC116" s="146"/>
      <c r="DZD116" s="147"/>
      <c r="DZE116" s="146"/>
      <c r="DZF116" s="146"/>
      <c r="DZG116" s="146"/>
      <c r="DZH116" s="146"/>
      <c r="DZI116" s="165"/>
      <c r="DZJ116" s="146"/>
      <c r="DZK116" s="147"/>
      <c r="DZL116" s="146"/>
      <c r="DZM116" s="146"/>
      <c r="DZN116" s="146"/>
      <c r="DZO116" s="146"/>
      <c r="DZP116" s="165"/>
      <c r="DZQ116" s="146"/>
      <c r="DZR116" s="147"/>
      <c r="DZS116" s="146"/>
      <c r="DZT116" s="146"/>
      <c r="DZU116" s="146"/>
      <c r="DZV116" s="146"/>
      <c r="DZW116" s="165"/>
      <c r="DZX116" s="146"/>
      <c r="DZY116" s="147"/>
      <c r="DZZ116" s="146"/>
      <c r="EAA116" s="146"/>
      <c r="EAB116" s="146"/>
      <c r="EAC116" s="146"/>
      <c r="EAD116" s="165"/>
      <c r="EAE116" s="146"/>
      <c r="EAF116" s="147"/>
      <c r="EAG116" s="146"/>
      <c r="EAH116" s="146"/>
      <c r="EAI116" s="146"/>
      <c r="EAJ116" s="146"/>
      <c r="EAK116" s="165"/>
      <c r="EAL116" s="146"/>
      <c r="EAM116" s="147"/>
      <c r="EAN116" s="146"/>
      <c r="EAO116" s="146"/>
      <c r="EAP116" s="146"/>
      <c r="EAQ116" s="146"/>
      <c r="EAR116" s="165"/>
      <c r="EAS116" s="146"/>
      <c r="EAT116" s="147"/>
      <c r="EAU116" s="146"/>
      <c r="EAV116" s="146"/>
      <c r="EAW116" s="146"/>
      <c r="EAX116" s="146"/>
      <c r="EAY116" s="165"/>
      <c r="EAZ116" s="146"/>
      <c r="EBA116" s="147"/>
      <c r="EBB116" s="146"/>
      <c r="EBC116" s="146"/>
      <c r="EBD116" s="146"/>
      <c r="EBE116" s="146"/>
      <c r="EBF116" s="165"/>
      <c r="EBG116" s="146"/>
      <c r="EBH116" s="147"/>
      <c r="EBI116" s="146"/>
      <c r="EBJ116" s="146"/>
      <c r="EBK116" s="146"/>
      <c r="EBL116" s="146"/>
      <c r="EBM116" s="165"/>
      <c r="EBN116" s="146"/>
      <c r="EBO116" s="147"/>
      <c r="EBP116" s="146"/>
      <c r="EBQ116" s="146"/>
      <c r="EBR116" s="146"/>
      <c r="EBS116" s="146"/>
      <c r="EBT116" s="165"/>
      <c r="EBU116" s="146"/>
      <c r="EBV116" s="147"/>
      <c r="EBW116" s="146"/>
      <c r="EBX116" s="146"/>
      <c r="EBY116" s="146"/>
      <c r="EBZ116" s="146"/>
      <c r="ECA116" s="165"/>
      <c r="ECB116" s="146"/>
      <c r="ECC116" s="147"/>
      <c r="ECD116" s="146"/>
      <c r="ECE116" s="146"/>
      <c r="ECF116" s="146"/>
      <c r="ECG116" s="146"/>
      <c r="ECH116" s="165"/>
      <c r="ECI116" s="146"/>
      <c r="ECJ116" s="147"/>
      <c r="ECK116" s="146"/>
      <c r="ECL116" s="146"/>
      <c r="ECM116" s="146"/>
      <c r="ECN116" s="146"/>
      <c r="ECO116" s="165"/>
      <c r="ECP116" s="146"/>
      <c r="ECQ116" s="147"/>
      <c r="ECR116" s="146"/>
      <c r="ECS116" s="146"/>
      <c r="ECT116" s="146"/>
      <c r="ECU116" s="146"/>
      <c r="ECV116" s="165"/>
      <c r="ECW116" s="146"/>
      <c r="ECX116" s="147"/>
      <c r="ECY116" s="146"/>
      <c r="ECZ116" s="146"/>
      <c r="EDA116" s="146"/>
      <c r="EDB116" s="146"/>
      <c r="EDC116" s="165"/>
      <c r="EDD116" s="146"/>
      <c r="EDE116" s="147"/>
      <c r="EDF116" s="146"/>
      <c r="EDG116" s="146"/>
      <c r="EDH116" s="146"/>
      <c r="EDI116" s="146"/>
      <c r="EDJ116" s="165"/>
      <c r="EDK116" s="146"/>
      <c r="EDL116" s="147"/>
      <c r="EDM116" s="146"/>
      <c r="EDN116" s="146"/>
      <c r="EDO116" s="146"/>
      <c r="EDP116" s="146"/>
      <c r="EDQ116" s="165"/>
      <c r="EDR116" s="146"/>
      <c r="EDS116" s="147"/>
      <c r="EDT116" s="146"/>
      <c r="EDU116" s="146"/>
      <c r="EDV116" s="146"/>
      <c r="EDW116" s="146"/>
      <c r="EDX116" s="165"/>
      <c r="EDY116" s="146"/>
      <c r="EDZ116" s="147"/>
      <c r="EEA116" s="146"/>
      <c r="EEB116" s="146"/>
      <c r="EEC116" s="146"/>
      <c r="EED116" s="146"/>
      <c r="EEE116" s="165"/>
      <c r="EEF116" s="146"/>
      <c r="EEG116" s="147"/>
      <c r="EEH116" s="146"/>
      <c r="EEI116" s="146"/>
      <c r="EEJ116" s="146"/>
      <c r="EEK116" s="146"/>
      <c r="EEL116" s="165"/>
      <c r="EEM116" s="146"/>
      <c r="EEN116" s="147"/>
      <c r="EEO116" s="146"/>
      <c r="EEP116" s="146"/>
      <c r="EEQ116" s="146"/>
      <c r="EER116" s="146"/>
      <c r="EES116" s="165"/>
      <c r="EET116" s="146"/>
      <c r="EEU116" s="147"/>
      <c r="EEV116" s="146"/>
      <c r="EEW116" s="146"/>
      <c r="EEX116" s="146"/>
      <c r="EEY116" s="146"/>
      <c r="EEZ116" s="165"/>
      <c r="EFA116" s="146"/>
      <c r="EFB116" s="147"/>
      <c r="EFC116" s="146"/>
      <c r="EFD116" s="146"/>
      <c r="EFE116" s="146"/>
      <c r="EFF116" s="146"/>
      <c r="EFG116" s="165"/>
      <c r="EFH116" s="146"/>
      <c r="EFI116" s="147"/>
      <c r="EFJ116" s="146"/>
      <c r="EFK116" s="146"/>
      <c r="EFL116" s="146"/>
      <c r="EFM116" s="146"/>
      <c r="EFN116" s="165"/>
      <c r="EFO116" s="146"/>
      <c r="EFP116" s="147"/>
      <c r="EFQ116" s="146"/>
      <c r="EFR116" s="146"/>
      <c r="EFS116" s="146"/>
      <c r="EFT116" s="146"/>
      <c r="EFU116" s="165"/>
      <c r="EFV116" s="146"/>
      <c r="EFW116" s="147"/>
      <c r="EFX116" s="146"/>
      <c r="EFY116" s="146"/>
      <c r="EFZ116" s="146"/>
      <c r="EGA116" s="146"/>
      <c r="EGB116" s="165"/>
      <c r="EGC116" s="146"/>
      <c r="EGD116" s="147"/>
      <c r="EGE116" s="146"/>
      <c r="EGF116" s="146"/>
      <c r="EGG116" s="146"/>
      <c r="EGH116" s="146"/>
      <c r="EGI116" s="165"/>
      <c r="EGJ116" s="146"/>
      <c r="EGK116" s="147"/>
      <c r="EGL116" s="146"/>
      <c r="EGM116" s="146"/>
      <c r="EGN116" s="146"/>
      <c r="EGO116" s="146"/>
      <c r="EGP116" s="165"/>
      <c r="EGQ116" s="146"/>
      <c r="EGR116" s="147"/>
      <c r="EGS116" s="146"/>
      <c r="EGT116" s="146"/>
      <c r="EGU116" s="146"/>
      <c r="EGV116" s="146"/>
      <c r="EGW116" s="165"/>
      <c r="EGX116" s="146"/>
      <c r="EGY116" s="147"/>
      <c r="EGZ116" s="146"/>
      <c r="EHA116" s="146"/>
      <c r="EHB116" s="146"/>
      <c r="EHC116" s="146"/>
      <c r="EHD116" s="165"/>
      <c r="EHE116" s="146"/>
      <c r="EHF116" s="147"/>
      <c r="EHG116" s="146"/>
      <c r="EHH116" s="146"/>
      <c r="EHI116" s="146"/>
      <c r="EHJ116" s="146"/>
      <c r="EHK116" s="165"/>
      <c r="EHL116" s="146"/>
      <c r="EHM116" s="147"/>
      <c r="EHN116" s="146"/>
      <c r="EHO116" s="146"/>
      <c r="EHP116" s="146"/>
      <c r="EHQ116" s="146"/>
      <c r="EHR116" s="165"/>
      <c r="EHS116" s="146"/>
      <c r="EHT116" s="147"/>
      <c r="EHU116" s="146"/>
      <c r="EHV116" s="146"/>
      <c r="EHW116" s="146"/>
      <c r="EHX116" s="146"/>
      <c r="EHY116" s="165"/>
      <c r="EHZ116" s="146"/>
      <c r="EIA116" s="147"/>
      <c r="EIB116" s="146"/>
      <c r="EIC116" s="146"/>
      <c r="EID116" s="146"/>
      <c r="EIE116" s="146"/>
      <c r="EIF116" s="165"/>
      <c r="EIG116" s="146"/>
      <c r="EIH116" s="147"/>
      <c r="EII116" s="146"/>
      <c r="EIJ116" s="146"/>
      <c r="EIK116" s="146"/>
      <c r="EIL116" s="146"/>
      <c r="EIM116" s="165"/>
      <c r="EIN116" s="146"/>
      <c r="EIO116" s="147"/>
      <c r="EIP116" s="146"/>
      <c r="EIQ116" s="146"/>
      <c r="EIR116" s="146"/>
      <c r="EIS116" s="146"/>
      <c r="EIT116" s="165"/>
      <c r="EIU116" s="146"/>
      <c r="EIV116" s="147"/>
      <c r="EIW116" s="146"/>
      <c r="EIX116" s="146"/>
      <c r="EIY116" s="146"/>
      <c r="EIZ116" s="146"/>
      <c r="EJA116" s="165"/>
      <c r="EJB116" s="146"/>
      <c r="EJC116" s="147"/>
      <c r="EJD116" s="146"/>
      <c r="EJE116" s="146"/>
      <c r="EJF116" s="146"/>
      <c r="EJG116" s="146"/>
      <c r="EJH116" s="165"/>
      <c r="EJI116" s="146"/>
      <c r="EJJ116" s="147"/>
      <c r="EJK116" s="146"/>
      <c r="EJL116" s="146"/>
      <c r="EJM116" s="146"/>
      <c r="EJN116" s="146"/>
      <c r="EJO116" s="165"/>
      <c r="EJP116" s="146"/>
      <c r="EJQ116" s="147"/>
      <c r="EJR116" s="146"/>
      <c r="EJS116" s="146"/>
      <c r="EJT116" s="146"/>
      <c r="EJU116" s="146"/>
      <c r="EJV116" s="165"/>
      <c r="EJW116" s="146"/>
      <c r="EJX116" s="147"/>
      <c r="EJY116" s="146"/>
      <c r="EJZ116" s="146"/>
      <c r="EKA116" s="146"/>
      <c r="EKB116" s="146"/>
      <c r="EKC116" s="165"/>
      <c r="EKD116" s="146"/>
      <c r="EKE116" s="147"/>
      <c r="EKF116" s="146"/>
      <c r="EKG116" s="146"/>
      <c r="EKH116" s="146"/>
      <c r="EKI116" s="146"/>
      <c r="EKJ116" s="165"/>
      <c r="EKK116" s="146"/>
      <c r="EKL116" s="147"/>
      <c r="EKM116" s="146"/>
      <c r="EKN116" s="146"/>
      <c r="EKO116" s="146"/>
      <c r="EKP116" s="146"/>
      <c r="EKQ116" s="165"/>
      <c r="EKR116" s="146"/>
      <c r="EKS116" s="147"/>
      <c r="EKT116" s="146"/>
      <c r="EKU116" s="146"/>
      <c r="EKV116" s="146"/>
      <c r="EKW116" s="146"/>
      <c r="EKX116" s="165"/>
      <c r="EKY116" s="146"/>
      <c r="EKZ116" s="147"/>
      <c r="ELA116" s="146"/>
      <c r="ELB116" s="146"/>
      <c r="ELC116" s="146"/>
      <c r="ELD116" s="146"/>
      <c r="ELE116" s="165"/>
      <c r="ELF116" s="146"/>
      <c r="ELG116" s="147"/>
      <c r="ELH116" s="146"/>
      <c r="ELI116" s="146"/>
      <c r="ELJ116" s="146"/>
      <c r="ELK116" s="146"/>
      <c r="ELL116" s="165"/>
      <c r="ELM116" s="146"/>
      <c r="ELN116" s="147"/>
      <c r="ELO116" s="146"/>
      <c r="ELP116" s="146"/>
      <c r="ELQ116" s="146"/>
      <c r="ELR116" s="146"/>
      <c r="ELS116" s="165"/>
      <c r="ELT116" s="146"/>
      <c r="ELU116" s="147"/>
      <c r="ELV116" s="146"/>
      <c r="ELW116" s="146"/>
      <c r="ELX116" s="146"/>
      <c r="ELY116" s="146"/>
      <c r="ELZ116" s="165"/>
      <c r="EMA116" s="146"/>
      <c r="EMB116" s="147"/>
      <c r="EMC116" s="146"/>
      <c r="EMD116" s="146"/>
      <c r="EME116" s="146"/>
      <c r="EMF116" s="146"/>
      <c r="EMG116" s="165"/>
      <c r="EMH116" s="146"/>
      <c r="EMI116" s="147"/>
      <c r="EMJ116" s="146"/>
      <c r="EMK116" s="146"/>
      <c r="EML116" s="146"/>
      <c r="EMM116" s="146"/>
      <c r="EMN116" s="165"/>
      <c r="EMO116" s="146"/>
      <c r="EMP116" s="147"/>
      <c r="EMQ116" s="146"/>
      <c r="EMR116" s="146"/>
      <c r="EMS116" s="146"/>
      <c r="EMT116" s="146"/>
      <c r="EMU116" s="165"/>
      <c r="EMV116" s="146"/>
      <c r="EMW116" s="147"/>
      <c r="EMX116" s="146"/>
      <c r="EMY116" s="146"/>
      <c r="EMZ116" s="146"/>
      <c r="ENA116" s="146"/>
      <c r="ENB116" s="165"/>
      <c r="ENC116" s="146"/>
      <c r="END116" s="147"/>
      <c r="ENE116" s="146"/>
      <c r="ENF116" s="146"/>
      <c r="ENG116" s="146"/>
      <c r="ENH116" s="146"/>
      <c r="ENI116" s="165"/>
      <c r="ENJ116" s="146"/>
      <c r="ENK116" s="147"/>
      <c r="ENL116" s="146"/>
      <c r="ENM116" s="146"/>
      <c r="ENN116" s="146"/>
      <c r="ENO116" s="146"/>
      <c r="ENP116" s="165"/>
      <c r="ENQ116" s="146"/>
      <c r="ENR116" s="147"/>
      <c r="ENS116" s="146"/>
      <c r="ENT116" s="146"/>
      <c r="ENU116" s="146"/>
      <c r="ENV116" s="146"/>
      <c r="ENW116" s="165"/>
      <c r="ENX116" s="146"/>
      <c r="ENY116" s="147"/>
      <c r="ENZ116" s="146"/>
      <c r="EOA116" s="146"/>
      <c r="EOB116" s="146"/>
      <c r="EOC116" s="146"/>
      <c r="EOD116" s="165"/>
      <c r="EOE116" s="146"/>
      <c r="EOF116" s="147"/>
      <c r="EOG116" s="146"/>
      <c r="EOH116" s="146"/>
      <c r="EOI116" s="146"/>
      <c r="EOJ116" s="146"/>
      <c r="EOK116" s="165"/>
      <c r="EOL116" s="146"/>
      <c r="EOM116" s="147"/>
      <c r="EON116" s="146"/>
      <c r="EOO116" s="146"/>
      <c r="EOP116" s="146"/>
      <c r="EOQ116" s="146"/>
      <c r="EOR116" s="165"/>
      <c r="EOS116" s="146"/>
      <c r="EOT116" s="147"/>
      <c r="EOU116" s="146"/>
      <c r="EOV116" s="146"/>
      <c r="EOW116" s="146"/>
      <c r="EOX116" s="146"/>
      <c r="EOY116" s="165"/>
      <c r="EOZ116" s="146"/>
      <c r="EPA116" s="147"/>
      <c r="EPB116" s="146"/>
      <c r="EPC116" s="146"/>
      <c r="EPD116" s="146"/>
      <c r="EPE116" s="146"/>
      <c r="EPF116" s="165"/>
      <c r="EPG116" s="146"/>
      <c r="EPH116" s="147"/>
      <c r="EPI116" s="146"/>
      <c r="EPJ116" s="146"/>
      <c r="EPK116" s="146"/>
      <c r="EPL116" s="146"/>
      <c r="EPM116" s="165"/>
      <c r="EPN116" s="146"/>
      <c r="EPO116" s="147"/>
      <c r="EPP116" s="146"/>
      <c r="EPQ116" s="146"/>
      <c r="EPR116" s="146"/>
      <c r="EPS116" s="146"/>
      <c r="EPT116" s="165"/>
      <c r="EPU116" s="146"/>
      <c r="EPV116" s="147"/>
      <c r="EPW116" s="146"/>
      <c r="EPX116" s="146"/>
      <c r="EPY116" s="146"/>
      <c r="EPZ116" s="146"/>
      <c r="EQA116" s="165"/>
      <c r="EQB116" s="146"/>
      <c r="EQC116" s="147"/>
      <c r="EQD116" s="146"/>
      <c r="EQE116" s="146"/>
      <c r="EQF116" s="146"/>
      <c r="EQG116" s="146"/>
      <c r="EQH116" s="165"/>
      <c r="EQI116" s="146"/>
      <c r="EQJ116" s="147"/>
      <c r="EQK116" s="146"/>
      <c r="EQL116" s="146"/>
      <c r="EQM116" s="146"/>
      <c r="EQN116" s="146"/>
      <c r="EQO116" s="165"/>
      <c r="EQP116" s="146"/>
      <c r="EQQ116" s="147"/>
      <c r="EQR116" s="146"/>
      <c r="EQS116" s="146"/>
      <c r="EQT116" s="146"/>
      <c r="EQU116" s="146"/>
      <c r="EQV116" s="165"/>
      <c r="EQW116" s="146"/>
      <c r="EQX116" s="147"/>
      <c r="EQY116" s="146"/>
      <c r="EQZ116" s="146"/>
      <c r="ERA116" s="146"/>
      <c r="ERB116" s="146"/>
      <c r="ERC116" s="165"/>
      <c r="ERD116" s="146"/>
      <c r="ERE116" s="147"/>
      <c r="ERF116" s="146"/>
      <c r="ERG116" s="146"/>
      <c r="ERH116" s="146"/>
      <c r="ERI116" s="146"/>
      <c r="ERJ116" s="165"/>
      <c r="ERK116" s="146"/>
      <c r="ERL116" s="147"/>
      <c r="ERM116" s="146"/>
      <c r="ERN116" s="146"/>
      <c r="ERO116" s="146"/>
      <c r="ERP116" s="146"/>
      <c r="ERQ116" s="165"/>
      <c r="ERR116" s="146"/>
      <c r="ERS116" s="147"/>
      <c r="ERT116" s="146"/>
      <c r="ERU116" s="146"/>
      <c r="ERV116" s="146"/>
      <c r="ERW116" s="146"/>
      <c r="ERX116" s="165"/>
      <c r="ERY116" s="146"/>
      <c r="ERZ116" s="147"/>
      <c r="ESA116" s="146"/>
      <c r="ESB116" s="146"/>
      <c r="ESC116" s="146"/>
      <c r="ESD116" s="146"/>
      <c r="ESE116" s="165"/>
      <c r="ESF116" s="146"/>
      <c r="ESG116" s="147"/>
      <c r="ESH116" s="146"/>
      <c r="ESI116" s="146"/>
      <c r="ESJ116" s="146"/>
      <c r="ESK116" s="146"/>
      <c r="ESL116" s="165"/>
      <c r="ESM116" s="146"/>
      <c r="ESN116" s="147"/>
      <c r="ESO116" s="146"/>
      <c r="ESP116" s="146"/>
      <c r="ESQ116" s="146"/>
      <c r="ESR116" s="146"/>
      <c r="ESS116" s="165"/>
      <c r="EST116" s="146"/>
      <c r="ESU116" s="147"/>
      <c r="ESV116" s="146"/>
      <c r="ESW116" s="146"/>
      <c r="ESX116" s="146"/>
      <c r="ESY116" s="146"/>
      <c r="ESZ116" s="165"/>
      <c r="ETA116" s="146"/>
      <c r="ETB116" s="147"/>
      <c r="ETC116" s="146"/>
      <c r="ETD116" s="146"/>
      <c r="ETE116" s="146"/>
      <c r="ETF116" s="146"/>
      <c r="ETG116" s="165"/>
      <c r="ETH116" s="146"/>
      <c r="ETI116" s="147"/>
      <c r="ETJ116" s="146"/>
      <c r="ETK116" s="146"/>
      <c r="ETL116" s="146"/>
      <c r="ETM116" s="146"/>
      <c r="ETN116" s="165"/>
      <c r="ETO116" s="146"/>
      <c r="ETP116" s="147"/>
      <c r="ETQ116" s="146"/>
      <c r="ETR116" s="146"/>
      <c r="ETS116" s="146"/>
      <c r="ETT116" s="146"/>
      <c r="ETU116" s="165"/>
      <c r="ETV116" s="146"/>
      <c r="ETW116" s="147"/>
      <c r="ETX116" s="146"/>
      <c r="ETY116" s="146"/>
      <c r="ETZ116" s="146"/>
      <c r="EUA116" s="146"/>
      <c r="EUB116" s="165"/>
      <c r="EUC116" s="146"/>
      <c r="EUD116" s="147"/>
      <c r="EUE116" s="146"/>
      <c r="EUF116" s="146"/>
      <c r="EUG116" s="146"/>
      <c r="EUH116" s="146"/>
      <c r="EUI116" s="165"/>
      <c r="EUJ116" s="146"/>
      <c r="EUK116" s="147"/>
      <c r="EUL116" s="146"/>
      <c r="EUM116" s="146"/>
      <c r="EUN116" s="146"/>
      <c r="EUO116" s="146"/>
      <c r="EUP116" s="165"/>
      <c r="EUQ116" s="146"/>
      <c r="EUR116" s="147"/>
      <c r="EUS116" s="146"/>
      <c r="EUT116" s="146"/>
      <c r="EUU116" s="146"/>
      <c r="EUV116" s="146"/>
      <c r="EUW116" s="165"/>
      <c r="EUX116" s="146"/>
      <c r="EUY116" s="147"/>
      <c r="EUZ116" s="146"/>
      <c r="EVA116" s="146"/>
      <c r="EVB116" s="146"/>
      <c r="EVC116" s="146"/>
      <c r="EVD116" s="165"/>
      <c r="EVE116" s="146"/>
      <c r="EVF116" s="147"/>
      <c r="EVG116" s="146"/>
      <c r="EVH116" s="146"/>
      <c r="EVI116" s="146"/>
      <c r="EVJ116" s="146"/>
      <c r="EVK116" s="165"/>
      <c r="EVL116" s="146"/>
      <c r="EVM116" s="147"/>
      <c r="EVN116" s="146"/>
      <c r="EVO116" s="146"/>
      <c r="EVP116" s="146"/>
      <c r="EVQ116" s="146"/>
      <c r="EVR116" s="165"/>
      <c r="EVS116" s="146"/>
      <c r="EVT116" s="147"/>
      <c r="EVU116" s="146"/>
      <c r="EVV116" s="146"/>
      <c r="EVW116" s="146"/>
      <c r="EVX116" s="146"/>
      <c r="EVY116" s="165"/>
      <c r="EVZ116" s="146"/>
      <c r="EWA116" s="147"/>
      <c r="EWB116" s="146"/>
      <c r="EWC116" s="146"/>
      <c r="EWD116" s="146"/>
      <c r="EWE116" s="146"/>
      <c r="EWF116" s="165"/>
      <c r="EWG116" s="146"/>
      <c r="EWH116" s="147"/>
      <c r="EWI116" s="146"/>
      <c r="EWJ116" s="146"/>
      <c r="EWK116" s="146"/>
      <c r="EWL116" s="146"/>
      <c r="EWM116" s="165"/>
      <c r="EWN116" s="146"/>
      <c r="EWO116" s="147"/>
      <c r="EWP116" s="146"/>
      <c r="EWQ116" s="146"/>
      <c r="EWR116" s="146"/>
      <c r="EWS116" s="146"/>
      <c r="EWT116" s="165"/>
      <c r="EWU116" s="146"/>
      <c r="EWV116" s="147"/>
      <c r="EWW116" s="146"/>
      <c r="EWX116" s="146"/>
      <c r="EWY116" s="146"/>
      <c r="EWZ116" s="146"/>
      <c r="EXA116" s="165"/>
      <c r="EXB116" s="146"/>
      <c r="EXC116" s="147"/>
      <c r="EXD116" s="146"/>
      <c r="EXE116" s="146"/>
      <c r="EXF116" s="146"/>
      <c r="EXG116" s="146"/>
      <c r="EXH116" s="165"/>
      <c r="EXI116" s="146"/>
      <c r="EXJ116" s="147"/>
      <c r="EXK116" s="146"/>
      <c r="EXL116" s="146"/>
      <c r="EXM116" s="146"/>
      <c r="EXN116" s="146"/>
      <c r="EXO116" s="165"/>
      <c r="EXP116" s="146"/>
      <c r="EXQ116" s="147"/>
      <c r="EXR116" s="146"/>
      <c r="EXS116" s="146"/>
      <c r="EXT116" s="146"/>
      <c r="EXU116" s="146"/>
      <c r="EXV116" s="165"/>
      <c r="EXW116" s="146"/>
      <c r="EXX116" s="147"/>
      <c r="EXY116" s="146"/>
      <c r="EXZ116" s="146"/>
      <c r="EYA116" s="146"/>
      <c r="EYB116" s="146"/>
      <c r="EYC116" s="165"/>
      <c r="EYD116" s="146"/>
      <c r="EYE116" s="147"/>
      <c r="EYF116" s="146"/>
      <c r="EYG116" s="146"/>
      <c r="EYH116" s="146"/>
      <c r="EYI116" s="146"/>
      <c r="EYJ116" s="165"/>
      <c r="EYK116" s="146"/>
      <c r="EYL116" s="147"/>
      <c r="EYM116" s="146"/>
      <c r="EYN116" s="146"/>
      <c r="EYO116" s="146"/>
      <c r="EYP116" s="146"/>
      <c r="EYQ116" s="165"/>
      <c r="EYR116" s="146"/>
      <c r="EYS116" s="147"/>
      <c r="EYT116" s="146"/>
      <c r="EYU116" s="146"/>
      <c r="EYV116" s="146"/>
      <c r="EYW116" s="146"/>
      <c r="EYX116" s="165"/>
      <c r="EYY116" s="146"/>
      <c r="EYZ116" s="147"/>
      <c r="EZA116" s="146"/>
      <c r="EZB116" s="146"/>
      <c r="EZC116" s="146"/>
      <c r="EZD116" s="146"/>
      <c r="EZE116" s="165"/>
      <c r="EZF116" s="146"/>
      <c r="EZG116" s="147"/>
      <c r="EZH116" s="146"/>
      <c r="EZI116" s="146"/>
      <c r="EZJ116" s="146"/>
      <c r="EZK116" s="146"/>
      <c r="EZL116" s="165"/>
      <c r="EZM116" s="146"/>
      <c r="EZN116" s="147"/>
      <c r="EZO116" s="146"/>
      <c r="EZP116" s="146"/>
      <c r="EZQ116" s="146"/>
      <c r="EZR116" s="146"/>
      <c r="EZS116" s="165"/>
      <c r="EZT116" s="146"/>
      <c r="EZU116" s="147"/>
      <c r="EZV116" s="146"/>
      <c r="EZW116" s="146"/>
      <c r="EZX116" s="146"/>
      <c r="EZY116" s="146"/>
      <c r="EZZ116" s="165"/>
      <c r="FAA116" s="146"/>
      <c r="FAB116" s="147"/>
      <c r="FAC116" s="146"/>
      <c r="FAD116" s="146"/>
      <c r="FAE116" s="146"/>
      <c r="FAF116" s="146"/>
      <c r="FAG116" s="165"/>
      <c r="FAH116" s="146"/>
      <c r="FAI116" s="147"/>
      <c r="FAJ116" s="146"/>
      <c r="FAK116" s="146"/>
      <c r="FAL116" s="146"/>
      <c r="FAM116" s="146"/>
      <c r="FAN116" s="165"/>
      <c r="FAO116" s="146"/>
      <c r="FAP116" s="147"/>
      <c r="FAQ116" s="146"/>
      <c r="FAR116" s="146"/>
      <c r="FAS116" s="146"/>
      <c r="FAT116" s="146"/>
      <c r="FAU116" s="165"/>
      <c r="FAV116" s="146"/>
      <c r="FAW116" s="147"/>
      <c r="FAX116" s="146"/>
      <c r="FAY116" s="146"/>
      <c r="FAZ116" s="146"/>
      <c r="FBA116" s="146"/>
      <c r="FBB116" s="165"/>
      <c r="FBC116" s="146"/>
      <c r="FBD116" s="147"/>
      <c r="FBE116" s="146"/>
      <c r="FBF116" s="146"/>
      <c r="FBG116" s="146"/>
      <c r="FBH116" s="146"/>
      <c r="FBI116" s="165"/>
      <c r="FBJ116" s="146"/>
      <c r="FBK116" s="147"/>
      <c r="FBL116" s="146"/>
      <c r="FBM116" s="146"/>
      <c r="FBN116" s="146"/>
      <c r="FBO116" s="146"/>
      <c r="FBP116" s="165"/>
      <c r="FBQ116" s="146"/>
      <c r="FBR116" s="147"/>
      <c r="FBS116" s="146"/>
      <c r="FBT116" s="146"/>
      <c r="FBU116" s="146"/>
      <c r="FBV116" s="146"/>
      <c r="FBW116" s="165"/>
      <c r="FBX116" s="146"/>
      <c r="FBY116" s="147"/>
      <c r="FBZ116" s="146"/>
      <c r="FCA116" s="146"/>
      <c r="FCB116" s="146"/>
      <c r="FCC116" s="146"/>
      <c r="FCD116" s="165"/>
      <c r="FCE116" s="146"/>
      <c r="FCF116" s="147"/>
      <c r="FCG116" s="146"/>
      <c r="FCH116" s="146"/>
      <c r="FCI116" s="146"/>
      <c r="FCJ116" s="146"/>
      <c r="FCK116" s="165"/>
      <c r="FCL116" s="146"/>
      <c r="FCM116" s="147"/>
      <c r="FCN116" s="146"/>
      <c r="FCO116" s="146"/>
      <c r="FCP116" s="146"/>
      <c r="FCQ116" s="146"/>
      <c r="FCR116" s="165"/>
      <c r="FCS116" s="146"/>
      <c r="FCT116" s="147"/>
      <c r="FCU116" s="146"/>
      <c r="FCV116" s="146"/>
      <c r="FCW116" s="146"/>
      <c r="FCX116" s="146"/>
      <c r="FCY116" s="165"/>
      <c r="FCZ116" s="146"/>
      <c r="FDA116" s="147"/>
      <c r="FDB116" s="146"/>
      <c r="FDC116" s="146"/>
      <c r="FDD116" s="146"/>
      <c r="FDE116" s="146"/>
      <c r="FDF116" s="165"/>
      <c r="FDG116" s="146"/>
      <c r="FDH116" s="147"/>
      <c r="FDI116" s="146"/>
      <c r="FDJ116" s="146"/>
      <c r="FDK116" s="146"/>
      <c r="FDL116" s="146"/>
      <c r="FDM116" s="165"/>
      <c r="FDN116" s="146"/>
      <c r="FDO116" s="147"/>
      <c r="FDP116" s="146"/>
      <c r="FDQ116" s="146"/>
      <c r="FDR116" s="146"/>
      <c r="FDS116" s="146"/>
      <c r="FDT116" s="165"/>
      <c r="FDU116" s="146"/>
      <c r="FDV116" s="147"/>
      <c r="FDW116" s="146"/>
      <c r="FDX116" s="146"/>
      <c r="FDY116" s="146"/>
      <c r="FDZ116" s="146"/>
      <c r="FEA116" s="165"/>
      <c r="FEB116" s="146"/>
      <c r="FEC116" s="147"/>
      <c r="FED116" s="146"/>
      <c r="FEE116" s="146"/>
      <c r="FEF116" s="146"/>
      <c r="FEG116" s="146"/>
      <c r="FEH116" s="165"/>
      <c r="FEI116" s="146"/>
      <c r="FEJ116" s="147"/>
      <c r="FEK116" s="146"/>
      <c r="FEL116" s="146"/>
      <c r="FEM116" s="146"/>
      <c r="FEN116" s="146"/>
      <c r="FEO116" s="165"/>
      <c r="FEP116" s="146"/>
      <c r="FEQ116" s="147"/>
      <c r="FER116" s="146"/>
      <c r="FES116" s="146"/>
      <c r="FET116" s="146"/>
      <c r="FEU116" s="146"/>
      <c r="FEV116" s="165"/>
      <c r="FEW116" s="146"/>
      <c r="FEX116" s="147"/>
      <c r="FEY116" s="146"/>
      <c r="FEZ116" s="146"/>
      <c r="FFA116" s="146"/>
      <c r="FFB116" s="146"/>
      <c r="FFC116" s="165"/>
      <c r="FFD116" s="146"/>
      <c r="FFE116" s="147"/>
      <c r="FFF116" s="146"/>
      <c r="FFG116" s="146"/>
      <c r="FFH116" s="146"/>
      <c r="FFI116" s="146"/>
      <c r="FFJ116" s="165"/>
      <c r="FFK116" s="146"/>
      <c r="FFL116" s="147"/>
      <c r="FFM116" s="146"/>
      <c r="FFN116" s="146"/>
      <c r="FFO116" s="146"/>
      <c r="FFP116" s="146"/>
      <c r="FFQ116" s="165"/>
      <c r="FFR116" s="146"/>
      <c r="FFS116" s="147"/>
      <c r="FFT116" s="146"/>
      <c r="FFU116" s="146"/>
      <c r="FFV116" s="146"/>
      <c r="FFW116" s="146"/>
      <c r="FFX116" s="165"/>
      <c r="FFY116" s="146"/>
      <c r="FFZ116" s="147"/>
      <c r="FGA116" s="146"/>
      <c r="FGB116" s="146"/>
      <c r="FGC116" s="146"/>
      <c r="FGD116" s="146"/>
      <c r="FGE116" s="165"/>
      <c r="FGF116" s="146"/>
      <c r="FGG116" s="147"/>
      <c r="FGH116" s="146"/>
      <c r="FGI116" s="146"/>
      <c r="FGJ116" s="146"/>
      <c r="FGK116" s="146"/>
      <c r="FGL116" s="165"/>
      <c r="FGM116" s="146"/>
      <c r="FGN116" s="147"/>
      <c r="FGO116" s="146"/>
      <c r="FGP116" s="146"/>
      <c r="FGQ116" s="146"/>
      <c r="FGR116" s="146"/>
      <c r="FGS116" s="165"/>
      <c r="FGT116" s="146"/>
      <c r="FGU116" s="147"/>
      <c r="FGV116" s="146"/>
      <c r="FGW116" s="146"/>
      <c r="FGX116" s="146"/>
      <c r="FGY116" s="146"/>
      <c r="FGZ116" s="165"/>
      <c r="FHA116" s="146"/>
      <c r="FHB116" s="147"/>
      <c r="FHC116" s="146"/>
      <c r="FHD116" s="146"/>
      <c r="FHE116" s="146"/>
      <c r="FHF116" s="146"/>
      <c r="FHG116" s="165"/>
      <c r="FHH116" s="146"/>
      <c r="FHI116" s="147"/>
      <c r="FHJ116" s="146"/>
      <c r="FHK116" s="146"/>
      <c r="FHL116" s="146"/>
      <c r="FHM116" s="146"/>
      <c r="FHN116" s="165"/>
      <c r="FHO116" s="146"/>
      <c r="FHP116" s="147"/>
      <c r="FHQ116" s="146"/>
      <c r="FHR116" s="146"/>
      <c r="FHS116" s="146"/>
      <c r="FHT116" s="146"/>
      <c r="FHU116" s="165"/>
      <c r="FHV116" s="146"/>
      <c r="FHW116" s="147"/>
      <c r="FHX116" s="146"/>
      <c r="FHY116" s="146"/>
      <c r="FHZ116" s="146"/>
      <c r="FIA116" s="146"/>
      <c r="FIB116" s="165"/>
      <c r="FIC116" s="146"/>
      <c r="FID116" s="147"/>
      <c r="FIE116" s="146"/>
      <c r="FIF116" s="146"/>
      <c r="FIG116" s="146"/>
      <c r="FIH116" s="146"/>
      <c r="FII116" s="165"/>
      <c r="FIJ116" s="146"/>
      <c r="FIK116" s="147"/>
      <c r="FIL116" s="146"/>
      <c r="FIM116" s="146"/>
      <c r="FIN116" s="146"/>
      <c r="FIO116" s="146"/>
      <c r="FIP116" s="165"/>
      <c r="FIQ116" s="146"/>
      <c r="FIR116" s="147"/>
      <c r="FIS116" s="146"/>
      <c r="FIT116" s="146"/>
      <c r="FIU116" s="146"/>
      <c r="FIV116" s="146"/>
      <c r="FIW116" s="165"/>
      <c r="FIX116" s="146"/>
      <c r="FIY116" s="147"/>
      <c r="FIZ116" s="146"/>
      <c r="FJA116" s="146"/>
      <c r="FJB116" s="146"/>
      <c r="FJC116" s="146"/>
      <c r="FJD116" s="165"/>
      <c r="FJE116" s="146"/>
      <c r="FJF116" s="147"/>
      <c r="FJG116" s="146"/>
      <c r="FJH116" s="146"/>
      <c r="FJI116" s="146"/>
      <c r="FJJ116" s="146"/>
      <c r="FJK116" s="165"/>
      <c r="FJL116" s="146"/>
      <c r="FJM116" s="147"/>
      <c r="FJN116" s="146"/>
      <c r="FJO116" s="146"/>
      <c r="FJP116" s="146"/>
      <c r="FJQ116" s="146"/>
      <c r="FJR116" s="165"/>
      <c r="FJS116" s="146"/>
      <c r="FJT116" s="147"/>
      <c r="FJU116" s="146"/>
      <c r="FJV116" s="146"/>
      <c r="FJW116" s="146"/>
      <c r="FJX116" s="146"/>
      <c r="FJY116" s="165"/>
      <c r="FJZ116" s="146"/>
      <c r="FKA116" s="147"/>
      <c r="FKB116" s="146"/>
      <c r="FKC116" s="146"/>
      <c r="FKD116" s="146"/>
      <c r="FKE116" s="146"/>
      <c r="FKF116" s="165"/>
      <c r="FKG116" s="146"/>
      <c r="FKH116" s="147"/>
      <c r="FKI116" s="146"/>
      <c r="FKJ116" s="146"/>
      <c r="FKK116" s="146"/>
      <c r="FKL116" s="146"/>
      <c r="FKM116" s="165"/>
      <c r="FKN116" s="146"/>
      <c r="FKO116" s="147"/>
      <c r="FKP116" s="146"/>
      <c r="FKQ116" s="146"/>
      <c r="FKR116" s="146"/>
      <c r="FKS116" s="146"/>
      <c r="FKT116" s="165"/>
      <c r="FKU116" s="146"/>
      <c r="FKV116" s="147"/>
      <c r="FKW116" s="146"/>
      <c r="FKX116" s="146"/>
      <c r="FKY116" s="146"/>
      <c r="FKZ116" s="146"/>
      <c r="FLA116" s="165"/>
      <c r="FLB116" s="146"/>
      <c r="FLC116" s="147"/>
      <c r="FLD116" s="146"/>
      <c r="FLE116" s="146"/>
      <c r="FLF116" s="146"/>
      <c r="FLG116" s="146"/>
      <c r="FLH116" s="165"/>
      <c r="FLI116" s="146"/>
      <c r="FLJ116" s="147"/>
      <c r="FLK116" s="146"/>
      <c r="FLL116" s="146"/>
      <c r="FLM116" s="146"/>
      <c r="FLN116" s="146"/>
      <c r="FLO116" s="165"/>
      <c r="FLP116" s="146"/>
      <c r="FLQ116" s="147"/>
      <c r="FLR116" s="146"/>
      <c r="FLS116" s="146"/>
      <c r="FLT116" s="146"/>
      <c r="FLU116" s="146"/>
      <c r="FLV116" s="165"/>
      <c r="FLW116" s="146"/>
      <c r="FLX116" s="147"/>
      <c r="FLY116" s="146"/>
      <c r="FLZ116" s="146"/>
      <c r="FMA116" s="146"/>
      <c r="FMB116" s="146"/>
      <c r="FMC116" s="165"/>
      <c r="FMD116" s="146"/>
      <c r="FME116" s="147"/>
      <c r="FMF116" s="146"/>
      <c r="FMG116" s="146"/>
      <c r="FMH116" s="146"/>
      <c r="FMI116" s="146"/>
      <c r="FMJ116" s="165"/>
      <c r="FMK116" s="146"/>
      <c r="FML116" s="147"/>
      <c r="FMM116" s="146"/>
      <c r="FMN116" s="146"/>
      <c r="FMO116" s="146"/>
      <c r="FMP116" s="146"/>
      <c r="FMQ116" s="165"/>
      <c r="FMR116" s="146"/>
      <c r="FMS116" s="147"/>
      <c r="FMT116" s="146"/>
      <c r="FMU116" s="146"/>
      <c r="FMV116" s="146"/>
      <c r="FMW116" s="146"/>
      <c r="FMX116" s="165"/>
      <c r="FMY116" s="146"/>
      <c r="FMZ116" s="147"/>
      <c r="FNA116" s="146"/>
      <c r="FNB116" s="146"/>
      <c r="FNC116" s="146"/>
      <c r="FND116" s="146"/>
      <c r="FNE116" s="165"/>
      <c r="FNF116" s="146"/>
      <c r="FNG116" s="147"/>
      <c r="FNH116" s="146"/>
      <c r="FNI116" s="146"/>
      <c r="FNJ116" s="146"/>
      <c r="FNK116" s="146"/>
      <c r="FNL116" s="165"/>
      <c r="FNM116" s="146"/>
      <c r="FNN116" s="147"/>
      <c r="FNO116" s="146"/>
      <c r="FNP116" s="146"/>
      <c r="FNQ116" s="146"/>
      <c r="FNR116" s="146"/>
      <c r="FNS116" s="165"/>
      <c r="FNT116" s="146"/>
      <c r="FNU116" s="147"/>
      <c r="FNV116" s="146"/>
      <c r="FNW116" s="146"/>
      <c r="FNX116" s="146"/>
      <c r="FNY116" s="146"/>
      <c r="FNZ116" s="165"/>
      <c r="FOA116" s="146"/>
      <c r="FOB116" s="147"/>
      <c r="FOC116" s="146"/>
      <c r="FOD116" s="146"/>
      <c r="FOE116" s="146"/>
      <c r="FOF116" s="146"/>
      <c r="FOG116" s="165"/>
      <c r="FOH116" s="146"/>
      <c r="FOI116" s="147"/>
      <c r="FOJ116" s="146"/>
      <c r="FOK116" s="146"/>
      <c r="FOL116" s="146"/>
      <c r="FOM116" s="146"/>
      <c r="FON116" s="165"/>
      <c r="FOO116" s="146"/>
      <c r="FOP116" s="147"/>
      <c r="FOQ116" s="146"/>
      <c r="FOR116" s="146"/>
      <c r="FOS116" s="146"/>
      <c r="FOT116" s="146"/>
      <c r="FOU116" s="165"/>
      <c r="FOV116" s="146"/>
      <c r="FOW116" s="147"/>
      <c r="FOX116" s="146"/>
      <c r="FOY116" s="146"/>
      <c r="FOZ116" s="146"/>
      <c r="FPA116" s="146"/>
      <c r="FPB116" s="165"/>
      <c r="FPC116" s="146"/>
      <c r="FPD116" s="147"/>
      <c r="FPE116" s="146"/>
      <c r="FPF116" s="146"/>
      <c r="FPG116" s="146"/>
      <c r="FPH116" s="146"/>
      <c r="FPI116" s="165"/>
      <c r="FPJ116" s="146"/>
      <c r="FPK116" s="147"/>
      <c r="FPL116" s="146"/>
      <c r="FPM116" s="146"/>
      <c r="FPN116" s="146"/>
      <c r="FPO116" s="146"/>
      <c r="FPP116" s="165"/>
      <c r="FPQ116" s="146"/>
      <c r="FPR116" s="147"/>
      <c r="FPS116" s="146"/>
      <c r="FPT116" s="146"/>
      <c r="FPU116" s="146"/>
      <c r="FPV116" s="146"/>
      <c r="FPW116" s="165"/>
      <c r="FPX116" s="146"/>
      <c r="FPY116" s="147"/>
      <c r="FPZ116" s="146"/>
      <c r="FQA116" s="146"/>
      <c r="FQB116" s="146"/>
      <c r="FQC116" s="146"/>
      <c r="FQD116" s="165"/>
      <c r="FQE116" s="146"/>
      <c r="FQF116" s="147"/>
      <c r="FQG116" s="146"/>
      <c r="FQH116" s="146"/>
      <c r="FQI116" s="146"/>
      <c r="FQJ116" s="146"/>
      <c r="FQK116" s="165"/>
      <c r="FQL116" s="146"/>
      <c r="FQM116" s="147"/>
      <c r="FQN116" s="146"/>
      <c r="FQO116" s="146"/>
      <c r="FQP116" s="146"/>
      <c r="FQQ116" s="146"/>
      <c r="FQR116" s="165"/>
      <c r="FQS116" s="146"/>
      <c r="FQT116" s="147"/>
      <c r="FQU116" s="146"/>
      <c r="FQV116" s="146"/>
      <c r="FQW116" s="146"/>
      <c r="FQX116" s="146"/>
      <c r="FQY116" s="165"/>
      <c r="FQZ116" s="146"/>
      <c r="FRA116" s="147"/>
      <c r="FRB116" s="146"/>
      <c r="FRC116" s="146"/>
      <c r="FRD116" s="146"/>
      <c r="FRE116" s="146"/>
      <c r="FRF116" s="165"/>
      <c r="FRG116" s="146"/>
      <c r="FRH116" s="147"/>
      <c r="FRI116" s="146"/>
      <c r="FRJ116" s="146"/>
      <c r="FRK116" s="146"/>
      <c r="FRL116" s="146"/>
      <c r="FRM116" s="165"/>
      <c r="FRN116" s="146"/>
      <c r="FRO116" s="147"/>
      <c r="FRP116" s="146"/>
      <c r="FRQ116" s="146"/>
      <c r="FRR116" s="146"/>
      <c r="FRS116" s="146"/>
      <c r="FRT116" s="165"/>
      <c r="FRU116" s="146"/>
      <c r="FRV116" s="147"/>
      <c r="FRW116" s="146"/>
      <c r="FRX116" s="146"/>
      <c r="FRY116" s="146"/>
      <c r="FRZ116" s="146"/>
      <c r="FSA116" s="165"/>
      <c r="FSB116" s="146"/>
      <c r="FSC116" s="147"/>
      <c r="FSD116" s="146"/>
      <c r="FSE116" s="146"/>
      <c r="FSF116" s="146"/>
      <c r="FSG116" s="146"/>
      <c r="FSH116" s="165"/>
      <c r="FSI116" s="146"/>
      <c r="FSJ116" s="147"/>
      <c r="FSK116" s="146"/>
      <c r="FSL116" s="146"/>
      <c r="FSM116" s="146"/>
      <c r="FSN116" s="146"/>
      <c r="FSO116" s="165"/>
      <c r="FSP116" s="146"/>
      <c r="FSQ116" s="147"/>
      <c r="FSR116" s="146"/>
      <c r="FSS116" s="146"/>
      <c r="FST116" s="146"/>
      <c r="FSU116" s="146"/>
      <c r="FSV116" s="165"/>
      <c r="FSW116" s="146"/>
      <c r="FSX116" s="147"/>
      <c r="FSY116" s="146"/>
      <c r="FSZ116" s="146"/>
      <c r="FTA116" s="146"/>
      <c r="FTB116" s="146"/>
      <c r="FTC116" s="165"/>
      <c r="FTD116" s="146"/>
      <c r="FTE116" s="147"/>
      <c r="FTF116" s="146"/>
      <c r="FTG116" s="146"/>
      <c r="FTH116" s="146"/>
      <c r="FTI116" s="146"/>
      <c r="FTJ116" s="165"/>
      <c r="FTK116" s="146"/>
      <c r="FTL116" s="147"/>
      <c r="FTM116" s="146"/>
      <c r="FTN116" s="146"/>
      <c r="FTO116" s="146"/>
      <c r="FTP116" s="146"/>
      <c r="FTQ116" s="165"/>
      <c r="FTR116" s="146"/>
      <c r="FTS116" s="147"/>
      <c r="FTT116" s="146"/>
      <c r="FTU116" s="146"/>
      <c r="FTV116" s="146"/>
      <c r="FTW116" s="146"/>
      <c r="FTX116" s="165"/>
      <c r="FTY116" s="146"/>
      <c r="FTZ116" s="147"/>
      <c r="FUA116" s="146"/>
      <c r="FUB116" s="146"/>
      <c r="FUC116" s="146"/>
      <c r="FUD116" s="146"/>
      <c r="FUE116" s="165"/>
      <c r="FUF116" s="146"/>
      <c r="FUG116" s="147"/>
      <c r="FUH116" s="146"/>
      <c r="FUI116" s="146"/>
      <c r="FUJ116" s="146"/>
      <c r="FUK116" s="146"/>
      <c r="FUL116" s="165"/>
      <c r="FUM116" s="146"/>
      <c r="FUN116" s="147"/>
      <c r="FUO116" s="146"/>
      <c r="FUP116" s="146"/>
      <c r="FUQ116" s="146"/>
      <c r="FUR116" s="146"/>
      <c r="FUS116" s="165"/>
      <c r="FUT116" s="146"/>
      <c r="FUU116" s="147"/>
      <c r="FUV116" s="146"/>
      <c r="FUW116" s="146"/>
      <c r="FUX116" s="146"/>
      <c r="FUY116" s="146"/>
      <c r="FUZ116" s="165"/>
      <c r="FVA116" s="146"/>
      <c r="FVB116" s="147"/>
      <c r="FVC116" s="146"/>
      <c r="FVD116" s="146"/>
      <c r="FVE116" s="146"/>
      <c r="FVF116" s="146"/>
      <c r="FVG116" s="165"/>
      <c r="FVH116" s="146"/>
      <c r="FVI116" s="147"/>
      <c r="FVJ116" s="146"/>
      <c r="FVK116" s="146"/>
      <c r="FVL116" s="146"/>
      <c r="FVM116" s="146"/>
      <c r="FVN116" s="165"/>
      <c r="FVO116" s="146"/>
      <c r="FVP116" s="147"/>
      <c r="FVQ116" s="146"/>
      <c r="FVR116" s="146"/>
      <c r="FVS116" s="146"/>
      <c r="FVT116" s="146"/>
      <c r="FVU116" s="165"/>
      <c r="FVV116" s="146"/>
      <c r="FVW116" s="147"/>
      <c r="FVX116" s="146"/>
      <c r="FVY116" s="146"/>
      <c r="FVZ116" s="146"/>
      <c r="FWA116" s="146"/>
      <c r="FWB116" s="165"/>
      <c r="FWC116" s="146"/>
      <c r="FWD116" s="147"/>
      <c r="FWE116" s="146"/>
      <c r="FWF116" s="146"/>
      <c r="FWG116" s="146"/>
      <c r="FWH116" s="146"/>
      <c r="FWI116" s="165"/>
      <c r="FWJ116" s="146"/>
      <c r="FWK116" s="147"/>
      <c r="FWL116" s="146"/>
      <c r="FWM116" s="146"/>
      <c r="FWN116" s="146"/>
      <c r="FWO116" s="146"/>
      <c r="FWP116" s="165"/>
      <c r="FWQ116" s="146"/>
      <c r="FWR116" s="147"/>
      <c r="FWS116" s="146"/>
      <c r="FWT116" s="146"/>
      <c r="FWU116" s="146"/>
      <c r="FWV116" s="146"/>
      <c r="FWW116" s="165"/>
      <c r="FWX116" s="146"/>
      <c r="FWY116" s="147"/>
      <c r="FWZ116" s="146"/>
      <c r="FXA116" s="146"/>
      <c r="FXB116" s="146"/>
      <c r="FXC116" s="146"/>
      <c r="FXD116" s="165"/>
      <c r="FXE116" s="146"/>
      <c r="FXF116" s="147"/>
      <c r="FXG116" s="146"/>
      <c r="FXH116" s="146"/>
      <c r="FXI116" s="146"/>
      <c r="FXJ116" s="146"/>
      <c r="FXK116" s="165"/>
      <c r="FXL116" s="146"/>
      <c r="FXM116" s="147"/>
      <c r="FXN116" s="146"/>
      <c r="FXO116" s="146"/>
      <c r="FXP116" s="146"/>
      <c r="FXQ116" s="146"/>
      <c r="FXR116" s="165"/>
      <c r="FXS116" s="146"/>
      <c r="FXT116" s="147"/>
      <c r="FXU116" s="146"/>
      <c r="FXV116" s="146"/>
      <c r="FXW116" s="146"/>
      <c r="FXX116" s="146"/>
      <c r="FXY116" s="165"/>
      <c r="FXZ116" s="146"/>
      <c r="FYA116" s="147"/>
      <c r="FYB116" s="146"/>
      <c r="FYC116" s="146"/>
      <c r="FYD116" s="146"/>
      <c r="FYE116" s="146"/>
      <c r="FYF116" s="165"/>
      <c r="FYG116" s="146"/>
      <c r="FYH116" s="147"/>
      <c r="FYI116" s="146"/>
      <c r="FYJ116" s="146"/>
      <c r="FYK116" s="146"/>
      <c r="FYL116" s="146"/>
      <c r="FYM116" s="165"/>
      <c r="FYN116" s="146"/>
      <c r="FYO116" s="147"/>
      <c r="FYP116" s="146"/>
      <c r="FYQ116" s="146"/>
      <c r="FYR116" s="146"/>
      <c r="FYS116" s="146"/>
      <c r="FYT116" s="165"/>
      <c r="FYU116" s="146"/>
      <c r="FYV116" s="147"/>
      <c r="FYW116" s="146"/>
      <c r="FYX116" s="146"/>
      <c r="FYY116" s="146"/>
      <c r="FYZ116" s="146"/>
      <c r="FZA116" s="165"/>
      <c r="FZB116" s="146"/>
      <c r="FZC116" s="147"/>
      <c r="FZD116" s="146"/>
      <c r="FZE116" s="146"/>
      <c r="FZF116" s="146"/>
      <c r="FZG116" s="146"/>
      <c r="FZH116" s="165"/>
      <c r="FZI116" s="146"/>
      <c r="FZJ116" s="147"/>
      <c r="FZK116" s="146"/>
      <c r="FZL116" s="146"/>
      <c r="FZM116" s="146"/>
      <c r="FZN116" s="146"/>
      <c r="FZO116" s="165"/>
      <c r="FZP116" s="146"/>
      <c r="FZQ116" s="147"/>
      <c r="FZR116" s="146"/>
      <c r="FZS116" s="146"/>
      <c r="FZT116" s="146"/>
      <c r="FZU116" s="146"/>
      <c r="FZV116" s="165"/>
      <c r="FZW116" s="146"/>
      <c r="FZX116" s="147"/>
      <c r="FZY116" s="146"/>
      <c r="FZZ116" s="146"/>
      <c r="GAA116" s="146"/>
      <c r="GAB116" s="146"/>
      <c r="GAC116" s="165"/>
      <c r="GAD116" s="146"/>
      <c r="GAE116" s="147"/>
      <c r="GAF116" s="146"/>
      <c r="GAG116" s="146"/>
      <c r="GAH116" s="146"/>
      <c r="GAI116" s="146"/>
      <c r="GAJ116" s="165"/>
      <c r="GAK116" s="146"/>
      <c r="GAL116" s="147"/>
      <c r="GAM116" s="146"/>
      <c r="GAN116" s="146"/>
      <c r="GAO116" s="146"/>
      <c r="GAP116" s="146"/>
      <c r="GAQ116" s="165"/>
      <c r="GAR116" s="146"/>
      <c r="GAS116" s="147"/>
      <c r="GAT116" s="146"/>
      <c r="GAU116" s="146"/>
      <c r="GAV116" s="146"/>
      <c r="GAW116" s="146"/>
      <c r="GAX116" s="165"/>
      <c r="GAY116" s="146"/>
      <c r="GAZ116" s="147"/>
      <c r="GBA116" s="146"/>
      <c r="GBB116" s="146"/>
      <c r="GBC116" s="146"/>
      <c r="GBD116" s="146"/>
      <c r="GBE116" s="165"/>
      <c r="GBF116" s="146"/>
      <c r="GBG116" s="147"/>
      <c r="GBH116" s="146"/>
      <c r="GBI116" s="146"/>
      <c r="GBJ116" s="146"/>
      <c r="GBK116" s="146"/>
      <c r="GBL116" s="165"/>
      <c r="GBM116" s="146"/>
      <c r="GBN116" s="147"/>
      <c r="GBO116" s="146"/>
      <c r="GBP116" s="146"/>
      <c r="GBQ116" s="146"/>
      <c r="GBR116" s="146"/>
      <c r="GBS116" s="165"/>
      <c r="GBT116" s="146"/>
      <c r="GBU116" s="147"/>
      <c r="GBV116" s="146"/>
      <c r="GBW116" s="146"/>
      <c r="GBX116" s="146"/>
      <c r="GBY116" s="146"/>
      <c r="GBZ116" s="165"/>
      <c r="GCA116" s="146"/>
      <c r="GCB116" s="147"/>
      <c r="GCC116" s="146"/>
      <c r="GCD116" s="146"/>
      <c r="GCE116" s="146"/>
      <c r="GCF116" s="146"/>
      <c r="GCG116" s="165"/>
      <c r="GCH116" s="146"/>
      <c r="GCI116" s="147"/>
      <c r="GCJ116" s="146"/>
      <c r="GCK116" s="146"/>
      <c r="GCL116" s="146"/>
      <c r="GCM116" s="146"/>
      <c r="GCN116" s="165"/>
      <c r="GCO116" s="146"/>
      <c r="GCP116" s="147"/>
      <c r="GCQ116" s="146"/>
      <c r="GCR116" s="146"/>
      <c r="GCS116" s="146"/>
      <c r="GCT116" s="146"/>
      <c r="GCU116" s="165"/>
      <c r="GCV116" s="146"/>
      <c r="GCW116" s="147"/>
      <c r="GCX116" s="146"/>
      <c r="GCY116" s="146"/>
      <c r="GCZ116" s="146"/>
      <c r="GDA116" s="146"/>
      <c r="GDB116" s="165"/>
      <c r="GDC116" s="146"/>
      <c r="GDD116" s="147"/>
      <c r="GDE116" s="146"/>
      <c r="GDF116" s="146"/>
      <c r="GDG116" s="146"/>
      <c r="GDH116" s="146"/>
      <c r="GDI116" s="165"/>
      <c r="GDJ116" s="146"/>
      <c r="GDK116" s="147"/>
      <c r="GDL116" s="146"/>
      <c r="GDM116" s="146"/>
      <c r="GDN116" s="146"/>
      <c r="GDO116" s="146"/>
      <c r="GDP116" s="165"/>
      <c r="GDQ116" s="146"/>
      <c r="GDR116" s="147"/>
      <c r="GDS116" s="146"/>
      <c r="GDT116" s="146"/>
      <c r="GDU116" s="146"/>
      <c r="GDV116" s="146"/>
      <c r="GDW116" s="165"/>
      <c r="GDX116" s="146"/>
      <c r="GDY116" s="147"/>
      <c r="GDZ116" s="146"/>
      <c r="GEA116" s="146"/>
      <c r="GEB116" s="146"/>
      <c r="GEC116" s="146"/>
      <c r="GED116" s="165"/>
      <c r="GEE116" s="146"/>
      <c r="GEF116" s="147"/>
      <c r="GEG116" s="146"/>
      <c r="GEH116" s="146"/>
      <c r="GEI116" s="146"/>
      <c r="GEJ116" s="146"/>
      <c r="GEK116" s="165"/>
      <c r="GEL116" s="146"/>
      <c r="GEM116" s="147"/>
      <c r="GEN116" s="146"/>
      <c r="GEO116" s="146"/>
      <c r="GEP116" s="146"/>
      <c r="GEQ116" s="146"/>
      <c r="GER116" s="165"/>
      <c r="GES116" s="146"/>
      <c r="GET116" s="147"/>
      <c r="GEU116" s="146"/>
      <c r="GEV116" s="146"/>
      <c r="GEW116" s="146"/>
      <c r="GEX116" s="146"/>
      <c r="GEY116" s="165"/>
      <c r="GEZ116" s="146"/>
      <c r="GFA116" s="147"/>
      <c r="GFB116" s="146"/>
      <c r="GFC116" s="146"/>
      <c r="GFD116" s="146"/>
      <c r="GFE116" s="146"/>
      <c r="GFF116" s="165"/>
      <c r="GFG116" s="146"/>
      <c r="GFH116" s="147"/>
      <c r="GFI116" s="146"/>
      <c r="GFJ116" s="146"/>
      <c r="GFK116" s="146"/>
      <c r="GFL116" s="146"/>
      <c r="GFM116" s="165"/>
      <c r="GFN116" s="146"/>
      <c r="GFO116" s="147"/>
      <c r="GFP116" s="146"/>
      <c r="GFQ116" s="146"/>
      <c r="GFR116" s="146"/>
      <c r="GFS116" s="146"/>
      <c r="GFT116" s="165"/>
      <c r="GFU116" s="146"/>
      <c r="GFV116" s="147"/>
      <c r="GFW116" s="146"/>
      <c r="GFX116" s="146"/>
      <c r="GFY116" s="146"/>
      <c r="GFZ116" s="146"/>
      <c r="GGA116" s="165"/>
      <c r="GGB116" s="146"/>
      <c r="GGC116" s="147"/>
      <c r="GGD116" s="146"/>
      <c r="GGE116" s="146"/>
      <c r="GGF116" s="146"/>
      <c r="GGG116" s="146"/>
      <c r="GGH116" s="165"/>
      <c r="GGI116" s="146"/>
      <c r="GGJ116" s="147"/>
      <c r="GGK116" s="146"/>
      <c r="GGL116" s="146"/>
      <c r="GGM116" s="146"/>
      <c r="GGN116" s="146"/>
      <c r="GGO116" s="165"/>
      <c r="GGP116" s="146"/>
      <c r="GGQ116" s="147"/>
      <c r="GGR116" s="146"/>
      <c r="GGS116" s="146"/>
      <c r="GGT116" s="146"/>
      <c r="GGU116" s="146"/>
      <c r="GGV116" s="165"/>
      <c r="GGW116" s="146"/>
      <c r="GGX116" s="147"/>
      <c r="GGY116" s="146"/>
      <c r="GGZ116" s="146"/>
      <c r="GHA116" s="146"/>
      <c r="GHB116" s="146"/>
      <c r="GHC116" s="165"/>
      <c r="GHD116" s="146"/>
      <c r="GHE116" s="147"/>
      <c r="GHF116" s="146"/>
      <c r="GHG116" s="146"/>
      <c r="GHH116" s="146"/>
      <c r="GHI116" s="146"/>
      <c r="GHJ116" s="165"/>
      <c r="GHK116" s="146"/>
      <c r="GHL116" s="147"/>
      <c r="GHM116" s="146"/>
      <c r="GHN116" s="146"/>
      <c r="GHO116" s="146"/>
      <c r="GHP116" s="146"/>
      <c r="GHQ116" s="165"/>
      <c r="GHR116" s="146"/>
      <c r="GHS116" s="147"/>
      <c r="GHT116" s="146"/>
      <c r="GHU116" s="146"/>
      <c r="GHV116" s="146"/>
      <c r="GHW116" s="146"/>
      <c r="GHX116" s="165"/>
      <c r="GHY116" s="146"/>
      <c r="GHZ116" s="147"/>
      <c r="GIA116" s="146"/>
      <c r="GIB116" s="146"/>
      <c r="GIC116" s="146"/>
      <c r="GID116" s="146"/>
      <c r="GIE116" s="165"/>
      <c r="GIF116" s="146"/>
      <c r="GIG116" s="147"/>
      <c r="GIH116" s="146"/>
      <c r="GII116" s="146"/>
      <c r="GIJ116" s="146"/>
      <c r="GIK116" s="146"/>
      <c r="GIL116" s="165"/>
      <c r="GIM116" s="146"/>
      <c r="GIN116" s="147"/>
      <c r="GIO116" s="146"/>
      <c r="GIP116" s="146"/>
      <c r="GIQ116" s="146"/>
      <c r="GIR116" s="146"/>
      <c r="GIS116" s="165"/>
      <c r="GIT116" s="146"/>
      <c r="GIU116" s="147"/>
      <c r="GIV116" s="146"/>
      <c r="GIW116" s="146"/>
      <c r="GIX116" s="146"/>
      <c r="GIY116" s="146"/>
      <c r="GIZ116" s="165"/>
      <c r="GJA116" s="146"/>
      <c r="GJB116" s="147"/>
      <c r="GJC116" s="146"/>
      <c r="GJD116" s="146"/>
      <c r="GJE116" s="146"/>
      <c r="GJF116" s="146"/>
      <c r="GJG116" s="165"/>
      <c r="GJH116" s="146"/>
      <c r="GJI116" s="147"/>
      <c r="GJJ116" s="146"/>
      <c r="GJK116" s="146"/>
      <c r="GJL116" s="146"/>
      <c r="GJM116" s="146"/>
      <c r="GJN116" s="165"/>
      <c r="GJO116" s="146"/>
      <c r="GJP116" s="147"/>
      <c r="GJQ116" s="146"/>
      <c r="GJR116" s="146"/>
      <c r="GJS116" s="146"/>
      <c r="GJT116" s="146"/>
      <c r="GJU116" s="165"/>
      <c r="GJV116" s="146"/>
      <c r="GJW116" s="147"/>
      <c r="GJX116" s="146"/>
      <c r="GJY116" s="146"/>
      <c r="GJZ116" s="146"/>
      <c r="GKA116" s="146"/>
      <c r="GKB116" s="165"/>
      <c r="GKC116" s="146"/>
      <c r="GKD116" s="147"/>
      <c r="GKE116" s="146"/>
      <c r="GKF116" s="146"/>
      <c r="GKG116" s="146"/>
      <c r="GKH116" s="146"/>
      <c r="GKI116" s="165"/>
      <c r="GKJ116" s="146"/>
      <c r="GKK116" s="147"/>
      <c r="GKL116" s="146"/>
      <c r="GKM116" s="146"/>
      <c r="GKN116" s="146"/>
      <c r="GKO116" s="146"/>
      <c r="GKP116" s="165"/>
      <c r="GKQ116" s="146"/>
      <c r="GKR116" s="147"/>
      <c r="GKS116" s="146"/>
      <c r="GKT116" s="146"/>
      <c r="GKU116" s="146"/>
      <c r="GKV116" s="146"/>
      <c r="GKW116" s="165"/>
      <c r="GKX116" s="146"/>
      <c r="GKY116" s="147"/>
      <c r="GKZ116" s="146"/>
      <c r="GLA116" s="146"/>
      <c r="GLB116" s="146"/>
      <c r="GLC116" s="146"/>
      <c r="GLD116" s="165"/>
      <c r="GLE116" s="146"/>
      <c r="GLF116" s="147"/>
      <c r="GLG116" s="146"/>
      <c r="GLH116" s="146"/>
      <c r="GLI116" s="146"/>
      <c r="GLJ116" s="146"/>
      <c r="GLK116" s="165"/>
      <c r="GLL116" s="146"/>
      <c r="GLM116" s="147"/>
      <c r="GLN116" s="146"/>
      <c r="GLO116" s="146"/>
      <c r="GLP116" s="146"/>
      <c r="GLQ116" s="146"/>
      <c r="GLR116" s="165"/>
      <c r="GLS116" s="146"/>
      <c r="GLT116" s="147"/>
      <c r="GLU116" s="146"/>
      <c r="GLV116" s="146"/>
      <c r="GLW116" s="146"/>
      <c r="GLX116" s="146"/>
      <c r="GLY116" s="165"/>
      <c r="GLZ116" s="146"/>
      <c r="GMA116" s="147"/>
      <c r="GMB116" s="146"/>
      <c r="GMC116" s="146"/>
      <c r="GMD116" s="146"/>
      <c r="GME116" s="146"/>
      <c r="GMF116" s="165"/>
      <c r="GMG116" s="146"/>
      <c r="GMH116" s="147"/>
      <c r="GMI116" s="146"/>
      <c r="GMJ116" s="146"/>
      <c r="GMK116" s="146"/>
      <c r="GML116" s="146"/>
      <c r="GMM116" s="165"/>
      <c r="GMN116" s="146"/>
      <c r="GMO116" s="147"/>
      <c r="GMP116" s="146"/>
      <c r="GMQ116" s="146"/>
      <c r="GMR116" s="146"/>
      <c r="GMS116" s="146"/>
      <c r="GMT116" s="165"/>
      <c r="GMU116" s="146"/>
      <c r="GMV116" s="147"/>
      <c r="GMW116" s="146"/>
      <c r="GMX116" s="146"/>
      <c r="GMY116" s="146"/>
      <c r="GMZ116" s="146"/>
      <c r="GNA116" s="165"/>
      <c r="GNB116" s="146"/>
      <c r="GNC116" s="147"/>
      <c r="GND116" s="146"/>
      <c r="GNE116" s="146"/>
      <c r="GNF116" s="146"/>
      <c r="GNG116" s="146"/>
      <c r="GNH116" s="165"/>
      <c r="GNI116" s="146"/>
      <c r="GNJ116" s="147"/>
      <c r="GNK116" s="146"/>
      <c r="GNL116" s="146"/>
      <c r="GNM116" s="146"/>
      <c r="GNN116" s="146"/>
      <c r="GNO116" s="165"/>
      <c r="GNP116" s="146"/>
      <c r="GNQ116" s="147"/>
      <c r="GNR116" s="146"/>
      <c r="GNS116" s="146"/>
      <c r="GNT116" s="146"/>
      <c r="GNU116" s="146"/>
      <c r="GNV116" s="165"/>
      <c r="GNW116" s="146"/>
      <c r="GNX116" s="147"/>
      <c r="GNY116" s="146"/>
      <c r="GNZ116" s="146"/>
      <c r="GOA116" s="146"/>
      <c r="GOB116" s="146"/>
      <c r="GOC116" s="165"/>
      <c r="GOD116" s="146"/>
      <c r="GOE116" s="147"/>
      <c r="GOF116" s="146"/>
      <c r="GOG116" s="146"/>
      <c r="GOH116" s="146"/>
      <c r="GOI116" s="146"/>
      <c r="GOJ116" s="165"/>
      <c r="GOK116" s="146"/>
      <c r="GOL116" s="147"/>
      <c r="GOM116" s="146"/>
      <c r="GON116" s="146"/>
      <c r="GOO116" s="146"/>
      <c r="GOP116" s="146"/>
      <c r="GOQ116" s="165"/>
      <c r="GOR116" s="146"/>
      <c r="GOS116" s="147"/>
      <c r="GOT116" s="146"/>
      <c r="GOU116" s="146"/>
      <c r="GOV116" s="146"/>
      <c r="GOW116" s="146"/>
      <c r="GOX116" s="165"/>
      <c r="GOY116" s="146"/>
      <c r="GOZ116" s="147"/>
      <c r="GPA116" s="146"/>
      <c r="GPB116" s="146"/>
      <c r="GPC116" s="146"/>
      <c r="GPD116" s="146"/>
      <c r="GPE116" s="165"/>
      <c r="GPF116" s="146"/>
      <c r="GPG116" s="147"/>
      <c r="GPH116" s="146"/>
      <c r="GPI116" s="146"/>
      <c r="GPJ116" s="146"/>
      <c r="GPK116" s="146"/>
      <c r="GPL116" s="165"/>
      <c r="GPM116" s="146"/>
      <c r="GPN116" s="147"/>
      <c r="GPO116" s="146"/>
      <c r="GPP116" s="146"/>
      <c r="GPQ116" s="146"/>
      <c r="GPR116" s="146"/>
      <c r="GPS116" s="165"/>
      <c r="GPT116" s="146"/>
      <c r="GPU116" s="147"/>
      <c r="GPV116" s="146"/>
      <c r="GPW116" s="146"/>
      <c r="GPX116" s="146"/>
      <c r="GPY116" s="146"/>
      <c r="GPZ116" s="165"/>
      <c r="GQA116" s="146"/>
      <c r="GQB116" s="147"/>
      <c r="GQC116" s="146"/>
      <c r="GQD116" s="146"/>
      <c r="GQE116" s="146"/>
      <c r="GQF116" s="146"/>
      <c r="GQG116" s="165"/>
      <c r="GQH116" s="146"/>
      <c r="GQI116" s="147"/>
      <c r="GQJ116" s="146"/>
      <c r="GQK116" s="146"/>
      <c r="GQL116" s="146"/>
      <c r="GQM116" s="146"/>
      <c r="GQN116" s="165"/>
      <c r="GQO116" s="146"/>
      <c r="GQP116" s="147"/>
      <c r="GQQ116" s="146"/>
      <c r="GQR116" s="146"/>
      <c r="GQS116" s="146"/>
      <c r="GQT116" s="146"/>
      <c r="GQU116" s="165"/>
      <c r="GQV116" s="146"/>
      <c r="GQW116" s="147"/>
      <c r="GQX116" s="146"/>
      <c r="GQY116" s="146"/>
      <c r="GQZ116" s="146"/>
      <c r="GRA116" s="146"/>
      <c r="GRB116" s="165"/>
      <c r="GRC116" s="146"/>
      <c r="GRD116" s="147"/>
      <c r="GRE116" s="146"/>
      <c r="GRF116" s="146"/>
      <c r="GRG116" s="146"/>
      <c r="GRH116" s="146"/>
      <c r="GRI116" s="165"/>
      <c r="GRJ116" s="146"/>
      <c r="GRK116" s="147"/>
      <c r="GRL116" s="146"/>
      <c r="GRM116" s="146"/>
      <c r="GRN116" s="146"/>
      <c r="GRO116" s="146"/>
      <c r="GRP116" s="165"/>
      <c r="GRQ116" s="146"/>
      <c r="GRR116" s="147"/>
      <c r="GRS116" s="146"/>
      <c r="GRT116" s="146"/>
      <c r="GRU116" s="146"/>
      <c r="GRV116" s="146"/>
      <c r="GRW116" s="165"/>
      <c r="GRX116" s="146"/>
      <c r="GRY116" s="147"/>
      <c r="GRZ116" s="146"/>
      <c r="GSA116" s="146"/>
      <c r="GSB116" s="146"/>
      <c r="GSC116" s="146"/>
      <c r="GSD116" s="165"/>
      <c r="GSE116" s="146"/>
      <c r="GSF116" s="147"/>
      <c r="GSG116" s="146"/>
      <c r="GSH116" s="146"/>
      <c r="GSI116" s="146"/>
      <c r="GSJ116" s="146"/>
      <c r="GSK116" s="165"/>
      <c r="GSL116" s="146"/>
      <c r="GSM116" s="147"/>
      <c r="GSN116" s="146"/>
      <c r="GSO116" s="146"/>
      <c r="GSP116" s="146"/>
      <c r="GSQ116" s="146"/>
      <c r="GSR116" s="165"/>
      <c r="GSS116" s="146"/>
      <c r="GST116" s="147"/>
      <c r="GSU116" s="146"/>
      <c r="GSV116" s="146"/>
      <c r="GSW116" s="146"/>
      <c r="GSX116" s="146"/>
      <c r="GSY116" s="165"/>
      <c r="GSZ116" s="146"/>
      <c r="GTA116" s="147"/>
      <c r="GTB116" s="146"/>
      <c r="GTC116" s="146"/>
      <c r="GTD116" s="146"/>
      <c r="GTE116" s="146"/>
      <c r="GTF116" s="165"/>
      <c r="GTG116" s="146"/>
      <c r="GTH116" s="147"/>
      <c r="GTI116" s="146"/>
      <c r="GTJ116" s="146"/>
      <c r="GTK116" s="146"/>
      <c r="GTL116" s="146"/>
      <c r="GTM116" s="165"/>
      <c r="GTN116" s="146"/>
      <c r="GTO116" s="147"/>
      <c r="GTP116" s="146"/>
      <c r="GTQ116" s="146"/>
      <c r="GTR116" s="146"/>
      <c r="GTS116" s="146"/>
      <c r="GTT116" s="165"/>
      <c r="GTU116" s="146"/>
      <c r="GTV116" s="147"/>
      <c r="GTW116" s="146"/>
      <c r="GTX116" s="146"/>
      <c r="GTY116" s="146"/>
      <c r="GTZ116" s="146"/>
      <c r="GUA116" s="165"/>
      <c r="GUB116" s="146"/>
      <c r="GUC116" s="147"/>
      <c r="GUD116" s="146"/>
      <c r="GUE116" s="146"/>
      <c r="GUF116" s="146"/>
      <c r="GUG116" s="146"/>
      <c r="GUH116" s="165"/>
      <c r="GUI116" s="146"/>
      <c r="GUJ116" s="147"/>
      <c r="GUK116" s="146"/>
      <c r="GUL116" s="146"/>
      <c r="GUM116" s="146"/>
      <c r="GUN116" s="146"/>
      <c r="GUO116" s="165"/>
      <c r="GUP116" s="146"/>
      <c r="GUQ116" s="147"/>
      <c r="GUR116" s="146"/>
      <c r="GUS116" s="146"/>
      <c r="GUT116" s="146"/>
      <c r="GUU116" s="146"/>
      <c r="GUV116" s="165"/>
      <c r="GUW116" s="146"/>
      <c r="GUX116" s="147"/>
      <c r="GUY116" s="146"/>
      <c r="GUZ116" s="146"/>
      <c r="GVA116" s="146"/>
      <c r="GVB116" s="146"/>
      <c r="GVC116" s="165"/>
      <c r="GVD116" s="146"/>
      <c r="GVE116" s="147"/>
      <c r="GVF116" s="146"/>
      <c r="GVG116" s="146"/>
      <c r="GVH116" s="146"/>
      <c r="GVI116" s="146"/>
      <c r="GVJ116" s="165"/>
      <c r="GVK116" s="146"/>
      <c r="GVL116" s="147"/>
      <c r="GVM116" s="146"/>
      <c r="GVN116" s="146"/>
      <c r="GVO116" s="146"/>
      <c r="GVP116" s="146"/>
      <c r="GVQ116" s="165"/>
      <c r="GVR116" s="146"/>
      <c r="GVS116" s="147"/>
      <c r="GVT116" s="146"/>
      <c r="GVU116" s="146"/>
      <c r="GVV116" s="146"/>
      <c r="GVW116" s="146"/>
      <c r="GVX116" s="165"/>
      <c r="GVY116" s="146"/>
      <c r="GVZ116" s="147"/>
      <c r="GWA116" s="146"/>
      <c r="GWB116" s="146"/>
      <c r="GWC116" s="146"/>
      <c r="GWD116" s="146"/>
      <c r="GWE116" s="165"/>
      <c r="GWF116" s="146"/>
      <c r="GWG116" s="147"/>
      <c r="GWH116" s="146"/>
      <c r="GWI116" s="146"/>
      <c r="GWJ116" s="146"/>
      <c r="GWK116" s="146"/>
      <c r="GWL116" s="165"/>
      <c r="GWM116" s="146"/>
      <c r="GWN116" s="147"/>
      <c r="GWO116" s="146"/>
      <c r="GWP116" s="146"/>
      <c r="GWQ116" s="146"/>
      <c r="GWR116" s="146"/>
      <c r="GWS116" s="165"/>
      <c r="GWT116" s="146"/>
      <c r="GWU116" s="147"/>
      <c r="GWV116" s="146"/>
      <c r="GWW116" s="146"/>
      <c r="GWX116" s="146"/>
      <c r="GWY116" s="146"/>
      <c r="GWZ116" s="165"/>
      <c r="GXA116" s="146"/>
      <c r="GXB116" s="147"/>
      <c r="GXC116" s="146"/>
      <c r="GXD116" s="146"/>
      <c r="GXE116" s="146"/>
      <c r="GXF116" s="146"/>
      <c r="GXG116" s="165"/>
      <c r="GXH116" s="146"/>
      <c r="GXI116" s="147"/>
      <c r="GXJ116" s="146"/>
      <c r="GXK116" s="146"/>
      <c r="GXL116" s="146"/>
      <c r="GXM116" s="146"/>
      <c r="GXN116" s="165"/>
      <c r="GXO116" s="146"/>
      <c r="GXP116" s="147"/>
      <c r="GXQ116" s="146"/>
      <c r="GXR116" s="146"/>
      <c r="GXS116" s="146"/>
      <c r="GXT116" s="146"/>
      <c r="GXU116" s="165"/>
      <c r="GXV116" s="146"/>
      <c r="GXW116" s="147"/>
      <c r="GXX116" s="146"/>
      <c r="GXY116" s="146"/>
      <c r="GXZ116" s="146"/>
      <c r="GYA116" s="146"/>
      <c r="GYB116" s="165"/>
      <c r="GYC116" s="146"/>
      <c r="GYD116" s="147"/>
      <c r="GYE116" s="146"/>
      <c r="GYF116" s="146"/>
      <c r="GYG116" s="146"/>
      <c r="GYH116" s="146"/>
      <c r="GYI116" s="165"/>
      <c r="GYJ116" s="146"/>
      <c r="GYK116" s="147"/>
      <c r="GYL116" s="146"/>
      <c r="GYM116" s="146"/>
      <c r="GYN116" s="146"/>
      <c r="GYO116" s="146"/>
      <c r="GYP116" s="165"/>
      <c r="GYQ116" s="146"/>
      <c r="GYR116" s="147"/>
      <c r="GYS116" s="146"/>
      <c r="GYT116" s="146"/>
      <c r="GYU116" s="146"/>
      <c r="GYV116" s="146"/>
      <c r="GYW116" s="165"/>
      <c r="GYX116" s="146"/>
      <c r="GYY116" s="147"/>
      <c r="GYZ116" s="146"/>
      <c r="GZA116" s="146"/>
      <c r="GZB116" s="146"/>
      <c r="GZC116" s="146"/>
      <c r="GZD116" s="165"/>
      <c r="GZE116" s="146"/>
      <c r="GZF116" s="147"/>
      <c r="GZG116" s="146"/>
      <c r="GZH116" s="146"/>
      <c r="GZI116" s="146"/>
      <c r="GZJ116" s="146"/>
      <c r="GZK116" s="165"/>
      <c r="GZL116" s="146"/>
      <c r="GZM116" s="147"/>
      <c r="GZN116" s="146"/>
      <c r="GZO116" s="146"/>
      <c r="GZP116" s="146"/>
      <c r="GZQ116" s="146"/>
      <c r="GZR116" s="165"/>
      <c r="GZS116" s="146"/>
      <c r="GZT116" s="147"/>
      <c r="GZU116" s="146"/>
      <c r="GZV116" s="146"/>
      <c r="GZW116" s="146"/>
      <c r="GZX116" s="146"/>
      <c r="GZY116" s="165"/>
      <c r="GZZ116" s="146"/>
      <c r="HAA116" s="147"/>
      <c r="HAB116" s="146"/>
      <c r="HAC116" s="146"/>
      <c r="HAD116" s="146"/>
      <c r="HAE116" s="146"/>
      <c r="HAF116" s="165"/>
      <c r="HAG116" s="146"/>
      <c r="HAH116" s="147"/>
      <c r="HAI116" s="146"/>
      <c r="HAJ116" s="146"/>
      <c r="HAK116" s="146"/>
      <c r="HAL116" s="146"/>
      <c r="HAM116" s="165"/>
      <c r="HAN116" s="146"/>
      <c r="HAO116" s="147"/>
      <c r="HAP116" s="146"/>
      <c r="HAQ116" s="146"/>
      <c r="HAR116" s="146"/>
      <c r="HAS116" s="146"/>
      <c r="HAT116" s="165"/>
      <c r="HAU116" s="146"/>
      <c r="HAV116" s="147"/>
      <c r="HAW116" s="146"/>
      <c r="HAX116" s="146"/>
      <c r="HAY116" s="146"/>
      <c r="HAZ116" s="146"/>
      <c r="HBA116" s="165"/>
      <c r="HBB116" s="146"/>
      <c r="HBC116" s="147"/>
      <c r="HBD116" s="146"/>
      <c r="HBE116" s="146"/>
      <c r="HBF116" s="146"/>
      <c r="HBG116" s="146"/>
      <c r="HBH116" s="165"/>
      <c r="HBI116" s="146"/>
      <c r="HBJ116" s="147"/>
      <c r="HBK116" s="146"/>
      <c r="HBL116" s="146"/>
      <c r="HBM116" s="146"/>
      <c r="HBN116" s="146"/>
      <c r="HBO116" s="165"/>
      <c r="HBP116" s="146"/>
      <c r="HBQ116" s="147"/>
      <c r="HBR116" s="146"/>
      <c r="HBS116" s="146"/>
      <c r="HBT116" s="146"/>
      <c r="HBU116" s="146"/>
      <c r="HBV116" s="165"/>
      <c r="HBW116" s="146"/>
      <c r="HBX116" s="147"/>
      <c r="HBY116" s="146"/>
      <c r="HBZ116" s="146"/>
      <c r="HCA116" s="146"/>
      <c r="HCB116" s="146"/>
      <c r="HCC116" s="165"/>
      <c r="HCD116" s="146"/>
      <c r="HCE116" s="147"/>
      <c r="HCF116" s="146"/>
      <c r="HCG116" s="146"/>
      <c r="HCH116" s="146"/>
      <c r="HCI116" s="146"/>
      <c r="HCJ116" s="165"/>
      <c r="HCK116" s="146"/>
      <c r="HCL116" s="147"/>
      <c r="HCM116" s="146"/>
      <c r="HCN116" s="146"/>
      <c r="HCO116" s="146"/>
      <c r="HCP116" s="146"/>
      <c r="HCQ116" s="165"/>
      <c r="HCR116" s="146"/>
      <c r="HCS116" s="147"/>
      <c r="HCT116" s="146"/>
      <c r="HCU116" s="146"/>
      <c r="HCV116" s="146"/>
      <c r="HCW116" s="146"/>
      <c r="HCX116" s="165"/>
      <c r="HCY116" s="146"/>
      <c r="HCZ116" s="147"/>
      <c r="HDA116" s="146"/>
      <c r="HDB116" s="146"/>
      <c r="HDC116" s="146"/>
      <c r="HDD116" s="146"/>
      <c r="HDE116" s="165"/>
      <c r="HDF116" s="146"/>
      <c r="HDG116" s="147"/>
      <c r="HDH116" s="146"/>
      <c r="HDI116" s="146"/>
      <c r="HDJ116" s="146"/>
      <c r="HDK116" s="146"/>
      <c r="HDL116" s="165"/>
      <c r="HDM116" s="146"/>
      <c r="HDN116" s="147"/>
      <c r="HDO116" s="146"/>
      <c r="HDP116" s="146"/>
      <c r="HDQ116" s="146"/>
      <c r="HDR116" s="146"/>
      <c r="HDS116" s="165"/>
      <c r="HDT116" s="146"/>
      <c r="HDU116" s="147"/>
      <c r="HDV116" s="146"/>
      <c r="HDW116" s="146"/>
      <c r="HDX116" s="146"/>
      <c r="HDY116" s="146"/>
      <c r="HDZ116" s="165"/>
      <c r="HEA116" s="146"/>
      <c r="HEB116" s="147"/>
      <c r="HEC116" s="146"/>
      <c r="HED116" s="146"/>
      <c r="HEE116" s="146"/>
      <c r="HEF116" s="146"/>
      <c r="HEG116" s="165"/>
      <c r="HEH116" s="146"/>
      <c r="HEI116" s="147"/>
      <c r="HEJ116" s="146"/>
      <c r="HEK116" s="146"/>
      <c r="HEL116" s="146"/>
      <c r="HEM116" s="146"/>
      <c r="HEN116" s="165"/>
      <c r="HEO116" s="146"/>
      <c r="HEP116" s="147"/>
      <c r="HEQ116" s="146"/>
      <c r="HER116" s="146"/>
      <c r="HES116" s="146"/>
      <c r="HET116" s="146"/>
      <c r="HEU116" s="165"/>
      <c r="HEV116" s="146"/>
      <c r="HEW116" s="147"/>
      <c r="HEX116" s="146"/>
      <c r="HEY116" s="146"/>
      <c r="HEZ116" s="146"/>
      <c r="HFA116" s="146"/>
      <c r="HFB116" s="165"/>
      <c r="HFC116" s="146"/>
      <c r="HFD116" s="147"/>
      <c r="HFE116" s="146"/>
      <c r="HFF116" s="146"/>
      <c r="HFG116" s="146"/>
      <c r="HFH116" s="146"/>
      <c r="HFI116" s="165"/>
      <c r="HFJ116" s="146"/>
      <c r="HFK116" s="147"/>
      <c r="HFL116" s="146"/>
      <c r="HFM116" s="146"/>
      <c r="HFN116" s="146"/>
      <c r="HFO116" s="146"/>
      <c r="HFP116" s="165"/>
      <c r="HFQ116" s="146"/>
      <c r="HFR116" s="147"/>
      <c r="HFS116" s="146"/>
      <c r="HFT116" s="146"/>
      <c r="HFU116" s="146"/>
      <c r="HFV116" s="146"/>
      <c r="HFW116" s="165"/>
      <c r="HFX116" s="146"/>
      <c r="HFY116" s="147"/>
      <c r="HFZ116" s="146"/>
      <c r="HGA116" s="146"/>
      <c r="HGB116" s="146"/>
      <c r="HGC116" s="146"/>
      <c r="HGD116" s="165"/>
      <c r="HGE116" s="146"/>
      <c r="HGF116" s="147"/>
      <c r="HGG116" s="146"/>
      <c r="HGH116" s="146"/>
      <c r="HGI116" s="146"/>
      <c r="HGJ116" s="146"/>
      <c r="HGK116" s="165"/>
      <c r="HGL116" s="146"/>
      <c r="HGM116" s="147"/>
      <c r="HGN116" s="146"/>
      <c r="HGO116" s="146"/>
      <c r="HGP116" s="146"/>
      <c r="HGQ116" s="146"/>
      <c r="HGR116" s="165"/>
      <c r="HGS116" s="146"/>
      <c r="HGT116" s="147"/>
      <c r="HGU116" s="146"/>
      <c r="HGV116" s="146"/>
      <c r="HGW116" s="146"/>
      <c r="HGX116" s="146"/>
      <c r="HGY116" s="165"/>
      <c r="HGZ116" s="146"/>
      <c r="HHA116" s="147"/>
      <c r="HHB116" s="146"/>
      <c r="HHC116" s="146"/>
      <c r="HHD116" s="146"/>
      <c r="HHE116" s="146"/>
      <c r="HHF116" s="165"/>
      <c r="HHG116" s="146"/>
      <c r="HHH116" s="147"/>
      <c r="HHI116" s="146"/>
      <c r="HHJ116" s="146"/>
      <c r="HHK116" s="146"/>
      <c r="HHL116" s="146"/>
      <c r="HHM116" s="165"/>
      <c r="HHN116" s="146"/>
      <c r="HHO116" s="147"/>
      <c r="HHP116" s="146"/>
      <c r="HHQ116" s="146"/>
      <c r="HHR116" s="146"/>
      <c r="HHS116" s="146"/>
      <c r="HHT116" s="165"/>
      <c r="HHU116" s="146"/>
      <c r="HHV116" s="147"/>
      <c r="HHW116" s="146"/>
      <c r="HHX116" s="146"/>
      <c r="HHY116" s="146"/>
      <c r="HHZ116" s="146"/>
      <c r="HIA116" s="165"/>
      <c r="HIB116" s="146"/>
      <c r="HIC116" s="147"/>
      <c r="HID116" s="146"/>
      <c r="HIE116" s="146"/>
      <c r="HIF116" s="146"/>
      <c r="HIG116" s="146"/>
      <c r="HIH116" s="165"/>
      <c r="HII116" s="146"/>
      <c r="HIJ116" s="147"/>
      <c r="HIK116" s="146"/>
      <c r="HIL116" s="146"/>
      <c r="HIM116" s="146"/>
      <c r="HIN116" s="146"/>
      <c r="HIO116" s="165"/>
      <c r="HIP116" s="146"/>
      <c r="HIQ116" s="147"/>
      <c r="HIR116" s="146"/>
      <c r="HIS116" s="146"/>
      <c r="HIT116" s="146"/>
      <c r="HIU116" s="146"/>
      <c r="HIV116" s="165"/>
      <c r="HIW116" s="146"/>
      <c r="HIX116" s="147"/>
      <c r="HIY116" s="146"/>
      <c r="HIZ116" s="146"/>
      <c r="HJA116" s="146"/>
      <c r="HJB116" s="146"/>
      <c r="HJC116" s="165"/>
      <c r="HJD116" s="146"/>
      <c r="HJE116" s="147"/>
      <c r="HJF116" s="146"/>
      <c r="HJG116" s="146"/>
      <c r="HJH116" s="146"/>
      <c r="HJI116" s="146"/>
      <c r="HJJ116" s="165"/>
      <c r="HJK116" s="146"/>
      <c r="HJL116" s="147"/>
      <c r="HJM116" s="146"/>
      <c r="HJN116" s="146"/>
      <c r="HJO116" s="146"/>
      <c r="HJP116" s="146"/>
      <c r="HJQ116" s="165"/>
      <c r="HJR116" s="146"/>
      <c r="HJS116" s="147"/>
      <c r="HJT116" s="146"/>
      <c r="HJU116" s="146"/>
      <c r="HJV116" s="146"/>
      <c r="HJW116" s="146"/>
      <c r="HJX116" s="165"/>
      <c r="HJY116" s="146"/>
      <c r="HJZ116" s="147"/>
      <c r="HKA116" s="146"/>
      <c r="HKB116" s="146"/>
      <c r="HKC116" s="146"/>
      <c r="HKD116" s="146"/>
      <c r="HKE116" s="165"/>
      <c r="HKF116" s="146"/>
      <c r="HKG116" s="147"/>
      <c r="HKH116" s="146"/>
      <c r="HKI116" s="146"/>
      <c r="HKJ116" s="146"/>
      <c r="HKK116" s="146"/>
      <c r="HKL116" s="165"/>
      <c r="HKM116" s="146"/>
      <c r="HKN116" s="147"/>
      <c r="HKO116" s="146"/>
      <c r="HKP116" s="146"/>
      <c r="HKQ116" s="146"/>
      <c r="HKR116" s="146"/>
      <c r="HKS116" s="165"/>
      <c r="HKT116" s="146"/>
      <c r="HKU116" s="147"/>
      <c r="HKV116" s="146"/>
      <c r="HKW116" s="146"/>
      <c r="HKX116" s="146"/>
      <c r="HKY116" s="146"/>
      <c r="HKZ116" s="165"/>
      <c r="HLA116" s="146"/>
      <c r="HLB116" s="147"/>
      <c r="HLC116" s="146"/>
      <c r="HLD116" s="146"/>
      <c r="HLE116" s="146"/>
      <c r="HLF116" s="146"/>
      <c r="HLG116" s="165"/>
      <c r="HLH116" s="146"/>
      <c r="HLI116" s="147"/>
      <c r="HLJ116" s="146"/>
      <c r="HLK116" s="146"/>
      <c r="HLL116" s="146"/>
      <c r="HLM116" s="146"/>
      <c r="HLN116" s="165"/>
      <c r="HLO116" s="146"/>
      <c r="HLP116" s="147"/>
      <c r="HLQ116" s="146"/>
      <c r="HLR116" s="146"/>
      <c r="HLS116" s="146"/>
      <c r="HLT116" s="146"/>
      <c r="HLU116" s="165"/>
      <c r="HLV116" s="146"/>
      <c r="HLW116" s="147"/>
      <c r="HLX116" s="146"/>
      <c r="HLY116" s="146"/>
      <c r="HLZ116" s="146"/>
      <c r="HMA116" s="146"/>
      <c r="HMB116" s="165"/>
      <c r="HMC116" s="146"/>
      <c r="HMD116" s="147"/>
      <c r="HME116" s="146"/>
      <c r="HMF116" s="146"/>
      <c r="HMG116" s="146"/>
      <c r="HMH116" s="146"/>
      <c r="HMI116" s="165"/>
      <c r="HMJ116" s="146"/>
      <c r="HMK116" s="147"/>
      <c r="HML116" s="146"/>
      <c r="HMM116" s="146"/>
      <c r="HMN116" s="146"/>
      <c r="HMO116" s="146"/>
      <c r="HMP116" s="165"/>
      <c r="HMQ116" s="146"/>
      <c r="HMR116" s="147"/>
      <c r="HMS116" s="146"/>
      <c r="HMT116" s="146"/>
      <c r="HMU116" s="146"/>
      <c r="HMV116" s="146"/>
      <c r="HMW116" s="165"/>
      <c r="HMX116" s="146"/>
      <c r="HMY116" s="147"/>
      <c r="HMZ116" s="146"/>
      <c r="HNA116" s="146"/>
      <c r="HNB116" s="146"/>
      <c r="HNC116" s="146"/>
      <c r="HND116" s="165"/>
      <c r="HNE116" s="146"/>
      <c r="HNF116" s="147"/>
      <c r="HNG116" s="146"/>
      <c r="HNH116" s="146"/>
      <c r="HNI116" s="146"/>
      <c r="HNJ116" s="146"/>
      <c r="HNK116" s="165"/>
      <c r="HNL116" s="146"/>
      <c r="HNM116" s="147"/>
      <c r="HNN116" s="146"/>
      <c r="HNO116" s="146"/>
      <c r="HNP116" s="146"/>
      <c r="HNQ116" s="146"/>
      <c r="HNR116" s="165"/>
      <c r="HNS116" s="146"/>
      <c r="HNT116" s="147"/>
      <c r="HNU116" s="146"/>
      <c r="HNV116" s="146"/>
      <c r="HNW116" s="146"/>
      <c r="HNX116" s="146"/>
      <c r="HNY116" s="165"/>
      <c r="HNZ116" s="146"/>
      <c r="HOA116" s="147"/>
      <c r="HOB116" s="146"/>
      <c r="HOC116" s="146"/>
      <c r="HOD116" s="146"/>
      <c r="HOE116" s="146"/>
      <c r="HOF116" s="165"/>
      <c r="HOG116" s="146"/>
      <c r="HOH116" s="147"/>
      <c r="HOI116" s="146"/>
      <c r="HOJ116" s="146"/>
      <c r="HOK116" s="146"/>
      <c r="HOL116" s="146"/>
      <c r="HOM116" s="165"/>
      <c r="HON116" s="146"/>
      <c r="HOO116" s="147"/>
      <c r="HOP116" s="146"/>
      <c r="HOQ116" s="146"/>
      <c r="HOR116" s="146"/>
      <c r="HOS116" s="146"/>
      <c r="HOT116" s="165"/>
      <c r="HOU116" s="146"/>
      <c r="HOV116" s="147"/>
      <c r="HOW116" s="146"/>
      <c r="HOX116" s="146"/>
      <c r="HOY116" s="146"/>
      <c r="HOZ116" s="146"/>
      <c r="HPA116" s="165"/>
      <c r="HPB116" s="146"/>
      <c r="HPC116" s="147"/>
      <c r="HPD116" s="146"/>
      <c r="HPE116" s="146"/>
      <c r="HPF116" s="146"/>
      <c r="HPG116" s="146"/>
      <c r="HPH116" s="165"/>
      <c r="HPI116" s="146"/>
      <c r="HPJ116" s="147"/>
      <c r="HPK116" s="146"/>
      <c r="HPL116" s="146"/>
      <c r="HPM116" s="146"/>
      <c r="HPN116" s="146"/>
      <c r="HPO116" s="165"/>
      <c r="HPP116" s="146"/>
      <c r="HPQ116" s="147"/>
      <c r="HPR116" s="146"/>
      <c r="HPS116" s="146"/>
      <c r="HPT116" s="146"/>
      <c r="HPU116" s="146"/>
      <c r="HPV116" s="165"/>
      <c r="HPW116" s="146"/>
      <c r="HPX116" s="147"/>
      <c r="HPY116" s="146"/>
      <c r="HPZ116" s="146"/>
      <c r="HQA116" s="146"/>
      <c r="HQB116" s="146"/>
      <c r="HQC116" s="165"/>
      <c r="HQD116" s="146"/>
      <c r="HQE116" s="147"/>
      <c r="HQF116" s="146"/>
      <c r="HQG116" s="146"/>
      <c r="HQH116" s="146"/>
      <c r="HQI116" s="146"/>
      <c r="HQJ116" s="165"/>
      <c r="HQK116" s="146"/>
      <c r="HQL116" s="147"/>
      <c r="HQM116" s="146"/>
      <c r="HQN116" s="146"/>
      <c r="HQO116" s="146"/>
      <c r="HQP116" s="146"/>
      <c r="HQQ116" s="165"/>
      <c r="HQR116" s="146"/>
      <c r="HQS116" s="147"/>
      <c r="HQT116" s="146"/>
      <c r="HQU116" s="146"/>
      <c r="HQV116" s="146"/>
      <c r="HQW116" s="146"/>
      <c r="HQX116" s="165"/>
      <c r="HQY116" s="146"/>
      <c r="HQZ116" s="147"/>
      <c r="HRA116" s="146"/>
      <c r="HRB116" s="146"/>
      <c r="HRC116" s="146"/>
      <c r="HRD116" s="146"/>
      <c r="HRE116" s="165"/>
      <c r="HRF116" s="146"/>
      <c r="HRG116" s="147"/>
      <c r="HRH116" s="146"/>
      <c r="HRI116" s="146"/>
      <c r="HRJ116" s="146"/>
      <c r="HRK116" s="146"/>
      <c r="HRL116" s="165"/>
      <c r="HRM116" s="146"/>
      <c r="HRN116" s="147"/>
      <c r="HRO116" s="146"/>
      <c r="HRP116" s="146"/>
      <c r="HRQ116" s="146"/>
      <c r="HRR116" s="146"/>
      <c r="HRS116" s="165"/>
      <c r="HRT116" s="146"/>
      <c r="HRU116" s="147"/>
      <c r="HRV116" s="146"/>
      <c r="HRW116" s="146"/>
      <c r="HRX116" s="146"/>
      <c r="HRY116" s="146"/>
      <c r="HRZ116" s="165"/>
      <c r="HSA116" s="146"/>
      <c r="HSB116" s="147"/>
      <c r="HSC116" s="146"/>
      <c r="HSD116" s="146"/>
      <c r="HSE116" s="146"/>
      <c r="HSF116" s="146"/>
      <c r="HSG116" s="165"/>
      <c r="HSH116" s="146"/>
      <c r="HSI116" s="147"/>
      <c r="HSJ116" s="146"/>
      <c r="HSK116" s="146"/>
      <c r="HSL116" s="146"/>
      <c r="HSM116" s="146"/>
      <c r="HSN116" s="165"/>
      <c r="HSO116" s="146"/>
      <c r="HSP116" s="147"/>
      <c r="HSQ116" s="146"/>
      <c r="HSR116" s="146"/>
      <c r="HSS116" s="146"/>
      <c r="HST116" s="146"/>
      <c r="HSU116" s="165"/>
      <c r="HSV116" s="146"/>
      <c r="HSW116" s="147"/>
      <c r="HSX116" s="146"/>
      <c r="HSY116" s="146"/>
      <c r="HSZ116" s="146"/>
      <c r="HTA116" s="146"/>
      <c r="HTB116" s="165"/>
      <c r="HTC116" s="146"/>
      <c r="HTD116" s="147"/>
      <c r="HTE116" s="146"/>
      <c r="HTF116" s="146"/>
      <c r="HTG116" s="146"/>
      <c r="HTH116" s="146"/>
      <c r="HTI116" s="165"/>
      <c r="HTJ116" s="146"/>
      <c r="HTK116" s="147"/>
      <c r="HTL116" s="146"/>
      <c r="HTM116" s="146"/>
      <c r="HTN116" s="146"/>
      <c r="HTO116" s="146"/>
      <c r="HTP116" s="165"/>
      <c r="HTQ116" s="146"/>
      <c r="HTR116" s="147"/>
      <c r="HTS116" s="146"/>
      <c r="HTT116" s="146"/>
      <c r="HTU116" s="146"/>
      <c r="HTV116" s="146"/>
      <c r="HTW116" s="165"/>
      <c r="HTX116" s="146"/>
      <c r="HTY116" s="147"/>
      <c r="HTZ116" s="146"/>
      <c r="HUA116" s="146"/>
      <c r="HUB116" s="146"/>
      <c r="HUC116" s="146"/>
      <c r="HUD116" s="165"/>
      <c r="HUE116" s="146"/>
      <c r="HUF116" s="147"/>
      <c r="HUG116" s="146"/>
      <c r="HUH116" s="146"/>
      <c r="HUI116" s="146"/>
      <c r="HUJ116" s="146"/>
      <c r="HUK116" s="165"/>
      <c r="HUL116" s="146"/>
      <c r="HUM116" s="147"/>
      <c r="HUN116" s="146"/>
      <c r="HUO116" s="146"/>
      <c r="HUP116" s="146"/>
      <c r="HUQ116" s="146"/>
      <c r="HUR116" s="165"/>
      <c r="HUS116" s="146"/>
      <c r="HUT116" s="147"/>
      <c r="HUU116" s="146"/>
      <c r="HUV116" s="146"/>
      <c r="HUW116" s="146"/>
      <c r="HUX116" s="146"/>
      <c r="HUY116" s="165"/>
      <c r="HUZ116" s="146"/>
      <c r="HVA116" s="147"/>
      <c r="HVB116" s="146"/>
      <c r="HVC116" s="146"/>
      <c r="HVD116" s="146"/>
      <c r="HVE116" s="146"/>
      <c r="HVF116" s="165"/>
      <c r="HVG116" s="146"/>
      <c r="HVH116" s="147"/>
      <c r="HVI116" s="146"/>
      <c r="HVJ116" s="146"/>
      <c r="HVK116" s="146"/>
      <c r="HVL116" s="146"/>
      <c r="HVM116" s="165"/>
      <c r="HVN116" s="146"/>
      <c r="HVO116" s="147"/>
      <c r="HVP116" s="146"/>
      <c r="HVQ116" s="146"/>
      <c r="HVR116" s="146"/>
      <c r="HVS116" s="146"/>
      <c r="HVT116" s="165"/>
      <c r="HVU116" s="146"/>
      <c r="HVV116" s="147"/>
      <c r="HVW116" s="146"/>
      <c r="HVX116" s="146"/>
      <c r="HVY116" s="146"/>
      <c r="HVZ116" s="146"/>
      <c r="HWA116" s="165"/>
      <c r="HWB116" s="146"/>
      <c r="HWC116" s="147"/>
      <c r="HWD116" s="146"/>
      <c r="HWE116" s="146"/>
      <c r="HWF116" s="146"/>
      <c r="HWG116" s="146"/>
      <c r="HWH116" s="165"/>
      <c r="HWI116" s="146"/>
      <c r="HWJ116" s="147"/>
      <c r="HWK116" s="146"/>
      <c r="HWL116" s="146"/>
      <c r="HWM116" s="146"/>
      <c r="HWN116" s="146"/>
      <c r="HWO116" s="165"/>
      <c r="HWP116" s="146"/>
      <c r="HWQ116" s="147"/>
      <c r="HWR116" s="146"/>
      <c r="HWS116" s="146"/>
      <c r="HWT116" s="146"/>
      <c r="HWU116" s="146"/>
      <c r="HWV116" s="165"/>
      <c r="HWW116" s="146"/>
      <c r="HWX116" s="147"/>
      <c r="HWY116" s="146"/>
      <c r="HWZ116" s="146"/>
      <c r="HXA116" s="146"/>
      <c r="HXB116" s="146"/>
      <c r="HXC116" s="165"/>
      <c r="HXD116" s="146"/>
      <c r="HXE116" s="147"/>
      <c r="HXF116" s="146"/>
      <c r="HXG116" s="146"/>
      <c r="HXH116" s="146"/>
      <c r="HXI116" s="146"/>
      <c r="HXJ116" s="165"/>
      <c r="HXK116" s="146"/>
      <c r="HXL116" s="147"/>
      <c r="HXM116" s="146"/>
      <c r="HXN116" s="146"/>
      <c r="HXO116" s="146"/>
      <c r="HXP116" s="146"/>
      <c r="HXQ116" s="165"/>
      <c r="HXR116" s="146"/>
      <c r="HXS116" s="147"/>
      <c r="HXT116" s="146"/>
      <c r="HXU116" s="146"/>
      <c r="HXV116" s="146"/>
      <c r="HXW116" s="146"/>
      <c r="HXX116" s="165"/>
      <c r="HXY116" s="146"/>
      <c r="HXZ116" s="147"/>
      <c r="HYA116" s="146"/>
      <c r="HYB116" s="146"/>
      <c r="HYC116" s="146"/>
      <c r="HYD116" s="146"/>
      <c r="HYE116" s="165"/>
      <c r="HYF116" s="146"/>
      <c r="HYG116" s="147"/>
      <c r="HYH116" s="146"/>
      <c r="HYI116" s="146"/>
      <c r="HYJ116" s="146"/>
      <c r="HYK116" s="146"/>
      <c r="HYL116" s="165"/>
      <c r="HYM116" s="146"/>
      <c r="HYN116" s="147"/>
      <c r="HYO116" s="146"/>
      <c r="HYP116" s="146"/>
      <c r="HYQ116" s="146"/>
      <c r="HYR116" s="146"/>
      <c r="HYS116" s="165"/>
      <c r="HYT116" s="146"/>
      <c r="HYU116" s="147"/>
      <c r="HYV116" s="146"/>
      <c r="HYW116" s="146"/>
      <c r="HYX116" s="146"/>
      <c r="HYY116" s="146"/>
      <c r="HYZ116" s="165"/>
      <c r="HZA116" s="146"/>
      <c r="HZB116" s="147"/>
      <c r="HZC116" s="146"/>
      <c r="HZD116" s="146"/>
      <c r="HZE116" s="146"/>
      <c r="HZF116" s="146"/>
      <c r="HZG116" s="165"/>
      <c r="HZH116" s="146"/>
      <c r="HZI116" s="147"/>
      <c r="HZJ116" s="146"/>
      <c r="HZK116" s="146"/>
      <c r="HZL116" s="146"/>
      <c r="HZM116" s="146"/>
      <c r="HZN116" s="165"/>
      <c r="HZO116" s="146"/>
      <c r="HZP116" s="147"/>
      <c r="HZQ116" s="146"/>
      <c r="HZR116" s="146"/>
      <c r="HZS116" s="146"/>
      <c r="HZT116" s="146"/>
      <c r="HZU116" s="165"/>
      <c r="HZV116" s="146"/>
      <c r="HZW116" s="147"/>
      <c r="HZX116" s="146"/>
      <c r="HZY116" s="146"/>
      <c r="HZZ116" s="146"/>
      <c r="IAA116" s="146"/>
      <c r="IAB116" s="165"/>
      <c r="IAC116" s="146"/>
      <c r="IAD116" s="147"/>
      <c r="IAE116" s="146"/>
      <c r="IAF116" s="146"/>
      <c r="IAG116" s="146"/>
      <c r="IAH116" s="146"/>
      <c r="IAI116" s="165"/>
      <c r="IAJ116" s="146"/>
      <c r="IAK116" s="147"/>
      <c r="IAL116" s="146"/>
      <c r="IAM116" s="146"/>
      <c r="IAN116" s="146"/>
      <c r="IAO116" s="146"/>
      <c r="IAP116" s="165"/>
      <c r="IAQ116" s="146"/>
      <c r="IAR116" s="147"/>
      <c r="IAS116" s="146"/>
      <c r="IAT116" s="146"/>
      <c r="IAU116" s="146"/>
      <c r="IAV116" s="146"/>
      <c r="IAW116" s="165"/>
      <c r="IAX116" s="146"/>
      <c r="IAY116" s="147"/>
      <c r="IAZ116" s="146"/>
      <c r="IBA116" s="146"/>
      <c r="IBB116" s="146"/>
      <c r="IBC116" s="146"/>
      <c r="IBD116" s="165"/>
      <c r="IBE116" s="146"/>
      <c r="IBF116" s="147"/>
      <c r="IBG116" s="146"/>
      <c r="IBH116" s="146"/>
      <c r="IBI116" s="146"/>
      <c r="IBJ116" s="146"/>
      <c r="IBK116" s="165"/>
      <c r="IBL116" s="146"/>
      <c r="IBM116" s="147"/>
      <c r="IBN116" s="146"/>
      <c r="IBO116" s="146"/>
      <c r="IBP116" s="146"/>
      <c r="IBQ116" s="146"/>
      <c r="IBR116" s="165"/>
      <c r="IBS116" s="146"/>
      <c r="IBT116" s="147"/>
      <c r="IBU116" s="146"/>
      <c r="IBV116" s="146"/>
      <c r="IBW116" s="146"/>
      <c r="IBX116" s="146"/>
      <c r="IBY116" s="165"/>
      <c r="IBZ116" s="146"/>
      <c r="ICA116" s="147"/>
      <c r="ICB116" s="146"/>
      <c r="ICC116" s="146"/>
      <c r="ICD116" s="146"/>
      <c r="ICE116" s="146"/>
      <c r="ICF116" s="165"/>
      <c r="ICG116" s="146"/>
      <c r="ICH116" s="147"/>
      <c r="ICI116" s="146"/>
      <c r="ICJ116" s="146"/>
      <c r="ICK116" s="146"/>
      <c r="ICL116" s="146"/>
      <c r="ICM116" s="165"/>
      <c r="ICN116" s="146"/>
      <c r="ICO116" s="147"/>
      <c r="ICP116" s="146"/>
      <c r="ICQ116" s="146"/>
      <c r="ICR116" s="146"/>
      <c r="ICS116" s="146"/>
      <c r="ICT116" s="165"/>
      <c r="ICU116" s="146"/>
      <c r="ICV116" s="147"/>
      <c r="ICW116" s="146"/>
      <c r="ICX116" s="146"/>
      <c r="ICY116" s="146"/>
      <c r="ICZ116" s="146"/>
      <c r="IDA116" s="165"/>
      <c r="IDB116" s="146"/>
      <c r="IDC116" s="147"/>
      <c r="IDD116" s="146"/>
      <c r="IDE116" s="146"/>
      <c r="IDF116" s="146"/>
      <c r="IDG116" s="146"/>
      <c r="IDH116" s="165"/>
      <c r="IDI116" s="146"/>
      <c r="IDJ116" s="147"/>
      <c r="IDK116" s="146"/>
      <c r="IDL116" s="146"/>
      <c r="IDM116" s="146"/>
      <c r="IDN116" s="146"/>
      <c r="IDO116" s="165"/>
      <c r="IDP116" s="146"/>
      <c r="IDQ116" s="147"/>
      <c r="IDR116" s="146"/>
      <c r="IDS116" s="146"/>
      <c r="IDT116" s="146"/>
      <c r="IDU116" s="146"/>
      <c r="IDV116" s="165"/>
      <c r="IDW116" s="146"/>
      <c r="IDX116" s="147"/>
      <c r="IDY116" s="146"/>
      <c r="IDZ116" s="146"/>
      <c r="IEA116" s="146"/>
      <c r="IEB116" s="146"/>
      <c r="IEC116" s="165"/>
      <c r="IED116" s="146"/>
      <c r="IEE116" s="147"/>
      <c r="IEF116" s="146"/>
      <c r="IEG116" s="146"/>
      <c r="IEH116" s="146"/>
      <c r="IEI116" s="146"/>
      <c r="IEJ116" s="165"/>
      <c r="IEK116" s="146"/>
      <c r="IEL116" s="147"/>
      <c r="IEM116" s="146"/>
      <c r="IEN116" s="146"/>
      <c r="IEO116" s="146"/>
      <c r="IEP116" s="146"/>
      <c r="IEQ116" s="165"/>
      <c r="IER116" s="146"/>
      <c r="IES116" s="147"/>
      <c r="IET116" s="146"/>
      <c r="IEU116" s="146"/>
      <c r="IEV116" s="146"/>
      <c r="IEW116" s="146"/>
      <c r="IEX116" s="165"/>
      <c r="IEY116" s="146"/>
      <c r="IEZ116" s="147"/>
      <c r="IFA116" s="146"/>
      <c r="IFB116" s="146"/>
      <c r="IFC116" s="146"/>
      <c r="IFD116" s="146"/>
      <c r="IFE116" s="165"/>
      <c r="IFF116" s="146"/>
      <c r="IFG116" s="147"/>
      <c r="IFH116" s="146"/>
      <c r="IFI116" s="146"/>
      <c r="IFJ116" s="146"/>
      <c r="IFK116" s="146"/>
      <c r="IFL116" s="165"/>
      <c r="IFM116" s="146"/>
      <c r="IFN116" s="147"/>
      <c r="IFO116" s="146"/>
      <c r="IFP116" s="146"/>
      <c r="IFQ116" s="146"/>
      <c r="IFR116" s="146"/>
      <c r="IFS116" s="165"/>
      <c r="IFT116" s="146"/>
      <c r="IFU116" s="147"/>
      <c r="IFV116" s="146"/>
      <c r="IFW116" s="146"/>
      <c r="IFX116" s="146"/>
      <c r="IFY116" s="146"/>
      <c r="IFZ116" s="165"/>
      <c r="IGA116" s="146"/>
      <c r="IGB116" s="147"/>
      <c r="IGC116" s="146"/>
      <c r="IGD116" s="146"/>
      <c r="IGE116" s="146"/>
      <c r="IGF116" s="146"/>
      <c r="IGG116" s="165"/>
      <c r="IGH116" s="146"/>
      <c r="IGI116" s="147"/>
      <c r="IGJ116" s="146"/>
      <c r="IGK116" s="146"/>
      <c r="IGL116" s="146"/>
      <c r="IGM116" s="146"/>
      <c r="IGN116" s="165"/>
      <c r="IGO116" s="146"/>
      <c r="IGP116" s="147"/>
      <c r="IGQ116" s="146"/>
      <c r="IGR116" s="146"/>
      <c r="IGS116" s="146"/>
      <c r="IGT116" s="146"/>
      <c r="IGU116" s="165"/>
      <c r="IGV116" s="146"/>
      <c r="IGW116" s="147"/>
      <c r="IGX116" s="146"/>
      <c r="IGY116" s="146"/>
      <c r="IGZ116" s="146"/>
      <c r="IHA116" s="146"/>
      <c r="IHB116" s="165"/>
      <c r="IHC116" s="146"/>
      <c r="IHD116" s="147"/>
      <c r="IHE116" s="146"/>
      <c r="IHF116" s="146"/>
      <c r="IHG116" s="146"/>
      <c r="IHH116" s="146"/>
      <c r="IHI116" s="165"/>
      <c r="IHJ116" s="146"/>
      <c r="IHK116" s="147"/>
      <c r="IHL116" s="146"/>
      <c r="IHM116" s="146"/>
      <c r="IHN116" s="146"/>
      <c r="IHO116" s="146"/>
      <c r="IHP116" s="165"/>
      <c r="IHQ116" s="146"/>
      <c r="IHR116" s="147"/>
      <c r="IHS116" s="146"/>
      <c r="IHT116" s="146"/>
      <c r="IHU116" s="146"/>
      <c r="IHV116" s="146"/>
      <c r="IHW116" s="165"/>
      <c r="IHX116" s="146"/>
      <c r="IHY116" s="147"/>
      <c r="IHZ116" s="146"/>
      <c r="IIA116" s="146"/>
      <c r="IIB116" s="146"/>
      <c r="IIC116" s="146"/>
      <c r="IID116" s="165"/>
      <c r="IIE116" s="146"/>
      <c r="IIF116" s="147"/>
      <c r="IIG116" s="146"/>
      <c r="IIH116" s="146"/>
      <c r="III116" s="146"/>
      <c r="IIJ116" s="146"/>
      <c r="IIK116" s="165"/>
      <c r="IIL116" s="146"/>
      <c r="IIM116" s="147"/>
      <c r="IIN116" s="146"/>
      <c r="IIO116" s="146"/>
      <c r="IIP116" s="146"/>
      <c r="IIQ116" s="146"/>
      <c r="IIR116" s="165"/>
      <c r="IIS116" s="146"/>
      <c r="IIT116" s="147"/>
      <c r="IIU116" s="146"/>
      <c r="IIV116" s="146"/>
      <c r="IIW116" s="146"/>
      <c r="IIX116" s="146"/>
      <c r="IIY116" s="165"/>
      <c r="IIZ116" s="146"/>
      <c r="IJA116" s="147"/>
      <c r="IJB116" s="146"/>
      <c r="IJC116" s="146"/>
      <c r="IJD116" s="146"/>
      <c r="IJE116" s="146"/>
      <c r="IJF116" s="165"/>
      <c r="IJG116" s="146"/>
      <c r="IJH116" s="147"/>
      <c r="IJI116" s="146"/>
      <c r="IJJ116" s="146"/>
      <c r="IJK116" s="146"/>
      <c r="IJL116" s="146"/>
      <c r="IJM116" s="165"/>
      <c r="IJN116" s="146"/>
      <c r="IJO116" s="147"/>
      <c r="IJP116" s="146"/>
      <c r="IJQ116" s="146"/>
      <c r="IJR116" s="146"/>
      <c r="IJS116" s="146"/>
      <c r="IJT116" s="165"/>
      <c r="IJU116" s="146"/>
      <c r="IJV116" s="147"/>
      <c r="IJW116" s="146"/>
      <c r="IJX116" s="146"/>
      <c r="IJY116" s="146"/>
      <c r="IJZ116" s="146"/>
      <c r="IKA116" s="165"/>
      <c r="IKB116" s="146"/>
      <c r="IKC116" s="147"/>
      <c r="IKD116" s="146"/>
      <c r="IKE116" s="146"/>
      <c r="IKF116" s="146"/>
      <c r="IKG116" s="146"/>
      <c r="IKH116" s="165"/>
      <c r="IKI116" s="146"/>
      <c r="IKJ116" s="147"/>
      <c r="IKK116" s="146"/>
      <c r="IKL116" s="146"/>
      <c r="IKM116" s="146"/>
      <c r="IKN116" s="146"/>
      <c r="IKO116" s="165"/>
      <c r="IKP116" s="146"/>
      <c r="IKQ116" s="147"/>
      <c r="IKR116" s="146"/>
      <c r="IKS116" s="146"/>
      <c r="IKT116" s="146"/>
      <c r="IKU116" s="146"/>
      <c r="IKV116" s="165"/>
      <c r="IKW116" s="146"/>
      <c r="IKX116" s="147"/>
      <c r="IKY116" s="146"/>
      <c r="IKZ116" s="146"/>
      <c r="ILA116" s="146"/>
      <c r="ILB116" s="146"/>
      <c r="ILC116" s="165"/>
      <c r="ILD116" s="146"/>
      <c r="ILE116" s="147"/>
      <c r="ILF116" s="146"/>
      <c r="ILG116" s="146"/>
      <c r="ILH116" s="146"/>
      <c r="ILI116" s="146"/>
      <c r="ILJ116" s="165"/>
      <c r="ILK116" s="146"/>
      <c r="ILL116" s="147"/>
      <c r="ILM116" s="146"/>
      <c r="ILN116" s="146"/>
      <c r="ILO116" s="146"/>
      <c r="ILP116" s="146"/>
      <c r="ILQ116" s="165"/>
      <c r="ILR116" s="146"/>
      <c r="ILS116" s="147"/>
      <c r="ILT116" s="146"/>
      <c r="ILU116" s="146"/>
      <c r="ILV116" s="146"/>
      <c r="ILW116" s="146"/>
      <c r="ILX116" s="165"/>
      <c r="ILY116" s="146"/>
      <c r="ILZ116" s="147"/>
      <c r="IMA116" s="146"/>
      <c r="IMB116" s="146"/>
      <c r="IMC116" s="146"/>
      <c r="IMD116" s="146"/>
      <c r="IME116" s="165"/>
      <c r="IMF116" s="146"/>
      <c r="IMG116" s="147"/>
      <c r="IMH116" s="146"/>
      <c r="IMI116" s="146"/>
      <c r="IMJ116" s="146"/>
      <c r="IMK116" s="146"/>
      <c r="IML116" s="165"/>
      <c r="IMM116" s="146"/>
      <c r="IMN116" s="147"/>
      <c r="IMO116" s="146"/>
      <c r="IMP116" s="146"/>
      <c r="IMQ116" s="146"/>
      <c r="IMR116" s="146"/>
      <c r="IMS116" s="165"/>
      <c r="IMT116" s="146"/>
      <c r="IMU116" s="147"/>
      <c r="IMV116" s="146"/>
      <c r="IMW116" s="146"/>
      <c r="IMX116" s="146"/>
      <c r="IMY116" s="146"/>
      <c r="IMZ116" s="165"/>
      <c r="INA116" s="146"/>
      <c r="INB116" s="147"/>
      <c r="INC116" s="146"/>
      <c r="IND116" s="146"/>
      <c r="INE116" s="146"/>
      <c r="INF116" s="146"/>
      <c r="ING116" s="165"/>
      <c r="INH116" s="146"/>
      <c r="INI116" s="147"/>
      <c r="INJ116" s="146"/>
      <c r="INK116" s="146"/>
      <c r="INL116" s="146"/>
      <c r="INM116" s="146"/>
      <c r="INN116" s="165"/>
      <c r="INO116" s="146"/>
      <c r="INP116" s="147"/>
      <c r="INQ116" s="146"/>
      <c r="INR116" s="146"/>
      <c r="INS116" s="146"/>
      <c r="INT116" s="146"/>
      <c r="INU116" s="165"/>
      <c r="INV116" s="146"/>
      <c r="INW116" s="147"/>
      <c r="INX116" s="146"/>
      <c r="INY116" s="146"/>
      <c r="INZ116" s="146"/>
      <c r="IOA116" s="146"/>
      <c r="IOB116" s="165"/>
      <c r="IOC116" s="146"/>
      <c r="IOD116" s="147"/>
      <c r="IOE116" s="146"/>
      <c r="IOF116" s="146"/>
      <c r="IOG116" s="146"/>
      <c r="IOH116" s="146"/>
      <c r="IOI116" s="165"/>
      <c r="IOJ116" s="146"/>
      <c r="IOK116" s="147"/>
      <c r="IOL116" s="146"/>
      <c r="IOM116" s="146"/>
      <c r="ION116" s="146"/>
      <c r="IOO116" s="146"/>
      <c r="IOP116" s="165"/>
      <c r="IOQ116" s="146"/>
      <c r="IOR116" s="147"/>
      <c r="IOS116" s="146"/>
      <c r="IOT116" s="146"/>
      <c r="IOU116" s="146"/>
      <c r="IOV116" s="146"/>
      <c r="IOW116" s="165"/>
      <c r="IOX116" s="146"/>
      <c r="IOY116" s="147"/>
      <c r="IOZ116" s="146"/>
      <c r="IPA116" s="146"/>
      <c r="IPB116" s="146"/>
      <c r="IPC116" s="146"/>
      <c r="IPD116" s="165"/>
      <c r="IPE116" s="146"/>
      <c r="IPF116" s="147"/>
      <c r="IPG116" s="146"/>
      <c r="IPH116" s="146"/>
      <c r="IPI116" s="146"/>
      <c r="IPJ116" s="146"/>
      <c r="IPK116" s="165"/>
      <c r="IPL116" s="146"/>
      <c r="IPM116" s="147"/>
      <c r="IPN116" s="146"/>
      <c r="IPO116" s="146"/>
      <c r="IPP116" s="146"/>
      <c r="IPQ116" s="146"/>
      <c r="IPR116" s="165"/>
      <c r="IPS116" s="146"/>
      <c r="IPT116" s="147"/>
      <c r="IPU116" s="146"/>
      <c r="IPV116" s="146"/>
      <c r="IPW116" s="146"/>
      <c r="IPX116" s="146"/>
      <c r="IPY116" s="165"/>
      <c r="IPZ116" s="146"/>
      <c r="IQA116" s="147"/>
      <c r="IQB116" s="146"/>
      <c r="IQC116" s="146"/>
      <c r="IQD116" s="146"/>
      <c r="IQE116" s="146"/>
      <c r="IQF116" s="165"/>
      <c r="IQG116" s="146"/>
      <c r="IQH116" s="147"/>
      <c r="IQI116" s="146"/>
      <c r="IQJ116" s="146"/>
      <c r="IQK116" s="146"/>
      <c r="IQL116" s="146"/>
      <c r="IQM116" s="165"/>
      <c r="IQN116" s="146"/>
      <c r="IQO116" s="147"/>
      <c r="IQP116" s="146"/>
      <c r="IQQ116" s="146"/>
      <c r="IQR116" s="146"/>
      <c r="IQS116" s="146"/>
      <c r="IQT116" s="165"/>
      <c r="IQU116" s="146"/>
      <c r="IQV116" s="147"/>
      <c r="IQW116" s="146"/>
      <c r="IQX116" s="146"/>
      <c r="IQY116" s="146"/>
      <c r="IQZ116" s="146"/>
      <c r="IRA116" s="165"/>
      <c r="IRB116" s="146"/>
      <c r="IRC116" s="147"/>
      <c r="IRD116" s="146"/>
      <c r="IRE116" s="146"/>
      <c r="IRF116" s="146"/>
      <c r="IRG116" s="146"/>
      <c r="IRH116" s="165"/>
      <c r="IRI116" s="146"/>
      <c r="IRJ116" s="147"/>
      <c r="IRK116" s="146"/>
      <c r="IRL116" s="146"/>
      <c r="IRM116" s="146"/>
      <c r="IRN116" s="146"/>
      <c r="IRO116" s="165"/>
      <c r="IRP116" s="146"/>
      <c r="IRQ116" s="147"/>
      <c r="IRR116" s="146"/>
      <c r="IRS116" s="146"/>
      <c r="IRT116" s="146"/>
      <c r="IRU116" s="146"/>
      <c r="IRV116" s="165"/>
      <c r="IRW116" s="146"/>
      <c r="IRX116" s="147"/>
      <c r="IRY116" s="146"/>
      <c r="IRZ116" s="146"/>
      <c r="ISA116" s="146"/>
      <c r="ISB116" s="146"/>
      <c r="ISC116" s="165"/>
      <c r="ISD116" s="146"/>
      <c r="ISE116" s="147"/>
      <c r="ISF116" s="146"/>
      <c r="ISG116" s="146"/>
      <c r="ISH116" s="146"/>
      <c r="ISI116" s="146"/>
      <c r="ISJ116" s="165"/>
      <c r="ISK116" s="146"/>
      <c r="ISL116" s="147"/>
      <c r="ISM116" s="146"/>
      <c r="ISN116" s="146"/>
      <c r="ISO116" s="146"/>
      <c r="ISP116" s="146"/>
      <c r="ISQ116" s="165"/>
      <c r="ISR116" s="146"/>
      <c r="ISS116" s="147"/>
      <c r="IST116" s="146"/>
      <c r="ISU116" s="146"/>
      <c r="ISV116" s="146"/>
      <c r="ISW116" s="146"/>
      <c r="ISX116" s="165"/>
      <c r="ISY116" s="146"/>
      <c r="ISZ116" s="147"/>
      <c r="ITA116" s="146"/>
      <c r="ITB116" s="146"/>
      <c r="ITC116" s="146"/>
      <c r="ITD116" s="146"/>
      <c r="ITE116" s="165"/>
      <c r="ITF116" s="146"/>
      <c r="ITG116" s="147"/>
      <c r="ITH116" s="146"/>
      <c r="ITI116" s="146"/>
      <c r="ITJ116" s="146"/>
      <c r="ITK116" s="146"/>
      <c r="ITL116" s="165"/>
      <c r="ITM116" s="146"/>
      <c r="ITN116" s="147"/>
      <c r="ITO116" s="146"/>
      <c r="ITP116" s="146"/>
      <c r="ITQ116" s="146"/>
      <c r="ITR116" s="146"/>
      <c r="ITS116" s="165"/>
      <c r="ITT116" s="146"/>
      <c r="ITU116" s="147"/>
      <c r="ITV116" s="146"/>
      <c r="ITW116" s="146"/>
      <c r="ITX116" s="146"/>
      <c r="ITY116" s="146"/>
      <c r="ITZ116" s="165"/>
      <c r="IUA116" s="146"/>
      <c r="IUB116" s="147"/>
      <c r="IUC116" s="146"/>
      <c r="IUD116" s="146"/>
      <c r="IUE116" s="146"/>
      <c r="IUF116" s="146"/>
      <c r="IUG116" s="165"/>
      <c r="IUH116" s="146"/>
      <c r="IUI116" s="147"/>
      <c r="IUJ116" s="146"/>
      <c r="IUK116" s="146"/>
      <c r="IUL116" s="146"/>
      <c r="IUM116" s="146"/>
      <c r="IUN116" s="165"/>
      <c r="IUO116" s="146"/>
      <c r="IUP116" s="147"/>
      <c r="IUQ116" s="146"/>
      <c r="IUR116" s="146"/>
      <c r="IUS116" s="146"/>
      <c r="IUT116" s="146"/>
      <c r="IUU116" s="165"/>
      <c r="IUV116" s="146"/>
      <c r="IUW116" s="147"/>
      <c r="IUX116" s="146"/>
      <c r="IUY116" s="146"/>
      <c r="IUZ116" s="146"/>
      <c r="IVA116" s="146"/>
      <c r="IVB116" s="165"/>
      <c r="IVC116" s="146"/>
      <c r="IVD116" s="147"/>
      <c r="IVE116" s="146"/>
      <c r="IVF116" s="146"/>
      <c r="IVG116" s="146"/>
      <c r="IVH116" s="146"/>
      <c r="IVI116" s="165"/>
      <c r="IVJ116" s="146"/>
      <c r="IVK116" s="147"/>
      <c r="IVL116" s="146"/>
      <c r="IVM116" s="146"/>
      <c r="IVN116" s="146"/>
      <c r="IVO116" s="146"/>
      <c r="IVP116" s="165"/>
      <c r="IVQ116" s="146"/>
      <c r="IVR116" s="147"/>
      <c r="IVS116" s="146"/>
      <c r="IVT116" s="146"/>
      <c r="IVU116" s="146"/>
      <c r="IVV116" s="146"/>
      <c r="IVW116" s="165"/>
      <c r="IVX116" s="146"/>
      <c r="IVY116" s="147"/>
      <c r="IVZ116" s="146"/>
      <c r="IWA116" s="146"/>
      <c r="IWB116" s="146"/>
      <c r="IWC116" s="146"/>
      <c r="IWD116" s="165"/>
      <c r="IWE116" s="146"/>
      <c r="IWF116" s="147"/>
      <c r="IWG116" s="146"/>
      <c r="IWH116" s="146"/>
      <c r="IWI116" s="146"/>
      <c r="IWJ116" s="146"/>
      <c r="IWK116" s="165"/>
      <c r="IWL116" s="146"/>
      <c r="IWM116" s="147"/>
      <c r="IWN116" s="146"/>
      <c r="IWO116" s="146"/>
      <c r="IWP116" s="146"/>
      <c r="IWQ116" s="146"/>
      <c r="IWR116" s="165"/>
      <c r="IWS116" s="146"/>
      <c r="IWT116" s="147"/>
      <c r="IWU116" s="146"/>
      <c r="IWV116" s="146"/>
      <c r="IWW116" s="146"/>
      <c r="IWX116" s="146"/>
      <c r="IWY116" s="165"/>
      <c r="IWZ116" s="146"/>
      <c r="IXA116" s="147"/>
      <c r="IXB116" s="146"/>
      <c r="IXC116" s="146"/>
      <c r="IXD116" s="146"/>
      <c r="IXE116" s="146"/>
      <c r="IXF116" s="165"/>
      <c r="IXG116" s="146"/>
      <c r="IXH116" s="147"/>
      <c r="IXI116" s="146"/>
      <c r="IXJ116" s="146"/>
      <c r="IXK116" s="146"/>
      <c r="IXL116" s="146"/>
      <c r="IXM116" s="165"/>
      <c r="IXN116" s="146"/>
      <c r="IXO116" s="147"/>
      <c r="IXP116" s="146"/>
      <c r="IXQ116" s="146"/>
      <c r="IXR116" s="146"/>
      <c r="IXS116" s="146"/>
      <c r="IXT116" s="165"/>
      <c r="IXU116" s="146"/>
      <c r="IXV116" s="147"/>
      <c r="IXW116" s="146"/>
      <c r="IXX116" s="146"/>
      <c r="IXY116" s="146"/>
      <c r="IXZ116" s="146"/>
      <c r="IYA116" s="165"/>
      <c r="IYB116" s="146"/>
      <c r="IYC116" s="147"/>
      <c r="IYD116" s="146"/>
      <c r="IYE116" s="146"/>
      <c r="IYF116" s="146"/>
      <c r="IYG116" s="146"/>
      <c r="IYH116" s="165"/>
      <c r="IYI116" s="146"/>
      <c r="IYJ116" s="147"/>
      <c r="IYK116" s="146"/>
      <c r="IYL116" s="146"/>
      <c r="IYM116" s="146"/>
      <c r="IYN116" s="146"/>
      <c r="IYO116" s="165"/>
      <c r="IYP116" s="146"/>
      <c r="IYQ116" s="147"/>
      <c r="IYR116" s="146"/>
      <c r="IYS116" s="146"/>
      <c r="IYT116" s="146"/>
      <c r="IYU116" s="146"/>
      <c r="IYV116" s="165"/>
      <c r="IYW116" s="146"/>
      <c r="IYX116" s="147"/>
      <c r="IYY116" s="146"/>
      <c r="IYZ116" s="146"/>
      <c r="IZA116" s="146"/>
      <c r="IZB116" s="146"/>
      <c r="IZC116" s="165"/>
      <c r="IZD116" s="146"/>
      <c r="IZE116" s="147"/>
      <c r="IZF116" s="146"/>
      <c r="IZG116" s="146"/>
      <c r="IZH116" s="146"/>
      <c r="IZI116" s="146"/>
      <c r="IZJ116" s="165"/>
      <c r="IZK116" s="146"/>
      <c r="IZL116" s="147"/>
      <c r="IZM116" s="146"/>
      <c r="IZN116" s="146"/>
      <c r="IZO116" s="146"/>
      <c r="IZP116" s="146"/>
      <c r="IZQ116" s="165"/>
      <c r="IZR116" s="146"/>
      <c r="IZS116" s="147"/>
      <c r="IZT116" s="146"/>
      <c r="IZU116" s="146"/>
      <c r="IZV116" s="146"/>
      <c r="IZW116" s="146"/>
      <c r="IZX116" s="165"/>
      <c r="IZY116" s="146"/>
      <c r="IZZ116" s="147"/>
      <c r="JAA116" s="146"/>
      <c r="JAB116" s="146"/>
      <c r="JAC116" s="146"/>
      <c r="JAD116" s="146"/>
      <c r="JAE116" s="165"/>
      <c r="JAF116" s="146"/>
      <c r="JAG116" s="147"/>
      <c r="JAH116" s="146"/>
      <c r="JAI116" s="146"/>
      <c r="JAJ116" s="146"/>
      <c r="JAK116" s="146"/>
      <c r="JAL116" s="165"/>
      <c r="JAM116" s="146"/>
      <c r="JAN116" s="147"/>
      <c r="JAO116" s="146"/>
      <c r="JAP116" s="146"/>
      <c r="JAQ116" s="146"/>
      <c r="JAR116" s="146"/>
      <c r="JAS116" s="165"/>
      <c r="JAT116" s="146"/>
      <c r="JAU116" s="147"/>
      <c r="JAV116" s="146"/>
      <c r="JAW116" s="146"/>
      <c r="JAX116" s="146"/>
      <c r="JAY116" s="146"/>
      <c r="JAZ116" s="165"/>
      <c r="JBA116" s="146"/>
      <c r="JBB116" s="147"/>
      <c r="JBC116" s="146"/>
      <c r="JBD116" s="146"/>
      <c r="JBE116" s="146"/>
      <c r="JBF116" s="146"/>
      <c r="JBG116" s="165"/>
      <c r="JBH116" s="146"/>
      <c r="JBI116" s="147"/>
      <c r="JBJ116" s="146"/>
      <c r="JBK116" s="146"/>
      <c r="JBL116" s="146"/>
      <c r="JBM116" s="146"/>
      <c r="JBN116" s="165"/>
      <c r="JBO116" s="146"/>
      <c r="JBP116" s="147"/>
      <c r="JBQ116" s="146"/>
      <c r="JBR116" s="146"/>
      <c r="JBS116" s="146"/>
      <c r="JBT116" s="146"/>
      <c r="JBU116" s="165"/>
      <c r="JBV116" s="146"/>
      <c r="JBW116" s="147"/>
      <c r="JBX116" s="146"/>
      <c r="JBY116" s="146"/>
      <c r="JBZ116" s="146"/>
      <c r="JCA116" s="146"/>
      <c r="JCB116" s="165"/>
      <c r="JCC116" s="146"/>
      <c r="JCD116" s="147"/>
      <c r="JCE116" s="146"/>
      <c r="JCF116" s="146"/>
      <c r="JCG116" s="146"/>
      <c r="JCH116" s="146"/>
      <c r="JCI116" s="165"/>
      <c r="JCJ116" s="146"/>
      <c r="JCK116" s="147"/>
      <c r="JCL116" s="146"/>
      <c r="JCM116" s="146"/>
      <c r="JCN116" s="146"/>
      <c r="JCO116" s="146"/>
      <c r="JCP116" s="165"/>
      <c r="JCQ116" s="146"/>
      <c r="JCR116" s="147"/>
      <c r="JCS116" s="146"/>
      <c r="JCT116" s="146"/>
      <c r="JCU116" s="146"/>
      <c r="JCV116" s="146"/>
      <c r="JCW116" s="165"/>
      <c r="JCX116" s="146"/>
      <c r="JCY116" s="147"/>
      <c r="JCZ116" s="146"/>
      <c r="JDA116" s="146"/>
      <c r="JDB116" s="146"/>
      <c r="JDC116" s="146"/>
      <c r="JDD116" s="165"/>
      <c r="JDE116" s="146"/>
      <c r="JDF116" s="147"/>
      <c r="JDG116" s="146"/>
      <c r="JDH116" s="146"/>
      <c r="JDI116" s="146"/>
      <c r="JDJ116" s="146"/>
      <c r="JDK116" s="165"/>
      <c r="JDL116" s="146"/>
      <c r="JDM116" s="147"/>
      <c r="JDN116" s="146"/>
      <c r="JDO116" s="146"/>
      <c r="JDP116" s="146"/>
      <c r="JDQ116" s="146"/>
      <c r="JDR116" s="165"/>
      <c r="JDS116" s="146"/>
      <c r="JDT116" s="147"/>
      <c r="JDU116" s="146"/>
      <c r="JDV116" s="146"/>
      <c r="JDW116" s="146"/>
      <c r="JDX116" s="146"/>
      <c r="JDY116" s="165"/>
      <c r="JDZ116" s="146"/>
      <c r="JEA116" s="147"/>
      <c r="JEB116" s="146"/>
      <c r="JEC116" s="146"/>
      <c r="JED116" s="146"/>
      <c r="JEE116" s="146"/>
      <c r="JEF116" s="165"/>
      <c r="JEG116" s="146"/>
      <c r="JEH116" s="147"/>
      <c r="JEI116" s="146"/>
      <c r="JEJ116" s="146"/>
      <c r="JEK116" s="146"/>
      <c r="JEL116" s="146"/>
      <c r="JEM116" s="165"/>
      <c r="JEN116" s="146"/>
      <c r="JEO116" s="147"/>
      <c r="JEP116" s="146"/>
      <c r="JEQ116" s="146"/>
      <c r="JER116" s="146"/>
      <c r="JES116" s="146"/>
      <c r="JET116" s="165"/>
      <c r="JEU116" s="146"/>
      <c r="JEV116" s="147"/>
      <c r="JEW116" s="146"/>
      <c r="JEX116" s="146"/>
      <c r="JEY116" s="146"/>
      <c r="JEZ116" s="146"/>
      <c r="JFA116" s="165"/>
      <c r="JFB116" s="146"/>
      <c r="JFC116" s="147"/>
      <c r="JFD116" s="146"/>
      <c r="JFE116" s="146"/>
      <c r="JFF116" s="146"/>
      <c r="JFG116" s="146"/>
      <c r="JFH116" s="165"/>
      <c r="JFI116" s="146"/>
      <c r="JFJ116" s="147"/>
      <c r="JFK116" s="146"/>
      <c r="JFL116" s="146"/>
      <c r="JFM116" s="146"/>
      <c r="JFN116" s="146"/>
      <c r="JFO116" s="165"/>
      <c r="JFP116" s="146"/>
      <c r="JFQ116" s="147"/>
      <c r="JFR116" s="146"/>
      <c r="JFS116" s="146"/>
      <c r="JFT116" s="146"/>
      <c r="JFU116" s="146"/>
      <c r="JFV116" s="165"/>
      <c r="JFW116" s="146"/>
      <c r="JFX116" s="147"/>
      <c r="JFY116" s="146"/>
      <c r="JFZ116" s="146"/>
      <c r="JGA116" s="146"/>
      <c r="JGB116" s="146"/>
      <c r="JGC116" s="165"/>
      <c r="JGD116" s="146"/>
      <c r="JGE116" s="147"/>
      <c r="JGF116" s="146"/>
      <c r="JGG116" s="146"/>
      <c r="JGH116" s="146"/>
      <c r="JGI116" s="146"/>
      <c r="JGJ116" s="165"/>
      <c r="JGK116" s="146"/>
      <c r="JGL116" s="147"/>
      <c r="JGM116" s="146"/>
      <c r="JGN116" s="146"/>
      <c r="JGO116" s="146"/>
      <c r="JGP116" s="146"/>
      <c r="JGQ116" s="165"/>
      <c r="JGR116" s="146"/>
      <c r="JGS116" s="147"/>
      <c r="JGT116" s="146"/>
      <c r="JGU116" s="146"/>
      <c r="JGV116" s="146"/>
      <c r="JGW116" s="146"/>
      <c r="JGX116" s="165"/>
      <c r="JGY116" s="146"/>
      <c r="JGZ116" s="147"/>
      <c r="JHA116" s="146"/>
      <c r="JHB116" s="146"/>
      <c r="JHC116" s="146"/>
      <c r="JHD116" s="146"/>
      <c r="JHE116" s="165"/>
      <c r="JHF116" s="146"/>
      <c r="JHG116" s="147"/>
      <c r="JHH116" s="146"/>
      <c r="JHI116" s="146"/>
      <c r="JHJ116" s="146"/>
      <c r="JHK116" s="146"/>
      <c r="JHL116" s="165"/>
      <c r="JHM116" s="146"/>
      <c r="JHN116" s="147"/>
      <c r="JHO116" s="146"/>
      <c r="JHP116" s="146"/>
      <c r="JHQ116" s="146"/>
      <c r="JHR116" s="146"/>
      <c r="JHS116" s="165"/>
      <c r="JHT116" s="146"/>
      <c r="JHU116" s="147"/>
      <c r="JHV116" s="146"/>
      <c r="JHW116" s="146"/>
      <c r="JHX116" s="146"/>
      <c r="JHY116" s="146"/>
      <c r="JHZ116" s="165"/>
      <c r="JIA116" s="146"/>
      <c r="JIB116" s="147"/>
      <c r="JIC116" s="146"/>
      <c r="JID116" s="146"/>
      <c r="JIE116" s="146"/>
      <c r="JIF116" s="146"/>
      <c r="JIG116" s="165"/>
      <c r="JIH116" s="146"/>
      <c r="JII116" s="147"/>
      <c r="JIJ116" s="146"/>
      <c r="JIK116" s="146"/>
      <c r="JIL116" s="146"/>
      <c r="JIM116" s="146"/>
      <c r="JIN116" s="165"/>
      <c r="JIO116" s="146"/>
      <c r="JIP116" s="147"/>
      <c r="JIQ116" s="146"/>
      <c r="JIR116" s="146"/>
      <c r="JIS116" s="146"/>
      <c r="JIT116" s="146"/>
      <c r="JIU116" s="165"/>
      <c r="JIV116" s="146"/>
      <c r="JIW116" s="147"/>
      <c r="JIX116" s="146"/>
      <c r="JIY116" s="146"/>
      <c r="JIZ116" s="146"/>
      <c r="JJA116" s="146"/>
      <c r="JJB116" s="165"/>
      <c r="JJC116" s="146"/>
      <c r="JJD116" s="147"/>
      <c r="JJE116" s="146"/>
      <c r="JJF116" s="146"/>
      <c r="JJG116" s="146"/>
      <c r="JJH116" s="146"/>
      <c r="JJI116" s="165"/>
      <c r="JJJ116" s="146"/>
      <c r="JJK116" s="147"/>
      <c r="JJL116" s="146"/>
      <c r="JJM116" s="146"/>
      <c r="JJN116" s="146"/>
      <c r="JJO116" s="146"/>
      <c r="JJP116" s="165"/>
      <c r="JJQ116" s="146"/>
      <c r="JJR116" s="147"/>
      <c r="JJS116" s="146"/>
      <c r="JJT116" s="146"/>
      <c r="JJU116" s="146"/>
      <c r="JJV116" s="146"/>
      <c r="JJW116" s="165"/>
      <c r="JJX116" s="146"/>
      <c r="JJY116" s="147"/>
      <c r="JJZ116" s="146"/>
      <c r="JKA116" s="146"/>
      <c r="JKB116" s="146"/>
      <c r="JKC116" s="146"/>
      <c r="JKD116" s="165"/>
      <c r="JKE116" s="146"/>
      <c r="JKF116" s="147"/>
      <c r="JKG116" s="146"/>
      <c r="JKH116" s="146"/>
      <c r="JKI116" s="146"/>
      <c r="JKJ116" s="146"/>
      <c r="JKK116" s="165"/>
      <c r="JKL116" s="146"/>
      <c r="JKM116" s="147"/>
      <c r="JKN116" s="146"/>
      <c r="JKO116" s="146"/>
      <c r="JKP116" s="146"/>
      <c r="JKQ116" s="146"/>
      <c r="JKR116" s="165"/>
      <c r="JKS116" s="146"/>
      <c r="JKT116" s="147"/>
      <c r="JKU116" s="146"/>
      <c r="JKV116" s="146"/>
      <c r="JKW116" s="146"/>
      <c r="JKX116" s="146"/>
      <c r="JKY116" s="165"/>
      <c r="JKZ116" s="146"/>
      <c r="JLA116" s="147"/>
      <c r="JLB116" s="146"/>
      <c r="JLC116" s="146"/>
      <c r="JLD116" s="146"/>
      <c r="JLE116" s="146"/>
      <c r="JLF116" s="165"/>
      <c r="JLG116" s="146"/>
      <c r="JLH116" s="147"/>
      <c r="JLI116" s="146"/>
      <c r="JLJ116" s="146"/>
      <c r="JLK116" s="146"/>
      <c r="JLL116" s="146"/>
      <c r="JLM116" s="165"/>
      <c r="JLN116" s="146"/>
      <c r="JLO116" s="147"/>
      <c r="JLP116" s="146"/>
      <c r="JLQ116" s="146"/>
      <c r="JLR116" s="146"/>
      <c r="JLS116" s="146"/>
      <c r="JLT116" s="165"/>
      <c r="JLU116" s="146"/>
      <c r="JLV116" s="147"/>
      <c r="JLW116" s="146"/>
      <c r="JLX116" s="146"/>
      <c r="JLY116" s="146"/>
      <c r="JLZ116" s="146"/>
      <c r="JMA116" s="165"/>
      <c r="JMB116" s="146"/>
      <c r="JMC116" s="147"/>
      <c r="JMD116" s="146"/>
      <c r="JME116" s="146"/>
      <c r="JMF116" s="146"/>
      <c r="JMG116" s="146"/>
      <c r="JMH116" s="165"/>
      <c r="JMI116" s="146"/>
      <c r="JMJ116" s="147"/>
      <c r="JMK116" s="146"/>
      <c r="JML116" s="146"/>
      <c r="JMM116" s="146"/>
      <c r="JMN116" s="146"/>
      <c r="JMO116" s="165"/>
      <c r="JMP116" s="146"/>
      <c r="JMQ116" s="147"/>
      <c r="JMR116" s="146"/>
      <c r="JMS116" s="146"/>
      <c r="JMT116" s="146"/>
      <c r="JMU116" s="146"/>
      <c r="JMV116" s="165"/>
      <c r="JMW116" s="146"/>
      <c r="JMX116" s="147"/>
      <c r="JMY116" s="146"/>
      <c r="JMZ116" s="146"/>
      <c r="JNA116" s="146"/>
      <c r="JNB116" s="146"/>
      <c r="JNC116" s="165"/>
      <c r="JND116" s="146"/>
      <c r="JNE116" s="147"/>
      <c r="JNF116" s="146"/>
      <c r="JNG116" s="146"/>
      <c r="JNH116" s="146"/>
      <c r="JNI116" s="146"/>
      <c r="JNJ116" s="165"/>
      <c r="JNK116" s="146"/>
      <c r="JNL116" s="147"/>
      <c r="JNM116" s="146"/>
      <c r="JNN116" s="146"/>
      <c r="JNO116" s="146"/>
      <c r="JNP116" s="146"/>
      <c r="JNQ116" s="165"/>
      <c r="JNR116" s="146"/>
      <c r="JNS116" s="147"/>
      <c r="JNT116" s="146"/>
      <c r="JNU116" s="146"/>
      <c r="JNV116" s="146"/>
      <c r="JNW116" s="146"/>
      <c r="JNX116" s="165"/>
      <c r="JNY116" s="146"/>
      <c r="JNZ116" s="147"/>
      <c r="JOA116" s="146"/>
      <c r="JOB116" s="146"/>
      <c r="JOC116" s="146"/>
      <c r="JOD116" s="146"/>
      <c r="JOE116" s="165"/>
      <c r="JOF116" s="146"/>
      <c r="JOG116" s="147"/>
      <c r="JOH116" s="146"/>
      <c r="JOI116" s="146"/>
      <c r="JOJ116" s="146"/>
      <c r="JOK116" s="146"/>
      <c r="JOL116" s="165"/>
      <c r="JOM116" s="146"/>
      <c r="JON116" s="147"/>
      <c r="JOO116" s="146"/>
      <c r="JOP116" s="146"/>
      <c r="JOQ116" s="146"/>
      <c r="JOR116" s="146"/>
      <c r="JOS116" s="165"/>
      <c r="JOT116" s="146"/>
      <c r="JOU116" s="147"/>
      <c r="JOV116" s="146"/>
      <c r="JOW116" s="146"/>
      <c r="JOX116" s="146"/>
      <c r="JOY116" s="146"/>
      <c r="JOZ116" s="165"/>
      <c r="JPA116" s="146"/>
      <c r="JPB116" s="147"/>
      <c r="JPC116" s="146"/>
      <c r="JPD116" s="146"/>
      <c r="JPE116" s="146"/>
      <c r="JPF116" s="146"/>
      <c r="JPG116" s="165"/>
      <c r="JPH116" s="146"/>
      <c r="JPI116" s="147"/>
      <c r="JPJ116" s="146"/>
      <c r="JPK116" s="146"/>
      <c r="JPL116" s="146"/>
      <c r="JPM116" s="146"/>
      <c r="JPN116" s="165"/>
      <c r="JPO116" s="146"/>
      <c r="JPP116" s="147"/>
      <c r="JPQ116" s="146"/>
      <c r="JPR116" s="146"/>
      <c r="JPS116" s="146"/>
      <c r="JPT116" s="146"/>
      <c r="JPU116" s="165"/>
      <c r="JPV116" s="146"/>
      <c r="JPW116" s="147"/>
      <c r="JPX116" s="146"/>
      <c r="JPY116" s="146"/>
      <c r="JPZ116" s="146"/>
      <c r="JQA116" s="146"/>
      <c r="JQB116" s="165"/>
      <c r="JQC116" s="146"/>
      <c r="JQD116" s="147"/>
      <c r="JQE116" s="146"/>
      <c r="JQF116" s="146"/>
      <c r="JQG116" s="146"/>
      <c r="JQH116" s="146"/>
      <c r="JQI116" s="165"/>
      <c r="JQJ116" s="146"/>
      <c r="JQK116" s="147"/>
      <c r="JQL116" s="146"/>
      <c r="JQM116" s="146"/>
      <c r="JQN116" s="146"/>
      <c r="JQO116" s="146"/>
      <c r="JQP116" s="165"/>
      <c r="JQQ116" s="146"/>
      <c r="JQR116" s="147"/>
      <c r="JQS116" s="146"/>
      <c r="JQT116" s="146"/>
      <c r="JQU116" s="146"/>
      <c r="JQV116" s="146"/>
      <c r="JQW116" s="165"/>
      <c r="JQX116" s="146"/>
      <c r="JQY116" s="147"/>
      <c r="JQZ116" s="146"/>
      <c r="JRA116" s="146"/>
      <c r="JRB116" s="146"/>
      <c r="JRC116" s="146"/>
      <c r="JRD116" s="165"/>
      <c r="JRE116" s="146"/>
      <c r="JRF116" s="147"/>
      <c r="JRG116" s="146"/>
      <c r="JRH116" s="146"/>
      <c r="JRI116" s="146"/>
      <c r="JRJ116" s="146"/>
      <c r="JRK116" s="165"/>
      <c r="JRL116" s="146"/>
      <c r="JRM116" s="147"/>
      <c r="JRN116" s="146"/>
      <c r="JRO116" s="146"/>
      <c r="JRP116" s="146"/>
      <c r="JRQ116" s="146"/>
      <c r="JRR116" s="165"/>
      <c r="JRS116" s="146"/>
      <c r="JRT116" s="147"/>
      <c r="JRU116" s="146"/>
      <c r="JRV116" s="146"/>
      <c r="JRW116" s="146"/>
      <c r="JRX116" s="146"/>
      <c r="JRY116" s="165"/>
      <c r="JRZ116" s="146"/>
      <c r="JSA116" s="147"/>
      <c r="JSB116" s="146"/>
      <c r="JSC116" s="146"/>
      <c r="JSD116" s="146"/>
      <c r="JSE116" s="146"/>
      <c r="JSF116" s="165"/>
      <c r="JSG116" s="146"/>
      <c r="JSH116" s="147"/>
      <c r="JSI116" s="146"/>
      <c r="JSJ116" s="146"/>
      <c r="JSK116" s="146"/>
      <c r="JSL116" s="146"/>
      <c r="JSM116" s="165"/>
      <c r="JSN116" s="146"/>
      <c r="JSO116" s="147"/>
      <c r="JSP116" s="146"/>
      <c r="JSQ116" s="146"/>
      <c r="JSR116" s="146"/>
      <c r="JSS116" s="146"/>
      <c r="JST116" s="165"/>
      <c r="JSU116" s="146"/>
      <c r="JSV116" s="147"/>
      <c r="JSW116" s="146"/>
      <c r="JSX116" s="146"/>
      <c r="JSY116" s="146"/>
      <c r="JSZ116" s="146"/>
      <c r="JTA116" s="165"/>
      <c r="JTB116" s="146"/>
      <c r="JTC116" s="147"/>
      <c r="JTD116" s="146"/>
      <c r="JTE116" s="146"/>
      <c r="JTF116" s="146"/>
      <c r="JTG116" s="146"/>
      <c r="JTH116" s="165"/>
      <c r="JTI116" s="146"/>
      <c r="JTJ116" s="147"/>
      <c r="JTK116" s="146"/>
      <c r="JTL116" s="146"/>
      <c r="JTM116" s="146"/>
      <c r="JTN116" s="146"/>
      <c r="JTO116" s="165"/>
      <c r="JTP116" s="146"/>
      <c r="JTQ116" s="147"/>
      <c r="JTR116" s="146"/>
      <c r="JTS116" s="146"/>
      <c r="JTT116" s="146"/>
      <c r="JTU116" s="146"/>
      <c r="JTV116" s="165"/>
      <c r="JTW116" s="146"/>
      <c r="JTX116" s="147"/>
      <c r="JTY116" s="146"/>
      <c r="JTZ116" s="146"/>
      <c r="JUA116" s="146"/>
      <c r="JUB116" s="146"/>
      <c r="JUC116" s="165"/>
      <c r="JUD116" s="146"/>
      <c r="JUE116" s="147"/>
      <c r="JUF116" s="146"/>
      <c r="JUG116" s="146"/>
      <c r="JUH116" s="146"/>
      <c r="JUI116" s="146"/>
      <c r="JUJ116" s="165"/>
      <c r="JUK116" s="146"/>
      <c r="JUL116" s="147"/>
      <c r="JUM116" s="146"/>
      <c r="JUN116" s="146"/>
      <c r="JUO116" s="146"/>
      <c r="JUP116" s="146"/>
      <c r="JUQ116" s="165"/>
      <c r="JUR116" s="146"/>
      <c r="JUS116" s="147"/>
      <c r="JUT116" s="146"/>
      <c r="JUU116" s="146"/>
      <c r="JUV116" s="146"/>
      <c r="JUW116" s="146"/>
      <c r="JUX116" s="165"/>
      <c r="JUY116" s="146"/>
      <c r="JUZ116" s="147"/>
      <c r="JVA116" s="146"/>
      <c r="JVB116" s="146"/>
      <c r="JVC116" s="146"/>
      <c r="JVD116" s="146"/>
      <c r="JVE116" s="165"/>
      <c r="JVF116" s="146"/>
      <c r="JVG116" s="147"/>
      <c r="JVH116" s="146"/>
      <c r="JVI116" s="146"/>
      <c r="JVJ116" s="146"/>
      <c r="JVK116" s="146"/>
      <c r="JVL116" s="165"/>
      <c r="JVM116" s="146"/>
      <c r="JVN116" s="147"/>
      <c r="JVO116" s="146"/>
      <c r="JVP116" s="146"/>
      <c r="JVQ116" s="146"/>
      <c r="JVR116" s="146"/>
      <c r="JVS116" s="165"/>
      <c r="JVT116" s="146"/>
      <c r="JVU116" s="147"/>
      <c r="JVV116" s="146"/>
      <c r="JVW116" s="146"/>
      <c r="JVX116" s="146"/>
      <c r="JVY116" s="146"/>
      <c r="JVZ116" s="165"/>
      <c r="JWA116" s="146"/>
      <c r="JWB116" s="147"/>
      <c r="JWC116" s="146"/>
      <c r="JWD116" s="146"/>
      <c r="JWE116" s="146"/>
      <c r="JWF116" s="146"/>
      <c r="JWG116" s="165"/>
      <c r="JWH116" s="146"/>
      <c r="JWI116" s="147"/>
      <c r="JWJ116" s="146"/>
      <c r="JWK116" s="146"/>
      <c r="JWL116" s="146"/>
      <c r="JWM116" s="146"/>
      <c r="JWN116" s="165"/>
      <c r="JWO116" s="146"/>
      <c r="JWP116" s="147"/>
      <c r="JWQ116" s="146"/>
      <c r="JWR116" s="146"/>
      <c r="JWS116" s="146"/>
      <c r="JWT116" s="146"/>
      <c r="JWU116" s="165"/>
      <c r="JWV116" s="146"/>
      <c r="JWW116" s="147"/>
      <c r="JWX116" s="146"/>
      <c r="JWY116" s="146"/>
      <c r="JWZ116" s="146"/>
      <c r="JXA116" s="146"/>
      <c r="JXB116" s="165"/>
      <c r="JXC116" s="146"/>
      <c r="JXD116" s="147"/>
      <c r="JXE116" s="146"/>
      <c r="JXF116" s="146"/>
      <c r="JXG116" s="146"/>
      <c r="JXH116" s="146"/>
      <c r="JXI116" s="165"/>
      <c r="JXJ116" s="146"/>
      <c r="JXK116" s="147"/>
      <c r="JXL116" s="146"/>
      <c r="JXM116" s="146"/>
      <c r="JXN116" s="146"/>
      <c r="JXO116" s="146"/>
      <c r="JXP116" s="165"/>
      <c r="JXQ116" s="146"/>
      <c r="JXR116" s="147"/>
      <c r="JXS116" s="146"/>
      <c r="JXT116" s="146"/>
      <c r="JXU116" s="146"/>
      <c r="JXV116" s="146"/>
      <c r="JXW116" s="165"/>
      <c r="JXX116" s="146"/>
      <c r="JXY116" s="147"/>
      <c r="JXZ116" s="146"/>
      <c r="JYA116" s="146"/>
      <c r="JYB116" s="146"/>
      <c r="JYC116" s="146"/>
      <c r="JYD116" s="165"/>
      <c r="JYE116" s="146"/>
      <c r="JYF116" s="147"/>
      <c r="JYG116" s="146"/>
      <c r="JYH116" s="146"/>
      <c r="JYI116" s="146"/>
      <c r="JYJ116" s="146"/>
      <c r="JYK116" s="165"/>
      <c r="JYL116" s="146"/>
      <c r="JYM116" s="147"/>
      <c r="JYN116" s="146"/>
      <c r="JYO116" s="146"/>
      <c r="JYP116" s="146"/>
      <c r="JYQ116" s="146"/>
      <c r="JYR116" s="165"/>
      <c r="JYS116" s="146"/>
      <c r="JYT116" s="147"/>
      <c r="JYU116" s="146"/>
      <c r="JYV116" s="146"/>
      <c r="JYW116" s="146"/>
      <c r="JYX116" s="146"/>
      <c r="JYY116" s="165"/>
      <c r="JYZ116" s="146"/>
      <c r="JZA116" s="147"/>
      <c r="JZB116" s="146"/>
      <c r="JZC116" s="146"/>
      <c r="JZD116" s="146"/>
      <c r="JZE116" s="146"/>
      <c r="JZF116" s="165"/>
      <c r="JZG116" s="146"/>
      <c r="JZH116" s="147"/>
      <c r="JZI116" s="146"/>
      <c r="JZJ116" s="146"/>
      <c r="JZK116" s="146"/>
      <c r="JZL116" s="146"/>
      <c r="JZM116" s="165"/>
      <c r="JZN116" s="146"/>
      <c r="JZO116" s="147"/>
      <c r="JZP116" s="146"/>
      <c r="JZQ116" s="146"/>
      <c r="JZR116" s="146"/>
      <c r="JZS116" s="146"/>
      <c r="JZT116" s="165"/>
      <c r="JZU116" s="146"/>
      <c r="JZV116" s="147"/>
      <c r="JZW116" s="146"/>
      <c r="JZX116" s="146"/>
      <c r="JZY116" s="146"/>
      <c r="JZZ116" s="146"/>
      <c r="KAA116" s="165"/>
      <c r="KAB116" s="146"/>
      <c r="KAC116" s="147"/>
      <c r="KAD116" s="146"/>
      <c r="KAE116" s="146"/>
      <c r="KAF116" s="146"/>
      <c r="KAG116" s="146"/>
      <c r="KAH116" s="165"/>
      <c r="KAI116" s="146"/>
      <c r="KAJ116" s="147"/>
      <c r="KAK116" s="146"/>
      <c r="KAL116" s="146"/>
      <c r="KAM116" s="146"/>
      <c r="KAN116" s="146"/>
      <c r="KAO116" s="165"/>
      <c r="KAP116" s="146"/>
      <c r="KAQ116" s="147"/>
      <c r="KAR116" s="146"/>
      <c r="KAS116" s="146"/>
      <c r="KAT116" s="146"/>
      <c r="KAU116" s="146"/>
      <c r="KAV116" s="165"/>
      <c r="KAW116" s="146"/>
      <c r="KAX116" s="147"/>
      <c r="KAY116" s="146"/>
      <c r="KAZ116" s="146"/>
      <c r="KBA116" s="146"/>
      <c r="KBB116" s="146"/>
      <c r="KBC116" s="165"/>
      <c r="KBD116" s="146"/>
      <c r="KBE116" s="147"/>
      <c r="KBF116" s="146"/>
      <c r="KBG116" s="146"/>
      <c r="KBH116" s="146"/>
      <c r="KBI116" s="146"/>
      <c r="KBJ116" s="165"/>
      <c r="KBK116" s="146"/>
      <c r="KBL116" s="147"/>
      <c r="KBM116" s="146"/>
      <c r="KBN116" s="146"/>
      <c r="KBO116" s="146"/>
      <c r="KBP116" s="146"/>
      <c r="KBQ116" s="165"/>
      <c r="KBR116" s="146"/>
      <c r="KBS116" s="147"/>
      <c r="KBT116" s="146"/>
      <c r="KBU116" s="146"/>
      <c r="KBV116" s="146"/>
      <c r="KBW116" s="146"/>
      <c r="KBX116" s="165"/>
      <c r="KBY116" s="146"/>
      <c r="KBZ116" s="147"/>
      <c r="KCA116" s="146"/>
      <c r="KCB116" s="146"/>
      <c r="KCC116" s="146"/>
      <c r="KCD116" s="146"/>
      <c r="KCE116" s="165"/>
      <c r="KCF116" s="146"/>
      <c r="KCG116" s="147"/>
      <c r="KCH116" s="146"/>
      <c r="KCI116" s="146"/>
      <c r="KCJ116" s="146"/>
      <c r="KCK116" s="146"/>
      <c r="KCL116" s="165"/>
      <c r="KCM116" s="146"/>
      <c r="KCN116" s="147"/>
      <c r="KCO116" s="146"/>
      <c r="KCP116" s="146"/>
      <c r="KCQ116" s="146"/>
      <c r="KCR116" s="146"/>
      <c r="KCS116" s="165"/>
      <c r="KCT116" s="146"/>
      <c r="KCU116" s="147"/>
      <c r="KCV116" s="146"/>
      <c r="KCW116" s="146"/>
      <c r="KCX116" s="146"/>
      <c r="KCY116" s="146"/>
      <c r="KCZ116" s="165"/>
      <c r="KDA116" s="146"/>
      <c r="KDB116" s="147"/>
      <c r="KDC116" s="146"/>
      <c r="KDD116" s="146"/>
      <c r="KDE116" s="146"/>
      <c r="KDF116" s="146"/>
      <c r="KDG116" s="165"/>
      <c r="KDH116" s="146"/>
      <c r="KDI116" s="147"/>
      <c r="KDJ116" s="146"/>
      <c r="KDK116" s="146"/>
      <c r="KDL116" s="146"/>
      <c r="KDM116" s="146"/>
      <c r="KDN116" s="165"/>
      <c r="KDO116" s="146"/>
      <c r="KDP116" s="147"/>
      <c r="KDQ116" s="146"/>
      <c r="KDR116" s="146"/>
      <c r="KDS116" s="146"/>
      <c r="KDT116" s="146"/>
      <c r="KDU116" s="165"/>
      <c r="KDV116" s="146"/>
      <c r="KDW116" s="147"/>
      <c r="KDX116" s="146"/>
      <c r="KDY116" s="146"/>
      <c r="KDZ116" s="146"/>
      <c r="KEA116" s="146"/>
      <c r="KEB116" s="165"/>
      <c r="KEC116" s="146"/>
      <c r="KED116" s="147"/>
      <c r="KEE116" s="146"/>
      <c r="KEF116" s="146"/>
      <c r="KEG116" s="146"/>
      <c r="KEH116" s="146"/>
      <c r="KEI116" s="165"/>
      <c r="KEJ116" s="146"/>
      <c r="KEK116" s="147"/>
      <c r="KEL116" s="146"/>
      <c r="KEM116" s="146"/>
      <c r="KEN116" s="146"/>
      <c r="KEO116" s="146"/>
      <c r="KEP116" s="165"/>
      <c r="KEQ116" s="146"/>
      <c r="KER116" s="147"/>
      <c r="KES116" s="146"/>
      <c r="KET116" s="146"/>
      <c r="KEU116" s="146"/>
      <c r="KEV116" s="146"/>
      <c r="KEW116" s="165"/>
      <c r="KEX116" s="146"/>
      <c r="KEY116" s="147"/>
      <c r="KEZ116" s="146"/>
      <c r="KFA116" s="146"/>
      <c r="KFB116" s="146"/>
      <c r="KFC116" s="146"/>
      <c r="KFD116" s="165"/>
      <c r="KFE116" s="146"/>
      <c r="KFF116" s="147"/>
      <c r="KFG116" s="146"/>
      <c r="KFH116" s="146"/>
      <c r="KFI116" s="146"/>
      <c r="KFJ116" s="146"/>
      <c r="KFK116" s="165"/>
      <c r="KFL116" s="146"/>
      <c r="KFM116" s="147"/>
      <c r="KFN116" s="146"/>
      <c r="KFO116" s="146"/>
      <c r="KFP116" s="146"/>
      <c r="KFQ116" s="146"/>
      <c r="KFR116" s="165"/>
      <c r="KFS116" s="146"/>
      <c r="KFT116" s="147"/>
      <c r="KFU116" s="146"/>
      <c r="KFV116" s="146"/>
      <c r="KFW116" s="146"/>
      <c r="KFX116" s="146"/>
      <c r="KFY116" s="165"/>
      <c r="KFZ116" s="146"/>
      <c r="KGA116" s="147"/>
      <c r="KGB116" s="146"/>
      <c r="KGC116" s="146"/>
      <c r="KGD116" s="146"/>
      <c r="KGE116" s="146"/>
      <c r="KGF116" s="165"/>
      <c r="KGG116" s="146"/>
      <c r="KGH116" s="147"/>
      <c r="KGI116" s="146"/>
      <c r="KGJ116" s="146"/>
      <c r="KGK116" s="146"/>
      <c r="KGL116" s="146"/>
      <c r="KGM116" s="165"/>
      <c r="KGN116" s="146"/>
      <c r="KGO116" s="147"/>
      <c r="KGP116" s="146"/>
      <c r="KGQ116" s="146"/>
      <c r="KGR116" s="146"/>
      <c r="KGS116" s="146"/>
      <c r="KGT116" s="165"/>
      <c r="KGU116" s="146"/>
      <c r="KGV116" s="147"/>
      <c r="KGW116" s="146"/>
      <c r="KGX116" s="146"/>
      <c r="KGY116" s="146"/>
      <c r="KGZ116" s="146"/>
      <c r="KHA116" s="165"/>
      <c r="KHB116" s="146"/>
      <c r="KHC116" s="147"/>
      <c r="KHD116" s="146"/>
      <c r="KHE116" s="146"/>
      <c r="KHF116" s="146"/>
      <c r="KHG116" s="146"/>
      <c r="KHH116" s="165"/>
      <c r="KHI116" s="146"/>
      <c r="KHJ116" s="147"/>
      <c r="KHK116" s="146"/>
      <c r="KHL116" s="146"/>
      <c r="KHM116" s="146"/>
      <c r="KHN116" s="146"/>
      <c r="KHO116" s="165"/>
      <c r="KHP116" s="146"/>
      <c r="KHQ116" s="147"/>
      <c r="KHR116" s="146"/>
      <c r="KHS116" s="146"/>
      <c r="KHT116" s="146"/>
      <c r="KHU116" s="146"/>
      <c r="KHV116" s="165"/>
      <c r="KHW116" s="146"/>
      <c r="KHX116" s="147"/>
      <c r="KHY116" s="146"/>
      <c r="KHZ116" s="146"/>
      <c r="KIA116" s="146"/>
      <c r="KIB116" s="146"/>
      <c r="KIC116" s="165"/>
      <c r="KID116" s="146"/>
      <c r="KIE116" s="147"/>
      <c r="KIF116" s="146"/>
      <c r="KIG116" s="146"/>
      <c r="KIH116" s="146"/>
      <c r="KII116" s="146"/>
      <c r="KIJ116" s="165"/>
      <c r="KIK116" s="146"/>
      <c r="KIL116" s="147"/>
      <c r="KIM116" s="146"/>
      <c r="KIN116" s="146"/>
      <c r="KIO116" s="146"/>
      <c r="KIP116" s="146"/>
      <c r="KIQ116" s="165"/>
      <c r="KIR116" s="146"/>
      <c r="KIS116" s="147"/>
      <c r="KIT116" s="146"/>
      <c r="KIU116" s="146"/>
      <c r="KIV116" s="146"/>
      <c r="KIW116" s="146"/>
      <c r="KIX116" s="165"/>
      <c r="KIY116" s="146"/>
      <c r="KIZ116" s="147"/>
      <c r="KJA116" s="146"/>
      <c r="KJB116" s="146"/>
      <c r="KJC116" s="146"/>
      <c r="KJD116" s="146"/>
      <c r="KJE116" s="165"/>
      <c r="KJF116" s="146"/>
      <c r="KJG116" s="147"/>
      <c r="KJH116" s="146"/>
      <c r="KJI116" s="146"/>
      <c r="KJJ116" s="146"/>
      <c r="KJK116" s="146"/>
      <c r="KJL116" s="165"/>
      <c r="KJM116" s="146"/>
      <c r="KJN116" s="147"/>
      <c r="KJO116" s="146"/>
      <c r="KJP116" s="146"/>
      <c r="KJQ116" s="146"/>
      <c r="KJR116" s="146"/>
      <c r="KJS116" s="165"/>
      <c r="KJT116" s="146"/>
      <c r="KJU116" s="147"/>
      <c r="KJV116" s="146"/>
      <c r="KJW116" s="146"/>
      <c r="KJX116" s="146"/>
      <c r="KJY116" s="146"/>
      <c r="KJZ116" s="165"/>
      <c r="KKA116" s="146"/>
      <c r="KKB116" s="147"/>
      <c r="KKC116" s="146"/>
      <c r="KKD116" s="146"/>
      <c r="KKE116" s="146"/>
      <c r="KKF116" s="146"/>
      <c r="KKG116" s="165"/>
      <c r="KKH116" s="146"/>
      <c r="KKI116" s="147"/>
      <c r="KKJ116" s="146"/>
      <c r="KKK116" s="146"/>
      <c r="KKL116" s="146"/>
      <c r="KKM116" s="146"/>
      <c r="KKN116" s="165"/>
      <c r="KKO116" s="146"/>
      <c r="KKP116" s="147"/>
      <c r="KKQ116" s="146"/>
      <c r="KKR116" s="146"/>
      <c r="KKS116" s="146"/>
      <c r="KKT116" s="146"/>
      <c r="KKU116" s="165"/>
      <c r="KKV116" s="146"/>
      <c r="KKW116" s="147"/>
      <c r="KKX116" s="146"/>
      <c r="KKY116" s="146"/>
      <c r="KKZ116" s="146"/>
      <c r="KLA116" s="146"/>
      <c r="KLB116" s="165"/>
      <c r="KLC116" s="146"/>
      <c r="KLD116" s="147"/>
      <c r="KLE116" s="146"/>
      <c r="KLF116" s="146"/>
      <c r="KLG116" s="146"/>
      <c r="KLH116" s="146"/>
      <c r="KLI116" s="165"/>
      <c r="KLJ116" s="146"/>
      <c r="KLK116" s="147"/>
      <c r="KLL116" s="146"/>
      <c r="KLM116" s="146"/>
      <c r="KLN116" s="146"/>
      <c r="KLO116" s="146"/>
      <c r="KLP116" s="165"/>
      <c r="KLQ116" s="146"/>
      <c r="KLR116" s="147"/>
      <c r="KLS116" s="146"/>
      <c r="KLT116" s="146"/>
      <c r="KLU116" s="146"/>
      <c r="KLV116" s="146"/>
      <c r="KLW116" s="165"/>
      <c r="KLX116" s="146"/>
      <c r="KLY116" s="147"/>
      <c r="KLZ116" s="146"/>
      <c r="KMA116" s="146"/>
      <c r="KMB116" s="146"/>
      <c r="KMC116" s="146"/>
      <c r="KMD116" s="165"/>
      <c r="KME116" s="146"/>
      <c r="KMF116" s="147"/>
      <c r="KMG116" s="146"/>
      <c r="KMH116" s="146"/>
      <c r="KMI116" s="146"/>
      <c r="KMJ116" s="146"/>
      <c r="KMK116" s="165"/>
      <c r="KML116" s="146"/>
      <c r="KMM116" s="147"/>
      <c r="KMN116" s="146"/>
      <c r="KMO116" s="146"/>
      <c r="KMP116" s="146"/>
      <c r="KMQ116" s="146"/>
      <c r="KMR116" s="165"/>
      <c r="KMS116" s="146"/>
      <c r="KMT116" s="147"/>
      <c r="KMU116" s="146"/>
      <c r="KMV116" s="146"/>
      <c r="KMW116" s="146"/>
      <c r="KMX116" s="146"/>
      <c r="KMY116" s="165"/>
      <c r="KMZ116" s="146"/>
      <c r="KNA116" s="147"/>
      <c r="KNB116" s="146"/>
      <c r="KNC116" s="146"/>
      <c r="KND116" s="146"/>
      <c r="KNE116" s="146"/>
      <c r="KNF116" s="165"/>
      <c r="KNG116" s="146"/>
      <c r="KNH116" s="147"/>
      <c r="KNI116" s="146"/>
      <c r="KNJ116" s="146"/>
      <c r="KNK116" s="146"/>
      <c r="KNL116" s="146"/>
      <c r="KNM116" s="165"/>
      <c r="KNN116" s="146"/>
      <c r="KNO116" s="147"/>
      <c r="KNP116" s="146"/>
      <c r="KNQ116" s="146"/>
      <c r="KNR116" s="146"/>
      <c r="KNS116" s="146"/>
      <c r="KNT116" s="165"/>
      <c r="KNU116" s="146"/>
      <c r="KNV116" s="147"/>
      <c r="KNW116" s="146"/>
      <c r="KNX116" s="146"/>
      <c r="KNY116" s="146"/>
      <c r="KNZ116" s="146"/>
      <c r="KOA116" s="165"/>
      <c r="KOB116" s="146"/>
      <c r="KOC116" s="147"/>
      <c r="KOD116" s="146"/>
      <c r="KOE116" s="146"/>
      <c r="KOF116" s="146"/>
      <c r="KOG116" s="146"/>
      <c r="KOH116" s="165"/>
      <c r="KOI116" s="146"/>
      <c r="KOJ116" s="147"/>
      <c r="KOK116" s="146"/>
      <c r="KOL116" s="146"/>
      <c r="KOM116" s="146"/>
      <c r="KON116" s="146"/>
      <c r="KOO116" s="165"/>
      <c r="KOP116" s="146"/>
      <c r="KOQ116" s="147"/>
      <c r="KOR116" s="146"/>
      <c r="KOS116" s="146"/>
      <c r="KOT116" s="146"/>
      <c r="KOU116" s="146"/>
      <c r="KOV116" s="165"/>
      <c r="KOW116" s="146"/>
      <c r="KOX116" s="147"/>
      <c r="KOY116" s="146"/>
      <c r="KOZ116" s="146"/>
      <c r="KPA116" s="146"/>
      <c r="KPB116" s="146"/>
      <c r="KPC116" s="165"/>
      <c r="KPD116" s="146"/>
      <c r="KPE116" s="147"/>
      <c r="KPF116" s="146"/>
      <c r="KPG116" s="146"/>
      <c r="KPH116" s="146"/>
      <c r="KPI116" s="146"/>
      <c r="KPJ116" s="165"/>
      <c r="KPK116" s="146"/>
      <c r="KPL116" s="147"/>
      <c r="KPM116" s="146"/>
      <c r="KPN116" s="146"/>
      <c r="KPO116" s="146"/>
      <c r="KPP116" s="146"/>
      <c r="KPQ116" s="165"/>
      <c r="KPR116" s="146"/>
      <c r="KPS116" s="147"/>
      <c r="KPT116" s="146"/>
      <c r="KPU116" s="146"/>
      <c r="KPV116" s="146"/>
      <c r="KPW116" s="146"/>
      <c r="KPX116" s="165"/>
      <c r="KPY116" s="146"/>
      <c r="KPZ116" s="147"/>
      <c r="KQA116" s="146"/>
      <c r="KQB116" s="146"/>
      <c r="KQC116" s="146"/>
      <c r="KQD116" s="146"/>
      <c r="KQE116" s="165"/>
      <c r="KQF116" s="146"/>
      <c r="KQG116" s="147"/>
      <c r="KQH116" s="146"/>
      <c r="KQI116" s="146"/>
      <c r="KQJ116" s="146"/>
      <c r="KQK116" s="146"/>
      <c r="KQL116" s="165"/>
      <c r="KQM116" s="146"/>
      <c r="KQN116" s="147"/>
      <c r="KQO116" s="146"/>
      <c r="KQP116" s="146"/>
      <c r="KQQ116" s="146"/>
      <c r="KQR116" s="146"/>
      <c r="KQS116" s="165"/>
      <c r="KQT116" s="146"/>
      <c r="KQU116" s="147"/>
      <c r="KQV116" s="146"/>
      <c r="KQW116" s="146"/>
      <c r="KQX116" s="146"/>
      <c r="KQY116" s="146"/>
      <c r="KQZ116" s="165"/>
      <c r="KRA116" s="146"/>
      <c r="KRB116" s="147"/>
      <c r="KRC116" s="146"/>
      <c r="KRD116" s="146"/>
      <c r="KRE116" s="146"/>
      <c r="KRF116" s="146"/>
      <c r="KRG116" s="165"/>
      <c r="KRH116" s="146"/>
      <c r="KRI116" s="147"/>
      <c r="KRJ116" s="146"/>
      <c r="KRK116" s="146"/>
      <c r="KRL116" s="146"/>
      <c r="KRM116" s="146"/>
      <c r="KRN116" s="165"/>
      <c r="KRO116" s="146"/>
      <c r="KRP116" s="147"/>
      <c r="KRQ116" s="146"/>
      <c r="KRR116" s="146"/>
      <c r="KRS116" s="146"/>
      <c r="KRT116" s="146"/>
      <c r="KRU116" s="165"/>
      <c r="KRV116" s="146"/>
      <c r="KRW116" s="147"/>
      <c r="KRX116" s="146"/>
      <c r="KRY116" s="146"/>
      <c r="KRZ116" s="146"/>
      <c r="KSA116" s="146"/>
      <c r="KSB116" s="165"/>
      <c r="KSC116" s="146"/>
      <c r="KSD116" s="147"/>
      <c r="KSE116" s="146"/>
      <c r="KSF116" s="146"/>
      <c r="KSG116" s="146"/>
      <c r="KSH116" s="146"/>
      <c r="KSI116" s="165"/>
      <c r="KSJ116" s="146"/>
      <c r="KSK116" s="147"/>
      <c r="KSL116" s="146"/>
      <c r="KSM116" s="146"/>
      <c r="KSN116" s="146"/>
      <c r="KSO116" s="146"/>
      <c r="KSP116" s="165"/>
      <c r="KSQ116" s="146"/>
      <c r="KSR116" s="147"/>
      <c r="KSS116" s="146"/>
      <c r="KST116" s="146"/>
      <c r="KSU116" s="146"/>
      <c r="KSV116" s="146"/>
      <c r="KSW116" s="165"/>
      <c r="KSX116" s="146"/>
      <c r="KSY116" s="147"/>
      <c r="KSZ116" s="146"/>
      <c r="KTA116" s="146"/>
      <c r="KTB116" s="146"/>
      <c r="KTC116" s="146"/>
      <c r="KTD116" s="165"/>
      <c r="KTE116" s="146"/>
      <c r="KTF116" s="147"/>
      <c r="KTG116" s="146"/>
      <c r="KTH116" s="146"/>
      <c r="KTI116" s="146"/>
      <c r="KTJ116" s="146"/>
      <c r="KTK116" s="165"/>
      <c r="KTL116" s="146"/>
      <c r="KTM116" s="147"/>
      <c r="KTN116" s="146"/>
      <c r="KTO116" s="146"/>
      <c r="KTP116" s="146"/>
      <c r="KTQ116" s="146"/>
      <c r="KTR116" s="165"/>
      <c r="KTS116" s="146"/>
      <c r="KTT116" s="147"/>
      <c r="KTU116" s="146"/>
      <c r="KTV116" s="146"/>
      <c r="KTW116" s="146"/>
      <c r="KTX116" s="146"/>
      <c r="KTY116" s="165"/>
      <c r="KTZ116" s="146"/>
      <c r="KUA116" s="147"/>
      <c r="KUB116" s="146"/>
      <c r="KUC116" s="146"/>
      <c r="KUD116" s="146"/>
      <c r="KUE116" s="146"/>
      <c r="KUF116" s="165"/>
      <c r="KUG116" s="146"/>
      <c r="KUH116" s="147"/>
      <c r="KUI116" s="146"/>
      <c r="KUJ116" s="146"/>
      <c r="KUK116" s="146"/>
      <c r="KUL116" s="146"/>
      <c r="KUM116" s="165"/>
      <c r="KUN116" s="146"/>
      <c r="KUO116" s="147"/>
      <c r="KUP116" s="146"/>
      <c r="KUQ116" s="146"/>
      <c r="KUR116" s="146"/>
      <c r="KUS116" s="146"/>
      <c r="KUT116" s="165"/>
      <c r="KUU116" s="146"/>
      <c r="KUV116" s="147"/>
      <c r="KUW116" s="146"/>
      <c r="KUX116" s="146"/>
      <c r="KUY116" s="146"/>
      <c r="KUZ116" s="146"/>
      <c r="KVA116" s="165"/>
      <c r="KVB116" s="146"/>
      <c r="KVC116" s="147"/>
      <c r="KVD116" s="146"/>
      <c r="KVE116" s="146"/>
      <c r="KVF116" s="146"/>
      <c r="KVG116" s="146"/>
      <c r="KVH116" s="165"/>
      <c r="KVI116" s="146"/>
      <c r="KVJ116" s="147"/>
      <c r="KVK116" s="146"/>
      <c r="KVL116" s="146"/>
      <c r="KVM116" s="146"/>
      <c r="KVN116" s="146"/>
      <c r="KVO116" s="165"/>
      <c r="KVP116" s="146"/>
      <c r="KVQ116" s="147"/>
      <c r="KVR116" s="146"/>
      <c r="KVS116" s="146"/>
      <c r="KVT116" s="146"/>
      <c r="KVU116" s="146"/>
      <c r="KVV116" s="165"/>
      <c r="KVW116" s="146"/>
      <c r="KVX116" s="147"/>
      <c r="KVY116" s="146"/>
      <c r="KVZ116" s="146"/>
      <c r="KWA116" s="146"/>
      <c r="KWB116" s="146"/>
      <c r="KWC116" s="165"/>
      <c r="KWD116" s="146"/>
      <c r="KWE116" s="147"/>
      <c r="KWF116" s="146"/>
      <c r="KWG116" s="146"/>
      <c r="KWH116" s="146"/>
      <c r="KWI116" s="146"/>
      <c r="KWJ116" s="165"/>
      <c r="KWK116" s="146"/>
      <c r="KWL116" s="147"/>
      <c r="KWM116" s="146"/>
      <c r="KWN116" s="146"/>
      <c r="KWO116" s="146"/>
      <c r="KWP116" s="146"/>
      <c r="KWQ116" s="165"/>
      <c r="KWR116" s="146"/>
      <c r="KWS116" s="147"/>
      <c r="KWT116" s="146"/>
      <c r="KWU116" s="146"/>
      <c r="KWV116" s="146"/>
      <c r="KWW116" s="146"/>
      <c r="KWX116" s="165"/>
      <c r="KWY116" s="146"/>
      <c r="KWZ116" s="147"/>
      <c r="KXA116" s="146"/>
      <c r="KXB116" s="146"/>
      <c r="KXC116" s="146"/>
      <c r="KXD116" s="146"/>
      <c r="KXE116" s="165"/>
      <c r="KXF116" s="146"/>
      <c r="KXG116" s="147"/>
      <c r="KXH116" s="146"/>
      <c r="KXI116" s="146"/>
      <c r="KXJ116" s="146"/>
      <c r="KXK116" s="146"/>
      <c r="KXL116" s="165"/>
      <c r="KXM116" s="146"/>
      <c r="KXN116" s="147"/>
      <c r="KXO116" s="146"/>
      <c r="KXP116" s="146"/>
      <c r="KXQ116" s="146"/>
      <c r="KXR116" s="146"/>
      <c r="KXS116" s="165"/>
      <c r="KXT116" s="146"/>
      <c r="KXU116" s="147"/>
      <c r="KXV116" s="146"/>
      <c r="KXW116" s="146"/>
      <c r="KXX116" s="146"/>
      <c r="KXY116" s="146"/>
      <c r="KXZ116" s="165"/>
      <c r="KYA116" s="146"/>
      <c r="KYB116" s="147"/>
      <c r="KYC116" s="146"/>
      <c r="KYD116" s="146"/>
      <c r="KYE116" s="146"/>
      <c r="KYF116" s="146"/>
      <c r="KYG116" s="165"/>
      <c r="KYH116" s="146"/>
      <c r="KYI116" s="147"/>
      <c r="KYJ116" s="146"/>
      <c r="KYK116" s="146"/>
      <c r="KYL116" s="146"/>
      <c r="KYM116" s="146"/>
      <c r="KYN116" s="165"/>
      <c r="KYO116" s="146"/>
      <c r="KYP116" s="147"/>
      <c r="KYQ116" s="146"/>
      <c r="KYR116" s="146"/>
      <c r="KYS116" s="146"/>
      <c r="KYT116" s="146"/>
      <c r="KYU116" s="165"/>
      <c r="KYV116" s="146"/>
      <c r="KYW116" s="147"/>
      <c r="KYX116" s="146"/>
      <c r="KYY116" s="146"/>
      <c r="KYZ116" s="146"/>
      <c r="KZA116" s="146"/>
      <c r="KZB116" s="165"/>
      <c r="KZC116" s="146"/>
      <c r="KZD116" s="147"/>
      <c r="KZE116" s="146"/>
      <c r="KZF116" s="146"/>
      <c r="KZG116" s="146"/>
      <c r="KZH116" s="146"/>
      <c r="KZI116" s="165"/>
      <c r="KZJ116" s="146"/>
      <c r="KZK116" s="147"/>
      <c r="KZL116" s="146"/>
      <c r="KZM116" s="146"/>
      <c r="KZN116" s="146"/>
      <c r="KZO116" s="146"/>
      <c r="KZP116" s="165"/>
      <c r="KZQ116" s="146"/>
      <c r="KZR116" s="147"/>
      <c r="KZS116" s="146"/>
      <c r="KZT116" s="146"/>
      <c r="KZU116" s="146"/>
      <c r="KZV116" s="146"/>
      <c r="KZW116" s="165"/>
      <c r="KZX116" s="146"/>
      <c r="KZY116" s="147"/>
      <c r="KZZ116" s="146"/>
      <c r="LAA116" s="146"/>
      <c r="LAB116" s="146"/>
      <c r="LAC116" s="146"/>
      <c r="LAD116" s="165"/>
      <c r="LAE116" s="146"/>
      <c r="LAF116" s="147"/>
      <c r="LAG116" s="146"/>
      <c r="LAH116" s="146"/>
      <c r="LAI116" s="146"/>
      <c r="LAJ116" s="146"/>
      <c r="LAK116" s="165"/>
      <c r="LAL116" s="146"/>
      <c r="LAM116" s="147"/>
      <c r="LAN116" s="146"/>
      <c r="LAO116" s="146"/>
      <c r="LAP116" s="146"/>
      <c r="LAQ116" s="146"/>
      <c r="LAR116" s="165"/>
      <c r="LAS116" s="146"/>
      <c r="LAT116" s="147"/>
      <c r="LAU116" s="146"/>
      <c r="LAV116" s="146"/>
      <c r="LAW116" s="146"/>
      <c r="LAX116" s="146"/>
      <c r="LAY116" s="165"/>
      <c r="LAZ116" s="146"/>
      <c r="LBA116" s="147"/>
      <c r="LBB116" s="146"/>
      <c r="LBC116" s="146"/>
      <c r="LBD116" s="146"/>
      <c r="LBE116" s="146"/>
      <c r="LBF116" s="165"/>
      <c r="LBG116" s="146"/>
      <c r="LBH116" s="147"/>
      <c r="LBI116" s="146"/>
      <c r="LBJ116" s="146"/>
      <c r="LBK116" s="146"/>
      <c r="LBL116" s="146"/>
      <c r="LBM116" s="165"/>
      <c r="LBN116" s="146"/>
      <c r="LBO116" s="147"/>
      <c r="LBP116" s="146"/>
      <c r="LBQ116" s="146"/>
      <c r="LBR116" s="146"/>
      <c r="LBS116" s="146"/>
      <c r="LBT116" s="165"/>
      <c r="LBU116" s="146"/>
      <c r="LBV116" s="147"/>
      <c r="LBW116" s="146"/>
      <c r="LBX116" s="146"/>
      <c r="LBY116" s="146"/>
      <c r="LBZ116" s="146"/>
      <c r="LCA116" s="165"/>
      <c r="LCB116" s="146"/>
      <c r="LCC116" s="147"/>
      <c r="LCD116" s="146"/>
      <c r="LCE116" s="146"/>
      <c r="LCF116" s="146"/>
      <c r="LCG116" s="146"/>
      <c r="LCH116" s="165"/>
      <c r="LCI116" s="146"/>
      <c r="LCJ116" s="147"/>
      <c r="LCK116" s="146"/>
      <c r="LCL116" s="146"/>
      <c r="LCM116" s="146"/>
      <c r="LCN116" s="146"/>
      <c r="LCO116" s="165"/>
      <c r="LCP116" s="146"/>
      <c r="LCQ116" s="147"/>
      <c r="LCR116" s="146"/>
      <c r="LCS116" s="146"/>
      <c r="LCT116" s="146"/>
      <c r="LCU116" s="146"/>
      <c r="LCV116" s="165"/>
      <c r="LCW116" s="146"/>
      <c r="LCX116" s="147"/>
      <c r="LCY116" s="146"/>
      <c r="LCZ116" s="146"/>
      <c r="LDA116" s="146"/>
      <c r="LDB116" s="146"/>
      <c r="LDC116" s="165"/>
      <c r="LDD116" s="146"/>
      <c r="LDE116" s="147"/>
      <c r="LDF116" s="146"/>
      <c r="LDG116" s="146"/>
      <c r="LDH116" s="146"/>
      <c r="LDI116" s="146"/>
      <c r="LDJ116" s="165"/>
      <c r="LDK116" s="146"/>
      <c r="LDL116" s="147"/>
      <c r="LDM116" s="146"/>
      <c r="LDN116" s="146"/>
      <c r="LDO116" s="146"/>
      <c r="LDP116" s="146"/>
      <c r="LDQ116" s="165"/>
      <c r="LDR116" s="146"/>
      <c r="LDS116" s="147"/>
      <c r="LDT116" s="146"/>
      <c r="LDU116" s="146"/>
      <c r="LDV116" s="146"/>
      <c r="LDW116" s="146"/>
      <c r="LDX116" s="165"/>
      <c r="LDY116" s="146"/>
      <c r="LDZ116" s="147"/>
      <c r="LEA116" s="146"/>
      <c r="LEB116" s="146"/>
      <c r="LEC116" s="146"/>
      <c r="LED116" s="146"/>
      <c r="LEE116" s="165"/>
      <c r="LEF116" s="146"/>
      <c r="LEG116" s="147"/>
      <c r="LEH116" s="146"/>
      <c r="LEI116" s="146"/>
      <c r="LEJ116" s="146"/>
      <c r="LEK116" s="146"/>
      <c r="LEL116" s="165"/>
      <c r="LEM116" s="146"/>
      <c r="LEN116" s="147"/>
      <c r="LEO116" s="146"/>
      <c r="LEP116" s="146"/>
      <c r="LEQ116" s="146"/>
      <c r="LER116" s="146"/>
      <c r="LES116" s="165"/>
      <c r="LET116" s="146"/>
      <c r="LEU116" s="147"/>
      <c r="LEV116" s="146"/>
      <c r="LEW116" s="146"/>
      <c r="LEX116" s="146"/>
      <c r="LEY116" s="146"/>
      <c r="LEZ116" s="165"/>
      <c r="LFA116" s="146"/>
      <c r="LFB116" s="147"/>
      <c r="LFC116" s="146"/>
      <c r="LFD116" s="146"/>
      <c r="LFE116" s="146"/>
      <c r="LFF116" s="146"/>
      <c r="LFG116" s="165"/>
      <c r="LFH116" s="146"/>
      <c r="LFI116" s="147"/>
      <c r="LFJ116" s="146"/>
      <c r="LFK116" s="146"/>
      <c r="LFL116" s="146"/>
      <c r="LFM116" s="146"/>
      <c r="LFN116" s="165"/>
      <c r="LFO116" s="146"/>
      <c r="LFP116" s="147"/>
      <c r="LFQ116" s="146"/>
      <c r="LFR116" s="146"/>
      <c r="LFS116" s="146"/>
      <c r="LFT116" s="146"/>
      <c r="LFU116" s="165"/>
      <c r="LFV116" s="146"/>
      <c r="LFW116" s="147"/>
      <c r="LFX116" s="146"/>
      <c r="LFY116" s="146"/>
      <c r="LFZ116" s="146"/>
      <c r="LGA116" s="146"/>
      <c r="LGB116" s="165"/>
      <c r="LGC116" s="146"/>
      <c r="LGD116" s="147"/>
      <c r="LGE116" s="146"/>
      <c r="LGF116" s="146"/>
      <c r="LGG116" s="146"/>
      <c r="LGH116" s="146"/>
      <c r="LGI116" s="165"/>
      <c r="LGJ116" s="146"/>
      <c r="LGK116" s="147"/>
      <c r="LGL116" s="146"/>
      <c r="LGM116" s="146"/>
      <c r="LGN116" s="146"/>
      <c r="LGO116" s="146"/>
      <c r="LGP116" s="165"/>
      <c r="LGQ116" s="146"/>
      <c r="LGR116" s="147"/>
      <c r="LGS116" s="146"/>
      <c r="LGT116" s="146"/>
      <c r="LGU116" s="146"/>
      <c r="LGV116" s="146"/>
      <c r="LGW116" s="165"/>
      <c r="LGX116" s="146"/>
      <c r="LGY116" s="147"/>
      <c r="LGZ116" s="146"/>
      <c r="LHA116" s="146"/>
      <c r="LHB116" s="146"/>
      <c r="LHC116" s="146"/>
      <c r="LHD116" s="165"/>
      <c r="LHE116" s="146"/>
      <c r="LHF116" s="147"/>
      <c r="LHG116" s="146"/>
      <c r="LHH116" s="146"/>
      <c r="LHI116" s="146"/>
      <c r="LHJ116" s="146"/>
      <c r="LHK116" s="165"/>
      <c r="LHL116" s="146"/>
      <c r="LHM116" s="147"/>
      <c r="LHN116" s="146"/>
      <c r="LHO116" s="146"/>
      <c r="LHP116" s="146"/>
      <c r="LHQ116" s="146"/>
      <c r="LHR116" s="165"/>
      <c r="LHS116" s="146"/>
      <c r="LHT116" s="147"/>
      <c r="LHU116" s="146"/>
      <c r="LHV116" s="146"/>
      <c r="LHW116" s="146"/>
      <c r="LHX116" s="146"/>
      <c r="LHY116" s="165"/>
      <c r="LHZ116" s="146"/>
      <c r="LIA116" s="147"/>
      <c r="LIB116" s="146"/>
      <c r="LIC116" s="146"/>
      <c r="LID116" s="146"/>
      <c r="LIE116" s="146"/>
      <c r="LIF116" s="165"/>
      <c r="LIG116" s="146"/>
      <c r="LIH116" s="147"/>
      <c r="LII116" s="146"/>
      <c r="LIJ116" s="146"/>
      <c r="LIK116" s="146"/>
      <c r="LIL116" s="146"/>
      <c r="LIM116" s="165"/>
      <c r="LIN116" s="146"/>
      <c r="LIO116" s="147"/>
      <c r="LIP116" s="146"/>
      <c r="LIQ116" s="146"/>
      <c r="LIR116" s="146"/>
      <c r="LIS116" s="146"/>
      <c r="LIT116" s="165"/>
      <c r="LIU116" s="146"/>
      <c r="LIV116" s="147"/>
      <c r="LIW116" s="146"/>
      <c r="LIX116" s="146"/>
      <c r="LIY116" s="146"/>
      <c r="LIZ116" s="146"/>
      <c r="LJA116" s="165"/>
      <c r="LJB116" s="146"/>
      <c r="LJC116" s="147"/>
      <c r="LJD116" s="146"/>
      <c r="LJE116" s="146"/>
      <c r="LJF116" s="146"/>
      <c r="LJG116" s="146"/>
      <c r="LJH116" s="165"/>
      <c r="LJI116" s="146"/>
      <c r="LJJ116" s="147"/>
      <c r="LJK116" s="146"/>
      <c r="LJL116" s="146"/>
      <c r="LJM116" s="146"/>
      <c r="LJN116" s="146"/>
      <c r="LJO116" s="165"/>
      <c r="LJP116" s="146"/>
      <c r="LJQ116" s="147"/>
      <c r="LJR116" s="146"/>
      <c r="LJS116" s="146"/>
      <c r="LJT116" s="146"/>
      <c r="LJU116" s="146"/>
      <c r="LJV116" s="165"/>
      <c r="LJW116" s="146"/>
      <c r="LJX116" s="147"/>
      <c r="LJY116" s="146"/>
      <c r="LJZ116" s="146"/>
      <c r="LKA116" s="146"/>
      <c r="LKB116" s="146"/>
      <c r="LKC116" s="165"/>
      <c r="LKD116" s="146"/>
      <c r="LKE116" s="147"/>
      <c r="LKF116" s="146"/>
      <c r="LKG116" s="146"/>
      <c r="LKH116" s="146"/>
      <c r="LKI116" s="146"/>
      <c r="LKJ116" s="165"/>
      <c r="LKK116" s="146"/>
      <c r="LKL116" s="147"/>
      <c r="LKM116" s="146"/>
      <c r="LKN116" s="146"/>
      <c r="LKO116" s="146"/>
      <c r="LKP116" s="146"/>
      <c r="LKQ116" s="165"/>
      <c r="LKR116" s="146"/>
      <c r="LKS116" s="147"/>
      <c r="LKT116" s="146"/>
      <c r="LKU116" s="146"/>
      <c r="LKV116" s="146"/>
      <c r="LKW116" s="146"/>
      <c r="LKX116" s="165"/>
      <c r="LKY116" s="146"/>
      <c r="LKZ116" s="147"/>
      <c r="LLA116" s="146"/>
      <c r="LLB116" s="146"/>
      <c r="LLC116" s="146"/>
      <c r="LLD116" s="146"/>
      <c r="LLE116" s="165"/>
      <c r="LLF116" s="146"/>
      <c r="LLG116" s="147"/>
      <c r="LLH116" s="146"/>
      <c r="LLI116" s="146"/>
      <c r="LLJ116" s="146"/>
      <c r="LLK116" s="146"/>
      <c r="LLL116" s="165"/>
      <c r="LLM116" s="146"/>
      <c r="LLN116" s="147"/>
      <c r="LLO116" s="146"/>
      <c r="LLP116" s="146"/>
      <c r="LLQ116" s="146"/>
      <c r="LLR116" s="146"/>
      <c r="LLS116" s="165"/>
      <c r="LLT116" s="146"/>
      <c r="LLU116" s="147"/>
      <c r="LLV116" s="146"/>
      <c r="LLW116" s="146"/>
      <c r="LLX116" s="146"/>
      <c r="LLY116" s="146"/>
      <c r="LLZ116" s="165"/>
      <c r="LMA116" s="146"/>
      <c r="LMB116" s="147"/>
      <c r="LMC116" s="146"/>
      <c r="LMD116" s="146"/>
      <c r="LME116" s="146"/>
      <c r="LMF116" s="146"/>
      <c r="LMG116" s="165"/>
      <c r="LMH116" s="146"/>
      <c r="LMI116" s="147"/>
      <c r="LMJ116" s="146"/>
      <c r="LMK116" s="146"/>
      <c r="LML116" s="146"/>
      <c r="LMM116" s="146"/>
      <c r="LMN116" s="165"/>
      <c r="LMO116" s="146"/>
      <c r="LMP116" s="147"/>
      <c r="LMQ116" s="146"/>
      <c r="LMR116" s="146"/>
      <c r="LMS116" s="146"/>
      <c r="LMT116" s="146"/>
      <c r="LMU116" s="165"/>
      <c r="LMV116" s="146"/>
      <c r="LMW116" s="147"/>
      <c r="LMX116" s="146"/>
      <c r="LMY116" s="146"/>
      <c r="LMZ116" s="146"/>
      <c r="LNA116" s="146"/>
      <c r="LNB116" s="165"/>
      <c r="LNC116" s="146"/>
      <c r="LND116" s="147"/>
      <c r="LNE116" s="146"/>
      <c r="LNF116" s="146"/>
      <c r="LNG116" s="146"/>
      <c r="LNH116" s="146"/>
      <c r="LNI116" s="165"/>
      <c r="LNJ116" s="146"/>
      <c r="LNK116" s="147"/>
      <c r="LNL116" s="146"/>
      <c r="LNM116" s="146"/>
      <c r="LNN116" s="146"/>
      <c r="LNO116" s="146"/>
      <c r="LNP116" s="165"/>
      <c r="LNQ116" s="146"/>
      <c r="LNR116" s="147"/>
      <c r="LNS116" s="146"/>
      <c r="LNT116" s="146"/>
      <c r="LNU116" s="146"/>
      <c r="LNV116" s="146"/>
      <c r="LNW116" s="165"/>
      <c r="LNX116" s="146"/>
      <c r="LNY116" s="147"/>
      <c r="LNZ116" s="146"/>
      <c r="LOA116" s="146"/>
      <c r="LOB116" s="146"/>
      <c r="LOC116" s="146"/>
      <c r="LOD116" s="165"/>
      <c r="LOE116" s="146"/>
      <c r="LOF116" s="147"/>
      <c r="LOG116" s="146"/>
      <c r="LOH116" s="146"/>
      <c r="LOI116" s="146"/>
      <c r="LOJ116" s="146"/>
      <c r="LOK116" s="165"/>
      <c r="LOL116" s="146"/>
      <c r="LOM116" s="147"/>
      <c r="LON116" s="146"/>
      <c r="LOO116" s="146"/>
      <c r="LOP116" s="146"/>
      <c r="LOQ116" s="146"/>
      <c r="LOR116" s="165"/>
      <c r="LOS116" s="146"/>
      <c r="LOT116" s="147"/>
      <c r="LOU116" s="146"/>
      <c r="LOV116" s="146"/>
      <c r="LOW116" s="146"/>
      <c r="LOX116" s="146"/>
      <c r="LOY116" s="165"/>
      <c r="LOZ116" s="146"/>
      <c r="LPA116" s="147"/>
      <c r="LPB116" s="146"/>
      <c r="LPC116" s="146"/>
      <c r="LPD116" s="146"/>
      <c r="LPE116" s="146"/>
      <c r="LPF116" s="165"/>
      <c r="LPG116" s="146"/>
      <c r="LPH116" s="147"/>
      <c r="LPI116" s="146"/>
      <c r="LPJ116" s="146"/>
      <c r="LPK116" s="146"/>
      <c r="LPL116" s="146"/>
      <c r="LPM116" s="165"/>
      <c r="LPN116" s="146"/>
      <c r="LPO116" s="147"/>
      <c r="LPP116" s="146"/>
      <c r="LPQ116" s="146"/>
      <c r="LPR116" s="146"/>
      <c r="LPS116" s="146"/>
      <c r="LPT116" s="165"/>
      <c r="LPU116" s="146"/>
      <c r="LPV116" s="147"/>
      <c r="LPW116" s="146"/>
      <c r="LPX116" s="146"/>
      <c r="LPY116" s="146"/>
      <c r="LPZ116" s="146"/>
      <c r="LQA116" s="165"/>
      <c r="LQB116" s="146"/>
      <c r="LQC116" s="147"/>
      <c r="LQD116" s="146"/>
      <c r="LQE116" s="146"/>
      <c r="LQF116" s="146"/>
      <c r="LQG116" s="146"/>
      <c r="LQH116" s="165"/>
      <c r="LQI116" s="146"/>
      <c r="LQJ116" s="147"/>
      <c r="LQK116" s="146"/>
      <c r="LQL116" s="146"/>
      <c r="LQM116" s="146"/>
      <c r="LQN116" s="146"/>
      <c r="LQO116" s="165"/>
      <c r="LQP116" s="146"/>
      <c r="LQQ116" s="147"/>
      <c r="LQR116" s="146"/>
      <c r="LQS116" s="146"/>
      <c r="LQT116" s="146"/>
      <c r="LQU116" s="146"/>
      <c r="LQV116" s="165"/>
      <c r="LQW116" s="146"/>
      <c r="LQX116" s="147"/>
      <c r="LQY116" s="146"/>
      <c r="LQZ116" s="146"/>
      <c r="LRA116" s="146"/>
      <c r="LRB116" s="146"/>
      <c r="LRC116" s="165"/>
      <c r="LRD116" s="146"/>
      <c r="LRE116" s="147"/>
      <c r="LRF116" s="146"/>
      <c r="LRG116" s="146"/>
      <c r="LRH116" s="146"/>
      <c r="LRI116" s="146"/>
      <c r="LRJ116" s="165"/>
      <c r="LRK116" s="146"/>
      <c r="LRL116" s="147"/>
      <c r="LRM116" s="146"/>
      <c r="LRN116" s="146"/>
      <c r="LRO116" s="146"/>
      <c r="LRP116" s="146"/>
      <c r="LRQ116" s="165"/>
      <c r="LRR116" s="146"/>
      <c r="LRS116" s="147"/>
      <c r="LRT116" s="146"/>
      <c r="LRU116" s="146"/>
      <c r="LRV116" s="146"/>
      <c r="LRW116" s="146"/>
      <c r="LRX116" s="165"/>
      <c r="LRY116" s="146"/>
      <c r="LRZ116" s="147"/>
      <c r="LSA116" s="146"/>
      <c r="LSB116" s="146"/>
      <c r="LSC116" s="146"/>
      <c r="LSD116" s="146"/>
      <c r="LSE116" s="165"/>
      <c r="LSF116" s="146"/>
      <c r="LSG116" s="147"/>
      <c r="LSH116" s="146"/>
      <c r="LSI116" s="146"/>
      <c r="LSJ116" s="146"/>
      <c r="LSK116" s="146"/>
      <c r="LSL116" s="165"/>
      <c r="LSM116" s="146"/>
      <c r="LSN116" s="147"/>
      <c r="LSO116" s="146"/>
      <c r="LSP116" s="146"/>
      <c r="LSQ116" s="146"/>
      <c r="LSR116" s="146"/>
      <c r="LSS116" s="165"/>
      <c r="LST116" s="146"/>
      <c r="LSU116" s="147"/>
      <c r="LSV116" s="146"/>
      <c r="LSW116" s="146"/>
      <c r="LSX116" s="146"/>
      <c r="LSY116" s="146"/>
      <c r="LSZ116" s="165"/>
      <c r="LTA116" s="146"/>
      <c r="LTB116" s="147"/>
      <c r="LTC116" s="146"/>
      <c r="LTD116" s="146"/>
      <c r="LTE116" s="146"/>
      <c r="LTF116" s="146"/>
      <c r="LTG116" s="165"/>
      <c r="LTH116" s="146"/>
      <c r="LTI116" s="147"/>
      <c r="LTJ116" s="146"/>
      <c r="LTK116" s="146"/>
      <c r="LTL116" s="146"/>
      <c r="LTM116" s="146"/>
      <c r="LTN116" s="165"/>
      <c r="LTO116" s="146"/>
      <c r="LTP116" s="147"/>
      <c r="LTQ116" s="146"/>
      <c r="LTR116" s="146"/>
      <c r="LTS116" s="146"/>
      <c r="LTT116" s="146"/>
      <c r="LTU116" s="165"/>
      <c r="LTV116" s="146"/>
      <c r="LTW116" s="147"/>
      <c r="LTX116" s="146"/>
      <c r="LTY116" s="146"/>
      <c r="LTZ116" s="146"/>
      <c r="LUA116" s="146"/>
      <c r="LUB116" s="165"/>
      <c r="LUC116" s="146"/>
      <c r="LUD116" s="147"/>
      <c r="LUE116" s="146"/>
      <c r="LUF116" s="146"/>
      <c r="LUG116" s="146"/>
      <c r="LUH116" s="146"/>
      <c r="LUI116" s="165"/>
      <c r="LUJ116" s="146"/>
      <c r="LUK116" s="147"/>
      <c r="LUL116" s="146"/>
      <c r="LUM116" s="146"/>
      <c r="LUN116" s="146"/>
      <c r="LUO116" s="146"/>
      <c r="LUP116" s="165"/>
      <c r="LUQ116" s="146"/>
      <c r="LUR116" s="147"/>
      <c r="LUS116" s="146"/>
      <c r="LUT116" s="146"/>
      <c r="LUU116" s="146"/>
      <c r="LUV116" s="146"/>
      <c r="LUW116" s="165"/>
      <c r="LUX116" s="146"/>
      <c r="LUY116" s="147"/>
      <c r="LUZ116" s="146"/>
      <c r="LVA116" s="146"/>
      <c r="LVB116" s="146"/>
      <c r="LVC116" s="146"/>
      <c r="LVD116" s="165"/>
      <c r="LVE116" s="146"/>
      <c r="LVF116" s="147"/>
      <c r="LVG116" s="146"/>
      <c r="LVH116" s="146"/>
      <c r="LVI116" s="146"/>
      <c r="LVJ116" s="146"/>
      <c r="LVK116" s="165"/>
      <c r="LVL116" s="146"/>
      <c r="LVM116" s="147"/>
      <c r="LVN116" s="146"/>
      <c r="LVO116" s="146"/>
      <c r="LVP116" s="146"/>
      <c r="LVQ116" s="146"/>
      <c r="LVR116" s="165"/>
      <c r="LVS116" s="146"/>
      <c r="LVT116" s="147"/>
      <c r="LVU116" s="146"/>
      <c r="LVV116" s="146"/>
      <c r="LVW116" s="146"/>
      <c r="LVX116" s="146"/>
      <c r="LVY116" s="165"/>
      <c r="LVZ116" s="146"/>
      <c r="LWA116" s="147"/>
      <c r="LWB116" s="146"/>
      <c r="LWC116" s="146"/>
      <c r="LWD116" s="146"/>
      <c r="LWE116" s="146"/>
      <c r="LWF116" s="165"/>
      <c r="LWG116" s="146"/>
      <c r="LWH116" s="147"/>
      <c r="LWI116" s="146"/>
      <c r="LWJ116" s="146"/>
      <c r="LWK116" s="146"/>
      <c r="LWL116" s="146"/>
      <c r="LWM116" s="165"/>
      <c r="LWN116" s="146"/>
      <c r="LWO116" s="147"/>
      <c r="LWP116" s="146"/>
      <c r="LWQ116" s="146"/>
      <c r="LWR116" s="146"/>
      <c r="LWS116" s="146"/>
      <c r="LWT116" s="165"/>
      <c r="LWU116" s="146"/>
      <c r="LWV116" s="147"/>
      <c r="LWW116" s="146"/>
      <c r="LWX116" s="146"/>
      <c r="LWY116" s="146"/>
      <c r="LWZ116" s="146"/>
      <c r="LXA116" s="165"/>
      <c r="LXB116" s="146"/>
      <c r="LXC116" s="147"/>
      <c r="LXD116" s="146"/>
      <c r="LXE116" s="146"/>
      <c r="LXF116" s="146"/>
      <c r="LXG116" s="146"/>
      <c r="LXH116" s="165"/>
      <c r="LXI116" s="146"/>
      <c r="LXJ116" s="147"/>
      <c r="LXK116" s="146"/>
      <c r="LXL116" s="146"/>
      <c r="LXM116" s="146"/>
      <c r="LXN116" s="146"/>
      <c r="LXO116" s="165"/>
      <c r="LXP116" s="146"/>
      <c r="LXQ116" s="147"/>
      <c r="LXR116" s="146"/>
      <c r="LXS116" s="146"/>
      <c r="LXT116" s="146"/>
      <c r="LXU116" s="146"/>
      <c r="LXV116" s="165"/>
      <c r="LXW116" s="146"/>
      <c r="LXX116" s="147"/>
      <c r="LXY116" s="146"/>
      <c r="LXZ116" s="146"/>
      <c r="LYA116" s="146"/>
      <c r="LYB116" s="146"/>
      <c r="LYC116" s="165"/>
      <c r="LYD116" s="146"/>
      <c r="LYE116" s="147"/>
      <c r="LYF116" s="146"/>
      <c r="LYG116" s="146"/>
      <c r="LYH116" s="146"/>
      <c r="LYI116" s="146"/>
      <c r="LYJ116" s="165"/>
      <c r="LYK116" s="146"/>
      <c r="LYL116" s="147"/>
      <c r="LYM116" s="146"/>
      <c r="LYN116" s="146"/>
      <c r="LYO116" s="146"/>
      <c r="LYP116" s="146"/>
      <c r="LYQ116" s="165"/>
      <c r="LYR116" s="146"/>
      <c r="LYS116" s="147"/>
      <c r="LYT116" s="146"/>
      <c r="LYU116" s="146"/>
      <c r="LYV116" s="146"/>
      <c r="LYW116" s="146"/>
      <c r="LYX116" s="165"/>
      <c r="LYY116" s="146"/>
      <c r="LYZ116" s="147"/>
      <c r="LZA116" s="146"/>
      <c r="LZB116" s="146"/>
      <c r="LZC116" s="146"/>
      <c r="LZD116" s="146"/>
      <c r="LZE116" s="165"/>
      <c r="LZF116" s="146"/>
      <c r="LZG116" s="147"/>
      <c r="LZH116" s="146"/>
      <c r="LZI116" s="146"/>
      <c r="LZJ116" s="146"/>
      <c r="LZK116" s="146"/>
      <c r="LZL116" s="165"/>
      <c r="LZM116" s="146"/>
      <c r="LZN116" s="147"/>
      <c r="LZO116" s="146"/>
      <c r="LZP116" s="146"/>
      <c r="LZQ116" s="146"/>
      <c r="LZR116" s="146"/>
      <c r="LZS116" s="165"/>
      <c r="LZT116" s="146"/>
      <c r="LZU116" s="147"/>
      <c r="LZV116" s="146"/>
      <c r="LZW116" s="146"/>
      <c r="LZX116" s="146"/>
      <c r="LZY116" s="146"/>
      <c r="LZZ116" s="165"/>
      <c r="MAA116" s="146"/>
      <c r="MAB116" s="147"/>
      <c r="MAC116" s="146"/>
      <c r="MAD116" s="146"/>
      <c r="MAE116" s="146"/>
      <c r="MAF116" s="146"/>
      <c r="MAG116" s="165"/>
      <c r="MAH116" s="146"/>
      <c r="MAI116" s="147"/>
      <c r="MAJ116" s="146"/>
      <c r="MAK116" s="146"/>
      <c r="MAL116" s="146"/>
      <c r="MAM116" s="146"/>
      <c r="MAN116" s="165"/>
      <c r="MAO116" s="146"/>
      <c r="MAP116" s="147"/>
      <c r="MAQ116" s="146"/>
      <c r="MAR116" s="146"/>
      <c r="MAS116" s="146"/>
      <c r="MAT116" s="146"/>
      <c r="MAU116" s="165"/>
      <c r="MAV116" s="146"/>
      <c r="MAW116" s="147"/>
      <c r="MAX116" s="146"/>
      <c r="MAY116" s="146"/>
      <c r="MAZ116" s="146"/>
      <c r="MBA116" s="146"/>
      <c r="MBB116" s="165"/>
      <c r="MBC116" s="146"/>
      <c r="MBD116" s="147"/>
      <c r="MBE116" s="146"/>
      <c r="MBF116" s="146"/>
      <c r="MBG116" s="146"/>
      <c r="MBH116" s="146"/>
      <c r="MBI116" s="165"/>
      <c r="MBJ116" s="146"/>
      <c r="MBK116" s="147"/>
      <c r="MBL116" s="146"/>
      <c r="MBM116" s="146"/>
      <c r="MBN116" s="146"/>
      <c r="MBO116" s="146"/>
      <c r="MBP116" s="165"/>
      <c r="MBQ116" s="146"/>
      <c r="MBR116" s="147"/>
      <c r="MBS116" s="146"/>
      <c r="MBT116" s="146"/>
      <c r="MBU116" s="146"/>
      <c r="MBV116" s="146"/>
      <c r="MBW116" s="165"/>
      <c r="MBX116" s="146"/>
      <c r="MBY116" s="147"/>
      <c r="MBZ116" s="146"/>
      <c r="MCA116" s="146"/>
      <c r="MCB116" s="146"/>
      <c r="MCC116" s="146"/>
      <c r="MCD116" s="165"/>
      <c r="MCE116" s="146"/>
      <c r="MCF116" s="147"/>
      <c r="MCG116" s="146"/>
      <c r="MCH116" s="146"/>
      <c r="MCI116" s="146"/>
      <c r="MCJ116" s="146"/>
      <c r="MCK116" s="165"/>
      <c r="MCL116" s="146"/>
      <c r="MCM116" s="147"/>
      <c r="MCN116" s="146"/>
      <c r="MCO116" s="146"/>
      <c r="MCP116" s="146"/>
      <c r="MCQ116" s="146"/>
      <c r="MCR116" s="165"/>
      <c r="MCS116" s="146"/>
      <c r="MCT116" s="147"/>
      <c r="MCU116" s="146"/>
      <c r="MCV116" s="146"/>
      <c r="MCW116" s="146"/>
      <c r="MCX116" s="146"/>
      <c r="MCY116" s="165"/>
      <c r="MCZ116" s="146"/>
      <c r="MDA116" s="147"/>
      <c r="MDB116" s="146"/>
      <c r="MDC116" s="146"/>
      <c r="MDD116" s="146"/>
      <c r="MDE116" s="146"/>
      <c r="MDF116" s="165"/>
      <c r="MDG116" s="146"/>
      <c r="MDH116" s="147"/>
      <c r="MDI116" s="146"/>
      <c r="MDJ116" s="146"/>
      <c r="MDK116" s="146"/>
      <c r="MDL116" s="146"/>
      <c r="MDM116" s="165"/>
      <c r="MDN116" s="146"/>
      <c r="MDO116" s="147"/>
      <c r="MDP116" s="146"/>
      <c r="MDQ116" s="146"/>
      <c r="MDR116" s="146"/>
      <c r="MDS116" s="146"/>
      <c r="MDT116" s="165"/>
      <c r="MDU116" s="146"/>
      <c r="MDV116" s="147"/>
      <c r="MDW116" s="146"/>
      <c r="MDX116" s="146"/>
      <c r="MDY116" s="146"/>
      <c r="MDZ116" s="146"/>
      <c r="MEA116" s="165"/>
      <c r="MEB116" s="146"/>
      <c r="MEC116" s="147"/>
      <c r="MED116" s="146"/>
      <c r="MEE116" s="146"/>
      <c r="MEF116" s="146"/>
      <c r="MEG116" s="146"/>
      <c r="MEH116" s="165"/>
      <c r="MEI116" s="146"/>
      <c r="MEJ116" s="147"/>
      <c r="MEK116" s="146"/>
      <c r="MEL116" s="146"/>
      <c r="MEM116" s="146"/>
      <c r="MEN116" s="146"/>
      <c r="MEO116" s="165"/>
      <c r="MEP116" s="146"/>
      <c r="MEQ116" s="147"/>
      <c r="MER116" s="146"/>
      <c r="MES116" s="146"/>
      <c r="MET116" s="146"/>
      <c r="MEU116" s="146"/>
      <c r="MEV116" s="165"/>
      <c r="MEW116" s="146"/>
      <c r="MEX116" s="147"/>
      <c r="MEY116" s="146"/>
      <c r="MEZ116" s="146"/>
      <c r="MFA116" s="146"/>
      <c r="MFB116" s="146"/>
      <c r="MFC116" s="165"/>
      <c r="MFD116" s="146"/>
      <c r="MFE116" s="147"/>
      <c r="MFF116" s="146"/>
      <c r="MFG116" s="146"/>
      <c r="MFH116" s="146"/>
      <c r="MFI116" s="146"/>
      <c r="MFJ116" s="165"/>
      <c r="MFK116" s="146"/>
      <c r="MFL116" s="147"/>
      <c r="MFM116" s="146"/>
      <c r="MFN116" s="146"/>
      <c r="MFO116" s="146"/>
      <c r="MFP116" s="146"/>
      <c r="MFQ116" s="165"/>
      <c r="MFR116" s="146"/>
      <c r="MFS116" s="147"/>
      <c r="MFT116" s="146"/>
      <c r="MFU116" s="146"/>
      <c r="MFV116" s="146"/>
      <c r="MFW116" s="146"/>
      <c r="MFX116" s="165"/>
      <c r="MFY116" s="146"/>
      <c r="MFZ116" s="147"/>
      <c r="MGA116" s="146"/>
      <c r="MGB116" s="146"/>
      <c r="MGC116" s="146"/>
      <c r="MGD116" s="146"/>
      <c r="MGE116" s="165"/>
      <c r="MGF116" s="146"/>
      <c r="MGG116" s="147"/>
      <c r="MGH116" s="146"/>
      <c r="MGI116" s="146"/>
      <c r="MGJ116" s="146"/>
      <c r="MGK116" s="146"/>
      <c r="MGL116" s="165"/>
      <c r="MGM116" s="146"/>
      <c r="MGN116" s="147"/>
      <c r="MGO116" s="146"/>
      <c r="MGP116" s="146"/>
      <c r="MGQ116" s="146"/>
      <c r="MGR116" s="146"/>
      <c r="MGS116" s="165"/>
      <c r="MGT116" s="146"/>
      <c r="MGU116" s="147"/>
      <c r="MGV116" s="146"/>
      <c r="MGW116" s="146"/>
      <c r="MGX116" s="146"/>
      <c r="MGY116" s="146"/>
      <c r="MGZ116" s="165"/>
      <c r="MHA116" s="146"/>
      <c r="MHB116" s="147"/>
      <c r="MHC116" s="146"/>
      <c r="MHD116" s="146"/>
      <c r="MHE116" s="146"/>
      <c r="MHF116" s="146"/>
      <c r="MHG116" s="165"/>
      <c r="MHH116" s="146"/>
      <c r="MHI116" s="147"/>
      <c r="MHJ116" s="146"/>
      <c r="MHK116" s="146"/>
      <c r="MHL116" s="146"/>
      <c r="MHM116" s="146"/>
      <c r="MHN116" s="165"/>
      <c r="MHO116" s="146"/>
      <c r="MHP116" s="147"/>
      <c r="MHQ116" s="146"/>
      <c r="MHR116" s="146"/>
      <c r="MHS116" s="146"/>
      <c r="MHT116" s="146"/>
      <c r="MHU116" s="165"/>
      <c r="MHV116" s="146"/>
      <c r="MHW116" s="147"/>
      <c r="MHX116" s="146"/>
      <c r="MHY116" s="146"/>
      <c r="MHZ116" s="146"/>
      <c r="MIA116" s="146"/>
      <c r="MIB116" s="165"/>
      <c r="MIC116" s="146"/>
      <c r="MID116" s="147"/>
      <c r="MIE116" s="146"/>
      <c r="MIF116" s="146"/>
      <c r="MIG116" s="146"/>
      <c r="MIH116" s="146"/>
      <c r="MII116" s="165"/>
      <c r="MIJ116" s="146"/>
      <c r="MIK116" s="147"/>
      <c r="MIL116" s="146"/>
      <c r="MIM116" s="146"/>
      <c r="MIN116" s="146"/>
      <c r="MIO116" s="146"/>
      <c r="MIP116" s="165"/>
      <c r="MIQ116" s="146"/>
      <c r="MIR116" s="147"/>
      <c r="MIS116" s="146"/>
      <c r="MIT116" s="146"/>
      <c r="MIU116" s="146"/>
      <c r="MIV116" s="146"/>
      <c r="MIW116" s="165"/>
      <c r="MIX116" s="146"/>
      <c r="MIY116" s="147"/>
      <c r="MIZ116" s="146"/>
      <c r="MJA116" s="146"/>
      <c r="MJB116" s="146"/>
      <c r="MJC116" s="146"/>
      <c r="MJD116" s="165"/>
      <c r="MJE116" s="146"/>
      <c r="MJF116" s="147"/>
      <c r="MJG116" s="146"/>
      <c r="MJH116" s="146"/>
      <c r="MJI116" s="146"/>
      <c r="MJJ116" s="146"/>
      <c r="MJK116" s="165"/>
      <c r="MJL116" s="146"/>
      <c r="MJM116" s="147"/>
      <c r="MJN116" s="146"/>
      <c r="MJO116" s="146"/>
      <c r="MJP116" s="146"/>
      <c r="MJQ116" s="146"/>
      <c r="MJR116" s="165"/>
      <c r="MJS116" s="146"/>
      <c r="MJT116" s="147"/>
      <c r="MJU116" s="146"/>
      <c r="MJV116" s="146"/>
      <c r="MJW116" s="146"/>
      <c r="MJX116" s="146"/>
      <c r="MJY116" s="165"/>
      <c r="MJZ116" s="146"/>
      <c r="MKA116" s="147"/>
      <c r="MKB116" s="146"/>
      <c r="MKC116" s="146"/>
      <c r="MKD116" s="146"/>
      <c r="MKE116" s="146"/>
      <c r="MKF116" s="165"/>
      <c r="MKG116" s="146"/>
      <c r="MKH116" s="147"/>
      <c r="MKI116" s="146"/>
      <c r="MKJ116" s="146"/>
      <c r="MKK116" s="146"/>
      <c r="MKL116" s="146"/>
      <c r="MKM116" s="165"/>
      <c r="MKN116" s="146"/>
      <c r="MKO116" s="147"/>
      <c r="MKP116" s="146"/>
      <c r="MKQ116" s="146"/>
      <c r="MKR116" s="146"/>
      <c r="MKS116" s="146"/>
      <c r="MKT116" s="165"/>
      <c r="MKU116" s="146"/>
      <c r="MKV116" s="147"/>
      <c r="MKW116" s="146"/>
      <c r="MKX116" s="146"/>
      <c r="MKY116" s="146"/>
      <c r="MKZ116" s="146"/>
      <c r="MLA116" s="165"/>
      <c r="MLB116" s="146"/>
      <c r="MLC116" s="147"/>
      <c r="MLD116" s="146"/>
      <c r="MLE116" s="146"/>
      <c r="MLF116" s="146"/>
      <c r="MLG116" s="146"/>
      <c r="MLH116" s="165"/>
      <c r="MLI116" s="146"/>
      <c r="MLJ116" s="147"/>
      <c r="MLK116" s="146"/>
      <c r="MLL116" s="146"/>
      <c r="MLM116" s="146"/>
      <c r="MLN116" s="146"/>
      <c r="MLO116" s="165"/>
      <c r="MLP116" s="146"/>
      <c r="MLQ116" s="147"/>
      <c r="MLR116" s="146"/>
      <c r="MLS116" s="146"/>
      <c r="MLT116" s="146"/>
      <c r="MLU116" s="146"/>
      <c r="MLV116" s="165"/>
      <c r="MLW116" s="146"/>
      <c r="MLX116" s="147"/>
      <c r="MLY116" s="146"/>
      <c r="MLZ116" s="146"/>
      <c r="MMA116" s="146"/>
      <c r="MMB116" s="146"/>
      <c r="MMC116" s="165"/>
      <c r="MMD116" s="146"/>
      <c r="MME116" s="147"/>
      <c r="MMF116" s="146"/>
      <c r="MMG116" s="146"/>
      <c r="MMH116" s="146"/>
      <c r="MMI116" s="146"/>
      <c r="MMJ116" s="165"/>
      <c r="MMK116" s="146"/>
      <c r="MML116" s="147"/>
      <c r="MMM116" s="146"/>
      <c r="MMN116" s="146"/>
      <c r="MMO116" s="146"/>
      <c r="MMP116" s="146"/>
      <c r="MMQ116" s="165"/>
      <c r="MMR116" s="146"/>
      <c r="MMS116" s="147"/>
      <c r="MMT116" s="146"/>
      <c r="MMU116" s="146"/>
      <c r="MMV116" s="146"/>
      <c r="MMW116" s="146"/>
      <c r="MMX116" s="165"/>
      <c r="MMY116" s="146"/>
      <c r="MMZ116" s="147"/>
      <c r="MNA116" s="146"/>
      <c r="MNB116" s="146"/>
      <c r="MNC116" s="146"/>
      <c r="MND116" s="146"/>
      <c r="MNE116" s="165"/>
      <c r="MNF116" s="146"/>
      <c r="MNG116" s="147"/>
      <c r="MNH116" s="146"/>
      <c r="MNI116" s="146"/>
      <c r="MNJ116" s="146"/>
      <c r="MNK116" s="146"/>
      <c r="MNL116" s="165"/>
      <c r="MNM116" s="146"/>
      <c r="MNN116" s="147"/>
      <c r="MNO116" s="146"/>
      <c r="MNP116" s="146"/>
      <c r="MNQ116" s="146"/>
      <c r="MNR116" s="146"/>
      <c r="MNS116" s="165"/>
      <c r="MNT116" s="146"/>
      <c r="MNU116" s="147"/>
      <c r="MNV116" s="146"/>
      <c r="MNW116" s="146"/>
      <c r="MNX116" s="146"/>
      <c r="MNY116" s="146"/>
      <c r="MNZ116" s="165"/>
      <c r="MOA116" s="146"/>
      <c r="MOB116" s="147"/>
      <c r="MOC116" s="146"/>
      <c r="MOD116" s="146"/>
      <c r="MOE116" s="146"/>
      <c r="MOF116" s="146"/>
      <c r="MOG116" s="165"/>
      <c r="MOH116" s="146"/>
      <c r="MOI116" s="147"/>
      <c r="MOJ116" s="146"/>
      <c r="MOK116" s="146"/>
      <c r="MOL116" s="146"/>
      <c r="MOM116" s="146"/>
      <c r="MON116" s="165"/>
      <c r="MOO116" s="146"/>
      <c r="MOP116" s="147"/>
      <c r="MOQ116" s="146"/>
      <c r="MOR116" s="146"/>
      <c r="MOS116" s="146"/>
      <c r="MOT116" s="146"/>
      <c r="MOU116" s="165"/>
      <c r="MOV116" s="146"/>
      <c r="MOW116" s="147"/>
      <c r="MOX116" s="146"/>
      <c r="MOY116" s="146"/>
      <c r="MOZ116" s="146"/>
      <c r="MPA116" s="146"/>
      <c r="MPB116" s="165"/>
      <c r="MPC116" s="146"/>
      <c r="MPD116" s="147"/>
      <c r="MPE116" s="146"/>
      <c r="MPF116" s="146"/>
      <c r="MPG116" s="146"/>
      <c r="MPH116" s="146"/>
      <c r="MPI116" s="165"/>
      <c r="MPJ116" s="146"/>
      <c r="MPK116" s="147"/>
      <c r="MPL116" s="146"/>
      <c r="MPM116" s="146"/>
      <c r="MPN116" s="146"/>
      <c r="MPO116" s="146"/>
      <c r="MPP116" s="165"/>
      <c r="MPQ116" s="146"/>
      <c r="MPR116" s="147"/>
      <c r="MPS116" s="146"/>
      <c r="MPT116" s="146"/>
      <c r="MPU116" s="146"/>
      <c r="MPV116" s="146"/>
      <c r="MPW116" s="165"/>
      <c r="MPX116" s="146"/>
      <c r="MPY116" s="147"/>
      <c r="MPZ116" s="146"/>
      <c r="MQA116" s="146"/>
      <c r="MQB116" s="146"/>
      <c r="MQC116" s="146"/>
      <c r="MQD116" s="165"/>
      <c r="MQE116" s="146"/>
      <c r="MQF116" s="147"/>
      <c r="MQG116" s="146"/>
      <c r="MQH116" s="146"/>
      <c r="MQI116" s="146"/>
      <c r="MQJ116" s="146"/>
      <c r="MQK116" s="165"/>
      <c r="MQL116" s="146"/>
      <c r="MQM116" s="147"/>
      <c r="MQN116" s="146"/>
      <c r="MQO116" s="146"/>
      <c r="MQP116" s="146"/>
      <c r="MQQ116" s="146"/>
      <c r="MQR116" s="165"/>
      <c r="MQS116" s="146"/>
      <c r="MQT116" s="147"/>
      <c r="MQU116" s="146"/>
      <c r="MQV116" s="146"/>
      <c r="MQW116" s="146"/>
      <c r="MQX116" s="146"/>
      <c r="MQY116" s="165"/>
      <c r="MQZ116" s="146"/>
      <c r="MRA116" s="147"/>
      <c r="MRB116" s="146"/>
      <c r="MRC116" s="146"/>
      <c r="MRD116" s="146"/>
      <c r="MRE116" s="146"/>
      <c r="MRF116" s="165"/>
      <c r="MRG116" s="146"/>
      <c r="MRH116" s="147"/>
      <c r="MRI116" s="146"/>
      <c r="MRJ116" s="146"/>
      <c r="MRK116" s="146"/>
      <c r="MRL116" s="146"/>
      <c r="MRM116" s="165"/>
      <c r="MRN116" s="146"/>
      <c r="MRO116" s="147"/>
      <c r="MRP116" s="146"/>
      <c r="MRQ116" s="146"/>
      <c r="MRR116" s="146"/>
      <c r="MRS116" s="146"/>
      <c r="MRT116" s="165"/>
      <c r="MRU116" s="146"/>
      <c r="MRV116" s="147"/>
      <c r="MRW116" s="146"/>
      <c r="MRX116" s="146"/>
      <c r="MRY116" s="146"/>
      <c r="MRZ116" s="146"/>
      <c r="MSA116" s="165"/>
      <c r="MSB116" s="146"/>
      <c r="MSC116" s="147"/>
      <c r="MSD116" s="146"/>
      <c r="MSE116" s="146"/>
      <c r="MSF116" s="146"/>
      <c r="MSG116" s="146"/>
      <c r="MSH116" s="165"/>
      <c r="MSI116" s="146"/>
      <c r="MSJ116" s="147"/>
      <c r="MSK116" s="146"/>
      <c r="MSL116" s="146"/>
      <c r="MSM116" s="146"/>
      <c r="MSN116" s="146"/>
      <c r="MSO116" s="165"/>
      <c r="MSP116" s="146"/>
      <c r="MSQ116" s="147"/>
      <c r="MSR116" s="146"/>
      <c r="MSS116" s="146"/>
      <c r="MST116" s="146"/>
      <c r="MSU116" s="146"/>
      <c r="MSV116" s="165"/>
      <c r="MSW116" s="146"/>
      <c r="MSX116" s="147"/>
      <c r="MSY116" s="146"/>
      <c r="MSZ116" s="146"/>
      <c r="MTA116" s="146"/>
      <c r="MTB116" s="146"/>
      <c r="MTC116" s="165"/>
      <c r="MTD116" s="146"/>
      <c r="MTE116" s="147"/>
      <c r="MTF116" s="146"/>
      <c r="MTG116" s="146"/>
      <c r="MTH116" s="146"/>
      <c r="MTI116" s="146"/>
      <c r="MTJ116" s="165"/>
      <c r="MTK116" s="146"/>
      <c r="MTL116" s="147"/>
      <c r="MTM116" s="146"/>
      <c r="MTN116" s="146"/>
      <c r="MTO116" s="146"/>
      <c r="MTP116" s="146"/>
      <c r="MTQ116" s="165"/>
      <c r="MTR116" s="146"/>
      <c r="MTS116" s="147"/>
      <c r="MTT116" s="146"/>
      <c r="MTU116" s="146"/>
      <c r="MTV116" s="146"/>
      <c r="MTW116" s="146"/>
      <c r="MTX116" s="165"/>
      <c r="MTY116" s="146"/>
      <c r="MTZ116" s="147"/>
      <c r="MUA116" s="146"/>
      <c r="MUB116" s="146"/>
      <c r="MUC116" s="146"/>
      <c r="MUD116" s="146"/>
      <c r="MUE116" s="165"/>
      <c r="MUF116" s="146"/>
      <c r="MUG116" s="147"/>
      <c r="MUH116" s="146"/>
      <c r="MUI116" s="146"/>
      <c r="MUJ116" s="146"/>
      <c r="MUK116" s="146"/>
      <c r="MUL116" s="165"/>
      <c r="MUM116" s="146"/>
      <c r="MUN116" s="147"/>
      <c r="MUO116" s="146"/>
      <c r="MUP116" s="146"/>
      <c r="MUQ116" s="146"/>
      <c r="MUR116" s="146"/>
      <c r="MUS116" s="165"/>
      <c r="MUT116" s="146"/>
      <c r="MUU116" s="147"/>
      <c r="MUV116" s="146"/>
      <c r="MUW116" s="146"/>
      <c r="MUX116" s="146"/>
      <c r="MUY116" s="146"/>
      <c r="MUZ116" s="165"/>
      <c r="MVA116" s="146"/>
      <c r="MVB116" s="147"/>
      <c r="MVC116" s="146"/>
      <c r="MVD116" s="146"/>
      <c r="MVE116" s="146"/>
      <c r="MVF116" s="146"/>
      <c r="MVG116" s="165"/>
      <c r="MVH116" s="146"/>
      <c r="MVI116" s="147"/>
      <c r="MVJ116" s="146"/>
      <c r="MVK116" s="146"/>
      <c r="MVL116" s="146"/>
      <c r="MVM116" s="146"/>
      <c r="MVN116" s="165"/>
      <c r="MVO116" s="146"/>
      <c r="MVP116" s="147"/>
      <c r="MVQ116" s="146"/>
      <c r="MVR116" s="146"/>
      <c r="MVS116" s="146"/>
      <c r="MVT116" s="146"/>
      <c r="MVU116" s="165"/>
      <c r="MVV116" s="146"/>
      <c r="MVW116" s="147"/>
      <c r="MVX116" s="146"/>
      <c r="MVY116" s="146"/>
      <c r="MVZ116" s="146"/>
      <c r="MWA116" s="146"/>
      <c r="MWB116" s="165"/>
      <c r="MWC116" s="146"/>
      <c r="MWD116" s="147"/>
      <c r="MWE116" s="146"/>
      <c r="MWF116" s="146"/>
      <c r="MWG116" s="146"/>
      <c r="MWH116" s="146"/>
      <c r="MWI116" s="165"/>
      <c r="MWJ116" s="146"/>
      <c r="MWK116" s="147"/>
      <c r="MWL116" s="146"/>
      <c r="MWM116" s="146"/>
      <c r="MWN116" s="146"/>
      <c r="MWO116" s="146"/>
      <c r="MWP116" s="165"/>
      <c r="MWQ116" s="146"/>
      <c r="MWR116" s="147"/>
      <c r="MWS116" s="146"/>
      <c r="MWT116" s="146"/>
      <c r="MWU116" s="146"/>
      <c r="MWV116" s="146"/>
      <c r="MWW116" s="165"/>
      <c r="MWX116" s="146"/>
      <c r="MWY116" s="147"/>
      <c r="MWZ116" s="146"/>
      <c r="MXA116" s="146"/>
      <c r="MXB116" s="146"/>
      <c r="MXC116" s="146"/>
      <c r="MXD116" s="165"/>
      <c r="MXE116" s="146"/>
      <c r="MXF116" s="147"/>
      <c r="MXG116" s="146"/>
      <c r="MXH116" s="146"/>
      <c r="MXI116" s="146"/>
      <c r="MXJ116" s="146"/>
      <c r="MXK116" s="165"/>
      <c r="MXL116" s="146"/>
      <c r="MXM116" s="147"/>
      <c r="MXN116" s="146"/>
      <c r="MXO116" s="146"/>
      <c r="MXP116" s="146"/>
      <c r="MXQ116" s="146"/>
      <c r="MXR116" s="165"/>
      <c r="MXS116" s="146"/>
      <c r="MXT116" s="147"/>
      <c r="MXU116" s="146"/>
      <c r="MXV116" s="146"/>
      <c r="MXW116" s="146"/>
      <c r="MXX116" s="146"/>
      <c r="MXY116" s="165"/>
      <c r="MXZ116" s="146"/>
      <c r="MYA116" s="147"/>
      <c r="MYB116" s="146"/>
      <c r="MYC116" s="146"/>
      <c r="MYD116" s="146"/>
      <c r="MYE116" s="146"/>
      <c r="MYF116" s="165"/>
      <c r="MYG116" s="146"/>
      <c r="MYH116" s="147"/>
      <c r="MYI116" s="146"/>
      <c r="MYJ116" s="146"/>
      <c r="MYK116" s="146"/>
      <c r="MYL116" s="146"/>
      <c r="MYM116" s="165"/>
      <c r="MYN116" s="146"/>
      <c r="MYO116" s="147"/>
      <c r="MYP116" s="146"/>
      <c r="MYQ116" s="146"/>
      <c r="MYR116" s="146"/>
      <c r="MYS116" s="146"/>
      <c r="MYT116" s="165"/>
      <c r="MYU116" s="146"/>
      <c r="MYV116" s="147"/>
      <c r="MYW116" s="146"/>
      <c r="MYX116" s="146"/>
      <c r="MYY116" s="146"/>
      <c r="MYZ116" s="146"/>
      <c r="MZA116" s="165"/>
      <c r="MZB116" s="146"/>
      <c r="MZC116" s="147"/>
      <c r="MZD116" s="146"/>
      <c r="MZE116" s="146"/>
      <c r="MZF116" s="146"/>
      <c r="MZG116" s="146"/>
      <c r="MZH116" s="165"/>
      <c r="MZI116" s="146"/>
      <c r="MZJ116" s="147"/>
      <c r="MZK116" s="146"/>
      <c r="MZL116" s="146"/>
      <c r="MZM116" s="146"/>
      <c r="MZN116" s="146"/>
      <c r="MZO116" s="165"/>
      <c r="MZP116" s="146"/>
      <c r="MZQ116" s="147"/>
      <c r="MZR116" s="146"/>
      <c r="MZS116" s="146"/>
      <c r="MZT116" s="146"/>
      <c r="MZU116" s="146"/>
      <c r="MZV116" s="165"/>
      <c r="MZW116" s="146"/>
      <c r="MZX116" s="147"/>
      <c r="MZY116" s="146"/>
      <c r="MZZ116" s="146"/>
      <c r="NAA116" s="146"/>
      <c r="NAB116" s="146"/>
      <c r="NAC116" s="165"/>
      <c r="NAD116" s="146"/>
      <c r="NAE116" s="147"/>
      <c r="NAF116" s="146"/>
      <c r="NAG116" s="146"/>
      <c r="NAH116" s="146"/>
      <c r="NAI116" s="146"/>
      <c r="NAJ116" s="165"/>
      <c r="NAK116" s="146"/>
      <c r="NAL116" s="147"/>
      <c r="NAM116" s="146"/>
      <c r="NAN116" s="146"/>
      <c r="NAO116" s="146"/>
      <c r="NAP116" s="146"/>
      <c r="NAQ116" s="165"/>
      <c r="NAR116" s="146"/>
      <c r="NAS116" s="147"/>
      <c r="NAT116" s="146"/>
      <c r="NAU116" s="146"/>
      <c r="NAV116" s="146"/>
      <c r="NAW116" s="146"/>
      <c r="NAX116" s="165"/>
      <c r="NAY116" s="146"/>
      <c r="NAZ116" s="147"/>
      <c r="NBA116" s="146"/>
      <c r="NBB116" s="146"/>
      <c r="NBC116" s="146"/>
      <c r="NBD116" s="146"/>
      <c r="NBE116" s="165"/>
      <c r="NBF116" s="146"/>
      <c r="NBG116" s="147"/>
      <c r="NBH116" s="146"/>
      <c r="NBI116" s="146"/>
      <c r="NBJ116" s="146"/>
      <c r="NBK116" s="146"/>
      <c r="NBL116" s="165"/>
      <c r="NBM116" s="146"/>
      <c r="NBN116" s="147"/>
      <c r="NBO116" s="146"/>
      <c r="NBP116" s="146"/>
      <c r="NBQ116" s="146"/>
      <c r="NBR116" s="146"/>
      <c r="NBS116" s="165"/>
      <c r="NBT116" s="146"/>
      <c r="NBU116" s="147"/>
      <c r="NBV116" s="146"/>
      <c r="NBW116" s="146"/>
      <c r="NBX116" s="146"/>
      <c r="NBY116" s="146"/>
      <c r="NBZ116" s="165"/>
      <c r="NCA116" s="146"/>
      <c r="NCB116" s="147"/>
      <c r="NCC116" s="146"/>
      <c r="NCD116" s="146"/>
      <c r="NCE116" s="146"/>
      <c r="NCF116" s="146"/>
      <c r="NCG116" s="165"/>
      <c r="NCH116" s="146"/>
      <c r="NCI116" s="147"/>
      <c r="NCJ116" s="146"/>
      <c r="NCK116" s="146"/>
      <c r="NCL116" s="146"/>
      <c r="NCM116" s="146"/>
      <c r="NCN116" s="165"/>
      <c r="NCO116" s="146"/>
      <c r="NCP116" s="147"/>
      <c r="NCQ116" s="146"/>
      <c r="NCR116" s="146"/>
      <c r="NCS116" s="146"/>
      <c r="NCT116" s="146"/>
      <c r="NCU116" s="165"/>
      <c r="NCV116" s="146"/>
      <c r="NCW116" s="147"/>
      <c r="NCX116" s="146"/>
      <c r="NCY116" s="146"/>
      <c r="NCZ116" s="146"/>
      <c r="NDA116" s="146"/>
      <c r="NDB116" s="165"/>
      <c r="NDC116" s="146"/>
      <c r="NDD116" s="147"/>
      <c r="NDE116" s="146"/>
      <c r="NDF116" s="146"/>
      <c r="NDG116" s="146"/>
      <c r="NDH116" s="146"/>
      <c r="NDI116" s="165"/>
      <c r="NDJ116" s="146"/>
      <c r="NDK116" s="147"/>
      <c r="NDL116" s="146"/>
      <c r="NDM116" s="146"/>
      <c r="NDN116" s="146"/>
      <c r="NDO116" s="146"/>
      <c r="NDP116" s="165"/>
      <c r="NDQ116" s="146"/>
      <c r="NDR116" s="147"/>
      <c r="NDS116" s="146"/>
      <c r="NDT116" s="146"/>
      <c r="NDU116" s="146"/>
      <c r="NDV116" s="146"/>
      <c r="NDW116" s="165"/>
      <c r="NDX116" s="146"/>
      <c r="NDY116" s="147"/>
      <c r="NDZ116" s="146"/>
      <c r="NEA116" s="146"/>
      <c r="NEB116" s="146"/>
      <c r="NEC116" s="146"/>
      <c r="NED116" s="165"/>
      <c r="NEE116" s="146"/>
      <c r="NEF116" s="147"/>
      <c r="NEG116" s="146"/>
      <c r="NEH116" s="146"/>
      <c r="NEI116" s="146"/>
      <c r="NEJ116" s="146"/>
      <c r="NEK116" s="165"/>
      <c r="NEL116" s="146"/>
      <c r="NEM116" s="147"/>
      <c r="NEN116" s="146"/>
      <c r="NEO116" s="146"/>
      <c r="NEP116" s="146"/>
      <c r="NEQ116" s="146"/>
      <c r="NER116" s="165"/>
      <c r="NES116" s="146"/>
      <c r="NET116" s="147"/>
      <c r="NEU116" s="146"/>
      <c r="NEV116" s="146"/>
      <c r="NEW116" s="146"/>
      <c r="NEX116" s="146"/>
      <c r="NEY116" s="165"/>
      <c r="NEZ116" s="146"/>
      <c r="NFA116" s="147"/>
      <c r="NFB116" s="146"/>
      <c r="NFC116" s="146"/>
      <c r="NFD116" s="146"/>
      <c r="NFE116" s="146"/>
      <c r="NFF116" s="165"/>
      <c r="NFG116" s="146"/>
      <c r="NFH116" s="147"/>
      <c r="NFI116" s="146"/>
      <c r="NFJ116" s="146"/>
      <c r="NFK116" s="146"/>
      <c r="NFL116" s="146"/>
      <c r="NFM116" s="165"/>
      <c r="NFN116" s="146"/>
      <c r="NFO116" s="147"/>
      <c r="NFP116" s="146"/>
      <c r="NFQ116" s="146"/>
      <c r="NFR116" s="146"/>
      <c r="NFS116" s="146"/>
      <c r="NFT116" s="165"/>
      <c r="NFU116" s="146"/>
      <c r="NFV116" s="147"/>
      <c r="NFW116" s="146"/>
      <c r="NFX116" s="146"/>
      <c r="NFY116" s="146"/>
      <c r="NFZ116" s="146"/>
      <c r="NGA116" s="165"/>
      <c r="NGB116" s="146"/>
      <c r="NGC116" s="147"/>
      <c r="NGD116" s="146"/>
      <c r="NGE116" s="146"/>
      <c r="NGF116" s="146"/>
      <c r="NGG116" s="146"/>
      <c r="NGH116" s="165"/>
      <c r="NGI116" s="146"/>
      <c r="NGJ116" s="147"/>
      <c r="NGK116" s="146"/>
      <c r="NGL116" s="146"/>
      <c r="NGM116" s="146"/>
      <c r="NGN116" s="146"/>
      <c r="NGO116" s="165"/>
      <c r="NGP116" s="146"/>
      <c r="NGQ116" s="147"/>
      <c r="NGR116" s="146"/>
      <c r="NGS116" s="146"/>
      <c r="NGT116" s="146"/>
      <c r="NGU116" s="146"/>
      <c r="NGV116" s="165"/>
      <c r="NGW116" s="146"/>
      <c r="NGX116" s="147"/>
      <c r="NGY116" s="146"/>
      <c r="NGZ116" s="146"/>
      <c r="NHA116" s="146"/>
      <c r="NHB116" s="146"/>
      <c r="NHC116" s="165"/>
      <c r="NHD116" s="146"/>
      <c r="NHE116" s="147"/>
      <c r="NHF116" s="146"/>
      <c r="NHG116" s="146"/>
      <c r="NHH116" s="146"/>
      <c r="NHI116" s="146"/>
      <c r="NHJ116" s="165"/>
      <c r="NHK116" s="146"/>
      <c r="NHL116" s="147"/>
      <c r="NHM116" s="146"/>
      <c r="NHN116" s="146"/>
      <c r="NHO116" s="146"/>
      <c r="NHP116" s="146"/>
      <c r="NHQ116" s="165"/>
      <c r="NHR116" s="146"/>
      <c r="NHS116" s="147"/>
      <c r="NHT116" s="146"/>
      <c r="NHU116" s="146"/>
      <c r="NHV116" s="146"/>
      <c r="NHW116" s="146"/>
      <c r="NHX116" s="165"/>
      <c r="NHY116" s="146"/>
      <c r="NHZ116" s="147"/>
      <c r="NIA116" s="146"/>
      <c r="NIB116" s="146"/>
      <c r="NIC116" s="146"/>
      <c r="NID116" s="146"/>
      <c r="NIE116" s="165"/>
      <c r="NIF116" s="146"/>
      <c r="NIG116" s="147"/>
      <c r="NIH116" s="146"/>
      <c r="NII116" s="146"/>
      <c r="NIJ116" s="146"/>
      <c r="NIK116" s="146"/>
      <c r="NIL116" s="165"/>
      <c r="NIM116" s="146"/>
      <c r="NIN116" s="147"/>
      <c r="NIO116" s="146"/>
      <c r="NIP116" s="146"/>
      <c r="NIQ116" s="146"/>
      <c r="NIR116" s="146"/>
      <c r="NIS116" s="165"/>
      <c r="NIT116" s="146"/>
      <c r="NIU116" s="147"/>
      <c r="NIV116" s="146"/>
      <c r="NIW116" s="146"/>
      <c r="NIX116" s="146"/>
      <c r="NIY116" s="146"/>
      <c r="NIZ116" s="165"/>
      <c r="NJA116" s="146"/>
      <c r="NJB116" s="147"/>
      <c r="NJC116" s="146"/>
      <c r="NJD116" s="146"/>
      <c r="NJE116" s="146"/>
      <c r="NJF116" s="146"/>
      <c r="NJG116" s="165"/>
      <c r="NJH116" s="146"/>
      <c r="NJI116" s="147"/>
      <c r="NJJ116" s="146"/>
      <c r="NJK116" s="146"/>
      <c r="NJL116" s="146"/>
      <c r="NJM116" s="146"/>
      <c r="NJN116" s="165"/>
      <c r="NJO116" s="146"/>
      <c r="NJP116" s="147"/>
      <c r="NJQ116" s="146"/>
      <c r="NJR116" s="146"/>
      <c r="NJS116" s="146"/>
      <c r="NJT116" s="146"/>
      <c r="NJU116" s="165"/>
      <c r="NJV116" s="146"/>
      <c r="NJW116" s="147"/>
      <c r="NJX116" s="146"/>
      <c r="NJY116" s="146"/>
      <c r="NJZ116" s="146"/>
      <c r="NKA116" s="146"/>
      <c r="NKB116" s="165"/>
      <c r="NKC116" s="146"/>
      <c r="NKD116" s="147"/>
      <c r="NKE116" s="146"/>
      <c r="NKF116" s="146"/>
      <c r="NKG116" s="146"/>
      <c r="NKH116" s="146"/>
      <c r="NKI116" s="165"/>
      <c r="NKJ116" s="146"/>
      <c r="NKK116" s="147"/>
      <c r="NKL116" s="146"/>
      <c r="NKM116" s="146"/>
      <c r="NKN116" s="146"/>
      <c r="NKO116" s="146"/>
      <c r="NKP116" s="165"/>
      <c r="NKQ116" s="146"/>
      <c r="NKR116" s="147"/>
      <c r="NKS116" s="146"/>
      <c r="NKT116" s="146"/>
      <c r="NKU116" s="146"/>
      <c r="NKV116" s="146"/>
      <c r="NKW116" s="165"/>
      <c r="NKX116" s="146"/>
      <c r="NKY116" s="147"/>
      <c r="NKZ116" s="146"/>
      <c r="NLA116" s="146"/>
      <c r="NLB116" s="146"/>
      <c r="NLC116" s="146"/>
      <c r="NLD116" s="165"/>
      <c r="NLE116" s="146"/>
      <c r="NLF116" s="147"/>
      <c r="NLG116" s="146"/>
      <c r="NLH116" s="146"/>
      <c r="NLI116" s="146"/>
      <c r="NLJ116" s="146"/>
      <c r="NLK116" s="165"/>
      <c r="NLL116" s="146"/>
      <c r="NLM116" s="147"/>
      <c r="NLN116" s="146"/>
      <c r="NLO116" s="146"/>
      <c r="NLP116" s="146"/>
      <c r="NLQ116" s="146"/>
      <c r="NLR116" s="165"/>
      <c r="NLS116" s="146"/>
      <c r="NLT116" s="147"/>
      <c r="NLU116" s="146"/>
      <c r="NLV116" s="146"/>
      <c r="NLW116" s="146"/>
      <c r="NLX116" s="146"/>
      <c r="NLY116" s="165"/>
      <c r="NLZ116" s="146"/>
      <c r="NMA116" s="147"/>
      <c r="NMB116" s="146"/>
      <c r="NMC116" s="146"/>
      <c r="NMD116" s="146"/>
      <c r="NME116" s="146"/>
      <c r="NMF116" s="165"/>
      <c r="NMG116" s="146"/>
      <c r="NMH116" s="147"/>
      <c r="NMI116" s="146"/>
      <c r="NMJ116" s="146"/>
      <c r="NMK116" s="146"/>
      <c r="NML116" s="146"/>
      <c r="NMM116" s="165"/>
      <c r="NMN116" s="146"/>
      <c r="NMO116" s="147"/>
      <c r="NMP116" s="146"/>
      <c r="NMQ116" s="146"/>
      <c r="NMR116" s="146"/>
      <c r="NMS116" s="146"/>
      <c r="NMT116" s="165"/>
      <c r="NMU116" s="146"/>
      <c r="NMV116" s="147"/>
      <c r="NMW116" s="146"/>
      <c r="NMX116" s="146"/>
      <c r="NMY116" s="146"/>
      <c r="NMZ116" s="146"/>
      <c r="NNA116" s="165"/>
      <c r="NNB116" s="146"/>
      <c r="NNC116" s="147"/>
      <c r="NND116" s="146"/>
      <c r="NNE116" s="146"/>
      <c r="NNF116" s="146"/>
      <c r="NNG116" s="146"/>
      <c r="NNH116" s="165"/>
      <c r="NNI116" s="146"/>
      <c r="NNJ116" s="147"/>
      <c r="NNK116" s="146"/>
      <c r="NNL116" s="146"/>
      <c r="NNM116" s="146"/>
      <c r="NNN116" s="146"/>
      <c r="NNO116" s="165"/>
      <c r="NNP116" s="146"/>
      <c r="NNQ116" s="147"/>
      <c r="NNR116" s="146"/>
      <c r="NNS116" s="146"/>
      <c r="NNT116" s="146"/>
      <c r="NNU116" s="146"/>
      <c r="NNV116" s="165"/>
      <c r="NNW116" s="146"/>
      <c r="NNX116" s="147"/>
      <c r="NNY116" s="146"/>
      <c r="NNZ116" s="146"/>
      <c r="NOA116" s="146"/>
      <c r="NOB116" s="146"/>
      <c r="NOC116" s="165"/>
      <c r="NOD116" s="146"/>
      <c r="NOE116" s="147"/>
      <c r="NOF116" s="146"/>
      <c r="NOG116" s="146"/>
      <c r="NOH116" s="146"/>
      <c r="NOI116" s="146"/>
      <c r="NOJ116" s="165"/>
      <c r="NOK116" s="146"/>
      <c r="NOL116" s="147"/>
      <c r="NOM116" s="146"/>
      <c r="NON116" s="146"/>
      <c r="NOO116" s="146"/>
      <c r="NOP116" s="146"/>
      <c r="NOQ116" s="165"/>
      <c r="NOR116" s="146"/>
      <c r="NOS116" s="147"/>
      <c r="NOT116" s="146"/>
      <c r="NOU116" s="146"/>
      <c r="NOV116" s="146"/>
      <c r="NOW116" s="146"/>
      <c r="NOX116" s="165"/>
      <c r="NOY116" s="146"/>
      <c r="NOZ116" s="147"/>
      <c r="NPA116" s="146"/>
      <c r="NPB116" s="146"/>
      <c r="NPC116" s="146"/>
      <c r="NPD116" s="146"/>
      <c r="NPE116" s="165"/>
      <c r="NPF116" s="146"/>
      <c r="NPG116" s="147"/>
      <c r="NPH116" s="146"/>
      <c r="NPI116" s="146"/>
      <c r="NPJ116" s="146"/>
      <c r="NPK116" s="146"/>
      <c r="NPL116" s="165"/>
      <c r="NPM116" s="146"/>
      <c r="NPN116" s="147"/>
      <c r="NPO116" s="146"/>
      <c r="NPP116" s="146"/>
      <c r="NPQ116" s="146"/>
      <c r="NPR116" s="146"/>
      <c r="NPS116" s="165"/>
      <c r="NPT116" s="146"/>
      <c r="NPU116" s="147"/>
      <c r="NPV116" s="146"/>
      <c r="NPW116" s="146"/>
      <c r="NPX116" s="146"/>
      <c r="NPY116" s="146"/>
      <c r="NPZ116" s="165"/>
      <c r="NQA116" s="146"/>
      <c r="NQB116" s="147"/>
      <c r="NQC116" s="146"/>
      <c r="NQD116" s="146"/>
      <c r="NQE116" s="146"/>
      <c r="NQF116" s="146"/>
      <c r="NQG116" s="165"/>
      <c r="NQH116" s="146"/>
      <c r="NQI116" s="147"/>
      <c r="NQJ116" s="146"/>
      <c r="NQK116" s="146"/>
      <c r="NQL116" s="146"/>
      <c r="NQM116" s="146"/>
      <c r="NQN116" s="165"/>
      <c r="NQO116" s="146"/>
      <c r="NQP116" s="147"/>
      <c r="NQQ116" s="146"/>
      <c r="NQR116" s="146"/>
      <c r="NQS116" s="146"/>
      <c r="NQT116" s="146"/>
      <c r="NQU116" s="165"/>
      <c r="NQV116" s="146"/>
      <c r="NQW116" s="147"/>
      <c r="NQX116" s="146"/>
      <c r="NQY116" s="146"/>
      <c r="NQZ116" s="146"/>
      <c r="NRA116" s="146"/>
      <c r="NRB116" s="165"/>
      <c r="NRC116" s="146"/>
      <c r="NRD116" s="147"/>
      <c r="NRE116" s="146"/>
      <c r="NRF116" s="146"/>
      <c r="NRG116" s="146"/>
      <c r="NRH116" s="146"/>
      <c r="NRI116" s="165"/>
      <c r="NRJ116" s="146"/>
      <c r="NRK116" s="147"/>
      <c r="NRL116" s="146"/>
      <c r="NRM116" s="146"/>
      <c r="NRN116" s="146"/>
      <c r="NRO116" s="146"/>
      <c r="NRP116" s="165"/>
      <c r="NRQ116" s="146"/>
      <c r="NRR116" s="147"/>
      <c r="NRS116" s="146"/>
      <c r="NRT116" s="146"/>
      <c r="NRU116" s="146"/>
      <c r="NRV116" s="146"/>
      <c r="NRW116" s="165"/>
      <c r="NRX116" s="146"/>
      <c r="NRY116" s="147"/>
      <c r="NRZ116" s="146"/>
      <c r="NSA116" s="146"/>
      <c r="NSB116" s="146"/>
      <c r="NSC116" s="146"/>
      <c r="NSD116" s="165"/>
      <c r="NSE116" s="146"/>
      <c r="NSF116" s="147"/>
      <c r="NSG116" s="146"/>
      <c r="NSH116" s="146"/>
      <c r="NSI116" s="146"/>
      <c r="NSJ116" s="146"/>
      <c r="NSK116" s="165"/>
      <c r="NSL116" s="146"/>
      <c r="NSM116" s="147"/>
      <c r="NSN116" s="146"/>
      <c r="NSO116" s="146"/>
      <c r="NSP116" s="146"/>
      <c r="NSQ116" s="146"/>
      <c r="NSR116" s="165"/>
      <c r="NSS116" s="146"/>
      <c r="NST116" s="147"/>
      <c r="NSU116" s="146"/>
      <c r="NSV116" s="146"/>
      <c r="NSW116" s="146"/>
      <c r="NSX116" s="146"/>
      <c r="NSY116" s="165"/>
      <c r="NSZ116" s="146"/>
      <c r="NTA116" s="147"/>
      <c r="NTB116" s="146"/>
      <c r="NTC116" s="146"/>
      <c r="NTD116" s="146"/>
      <c r="NTE116" s="146"/>
      <c r="NTF116" s="165"/>
      <c r="NTG116" s="146"/>
      <c r="NTH116" s="147"/>
      <c r="NTI116" s="146"/>
      <c r="NTJ116" s="146"/>
      <c r="NTK116" s="146"/>
      <c r="NTL116" s="146"/>
      <c r="NTM116" s="165"/>
      <c r="NTN116" s="146"/>
      <c r="NTO116" s="147"/>
      <c r="NTP116" s="146"/>
      <c r="NTQ116" s="146"/>
      <c r="NTR116" s="146"/>
      <c r="NTS116" s="146"/>
      <c r="NTT116" s="165"/>
      <c r="NTU116" s="146"/>
      <c r="NTV116" s="147"/>
      <c r="NTW116" s="146"/>
      <c r="NTX116" s="146"/>
      <c r="NTY116" s="146"/>
      <c r="NTZ116" s="146"/>
      <c r="NUA116" s="165"/>
      <c r="NUB116" s="146"/>
      <c r="NUC116" s="147"/>
      <c r="NUD116" s="146"/>
      <c r="NUE116" s="146"/>
      <c r="NUF116" s="146"/>
      <c r="NUG116" s="146"/>
      <c r="NUH116" s="165"/>
      <c r="NUI116" s="146"/>
      <c r="NUJ116" s="147"/>
      <c r="NUK116" s="146"/>
      <c r="NUL116" s="146"/>
      <c r="NUM116" s="146"/>
      <c r="NUN116" s="146"/>
      <c r="NUO116" s="165"/>
      <c r="NUP116" s="146"/>
      <c r="NUQ116" s="147"/>
      <c r="NUR116" s="146"/>
      <c r="NUS116" s="146"/>
      <c r="NUT116" s="146"/>
      <c r="NUU116" s="146"/>
      <c r="NUV116" s="165"/>
      <c r="NUW116" s="146"/>
      <c r="NUX116" s="147"/>
      <c r="NUY116" s="146"/>
      <c r="NUZ116" s="146"/>
      <c r="NVA116" s="146"/>
      <c r="NVB116" s="146"/>
      <c r="NVC116" s="165"/>
      <c r="NVD116" s="146"/>
      <c r="NVE116" s="147"/>
      <c r="NVF116" s="146"/>
      <c r="NVG116" s="146"/>
      <c r="NVH116" s="146"/>
      <c r="NVI116" s="146"/>
      <c r="NVJ116" s="165"/>
      <c r="NVK116" s="146"/>
      <c r="NVL116" s="147"/>
      <c r="NVM116" s="146"/>
      <c r="NVN116" s="146"/>
      <c r="NVO116" s="146"/>
      <c r="NVP116" s="146"/>
      <c r="NVQ116" s="165"/>
      <c r="NVR116" s="146"/>
      <c r="NVS116" s="147"/>
      <c r="NVT116" s="146"/>
      <c r="NVU116" s="146"/>
      <c r="NVV116" s="146"/>
      <c r="NVW116" s="146"/>
      <c r="NVX116" s="165"/>
      <c r="NVY116" s="146"/>
      <c r="NVZ116" s="147"/>
      <c r="NWA116" s="146"/>
      <c r="NWB116" s="146"/>
      <c r="NWC116" s="146"/>
      <c r="NWD116" s="146"/>
      <c r="NWE116" s="165"/>
      <c r="NWF116" s="146"/>
      <c r="NWG116" s="147"/>
      <c r="NWH116" s="146"/>
      <c r="NWI116" s="146"/>
      <c r="NWJ116" s="146"/>
      <c r="NWK116" s="146"/>
      <c r="NWL116" s="165"/>
      <c r="NWM116" s="146"/>
      <c r="NWN116" s="147"/>
      <c r="NWO116" s="146"/>
      <c r="NWP116" s="146"/>
      <c r="NWQ116" s="146"/>
      <c r="NWR116" s="146"/>
      <c r="NWS116" s="165"/>
      <c r="NWT116" s="146"/>
      <c r="NWU116" s="147"/>
      <c r="NWV116" s="146"/>
      <c r="NWW116" s="146"/>
      <c r="NWX116" s="146"/>
      <c r="NWY116" s="146"/>
      <c r="NWZ116" s="165"/>
      <c r="NXA116" s="146"/>
      <c r="NXB116" s="147"/>
      <c r="NXC116" s="146"/>
      <c r="NXD116" s="146"/>
      <c r="NXE116" s="146"/>
      <c r="NXF116" s="146"/>
      <c r="NXG116" s="165"/>
      <c r="NXH116" s="146"/>
      <c r="NXI116" s="147"/>
      <c r="NXJ116" s="146"/>
      <c r="NXK116" s="146"/>
      <c r="NXL116" s="146"/>
      <c r="NXM116" s="146"/>
      <c r="NXN116" s="165"/>
      <c r="NXO116" s="146"/>
      <c r="NXP116" s="147"/>
      <c r="NXQ116" s="146"/>
      <c r="NXR116" s="146"/>
      <c r="NXS116" s="146"/>
      <c r="NXT116" s="146"/>
      <c r="NXU116" s="165"/>
      <c r="NXV116" s="146"/>
      <c r="NXW116" s="147"/>
      <c r="NXX116" s="146"/>
      <c r="NXY116" s="146"/>
      <c r="NXZ116" s="146"/>
      <c r="NYA116" s="146"/>
      <c r="NYB116" s="165"/>
      <c r="NYC116" s="146"/>
      <c r="NYD116" s="147"/>
      <c r="NYE116" s="146"/>
      <c r="NYF116" s="146"/>
      <c r="NYG116" s="146"/>
      <c r="NYH116" s="146"/>
      <c r="NYI116" s="165"/>
      <c r="NYJ116" s="146"/>
      <c r="NYK116" s="147"/>
      <c r="NYL116" s="146"/>
      <c r="NYM116" s="146"/>
      <c r="NYN116" s="146"/>
      <c r="NYO116" s="146"/>
      <c r="NYP116" s="165"/>
      <c r="NYQ116" s="146"/>
      <c r="NYR116" s="147"/>
      <c r="NYS116" s="146"/>
      <c r="NYT116" s="146"/>
      <c r="NYU116" s="146"/>
      <c r="NYV116" s="146"/>
      <c r="NYW116" s="165"/>
      <c r="NYX116" s="146"/>
      <c r="NYY116" s="147"/>
      <c r="NYZ116" s="146"/>
      <c r="NZA116" s="146"/>
      <c r="NZB116" s="146"/>
      <c r="NZC116" s="146"/>
      <c r="NZD116" s="165"/>
      <c r="NZE116" s="146"/>
      <c r="NZF116" s="147"/>
      <c r="NZG116" s="146"/>
      <c r="NZH116" s="146"/>
      <c r="NZI116" s="146"/>
      <c r="NZJ116" s="146"/>
      <c r="NZK116" s="165"/>
      <c r="NZL116" s="146"/>
      <c r="NZM116" s="147"/>
      <c r="NZN116" s="146"/>
      <c r="NZO116" s="146"/>
      <c r="NZP116" s="146"/>
      <c r="NZQ116" s="146"/>
      <c r="NZR116" s="165"/>
      <c r="NZS116" s="146"/>
      <c r="NZT116" s="147"/>
      <c r="NZU116" s="146"/>
      <c r="NZV116" s="146"/>
      <c r="NZW116" s="146"/>
      <c r="NZX116" s="146"/>
      <c r="NZY116" s="165"/>
      <c r="NZZ116" s="146"/>
      <c r="OAA116" s="147"/>
      <c r="OAB116" s="146"/>
      <c r="OAC116" s="146"/>
      <c r="OAD116" s="146"/>
      <c r="OAE116" s="146"/>
      <c r="OAF116" s="165"/>
      <c r="OAG116" s="146"/>
      <c r="OAH116" s="147"/>
      <c r="OAI116" s="146"/>
      <c r="OAJ116" s="146"/>
      <c r="OAK116" s="146"/>
      <c r="OAL116" s="146"/>
      <c r="OAM116" s="165"/>
      <c r="OAN116" s="146"/>
      <c r="OAO116" s="147"/>
      <c r="OAP116" s="146"/>
      <c r="OAQ116" s="146"/>
      <c r="OAR116" s="146"/>
      <c r="OAS116" s="146"/>
      <c r="OAT116" s="165"/>
      <c r="OAU116" s="146"/>
      <c r="OAV116" s="147"/>
      <c r="OAW116" s="146"/>
      <c r="OAX116" s="146"/>
      <c r="OAY116" s="146"/>
      <c r="OAZ116" s="146"/>
      <c r="OBA116" s="165"/>
      <c r="OBB116" s="146"/>
      <c r="OBC116" s="147"/>
      <c r="OBD116" s="146"/>
      <c r="OBE116" s="146"/>
      <c r="OBF116" s="146"/>
      <c r="OBG116" s="146"/>
      <c r="OBH116" s="165"/>
      <c r="OBI116" s="146"/>
      <c r="OBJ116" s="147"/>
      <c r="OBK116" s="146"/>
      <c r="OBL116" s="146"/>
      <c r="OBM116" s="146"/>
      <c r="OBN116" s="146"/>
      <c r="OBO116" s="165"/>
      <c r="OBP116" s="146"/>
      <c r="OBQ116" s="147"/>
      <c r="OBR116" s="146"/>
      <c r="OBS116" s="146"/>
      <c r="OBT116" s="146"/>
      <c r="OBU116" s="146"/>
      <c r="OBV116" s="165"/>
      <c r="OBW116" s="146"/>
      <c r="OBX116" s="147"/>
      <c r="OBY116" s="146"/>
      <c r="OBZ116" s="146"/>
      <c r="OCA116" s="146"/>
      <c r="OCB116" s="146"/>
      <c r="OCC116" s="165"/>
      <c r="OCD116" s="146"/>
      <c r="OCE116" s="147"/>
      <c r="OCF116" s="146"/>
      <c r="OCG116" s="146"/>
      <c r="OCH116" s="146"/>
      <c r="OCI116" s="146"/>
      <c r="OCJ116" s="165"/>
      <c r="OCK116" s="146"/>
      <c r="OCL116" s="147"/>
      <c r="OCM116" s="146"/>
      <c r="OCN116" s="146"/>
      <c r="OCO116" s="146"/>
      <c r="OCP116" s="146"/>
      <c r="OCQ116" s="165"/>
      <c r="OCR116" s="146"/>
      <c r="OCS116" s="147"/>
      <c r="OCT116" s="146"/>
      <c r="OCU116" s="146"/>
      <c r="OCV116" s="146"/>
      <c r="OCW116" s="146"/>
      <c r="OCX116" s="165"/>
      <c r="OCY116" s="146"/>
      <c r="OCZ116" s="147"/>
      <c r="ODA116" s="146"/>
      <c r="ODB116" s="146"/>
      <c r="ODC116" s="146"/>
      <c r="ODD116" s="146"/>
      <c r="ODE116" s="165"/>
      <c r="ODF116" s="146"/>
      <c r="ODG116" s="147"/>
      <c r="ODH116" s="146"/>
      <c r="ODI116" s="146"/>
      <c r="ODJ116" s="146"/>
      <c r="ODK116" s="146"/>
      <c r="ODL116" s="165"/>
      <c r="ODM116" s="146"/>
      <c r="ODN116" s="147"/>
      <c r="ODO116" s="146"/>
      <c r="ODP116" s="146"/>
      <c r="ODQ116" s="146"/>
      <c r="ODR116" s="146"/>
      <c r="ODS116" s="165"/>
      <c r="ODT116" s="146"/>
      <c r="ODU116" s="147"/>
      <c r="ODV116" s="146"/>
      <c r="ODW116" s="146"/>
      <c r="ODX116" s="146"/>
      <c r="ODY116" s="146"/>
      <c r="ODZ116" s="165"/>
      <c r="OEA116" s="146"/>
      <c r="OEB116" s="147"/>
      <c r="OEC116" s="146"/>
      <c r="OED116" s="146"/>
      <c r="OEE116" s="146"/>
      <c r="OEF116" s="146"/>
      <c r="OEG116" s="165"/>
      <c r="OEH116" s="146"/>
      <c r="OEI116" s="147"/>
      <c r="OEJ116" s="146"/>
      <c r="OEK116" s="146"/>
      <c r="OEL116" s="146"/>
      <c r="OEM116" s="146"/>
      <c r="OEN116" s="165"/>
      <c r="OEO116" s="146"/>
      <c r="OEP116" s="147"/>
      <c r="OEQ116" s="146"/>
      <c r="OER116" s="146"/>
      <c r="OES116" s="146"/>
      <c r="OET116" s="146"/>
      <c r="OEU116" s="165"/>
      <c r="OEV116" s="146"/>
      <c r="OEW116" s="147"/>
      <c r="OEX116" s="146"/>
      <c r="OEY116" s="146"/>
      <c r="OEZ116" s="146"/>
      <c r="OFA116" s="146"/>
      <c r="OFB116" s="165"/>
      <c r="OFC116" s="146"/>
      <c r="OFD116" s="147"/>
      <c r="OFE116" s="146"/>
      <c r="OFF116" s="146"/>
      <c r="OFG116" s="146"/>
      <c r="OFH116" s="146"/>
      <c r="OFI116" s="165"/>
      <c r="OFJ116" s="146"/>
      <c r="OFK116" s="147"/>
      <c r="OFL116" s="146"/>
      <c r="OFM116" s="146"/>
      <c r="OFN116" s="146"/>
      <c r="OFO116" s="146"/>
      <c r="OFP116" s="165"/>
      <c r="OFQ116" s="146"/>
      <c r="OFR116" s="147"/>
      <c r="OFS116" s="146"/>
      <c r="OFT116" s="146"/>
      <c r="OFU116" s="146"/>
      <c r="OFV116" s="146"/>
      <c r="OFW116" s="165"/>
      <c r="OFX116" s="146"/>
      <c r="OFY116" s="147"/>
      <c r="OFZ116" s="146"/>
      <c r="OGA116" s="146"/>
      <c r="OGB116" s="146"/>
      <c r="OGC116" s="146"/>
      <c r="OGD116" s="165"/>
      <c r="OGE116" s="146"/>
      <c r="OGF116" s="147"/>
      <c r="OGG116" s="146"/>
      <c r="OGH116" s="146"/>
      <c r="OGI116" s="146"/>
      <c r="OGJ116" s="146"/>
      <c r="OGK116" s="165"/>
      <c r="OGL116" s="146"/>
      <c r="OGM116" s="147"/>
      <c r="OGN116" s="146"/>
      <c r="OGO116" s="146"/>
      <c r="OGP116" s="146"/>
      <c r="OGQ116" s="146"/>
      <c r="OGR116" s="165"/>
      <c r="OGS116" s="146"/>
      <c r="OGT116" s="147"/>
      <c r="OGU116" s="146"/>
      <c r="OGV116" s="146"/>
      <c r="OGW116" s="146"/>
      <c r="OGX116" s="146"/>
      <c r="OGY116" s="165"/>
      <c r="OGZ116" s="146"/>
      <c r="OHA116" s="147"/>
      <c r="OHB116" s="146"/>
      <c r="OHC116" s="146"/>
      <c r="OHD116" s="146"/>
      <c r="OHE116" s="146"/>
      <c r="OHF116" s="165"/>
      <c r="OHG116" s="146"/>
      <c r="OHH116" s="147"/>
      <c r="OHI116" s="146"/>
      <c r="OHJ116" s="146"/>
      <c r="OHK116" s="146"/>
      <c r="OHL116" s="146"/>
      <c r="OHM116" s="165"/>
      <c r="OHN116" s="146"/>
      <c r="OHO116" s="147"/>
      <c r="OHP116" s="146"/>
      <c r="OHQ116" s="146"/>
      <c r="OHR116" s="146"/>
      <c r="OHS116" s="146"/>
      <c r="OHT116" s="165"/>
      <c r="OHU116" s="146"/>
      <c r="OHV116" s="147"/>
      <c r="OHW116" s="146"/>
      <c r="OHX116" s="146"/>
      <c r="OHY116" s="146"/>
      <c r="OHZ116" s="146"/>
      <c r="OIA116" s="165"/>
      <c r="OIB116" s="146"/>
      <c r="OIC116" s="147"/>
      <c r="OID116" s="146"/>
      <c r="OIE116" s="146"/>
      <c r="OIF116" s="146"/>
      <c r="OIG116" s="146"/>
      <c r="OIH116" s="165"/>
      <c r="OII116" s="146"/>
      <c r="OIJ116" s="147"/>
      <c r="OIK116" s="146"/>
      <c r="OIL116" s="146"/>
      <c r="OIM116" s="146"/>
      <c r="OIN116" s="146"/>
      <c r="OIO116" s="165"/>
      <c r="OIP116" s="146"/>
      <c r="OIQ116" s="147"/>
      <c r="OIR116" s="146"/>
      <c r="OIS116" s="146"/>
      <c r="OIT116" s="146"/>
      <c r="OIU116" s="146"/>
      <c r="OIV116" s="165"/>
      <c r="OIW116" s="146"/>
      <c r="OIX116" s="147"/>
      <c r="OIY116" s="146"/>
      <c r="OIZ116" s="146"/>
      <c r="OJA116" s="146"/>
      <c r="OJB116" s="146"/>
      <c r="OJC116" s="165"/>
      <c r="OJD116" s="146"/>
      <c r="OJE116" s="147"/>
      <c r="OJF116" s="146"/>
      <c r="OJG116" s="146"/>
      <c r="OJH116" s="146"/>
      <c r="OJI116" s="146"/>
      <c r="OJJ116" s="165"/>
      <c r="OJK116" s="146"/>
      <c r="OJL116" s="147"/>
      <c r="OJM116" s="146"/>
      <c r="OJN116" s="146"/>
      <c r="OJO116" s="146"/>
      <c r="OJP116" s="146"/>
      <c r="OJQ116" s="165"/>
      <c r="OJR116" s="146"/>
      <c r="OJS116" s="147"/>
      <c r="OJT116" s="146"/>
      <c r="OJU116" s="146"/>
      <c r="OJV116" s="146"/>
      <c r="OJW116" s="146"/>
      <c r="OJX116" s="165"/>
      <c r="OJY116" s="146"/>
      <c r="OJZ116" s="147"/>
      <c r="OKA116" s="146"/>
      <c r="OKB116" s="146"/>
      <c r="OKC116" s="146"/>
      <c r="OKD116" s="146"/>
      <c r="OKE116" s="165"/>
      <c r="OKF116" s="146"/>
      <c r="OKG116" s="147"/>
      <c r="OKH116" s="146"/>
      <c r="OKI116" s="146"/>
      <c r="OKJ116" s="146"/>
      <c r="OKK116" s="146"/>
      <c r="OKL116" s="165"/>
      <c r="OKM116" s="146"/>
      <c r="OKN116" s="147"/>
      <c r="OKO116" s="146"/>
      <c r="OKP116" s="146"/>
      <c r="OKQ116" s="146"/>
      <c r="OKR116" s="146"/>
      <c r="OKS116" s="165"/>
      <c r="OKT116" s="146"/>
      <c r="OKU116" s="147"/>
      <c r="OKV116" s="146"/>
      <c r="OKW116" s="146"/>
      <c r="OKX116" s="146"/>
      <c r="OKY116" s="146"/>
      <c r="OKZ116" s="165"/>
      <c r="OLA116" s="146"/>
      <c r="OLB116" s="147"/>
      <c r="OLC116" s="146"/>
      <c r="OLD116" s="146"/>
      <c r="OLE116" s="146"/>
      <c r="OLF116" s="146"/>
      <c r="OLG116" s="165"/>
      <c r="OLH116" s="146"/>
      <c r="OLI116" s="147"/>
      <c r="OLJ116" s="146"/>
      <c r="OLK116" s="146"/>
      <c r="OLL116" s="146"/>
      <c r="OLM116" s="146"/>
      <c r="OLN116" s="165"/>
      <c r="OLO116" s="146"/>
      <c r="OLP116" s="147"/>
      <c r="OLQ116" s="146"/>
      <c r="OLR116" s="146"/>
      <c r="OLS116" s="146"/>
      <c r="OLT116" s="146"/>
      <c r="OLU116" s="165"/>
      <c r="OLV116" s="146"/>
      <c r="OLW116" s="147"/>
      <c r="OLX116" s="146"/>
      <c r="OLY116" s="146"/>
      <c r="OLZ116" s="146"/>
      <c r="OMA116" s="146"/>
      <c r="OMB116" s="165"/>
      <c r="OMC116" s="146"/>
      <c r="OMD116" s="147"/>
      <c r="OME116" s="146"/>
      <c r="OMF116" s="146"/>
      <c r="OMG116" s="146"/>
      <c r="OMH116" s="146"/>
      <c r="OMI116" s="165"/>
      <c r="OMJ116" s="146"/>
      <c r="OMK116" s="147"/>
      <c r="OML116" s="146"/>
      <c r="OMM116" s="146"/>
      <c r="OMN116" s="146"/>
      <c r="OMO116" s="146"/>
      <c r="OMP116" s="165"/>
      <c r="OMQ116" s="146"/>
      <c r="OMR116" s="147"/>
      <c r="OMS116" s="146"/>
      <c r="OMT116" s="146"/>
      <c r="OMU116" s="146"/>
      <c r="OMV116" s="146"/>
      <c r="OMW116" s="165"/>
      <c r="OMX116" s="146"/>
      <c r="OMY116" s="147"/>
      <c r="OMZ116" s="146"/>
      <c r="ONA116" s="146"/>
      <c r="ONB116" s="146"/>
      <c r="ONC116" s="146"/>
      <c r="OND116" s="165"/>
      <c r="ONE116" s="146"/>
      <c r="ONF116" s="147"/>
      <c r="ONG116" s="146"/>
      <c r="ONH116" s="146"/>
      <c r="ONI116" s="146"/>
      <c r="ONJ116" s="146"/>
      <c r="ONK116" s="165"/>
      <c r="ONL116" s="146"/>
      <c r="ONM116" s="147"/>
      <c r="ONN116" s="146"/>
      <c r="ONO116" s="146"/>
      <c r="ONP116" s="146"/>
      <c r="ONQ116" s="146"/>
      <c r="ONR116" s="165"/>
      <c r="ONS116" s="146"/>
      <c r="ONT116" s="147"/>
      <c r="ONU116" s="146"/>
      <c r="ONV116" s="146"/>
      <c r="ONW116" s="146"/>
      <c r="ONX116" s="146"/>
      <c r="ONY116" s="165"/>
      <c r="ONZ116" s="146"/>
      <c r="OOA116" s="147"/>
      <c r="OOB116" s="146"/>
      <c r="OOC116" s="146"/>
      <c r="OOD116" s="146"/>
      <c r="OOE116" s="146"/>
      <c r="OOF116" s="165"/>
      <c r="OOG116" s="146"/>
      <c r="OOH116" s="147"/>
      <c r="OOI116" s="146"/>
      <c r="OOJ116" s="146"/>
      <c r="OOK116" s="146"/>
      <c r="OOL116" s="146"/>
      <c r="OOM116" s="165"/>
      <c r="OON116" s="146"/>
      <c r="OOO116" s="147"/>
      <c r="OOP116" s="146"/>
      <c r="OOQ116" s="146"/>
      <c r="OOR116" s="146"/>
      <c r="OOS116" s="146"/>
      <c r="OOT116" s="165"/>
      <c r="OOU116" s="146"/>
      <c r="OOV116" s="147"/>
      <c r="OOW116" s="146"/>
      <c r="OOX116" s="146"/>
      <c r="OOY116" s="146"/>
      <c r="OOZ116" s="146"/>
      <c r="OPA116" s="165"/>
      <c r="OPB116" s="146"/>
      <c r="OPC116" s="147"/>
      <c r="OPD116" s="146"/>
      <c r="OPE116" s="146"/>
      <c r="OPF116" s="146"/>
      <c r="OPG116" s="146"/>
      <c r="OPH116" s="165"/>
      <c r="OPI116" s="146"/>
      <c r="OPJ116" s="147"/>
      <c r="OPK116" s="146"/>
      <c r="OPL116" s="146"/>
      <c r="OPM116" s="146"/>
      <c r="OPN116" s="146"/>
      <c r="OPO116" s="165"/>
      <c r="OPP116" s="146"/>
      <c r="OPQ116" s="147"/>
      <c r="OPR116" s="146"/>
      <c r="OPS116" s="146"/>
      <c r="OPT116" s="146"/>
      <c r="OPU116" s="146"/>
      <c r="OPV116" s="165"/>
      <c r="OPW116" s="146"/>
      <c r="OPX116" s="147"/>
      <c r="OPY116" s="146"/>
      <c r="OPZ116" s="146"/>
      <c r="OQA116" s="146"/>
      <c r="OQB116" s="146"/>
      <c r="OQC116" s="165"/>
      <c r="OQD116" s="146"/>
      <c r="OQE116" s="147"/>
      <c r="OQF116" s="146"/>
      <c r="OQG116" s="146"/>
      <c r="OQH116" s="146"/>
      <c r="OQI116" s="146"/>
      <c r="OQJ116" s="165"/>
      <c r="OQK116" s="146"/>
      <c r="OQL116" s="147"/>
      <c r="OQM116" s="146"/>
      <c r="OQN116" s="146"/>
      <c r="OQO116" s="146"/>
      <c r="OQP116" s="146"/>
      <c r="OQQ116" s="165"/>
      <c r="OQR116" s="146"/>
      <c r="OQS116" s="147"/>
      <c r="OQT116" s="146"/>
      <c r="OQU116" s="146"/>
      <c r="OQV116" s="146"/>
      <c r="OQW116" s="146"/>
      <c r="OQX116" s="165"/>
      <c r="OQY116" s="146"/>
      <c r="OQZ116" s="147"/>
      <c r="ORA116" s="146"/>
      <c r="ORB116" s="146"/>
      <c r="ORC116" s="146"/>
      <c r="ORD116" s="146"/>
      <c r="ORE116" s="165"/>
      <c r="ORF116" s="146"/>
      <c r="ORG116" s="147"/>
      <c r="ORH116" s="146"/>
      <c r="ORI116" s="146"/>
      <c r="ORJ116" s="146"/>
      <c r="ORK116" s="146"/>
      <c r="ORL116" s="165"/>
      <c r="ORM116" s="146"/>
      <c r="ORN116" s="147"/>
      <c r="ORO116" s="146"/>
      <c r="ORP116" s="146"/>
      <c r="ORQ116" s="146"/>
      <c r="ORR116" s="146"/>
      <c r="ORS116" s="165"/>
      <c r="ORT116" s="146"/>
      <c r="ORU116" s="147"/>
      <c r="ORV116" s="146"/>
      <c r="ORW116" s="146"/>
      <c r="ORX116" s="146"/>
      <c r="ORY116" s="146"/>
      <c r="ORZ116" s="165"/>
      <c r="OSA116" s="146"/>
      <c r="OSB116" s="147"/>
      <c r="OSC116" s="146"/>
      <c r="OSD116" s="146"/>
      <c r="OSE116" s="146"/>
      <c r="OSF116" s="146"/>
      <c r="OSG116" s="165"/>
      <c r="OSH116" s="146"/>
      <c r="OSI116" s="147"/>
      <c r="OSJ116" s="146"/>
      <c r="OSK116" s="146"/>
      <c r="OSL116" s="146"/>
      <c r="OSM116" s="146"/>
      <c r="OSN116" s="165"/>
      <c r="OSO116" s="146"/>
      <c r="OSP116" s="147"/>
      <c r="OSQ116" s="146"/>
      <c r="OSR116" s="146"/>
      <c r="OSS116" s="146"/>
      <c r="OST116" s="146"/>
      <c r="OSU116" s="165"/>
      <c r="OSV116" s="146"/>
      <c r="OSW116" s="147"/>
      <c r="OSX116" s="146"/>
      <c r="OSY116" s="146"/>
      <c r="OSZ116" s="146"/>
      <c r="OTA116" s="146"/>
      <c r="OTB116" s="165"/>
      <c r="OTC116" s="146"/>
      <c r="OTD116" s="147"/>
      <c r="OTE116" s="146"/>
      <c r="OTF116" s="146"/>
      <c r="OTG116" s="146"/>
      <c r="OTH116" s="146"/>
      <c r="OTI116" s="165"/>
      <c r="OTJ116" s="146"/>
      <c r="OTK116" s="147"/>
      <c r="OTL116" s="146"/>
      <c r="OTM116" s="146"/>
      <c r="OTN116" s="146"/>
      <c r="OTO116" s="146"/>
      <c r="OTP116" s="165"/>
      <c r="OTQ116" s="146"/>
      <c r="OTR116" s="147"/>
      <c r="OTS116" s="146"/>
      <c r="OTT116" s="146"/>
      <c r="OTU116" s="146"/>
      <c r="OTV116" s="146"/>
      <c r="OTW116" s="165"/>
      <c r="OTX116" s="146"/>
      <c r="OTY116" s="147"/>
      <c r="OTZ116" s="146"/>
      <c r="OUA116" s="146"/>
      <c r="OUB116" s="146"/>
      <c r="OUC116" s="146"/>
      <c r="OUD116" s="165"/>
      <c r="OUE116" s="146"/>
      <c r="OUF116" s="147"/>
      <c r="OUG116" s="146"/>
      <c r="OUH116" s="146"/>
      <c r="OUI116" s="146"/>
      <c r="OUJ116" s="146"/>
      <c r="OUK116" s="165"/>
      <c r="OUL116" s="146"/>
      <c r="OUM116" s="147"/>
      <c r="OUN116" s="146"/>
      <c r="OUO116" s="146"/>
      <c r="OUP116" s="146"/>
      <c r="OUQ116" s="146"/>
      <c r="OUR116" s="165"/>
      <c r="OUS116" s="146"/>
      <c r="OUT116" s="147"/>
      <c r="OUU116" s="146"/>
      <c r="OUV116" s="146"/>
      <c r="OUW116" s="146"/>
      <c r="OUX116" s="146"/>
      <c r="OUY116" s="165"/>
      <c r="OUZ116" s="146"/>
      <c r="OVA116" s="147"/>
      <c r="OVB116" s="146"/>
      <c r="OVC116" s="146"/>
      <c r="OVD116" s="146"/>
      <c r="OVE116" s="146"/>
      <c r="OVF116" s="165"/>
      <c r="OVG116" s="146"/>
      <c r="OVH116" s="147"/>
      <c r="OVI116" s="146"/>
      <c r="OVJ116" s="146"/>
      <c r="OVK116" s="146"/>
      <c r="OVL116" s="146"/>
      <c r="OVM116" s="165"/>
      <c r="OVN116" s="146"/>
      <c r="OVO116" s="147"/>
      <c r="OVP116" s="146"/>
      <c r="OVQ116" s="146"/>
      <c r="OVR116" s="146"/>
      <c r="OVS116" s="146"/>
      <c r="OVT116" s="165"/>
      <c r="OVU116" s="146"/>
      <c r="OVV116" s="147"/>
      <c r="OVW116" s="146"/>
      <c r="OVX116" s="146"/>
      <c r="OVY116" s="146"/>
      <c r="OVZ116" s="146"/>
      <c r="OWA116" s="165"/>
      <c r="OWB116" s="146"/>
      <c r="OWC116" s="147"/>
      <c r="OWD116" s="146"/>
      <c r="OWE116" s="146"/>
      <c r="OWF116" s="146"/>
      <c r="OWG116" s="146"/>
      <c r="OWH116" s="165"/>
      <c r="OWI116" s="146"/>
      <c r="OWJ116" s="147"/>
      <c r="OWK116" s="146"/>
      <c r="OWL116" s="146"/>
      <c r="OWM116" s="146"/>
      <c r="OWN116" s="146"/>
      <c r="OWO116" s="165"/>
      <c r="OWP116" s="146"/>
      <c r="OWQ116" s="147"/>
      <c r="OWR116" s="146"/>
      <c r="OWS116" s="146"/>
      <c r="OWT116" s="146"/>
      <c r="OWU116" s="146"/>
      <c r="OWV116" s="165"/>
      <c r="OWW116" s="146"/>
      <c r="OWX116" s="147"/>
      <c r="OWY116" s="146"/>
      <c r="OWZ116" s="146"/>
      <c r="OXA116" s="146"/>
      <c r="OXB116" s="146"/>
      <c r="OXC116" s="165"/>
      <c r="OXD116" s="146"/>
      <c r="OXE116" s="147"/>
      <c r="OXF116" s="146"/>
      <c r="OXG116" s="146"/>
      <c r="OXH116" s="146"/>
      <c r="OXI116" s="146"/>
      <c r="OXJ116" s="165"/>
      <c r="OXK116" s="146"/>
      <c r="OXL116" s="147"/>
      <c r="OXM116" s="146"/>
      <c r="OXN116" s="146"/>
      <c r="OXO116" s="146"/>
      <c r="OXP116" s="146"/>
      <c r="OXQ116" s="165"/>
      <c r="OXR116" s="146"/>
      <c r="OXS116" s="147"/>
      <c r="OXT116" s="146"/>
      <c r="OXU116" s="146"/>
      <c r="OXV116" s="146"/>
      <c r="OXW116" s="146"/>
      <c r="OXX116" s="165"/>
      <c r="OXY116" s="146"/>
      <c r="OXZ116" s="147"/>
      <c r="OYA116" s="146"/>
      <c r="OYB116" s="146"/>
      <c r="OYC116" s="146"/>
      <c r="OYD116" s="146"/>
      <c r="OYE116" s="165"/>
      <c r="OYF116" s="146"/>
      <c r="OYG116" s="147"/>
      <c r="OYH116" s="146"/>
      <c r="OYI116" s="146"/>
      <c r="OYJ116" s="146"/>
      <c r="OYK116" s="146"/>
      <c r="OYL116" s="165"/>
      <c r="OYM116" s="146"/>
      <c r="OYN116" s="147"/>
      <c r="OYO116" s="146"/>
      <c r="OYP116" s="146"/>
      <c r="OYQ116" s="146"/>
      <c r="OYR116" s="146"/>
      <c r="OYS116" s="165"/>
      <c r="OYT116" s="146"/>
      <c r="OYU116" s="147"/>
      <c r="OYV116" s="146"/>
      <c r="OYW116" s="146"/>
      <c r="OYX116" s="146"/>
      <c r="OYY116" s="146"/>
      <c r="OYZ116" s="165"/>
      <c r="OZA116" s="146"/>
      <c r="OZB116" s="147"/>
      <c r="OZC116" s="146"/>
      <c r="OZD116" s="146"/>
      <c r="OZE116" s="146"/>
      <c r="OZF116" s="146"/>
      <c r="OZG116" s="165"/>
      <c r="OZH116" s="146"/>
      <c r="OZI116" s="147"/>
      <c r="OZJ116" s="146"/>
      <c r="OZK116" s="146"/>
      <c r="OZL116" s="146"/>
      <c r="OZM116" s="146"/>
      <c r="OZN116" s="165"/>
      <c r="OZO116" s="146"/>
      <c r="OZP116" s="147"/>
      <c r="OZQ116" s="146"/>
      <c r="OZR116" s="146"/>
      <c r="OZS116" s="146"/>
      <c r="OZT116" s="146"/>
      <c r="OZU116" s="165"/>
      <c r="OZV116" s="146"/>
      <c r="OZW116" s="147"/>
      <c r="OZX116" s="146"/>
      <c r="OZY116" s="146"/>
      <c r="OZZ116" s="146"/>
      <c r="PAA116" s="146"/>
      <c r="PAB116" s="165"/>
      <c r="PAC116" s="146"/>
      <c r="PAD116" s="147"/>
      <c r="PAE116" s="146"/>
      <c r="PAF116" s="146"/>
      <c r="PAG116" s="146"/>
      <c r="PAH116" s="146"/>
      <c r="PAI116" s="165"/>
      <c r="PAJ116" s="146"/>
      <c r="PAK116" s="147"/>
      <c r="PAL116" s="146"/>
      <c r="PAM116" s="146"/>
      <c r="PAN116" s="146"/>
      <c r="PAO116" s="146"/>
      <c r="PAP116" s="165"/>
      <c r="PAQ116" s="146"/>
      <c r="PAR116" s="147"/>
      <c r="PAS116" s="146"/>
      <c r="PAT116" s="146"/>
      <c r="PAU116" s="146"/>
      <c r="PAV116" s="146"/>
      <c r="PAW116" s="165"/>
      <c r="PAX116" s="146"/>
      <c r="PAY116" s="147"/>
      <c r="PAZ116" s="146"/>
      <c r="PBA116" s="146"/>
      <c r="PBB116" s="146"/>
      <c r="PBC116" s="146"/>
      <c r="PBD116" s="165"/>
      <c r="PBE116" s="146"/>
      <c r="PBF116" s="147"/>
      <c r="PBG116" s="146"/>
      <c r="PBH116" s="146"/>
      <c r="PBI116" s="146"/>
      <c r="PBJ116" s="146"/>
      <c r="PBK116" s="165"/>
      <c r="PBL116" s="146"/>
      <c r="PBM116" s="147"/>
      <c r="PBN116" s="146"/>
      <c r="PBO116" s="146"/>
      <c r="PBP116" s="146"/>
      <c r="PBQ116" s="146"/>
      <c r="PBR116" s="165"/>
      <c r="PBS116" s="146"/>
      <c r="PBT116" s="147"/>
      <c r="PBU116" s="146"/>
      <c r="PBV116" s="146"/>
      <c r="PBW116" s="146"/>
      <c r="PBX116" s="146"/>
      <c r="PBY116" s="165"/>
      <c r="PBZ116" s="146"/>
      <c r="PCA116" s="147"/>
      <c r="PCB116" s="146"/>
      <c r="PCC116" s="146"/>
      <c r="PCD116" s="146"/>
      <c r="PCE116" s="146"/>
      <c r="PCF116" s="165"/>
      <c r="PCG116" s="146"/>
      <c r="PCH116" s="147"/>
      <c r="PCI116" s="146"/>
      <c r="PCJ116" s="146"/>
      <c r="PCK116" s="146"/>
      <c r="PCL116" s="146"/>
      <c r="PCM116" s="165"/>
      <c r="PCN116" s="146"/>
      <c r="PCO116" s="147"/>
      <c r="PCP116" s="146"/>
      <c r="PCQ116" s="146"/>
      <c r="PCR116" s="146"/>
      <c r="PCS116" s="146"/>
      <c r="PCT116" s="165"/>
      <c r="PCU116" s="146"/>
      <c r="PCV116" s="147"/>
      <c r="PCW116" s="146"/>
      <c r="PCX116" s="146"/>
      <c r="PCY116" s="146"/>
      <c r="PCZ116" s="146"/>
      <c r="PDA116" s="165"/>
      <c r="PDB116" s="146"/>
      <c r="PDC116" s="147"/>
      <c r="PDD116" s="146"/>
      <c r="PDE116" s="146"/>
      <c r="PDF116" s="146"/>
      <c r="PDG116" s="146"/>
      <c r="PDH116" s="165"/>
      <c r="PDI116" s="146"/>
      <c r="PDJ116" s="147"/>
      <c r="PDK116" s="146"/>
      <c r="PDL116" s="146"/>
      <c r="PDM116" s="146"/>
      <c r="PDN116" s="146"/>
      <c r="PDO116" s="165"/>
      <c r="PDP116" s="146"/>
      <c r="PDQ116" s="147"/>
      <c r="PDR116" s="146"/>
      <c r="PDS116" s="146"/>
      <c r="PDT116" s="146"/>
      <c r="PDU116" s="146"/>
      <c r="PDV116" s="165"/>
      <c r="PDW116" s="146"/>
      <c r="PDX116" s="147"/>
      <c r="PDY116" s="146"/>
      <c r="PDZ116" s="146"/>
      <c r="PEA116" s="146"/>
      <c r="PEB116" s="146"/>
      <c r="PEC116" s="165"/>
      <c r="PED116" s="146"/>
      <c r="PEE116" s="147"/>
      <c r="PEF116" s="146"/>
      <c r="PEG116" s="146"/>
      <c r="PEH116" s="146"/>
      <c r="PEI116" s="146"/>
      <c r="PEJ116" s="165"/>
      <c r="PEK116" s="146"/>
      <c r="PEL116" s="147"/>
      <c r="PEM116" s="146"/>
      <c r="PEN116" s="146"/>
      <c r="PEO116" s="146"/>
      <c r="PEP116" s="146"/>
      <c r="PEQ116" s="165"/>
      <c r="PER116" s="146"/>
      <c r="PES116" s="147"/>
      <c r="PET116" s="146"/>
      <c r="PEU116" s="146"/>
      <c r="PEV116" s="146"/>
      <c r="PEW116" s="146"/>
      <c r="PEX116" s="165"/>
      <c r="PEY116" s="146"/>
      <c r="PEZ116" s="147"/>
      <c r="PFA116" s="146"/>
      <c r="PFB116" s="146"/>
      <c r="PFC116" s="146"/>
      <c r="PFD116" s="146"/>
      <c r="PFE116" s="165"/>
      <c r="PFF116" s="146"/>
      <c r="PFG116" s="147"/>
      <c r="PFH116" s="146"/>
      <c r="PFI116" s="146"/>
      <c r="PFJ116" s="146"/>
      <c r="PFK116" s="146"/>
      <c r="PFL116" s="165"/>
      <c r="PFM116" s="146"/>
      <c r="PFN116" s="147"/>
      <c r="PFO116" s="146"/>
      <c r="PFP116" s="146"/>
      <c r="PFQ116" s="146"/>
      <c r="PFR116" s="146"/>
      <c r="PFS116" s="165"/>
      <c r="PFT116" s="146"/>
      <c r="PFU116" s="147"/>
      <c r="PFV116" s="146"/>
      <c r="PFW116" s="146"/>
      <c r="PFX116" s="146"/>
      <c r="PFY116" s="146"/>
      <c r="PFZ116" s="165"/>
      <c r="PGA116" s="146"/>
      <c r="PGB116" s="147"/>
      <c r="PGC116" s="146"/>
      <c r="PGD116" s="146"/>
      <c r="PGE116" s="146"/>
      <c r="PGF116" s="146"/>
      <c r="PGG116" s="165"/>
      <c r="PGH116" s="146"/>
      <c r="PGI116" s="147"/>
      <c r="PGJ116" s="146"/>
      <c r="PGK116" s="146"/>
      <c r="PGL116" s="146"/>
      <c r="PGM116" s="146"/>
      <c r="PGN116" s="165"/>
      <c r="PGO116" s="146"/>
      <c r="PGP116" s="147"/>
      <c r="PGQ116" s="146"/>
      <c r="PGR116" s="146"/>
      <c r="PGS116" s="146"/>
      <c r="PGT116" s="146"/>
      <c r="PGU116" s="165"/>
      <c r="PGV116" s="146"/>
      <c r="PGW116" s="147"/>
      <c r="PGX116" s="146"/>
      <c r="PGY116" s="146"/>
      <c r="PGZ116" s="146"/>
      <c r="PHA116" s="146"/>
      <c r="PHB116" s="165"/>
      <c r="PHC116" s="146"/>
      <c r="PHD116" s="147"/>
      <c r="PHE116" s="146"/>
      <c r="PHF116" s="146"/>
      <c r="PHG116" s="146"/>
      <c r="PHH116" s="146"/>
      <c r="PHI116" s="165"/>
      <c r="PHJ116" s="146"/>
      <c r="PHK116" s="147"/>
      <c r="PHL116" s="146"/>
      <c r="PHM116" s="146"/>
      <c r="PHN116" s="146"/>
      <c r="PHO116" s="146"/>
      <c r="PHP116" s="165"/>
      <c r="PHQ116" s="146"/>
      <c r="PHR116" s="147"/>
      <c r="PHS116" s="146"/>
      <c r="PHT116" s="146"/>
      <c r="PHU116" s="146"/>
      <c r="PHV116" s="146"/>
      <c r="PHW116" s="165"/>
      <c r="PHX116" s="146"/>
      <c r="PHY116" s="147"/>
      <c r="PHZ116" s="146"/>
      <c r="PIA116" s="146"/>
      <c r="PIB116" s="146"/>
      <c r="PIC116" s="146"/>
      <c r="PID116" s="165"/>
      <c r="PIE116" s="146"/>
      <c r="PIF116" s="147"/>
      <c r="PIG116" s="146"/>
      <c r="PIH116" s="146"/>
      <c r="PII116" s="146"/>
      <c r="PIJ116" s="146"/>
      <c r="PIK116" s="165"/>
      <c r="PIL116" s="146"/>
      <c r="PIM116" s="147"/>
      <c r="PIN116" s="146"/>
      <c r="PIO116" s="146"/>
      <c r="PIP116" s="146"/>
      <c r="PIQ116" s="146"/>
      <c r="PIR116" s="165"/>
      <c r="PIS116" s="146"/>
      <c r="PIT116" s="147"/>
      <c r="PIU116" s="146"/>
      <c r="PIV116" s="146"/>
      <c r="PIW116" s="146"/>
      <c r="PIX116" s="146"/>
      <c r="PIY116" s="165"/>
      <c r="PIZ116" s="146"/>
      <c r="PJA116" s="147"/>
      <c r="PJB116" s="146"/>
      <c r="PJC116" s="146"/>
      <c r="PJD116" s="146"/>
      <c r="PJE116" s="146"/>
      <c r="PJF116" s="165"/>
      <c r="PJG116" s="146"/>
      <c r="PJH116" s="147"/>
      <c r="PJI116" s="146"/>
      <c r="PJJ116" s="146"/>
      <c r="PJK116" s="146"/>
      <c r="PJL116" s="146"/>
      <c r="PJM116" s="165"/>
      <c r="PJN116" s="146"/>
      <c r="PJO116" s="147"/>
      <c r="PJP116" s="146"/>
      <c r="PJQ116" s="146"/>
      <c r="PJR116" s="146"/>
      <c r="PJS116" s="146"/>
      <c r="PJT116" s="165"/>
      <c r="PJU116" s="146"/>
      <c r="PJV116" s="147"/>
      <c r="PJW116" s="146"/>
      <c r="PJX116" s="146"/>
      <c r="PJY116" s="146"/>
      <c r="PJZ116" s="146"/>
      <c r="PKA116" s="165"/>
      <c r="PKB116" s="146"/>
      <c r="PKC116" s="147"/>
      <c r="PKD116" s="146"/>
      <c r="PKE116" s="146"/>
      <c r="PKF116" s="146"/>
      <c r="PKG116" s="146"/>
      <c r="PKH116" s="165"/>
      <c r="PKI116" s="146"/>
      <c r="PKJ116" s="147"/>
      <c r="PKK116" s="146"/>
      <c r="PKL116" s="146"/>
      <c r="PKM116" s="146"/>
      <c r="PKN116" s="146"/>
      <c r="PKO116" s="165"/>
      <c r="PKP116" s="146"/>
      <c r="PKQ116" s="147"/>
      <c r="PKR116" s="146"/>
      <c r="PKS116" s="146"/>
      <c r="PKT116" s="146"/>
      <c r="PKU116" s="146"/>
      <c r="PKV116" s="165"/>
      <c r="PKW116" s="146"/>
      <c r="PKX116" s="147"/>
      <c r="PKY116" s="146"/>
      <c r="PKZ116" s="146"/>
      <c r="PLA116" s="146"/>
      <c r="PLB116" s="146"/>
      <c r="PLC116" s="165"/>
      <c r="PLD116" s="146"/>
      <c r="PLE116" s="147"/>
      <c r="PLF116" s="146"/>
      <c r="PLG116" s="146"/>
      <c r="PLH116" s="146"/>
      <c r="PLI116" s="146"/>
      <c r="PLJ116" s="165"/>
      <c r="PLK116" s="146"/>
      <c r="PLL116" s="147"/>
      <c r="PLM116" s="146"/>
      <c r="PLN116" s="146"/>
      <c r="PLO116" s="146"/>
      <c r="PLP116" s="146"/>
      <c r="PLQ116" s="165"/>
      <c r="PLR116" s="146"/>
      <c r="PLS116" s="147"/>
      <c r="PLT116" s="146"/>
      <c r="PLU116" s="146"/>
      <c r="PLV116" s="146"/>
      <c r="PLW116" s="146"/>
      <c r="PLX116" s="165"/>
      <c r="PLY116" s="146"/>
      <c r="PLZ116" s="147"/>
      <c r="PMA116" s="146"/>
      <c r="PMB116" s="146"/>
      <c r="PMC116" s="146"/>
      <c r="PMD116" s="146"/>
      <c r="PME116" s="165"/>
      <c r="PMF116" s="146"/>
      <c r="PMG116" s="147"/>
      <c r="PMH116" s="146"/>
      <c r="PMI116" s="146"/>
      <c r="PMJ116" s="146"/>
      <c r="PMK116" s="146"/>
      <c r="PML116" s="165"/>
      <c r="PMM116" s="146"/>
      <c r="PMN116" s="147"/>
      <c r="PMO116" s="146"/>
      <c r="PMP116" s="146"/>
      <c r="PMQ116" s="146"/>
      <c r="PMR116" s="146"/>
      <c r="PMS116" s="165"/>
      <c r="PMT116" s="146"/>
      <c r="PMU116" s="147"/>
      <c r="PMV116" s="146"/>
      <c r="PMW116" s="146"/>
      <c r="PMX116" s="146"/>
      <c r="PMY116" s="146"/>
      <c r="PMZ116" s="165"/>
      <c r="PNA116" s="146"/>
      <c r="PNB116" s="147"/>
      <c r="PNC116" s="146"/>
      <c r="PND116" s="146"/>
      <c r="PNE116" s="146"/>
      <c r="PNF116" s="146"/>
      <c r="PNG116" s="165"/>
      <c r="PNH116" s="146"/>
      <c r="PNI116" s="147"/>
      <c r="PNJ116" s="146"/>
      <c r="PNK116" s="146"/>
      <c r="PNL116" s="146"/>
      <c r="PNM116" s="146"/>
      <c r="PNN116" s="165"/>
      <c r="PNO116" s="146"/>
      <c r="PNP116" s="147"/>
      <c r="PNQ116" s="146"/>
      <c r="PNR116" s="146"/>
      <c r="PNS116" s="146"/>
      <c r="PNT116" s="146"/>
      <c r="PNU116" s="165"/>
      <c r="PNV116" s="146"/>
      <c r="PNW116" s="147"/>
      <c r="PNX116" s="146"/>
      <c r="PNY116" s="146"/>
      <c r="PNZ116" s="146"/>
      <c r="POA116" s="146"/>
      <c r="POB116" s="165"/>
      <c r="POC116" s="146"/>
      <c r="POD116" s="147"/>
      <c r="POE116" s="146"/>
      <c r="POF116" s="146"/>
      <c r="POG116" s="146"/>
      <c r="POH116" s="146"/>
      <c r="POI116" s="165"/>
      <c r="POJ116" s="146"/>
      <c r="POK116" s="147"/>
      <c r="POL116" s="146"/>
      <c r="POM116" s="146"/>
      <c r="PON116" s="146"/>
      <c r="POO116" s="146"/>
      <c r="POP116" s="165"/>
      <c r="POQ116" s="146"/>
      <c r="POR116" s="147"/>
      <c r="POS116" s="146"/>
      <c r="POT116" s="146"/>
      <c r="POU116" s="146"/>
      <c r="POV116" s="146"/>
      <c r="POW116" s="165"/>
      <c r="POX116" s="146"/>
      <c r="POY116" s="147"/>
      <c r="POZ116" s="146"/>
      <c r="PPA116" s="146"/>
      <c r="PPB116" s="146"/>
      <c r="PPC116" s="146"/>
      <c r="PPD116" s="165"/>
      <c r="PPE116" s="146"/>
      <c r="PPF116" s="147"/>
      <c r="PPG116" s="146"/>
      <c r="PPH116" s="146"/>
      <c r="PPI116" s="146"/>
      <c r="PPJ116" s="146"/>
      <c r="PPK116" s="165"/>
      <c r="PPL116" s="146"/>
      <c r="PPM116" s="147"/>
      <c r="PPN116" s="146"/>
      <c r="PPO116" s="146"/>
      <c r="PPP116" s="146"/>
      <c r="PPQ116" s="146"/>
      <c r="PPR116" s="165"/>
      <c r="PPS116" s="146"/>
      <c r="PPT116" s="147"/>
      <c r="PPU116" s="146"/>
      <c r="PPV116" s="146"/>
      <c r="PPW116" s="146"/>
      <c r="PPX116" s="146"/>
      <c r="PPY116" s="165"/>
      <c r="PPZ116" s="146"/>
      <c r="PQA116" s="147"/>
      <c r="PQB116" s="146"/>
      <c r="PQC116" s="146"/>
      <c r="PQD116" s="146"/>
      <c r="PQE116" s="146"/>
      <c r="PQF116" s="165"/>
      <c r="PQG116" s="146"/>
      <c r="PQH116" s="147"/>
      <c r="PQI116" s="146"/>
      <c r="PQJ116" s="146"/>
      <c r="PQK116" s="146"/>
      <c r="PQL116" s="146"/>
      <c r="PQM116" s="165"/>
      <c r="PQN116" s="146"/>
      <c r="PQO116" s="147"/>
      <c r="PQP116" s="146"/>
      <c r="PQQ116" s="146"/>
      <c r="PQR116" s="146"/>
      <c r="PQS116" s="146"/>
      <c r="PQT116" s="165"/>
      <c r="PQU116" s="146"/>
      <c r="PQV116" s="147"/>
      <c r="PQW116" s="146"/>
      <c r="PQX116" s="146"/>
      <c r="PQY116" s="146"/>
      <c r="PQZ116" s="146"/>
      <c r="PRA116" s="165"/>
      <c r="PRB116" s="146"/>
      <c r="PRC116" s="147"/>
      <c r="PRD116" s="146"/>
      <c r="PRE116" s="146"/>
      <c r="PRF116" s="146"/>
      <c r="PRG116" s="146"/>
      <c r="PRH116" s="165"/>
      <c r="PRI116" s="146"/>
      <c r="PRJ116" s="147"/>
      <c r="PRK116" s="146"/>
      <c r="PRL116" s="146"/>
      <c r="PRM116" s="146"/>
      <c r="PRN116" s="146"/>
      <c r="PRO116" s="165"/>
      <c r="PRP116" s="146"/>
      <c r="PRQ116" s="147"/>
      <c r="PRR116" s="146"/>
      <c r="PRS116" s="146"/>
      <c r="PRT116" s="146"/>
      <c r="PRU116" s="146"/>
      <c r="PRV116" s="165"/>
      <c r="PRW116" s="146"/>
      <c r="PRX116" s="147"/>
      <c r="PRY116" s="146"/>
      <c r="PRZ116" s="146"/>
      <c r="PSA116" s="146"/>
      <c r="PSB116" s="146"/>
      <c r="PSC116" s="165"/>
      <c r="PSD116" s="146"/>
      <c r="PSE116" s="147"/>
      <c r="PSF116" s="146"/>
      <c r="PSG116" s="146"/>
      <c r="PSH116" s="146"/>
      <c r="PSI116" s="146"/>
      <c r="PSJ116" s="165"/>
      <c r="PSK116" s="146"/>
      <c r="PSL116" s="147"/>
      <c r="PSM116" s="146"/>
      <c r="PSN116" s="146"/>
      <c r="PSO116" s="146"/>
      <c r="PSP116" s="146"/>
      <c r="PSQ116" s="165"/>
      <c r="PSR116" s="146"/>
      <c r="PSS116" s="147"/>
      <c r="PST116" s="146"/>
      <c r="PSU116" s="146"/>
      <c r="PSV116" s="146"/>
      <c r="PSW116" s="146"/>
      <c r="PSX116" s="165"/>
      <c r="PSY116" s="146"/>
      <c r="PSZ116" s="147"/>
      <c r="PTA116" s="146"/>
      <c r="PTB116" s="146"/>
      <c r="PTC116" s="146"/>
      <c r="PTD116" s="146"/>
      <c r="PTE116" s="165"/>
      <c r="PTF116" s="146"/>
      <c r="PTG116" s="147"/>
      <c r="PTH116" s="146"/>
      <c r="PTI116" s="146"/>
      <c r="PTJ116" s="146"/>
      <c r="PTK116" s="146"/>
      <c r="PTL116" s="165"/>
      <c r="PTM116" s="146"/>
      <c r="PTN116" s="147"/>
      <c r="PTO116" s="146"/>
      <c r="PTP116" s="146"/>
      <c r="PTQ116" s="146"/>
      <c r="PTR116" s="146"/>
      <c r="PTS116" s="165"/>
      <c r="PTT116" s="146"/>
      <c r="PTU116" s="147"/>
      <c r="PTV116" s="146"/>
      <c r="PTW116" s="146"/>
      <c r="PTX116" s="146"/>
      <c r="PTY116" s="146"/>
      <c r="PTZ116" s="165"/>
      <c r="PUA116" s="146"/>
      <c r="PUB116" s="147"/>
      <c r="PUC116" s="146"/>
      <c r="PUD116" s="146"/>
      <c r="PUE116" s="146"/>
      <c r="PUF116" s="146"/>
      <c r="PUG116" s="165"/>
      <c r="PUH116" s="146"/>
      <c r="PUI116" s="147"/>
      <c r="PUJ116" s="146"/>
      <c r="PUK116" s="146"/>
      <c r="PUL116" s="146"/>
      <c r="PUM116" s="146"/>
      <c r="PUN116" s="165"/>
      <c r="PUO116" s="146"/>
      <c r="PUP116" s="147"/>
      <c r="PUQ116" s="146"/>
      <c r="PUR116" s="146"/>
      <c r="PUS116" s="146"/>
      <c r="PUT116" s="146"/>
      <c r="PUU116" s="165"/>
      <c r="PUV116" s="146"/>
      <c r="PUW116" s="147"/>
      <c r="PUX116" s="146"/>
      <c r="PUY116" s="146"/>
      <c r="PUZ116" s="146"/>
      <c r="PVA116" s="146"/>
      <c r="PVB116" s="165"/>
      <c r="PVC116" s="146"/>
      <c r="PVD116" s="147"/>
      <c r="PVE116" s="146"/>
      <c r="PVF116" s="146"/>
      <c r="PVG116" s="146"/>
      <c r="PVH116" s="146"/>
      <c r="PVI116" s="165"/>
      <c r="PVJ116" s="146"/>
      <c r="PVK116" s="147"/>
      <c r="PVL116" s="146"/>
      <c r="PVM116" s="146"/>
      <c r="PVN116" s="146"/>
      <c r="PVO116" s="146"/>
      <c r="PVP116" s="165"/>
      <c r="PVQ116" s="146"/>
      <c r="PVR116" s="147"/>
      <c r="PVS116" s="146"/>
      <c r="PVT116" s="146"/>
      <c r="PVU116" s="146"/>
      <c r="PVV116" s="146"/>
      <c r="PVW116" s="165"/>
      <c r="PVX116" s="146"/>
      <c r="PVY116" s="147"/>
      <c r="PVZ116" s="146"/>
      <c r="PWA116" s="146"/>
      <c r="PWB116" s="146"/>
      <c r="PWC116" s="146"/>
      <c r="PWD116" s="165"/>
      <c r="PWE116" s="146"/>
      <c r="PWF116" s="147"/>
      <c r="PWG116" s="146"/>
      <c r="PWH116" s="146"/>
      <c r="PWI116" s="146"/>
      <c r="PWJ116" s="146"/>
      <c r="PWK116" s="165"/>
      <c r="PWL116" s="146"/>
      <c r="PWM116" s="147"/>
      <c r="PWN116" s="146"/>
      <c r="PWO116" s="146"/>
      <c r="PWP116" s="146"/>
      <c r="PWQ116" s="146"/>
      <c r="PWR116" s="165"/>
      <c r="PWS116" s="146"/>
      <c r="PWT116" s="147"/>
      <c r="PWU116" s="146"/>
      <c r="PWV116" s="146"/>
      <c r="PWW116" s="146"/>
      <c r="PWX116" s="146"/>
      <c r="PWY116" s="165"/>
      <c r="PWZ116" s="146"/>
      <c r="PXA116" s="147"/>
      <c r="PXB116" s="146"/>
      <c r="PXC116" s="146"/>
      <c r="PXD116" s="146"/>
      <c r="PXE116" s="146"/>
      <c r="PXF116" s="165"/>
      <c r="PXG116" s="146"/>
      <c r="PXH116" s="147"/>
      <c r="PXI116" s="146"/>
      <c r="PXJ116" s="146"/>
      <c r="PXK116" s="146"/>
      <c r="PXL116" s="146"/>
      <c r="PXM116" s="165"/>
      <c r="PXN116" s="146"/>
      <c r="PXO116" s="147"/>
      <c r="PXP116" s="146"/>
      <c r="PXQ116" s="146"/>
      <c r="PXR116" s="146"/>
      <c r="PXS116" s="146"/>
      <c r="PXT116" s="165"/>
      <c r="PXU116" s="146"/>
      <c r="PXV116" s="147"/>
      <c r="PXW116" s="146"/>
      <c r="PXX116" s="146"/>
      <c r="PXY116" s="146"/>
      <c r="PXZ116" s="146"/>
      <c r="PYA116" s="165"/>
      <c r="PYB116" s="146"/>
      <c r="PYC116" s="147"/>
      <c r="PYD116" s="146"/>
      <c r="PYE116" s="146"/>
      <c r="PYF116" s="146"/>
      <c r="PYG116" s="146"/>
      <c r="PYH116" s="165"/>
      <c r="PYI116" s="146"/>
      <c r="PYJ116" s="147"/>
      <c r="PYK116" s="146"/>
      <c r="PYL116" s="146"/>
      <c r="PYM116" s="146"/>
      <c r="PYN116" s="146"/>
      <c r="PYO116" s="165"/>
      <c r="PYP116" s="146"/>
      <c r="PYQ116" s="147"/>
      <c r="PYR116" s="146"/>
      <c r="PYS116" s="146"/>
      <c r="PYT116" s="146"/>
      <c r="PYU116" s="146"/>
      <c r="PYV116" s="165"/>
      <c r="PYW116" s="146"/>
      <c r="PYX116" s="147"/>
      <c r="PYY116" s="146"/>
      <c r="PYZ116" s="146"/>
      <c r="PZA116" s="146"/>
      <c r="PZB116" s="146"/>
      <c r="PZC116" s="165"/>
      <c r="PZD116" s="146"/>
      <c r="PZE116" s="147"/>
      <c r="PZF116" s="146"/>
      <c r="PZG116" s="146"/>
      <c r="PZH116" s="146"/>
      <c r="PZI116" s="146"/>
      <c r="PZJ116" s="165"/>
      <c r="PZK116" s="146"/>
      <c r="PZL116" s="147"/>
      <c r="PZM116" s="146"/>
      <c r="PZN116" s="146"/>
      <c r="PZO116" s="146"/>
      <c r="PZP116" s="146"/>
      <c r="PZQ116" s="165"/>
      <c r="PZR116" s="146"/>
      <c r="PZS116" s="147"/>
      <c r="PZT116" s="146"/>
      <c r="PZU116" s="146"/>
      <c r="PZV116" s="146"/>
      <c r="PZW116" s="146"/>
      <c r="PZX116" s="165"/>
      <c r="PZY116" s="146"/>
      <c r="PZZ116" s="147"/>
      <c r="QAA116" s="146"/>
      <c r="QAB116" s="146"/>
      <c r="QAC116" s="146"/>
      <c r="QAD116" s="146"/>
      <c r="QAE116" s="165"/>
      <c r="QAF116" s="146"/>
      <c r="QAG116" s="147"/>
      <c r="QAH116" s="146"/>
      <c r="QAI116" s="146"/>
      <c r="QAJ116" s="146"/>
      <c r="QAK116" s="146"/>
      <c r="QAL116" s="165"/>
      <c r="QAM116" s="146"/>
      <c r="QAN116" s="147"/>
      <c r="QAO116" s="146"/>
      <c r="QAP116" s="146"/>
      <c r="QAQ116" s="146"/>
      <c r="QAR116" s="146"/>
      <c r="QAS116" s="165"/>
      <c r="QAT116" s="146"/>
      <c r="QAU116" s="147"/>
      <c r="QAV116" s="146"/>
      <c r="QAW116" s="146"/>
      <c r="QAX116" s="146"/>
      <c r="QAY116" s="146"/>
      <c r="QAZ116" s="165"/>
      <c r="QBA116" s="146"/>
      <c r="QBB116" s="147"/>
      <c r="QBC116" s="146"/>
      <c r="QBD116" s="146"/>
      <c r="QBE116" s="146"/>
      <c r="QBF116" s="146"/>
      <c r="QBG116" s="165"/>
      <c r="QBH116" s="146"/>
      <c r="QBI116" s="147"/>
      <c r="QBJ116" s="146"/>
      <c r="QBK116" s="146"/>
      <c r="QBL116" s="146"/>
      <c r="QBM116" s="146"/>
      <c r="QBN116" s="165"/>
      <c r="QBO116" s="146"/>
      <c r="QBP116" s="147"/>
      <c r="QBQ116" s="146"/>
      <c r="QBR116" s="146"/>
      <c r="QBS116" s="146"/>
      <c r="QBT116" s="146"/>
      <c r="QBU116" s="165"/>
      <c r="QBV116" s="146"/>
      <c r="QBW116" s="147"/>
      <c r="QBX116" s="146"/>
      <c r="QBY116" s="146"/>
      <c r="QBZ116" s="146"/>
      <c r="QCA116" s="146"/>
      <c r="QCB116" s="165"/>
      <c r="QCC116" s="146"/>
      <c r="QCD116" s="147"/>
      <c r="QCE116" s="146"/>
      <c r="QCF116" s="146"/>
      <c r="QCG116" s="146"/>
      <c r="QCH116" s="146"/>
      <c r="QCI116" s="165"/>
      <c r="QCJ116" s="146"/>
      <c r="QCK116" s="147"/>
      <c r="QCL116" s="146"/>
      <c r="QCM116" s="146"/>
      <c r="QCN116" s="146"/>
      <c r="QCO116" s="146"/>
      <c r="QCP116" s="165"/>
      <c r="QCQ116" s="146"/>
      <c r="QCR116" s="147"/>
      <c r="QCS116" s="146"/>
      <c r="QCT116" s="146"/>
      <c r="QCU116" s="146"/>
      <c r="QCV116" s="146"/>
      <c r="QCW116" s="165"/>
      <c r="QCX116" s="146"/>
      <c r="QCY116" s="147"/>
      <c r="QCZ116" s="146"/>
      <c r="QDA116" s="146"/>
      <c r="QDB116" s="146"/>
      <c r="QDC116" s="146"/>
      <c r="QDD116" s="165"/>
      <c r="QDE116" s="146"/>
      <c r="QDF116" s="147"/>
      <c r="QDG116" s="146"/>
      <c r="QDH116" s="146"/>
      <c r="QDI116" s="146"/>
      <c r="QDJ116" s="146"/>
      <c r="QDK116" s="165"/>
      <c r="QDL116" s="146"/>
      <c r="QDM116" s="147"/>
      <c r="QDN116" s="146"/>
      <c r="QDO116" s="146"/>
      <c r="QDP116" s="146"/>
      <c r="QDQ116" s="146"/>
      <c r="QDR116" s="165"/>
      <c r="QDS116" s="146"/>
      <c r="QDT116" s="147"/>
      <c r="QDU116" s="146"/>
      <c r="QDV116" s="146"/>
      <c r="QDW116" s="146"/>
      <c r="QDX116" s="146"/>
      <c r="QDY116" s="165"/>
      <c r="QDZ116" s="146"/>
      <c r="QEA116" s="147"/>
      <c r="QEB116" s="146"/>
      <c r="QEC116" s="146"/>
      <c r="QED116" s="146"/>
      <c r="QEE116" s="146"/>
      <c r="QEF116" s="165"/>
      <c r="QEG116" s="146"/>
      <c r="QEH116" s="147"/>
      <c r="QEI116" s="146"/>
      <c r="QEJ116" s="146"/>
      <c r="QEK116" s="146"/>
      <c r="QEL116" s="146"/>
      <c r="QEM116" s="165"/>
      <c r="QEN116" s="146"/>
      <c r="QEO116" s="147"/>
      <c r="QEP116" s="146"/>
      <c r="QEQ116" s="146"/>
      <c r="QER116" s="146"/>
      <c r="QES116" s="146"/>
      <c r="QET116" s="165"/>
      <c r="QEU116" s="146"/>
      <c r="QEV116" s="147"/>
      <c r="QEW116" s="146"/>
      <c r="QEX116" s="146"/>
      <c r="QEY116" s="146"/>
      <c r="QEZ116" s="146"/>
      <c r="QFA116" s="165"/>
      <c r="QFB116" s="146"/>
      <c r="QFC116" s="147"/>
      <c r="QFD116" s="146"/>
      <c r="QFE116" s="146"/>
      <c r="QFF116" s="146"/>
      <c r="QFG116" s="146"/>
      <c r="QFH116" s="165"/>
      <c r="QFI116" s="146"/>
      <c r="QFJ116" s="147"/>
      <c r="QFK116" s="146"/>
      <c r="QFL116" s="146"/>
      <c r="QFM116" s="146"/>
      <c r="QFN116" s="146"/>
      <c r="QFO116" s="165"/>
      <c r="QFP116" s="146"/>
      <c r="QFQ116" s="147"/>
      <c r="QFR116" s="146"/>
      <c r="QFS116" s="146"/>
      <c r="QFT116" s="146"/>
      <c r="QFU116" s="146"/>
      <c r="QFV116" s="165"/>
      <c r="QFW116" s="146"/>
      <c r="QFX116" s="147"/>
      <c r="QFY116" s="146"/>
      <c r="QFZ116" s="146"/>
      <c r="QGA116" s="146"/>
      <c r="QGB116" s="146"/>
      <c r="QGC116" s="165"/>
      <c r="QGD116" s="146"/>
      <c r="QGE116" s="147"/>
      <c r="QGF116" s="146"/>
      <c r="QGG116" s="146"/>
      <c r="QGH116" s="146"/>
      <c r="QGI116" s="146"/>
      <c r="QGJ116" s="165"/>
      <c r="QGK116" s="146"/>
      <c r="QGL116" s="147"/>
      <c r="QGM116" s="146"/>
      <c r="QGN116" s="146"/>
      <c r="QGO116" s="146"/>
      <c r="QGP116" s="146"/>
      <c r="QGQ116" s="165"/>
      <c r="QGR116" s="146"/>
      <c r="QGS116" s="147"/>
      <c r="QGT116" s="146"/>
      <c r="QGU116" s="146"/>
      <c r="QGV116" s="146"/>
      <c r="QGW116" s="146"/>
      <c r="QGX116" s="165"/>
      <c r="QGY116" s="146"/>
      <c r="QGZ116" s="147"/>
      <c r="QHA116" s="146"/>
      <c r="QHB116" s="146"/>
      <c r="QHC116" s="146"/>
      <c r="QHD116" s="146"/>
      <c r="QHE116" s="165"/>
      <c r="QHF116" s="146"/>
      <c r="QHG116" s="147"/>
      <c r="QHH116" s="146"/>
      <c r="QHI116" s="146"/>
      <c r="QHJ116" s="146"/>
      <c r="QHK116" s="146"/>
      <c r="QHL116" s="165"/>
      <c r="QHM116" s="146"/>
      <c r="QHN116" s="147"/>
      <c r="QHO116" s="146"/>
      <c r="QHP116" s="146"/>
      <c r="QHQ116" s="146"/>
      <c r="QHR116" s="146"/>
      <c r="QHS116" s="165"/>
      <c r="QHT116" s="146"/>
      <c r="QHU116" s="147"/>
      <c r="QHV116" s="146"/>
      <c r="QHW116" s="146"/>
      <c r="QHX116" s="146"/>
      <c r="QHY116" s="146"/>
      <c r="QHZ116" s="165"/>
      <c r="QIA116" s="146"/>
      <c r="QIB116" s="147"/>
      <c r="QIC116" s="146"/>
      <c r="QID116" s="146"/>
      <c r="QIE116" s="146"/>
      <c r="QIF116" s="146"/>
      <c r="QIG116" s="165"/>
      <c r="QIH116" s="146"/>
      <c r="QII116" s="147"/>
      <c r="QIJ116" s="146"/>
      <c r="QIK116" s="146"/>
      <c r="QIL116" s="146"/>
      <c r="QIM116" s="146"/>
      <c r="QIN116" s="165"/>
      <c r="QIO116" s="146"/>
      <c r="QIP116" s="147"/>
      <c r="QIQ116" s="146"/>
      <c r="QIR116" s="146"/>
      <c r="QIS116" s="146"/>
      <c r="QIT116" s="146"/>
      <c r="QIU116" s="165"/>
      <c r="QIV116" s="146"/>
      <c r="QIW116" s="147"/>
      <c r="QIX116" s="146"/>
      <c r="QIY116" s="146"/>
      <c r="QIZ116" s="146"/>
      <c r="QJA116" s="146"/>
      <c r="QJB116" s="165"/>
      <c r="QJC116" s="146"/>
      <c r="QJD116" s="147"/>
      <c r="QJE116" s="146"/>
      <c r="QJF116" s="146"/>
      <c r="QJG116" s="146"/>
      <c r="QJH116" s="146"/>
      <c r="QJI116" s="165"/>
      <c r="QJJ116" s="146"/>
      <c r="QJK116" s="147"/>
      <c r="QJL116" s="146"/>
      <c r="QJM116" s="146"/>
      <c r="QJN116" s="146"/>
      <c r="QJO116" s="146"/>
      <c r="QJP116" s="165"/>
      <c r="QJQ116" s="146"/>
      <c r="QJR116" s="147"/>
      <c r="QJS116" s="146"/>
      <c r="QJT116" s="146"/>
      <c r="QJU116" s="146"/>
      <c r="QJV116" s="146"/>
      <c r="QJW116" s="165"/>
      <c r="QJX116" s="146"/>
      <c r="QJY116" s="147"/>
      <c r="QJZ116" s="146"/>
      <c r="QKA116" s="146"/>
      <c r="QKB116" s="146"/>
      <c r="QKC116" s="146"/>
      <c r="QKD116" s="165"/>
      <c r="QKE116" s="146"/>
      <c r="QKF116" s="147"/>
      <c r="QKG116" s="146"/>
      <c r="QKH116" s="146"/>
      <c r="QKI116" s="146"/>
      <c r="QKJ116" s="146"/>
      <c r="QKK116" s="165"/>
      <c r="QKL116" s="146"/>
      <c r="QKM116" s="147"/>
      <c r="QKN116" s="146"/>
      <c r="QKO116" s="146"/>
      <c r="QKP116" s="146"/>
      <c r="QKQ116" s="146"/>
      <c r="QKR116" s="165"/>
      <c r="QKS116" s="146"/>
      <c r="QKT116" s="147"/>
      <c r="QKU116" s="146"/>
      <c r="QKV116" s="146"/>
      <c r="QKW116" s="146"/>
      <c r="QKX116" s="146"/>
      <c r="QKY116" s="165"/>
      <c r="QKZ116" s="146"/>
      <c r="QLA116" s="147"/>
      <c r="QLB116" s="146"/>
      <c r="QLC116" s="146"/>
      <c r="QLD116" s="146"/>
      <c r="QLE116" s="146"/>
      <c r="QLF116" s="165"/>
      <c r="QLG116" s="146"/>
      <c r="QLH116" s="147"/>
      <c r="QLI116" s="146"/>
      <c r="QLJ116" s="146"/>
      <c r="QLK116" s="146"/>
      <c r="QLL116" s="146"/>
      <c r="QLM116" s="165"/>
      <c r="QLN116" s="146"/>
      <c r="QLO116" s="147"/>
      <c r="QLP116" s="146"/>
      <c r="QLQ116" s="146"/>
      <c r="QLR116" s="146"/>
      <c r="QLS116" s="146"/>
      <c r="QLT116" s="165"/>
      <c r="QLU116" s="146"/>
      <c r="QLV116" s="147"/>
      <c r="QLW116" s="146"/>
      <c r="QLX116" s="146"/>
      <c r="QLY116" s="146"/>
      <c r="QLZ116" s="146"/>
      <c r="QMA116" s="165"/>
      <c r="QMB116" s="146"/>
      <c r="QMC116" s="147"/>
      <c r="QMD116" s="146"/>
      <c r="QME116" s="146"/>
      <c r="QMF116" s="146"/>
      <c r="QMG116" s="146"/>
      <c r="QMH116" s="165"/>
      <c r="QMI116" s="146"/>
      <c r="QMJ116" s="147"/>
      <c r="QMK116" s="146"/>
      <c r="QML116" s="146"/>
      <c r="QMM116" s="146"/>
      <c r="QMN116" s="146"/>
      <c r="QMO116" s="165"/>
      <c r="QMP116" s="146"/>
      <c r="QMQ116" s="147"/>
      <c r="QMR116" s="146"/>
      <c r="QMS116" s="146"/>
      <c r="QMT116" s="146"/>
      <c r="QMU116" s="146"/>
      <c r="QMV116" s="165"/>
      <c r="QMW116" s="146"/>
      <c r="QMX116" s="147"/>
      <c r="QMY116" s="146"/>
      <c r="QMZ116" s="146"/>
      <c r="QNA116" s="146"/>
      <c r="QNB116" s="146"/>
      <c r="QNC116" s="165"/>
      <c r="QND116" s="146"/>
      <c r="QNE116" s="147"/>
      <c r="QNF116" s="146"/>
      <c r="QNG116" s="146"/>
      <c r="QNH116" s="146"/>
      <c r="QNI116" s="146"/>
      <c r="QNJ116" s="165"/>
      <c r="QNK116" s="146"/>
      <c r="QNL116" s="147"/>
      <c r="QNM116" s="146"/>
      <c r="QNN116" s="146"/>
      <c r="QNO116" s="146"/>
      <c r="QNP116" s="146"/>
      <c r="QNQ116" s="165"/>
      <c r="QNR116" s="146"/>
      <c r="QNS116" s="147"/>
      <c r="QNT116" s="146"/>
      <c r="QNU116" s="146"/>
      <c r="QNV116" s="146"/>
      <c r="QNW116" s="146"/>
      <c r="QNX116" s="165"/>
      <c r="QNY116" s="146"/>
      <c r="QNZ116" s="147"/>
      <c r="QOA116" s="146"/>
      <c r="QOB116" s="146"/>
      <c r="QOC116" s="146"/>
      <c r="QOD116" s="146"/>
      <c r="QOE116" s="165"/>
      <c r="QOF116" s="146"/>
      <c r="QOG116" s="147"/>
      <c r="QOH116" s="146"/>
      <c r="QOI116" s="146"/>
      <c r="QOJ116" s="146"/>
      <c r="QOK116" s="146"/>
      <c r="QOL116" s="165"/>
      <c r="QOM116" s="146"/>
      <c r="QON116" s="147"/>
      <c r="QOO116" s="146"/>
      <c r="QOP116" s="146"/>
      <c r="QOQ116" s="146"/>
      <c r="QOR116" s="146"/>
      <c r="QOS116" s="165"/>
      <c r="QOT116" s="146"/>
      <c r="QOU116" s="147"/>
      <c r="QOV116" s="146"/>
      <c r="QOW116" s="146"/>
      <c r="QOX116" s="146"/>
      <c r="QOY116" s="146"/>
      <c r="QOZ116" s="165"/>
      <c r="QPA116" s="146"/>
      <c r="QPB116" s="147"/>
      <c r="QPC116" s="146"/>
      <c r="QPD116" s="146"/>
      <c r="QPE116" s="146"/>
      <c r="QPF116" s="146"/>
      <c r="QPG116" s="165"/>
      <c r="QPH116" s="146"/>
      <c r="QPI116" s="147"/>
      <c r="QPJ116" s="146"/>
      <c r="QPK116" s="146"/>
      <c r="QPL116" s="146"/>
      <c r="QPM116" s="146"/>
      <c r="QPN116" s="165"/>
      <c r="QPO116" s="146"/>
      <c r="QPP116" s="147"/>
      <c r="QPQ116" s="146"/>
      <c r="QPR116" s="146"/>
      <c r="QPS116" s="146"/>
      <c r="QPT116" s="146"/>
      <c r="QPU116" s="165"/>
      <c r="QPV116" s="146"/>
      <c r="QPW116" s="147"/>
      <c r="QPX116" s="146"/>
      <c r="QPY116" s="146"/>
      <c r="QPZ116" s="146"/>
      <c r="QQA116" s="146"/>
      <c r="QQB116" s="165"/>
      <c r="QQC116" s="146"/>
      <c r="QQD116" s="147"/>
      <c r="QQE116" s="146"/>
      <c r="QQF116" s="146"/>
      <c r="QQG116" s="146"/>
      <c r="QQH116" s="146"/>
      <c r="QQI116" s="165"/>
      <c r="QQJ116" s="146"/>
      <c r="QQK116" s="147"/>
      <c r="QQL116" s="146"/>
      <c r="QQM116" s="146"/>
      <c r="QQN116" s="146"/>
      <c r="QQO116" s="146"/>
      <c r="QQP116" s="165"/>
      <c r="QQQ116" s="146"/>
      <c r="QQR116" s="147"/>
      <c r="QQS116" s="146"/>
      <c r="QQT116" s="146"/>
      <c r="QQU116" s="146"/>
      <c r="QQV116" s="146"/>
      <c r="QQW116" s="165"/>
      <c r="QQX116" s="146"/>
      <c r="QQY116" s="147"/>
      <c r="QQZ116" s="146"/>
      <c r="QRA116" s="146"/>
      <c r="QRB116" s="146"/>
      <c r="QRC116" s="146"/>
      <c r="QRD116" s="165"/>
      <c r="QRE116" s="146"/>
      <c r="QRF116" s="147"/>
      <c r="QRG116" s="146"/>
      <c r="QRH116" s="146"/>
      <c r="QRI116" s="146"/>
      <c r="QRJ116" s="146"/>
      <c r="QRK116" s="165"/>
      <c r="QRL116" s="146"/>
      <c r="QRM116" s="147"/>
      <c r="QRN116" s="146"/>
      <c r="QRO116" s="146"/>
      <c r="QRP116" s="146"/>
      <c r="QRQ116" s="146"/>
      <c r="QRR116" s="165"/>
      <c r="QRS116" s="146"/>
      <c r="QRT116" s="147"/>
      <c r="QRU116" s="146"/>
      <c r="QRV116" s="146"/>
      <c r="QRW116" s="146"/>
      <c r="QRX116" s="146"/>
      <c r="QRY116" s="165"/>
      <c r="QRZ116" s="146"/>
      <c r="QSA116" s="147"/>
      <c r="QSB116" s="146"/>
      <c r="QSC116" s="146"/>
      <c r="QSD116" s="146"/>
      <c r="QSE116" s="146"/>
      <c r="QSF116" s="165"/>
      <c r="QSG116" s="146"/>
      <c r="QSH116" s="147"/>
      <c r="QSI116" s="146"/>
      <c r="QSJ116" s="146"/>
      <c r="QSK116" s="146"/>
      <c r="QSL116" s="146"/>
      <c r="QSM116" s="165"/>
      <c r="QSN116" s="146"/>
      <c r="QSO116" s="147"/>
      <c r="QSP116" s="146"/>
      <c r="QSQ116" s="146"/>
      <c r="QSR116" s="146"/>
      <c r="QSS116" s="146"/>
      <c r="QST116" s="165"/>
      <c r="QSU116" s="146"/>
      <c r="QSV116" s="147"/>
      <c r="QSW116" s="146"/>
      <c r="QSX116" s="146"/>
      <c r="QSY116" s="146"/>
      <c r="QSZ116" s="146"/>
      <c r="QTA116" s="165"/>
      <c r="QTB116" s="146"/>
      <c r="QTC116" s="147"/>
      <c r="QTD116" s="146"/>
      <c r="QTE116" s="146"/>
      <c r="QTF116" s="146"/>
      <c r="QTG116" s="146"/>
      <c r="QTH116" s="165"/>
      <c r="QTI116" s="146"/>
      <c r="QTJ116" s="147"/>
      <c r="QTK116" s="146"/>
      <c r="QTL116" s="146"/>
      <c r="QTM116" s="146"/>
      <c r="QTN116" s="146"/>
      <c r="QTO116" s="165"/>
      <c r="QTP116" s="146"/>
      <c r="QTQ116" s="147"/>
      <c r="QTR116" s="146"/>
      <c r="QTS116" s="146"/>
      <c r="QTT116" s="146"/>
      <c r="QTU116" s="146"/>
      <c r="QTV116" s="165"/>
      <c r="QTW116" s="146"/>
      <c r="QTX116" s="147"/>
      <c r="QTY116" s="146"/>
      <c r="QTZ116" s="146"/>
      <c r="QUA116" s="146"/>
      <c r="QUB116" s="146"/>
      <c r="QUC116" s="165"/>
      <c r="QUD116" s="146"/>
      <c r="QUE116" s="147"/>
      <c r="QUF116" s="146"/>
      <c r="QUG116" s="146"/>
      <c r="QUH116" s="146"/>
      <c r="QUI116" s="146"/>
      <c r="QUJ116" s="165"/>
      <c r="QUK116" s="146"/>
      <c r="QUL116" s="147"/>
      <c r="QUM116" s="146"/>
      <c r="QUN116" s="146"/>
      <c r="QUO116" s="146"/>
      <c r="QUP116" s="146"/>
      <c r="QUQ116" s="165"/>
      <c r="QUR116" s="146"/>
      <c r="QUS116" s="147"/>
      <c r="QUT116" s="146"/>
      <c r="QUU116" s="146"/>
      <c r="QUV116" s="146"/>
      <c r="QUW116" s="146"/>
      <c r="QUX116" s="165"/>
      <c r="QUY116" s="146"/>
      <c r="QUZ116" s="147"/>
      <c r="QVA116" s="146"/>
      <c r="QVB116" s="146"/>
      <c r="QVC116" s="146"/>
      <c r="QVD116" s="146"/>
      <c r="QVE116" s="165"/>
      <c r="QVF116" s="146"/>
      <c r="QVG116" s="147"/>
      <c r="QVH116" s="146"/>
      <c r="QVI116" s="146"/>
      <c r="QVJ116" s="146"/>
      <c r="QVK116" s="146"/>
      <c r="QVL116" s="165"/>
      <c r="QVM116" s="146"/>
      <c r="QVN116" s="147"/>
      <c r="QVO116" s="146"/>
      <c r="QVP116" s="146"/>
      <c r="QVQ116" s="146"/>
      <c r="QVR116" s="146"/>
      <c r="QVS116" s="165"/>
      <c r="QVT116" s="146"/>
      <c r="QVU116" s="147"/>
      <c r="QVV116" s="146"/>
      <c r="QVW116" s="146"/>
      <c r="QVX116" s="146"/>
      <c r="QVY116" s="146"/>
      <c r="QVZ116" s="165"/>
      <c r="QWA116" s="146"/>
      <c r="QWB116" s="147"/>
      <c r="QWC116" s="146"/>
      <c r="QWD116" s="146"/>
      <c r="QWE116" s="146"/>
      <c r="QWF116" s="146"/>
      <c r="QWG116" s="165"/>
      <c r="QWH116" s="146"/>
      <c r="QWI116" s="147"/>
      <c r="QWJ116" s="146"/>
      <c r="QWK116" s="146"/>
      <c r="QWL116" s="146"/>
      <c r="QWM116" s="146"/>
      <c r="QWN116" s="165"/>
      <c r="QWO116" s="146"/>
      <c r="QWP116" s="147"/>
      <c r="QWQ116" s="146"/>
      <c r="QWR116" s="146"/>
      <c r="QWS116" s="146"/>
      <c r="QWT116" s="146"/>
      <c r="QWU116" s="165"/>
      <c r="QWV116" s="146"/>
      <c r="QWW116" s="147"/>
      <c r="QWX116" s="146"/>
      <c r="QWY116" s="146"/>
      <c r="QWZ116" s="146"/>
      <c r="QXA116" s="146"/>
      <c r="QXB116" s="165"/>
      <c r="QXC116" s="146"/>
      <c r="QXD116" s="147"/>
      <c r="QXE116" s="146"/>
      <c r="QXF116" s="146"/>
      <c r="QXG116" s="146"/>
      <c r="QXH116" s="146"/>
      <c r="QXI116" s="165"/>
      <c r="QXJ116" s="146"/>
      <c r="QXK116" s="147"/>
      <c r="QXL116" s="146"/>
      <c r="QXM116" s="146"/>
      <c r="QXN116" s="146"/>
      <c r="QXO116" s="146"/>
      <c r="QXP116" s="165"/>
      <c r="QXQ116" s="146"/>
      <c r="QXR116" s="147"/>
      <c r="QXS116" s="146"/>
      <c r="QXT116" s="146"/>
      <c r="QXU116" s="146"/>
      <c r="QXV116" s="146"/>
      <c r="QXW116" s="165"/>
      <c r="QXX116" s="146"/>
      <c r="QXY116" s="147"/>
      <c r="QXZ116" s="146"/>
      <c r="QYA116" s="146"/>
      <c r="QYB116" s="146"/>
      <c r="QYC116" s="146"/>
      <c r="QYD116" s="165"/>
      <c r="QYE116" s="146"/>
      <c r="QYF116" s="147"/>
      <c r="QYG116" s="146"/>
      <c r="QYH116" s="146"/>
      <c r="QYI116" s="146"/>
      <c r="QYJ116" s="146"/>
      <c r="QYK116" s="165"/>
      <c r="QYL116" s="146"/>
      <c r="QYM116" s="147"/>
      <c r="QYN116" s="146"/>
      <c r="QYO116" s="146"/>
      <c r="QYP116" s="146"/>
      <c r="QYQ116" s="146"/>
      <c r="QYR116" s="165"/>
      <c r="QYS116" s="146"/>
      <c r="QYT116" s="147"/>
      <c r="QYU116" s="146"/>
      <c r="QYV116" s="146"/>
      <c r="QYW116" s="146"/>
      <c r="QYX116" s="146"/>
      <c r="QYY116" s="165"/>
      <c r="QYZ116" s="146"/>
      <c r="QZA116" s="147"/>
      <c r="QZB116" s="146"/>
      <c r="QZC116" s="146"/>
      <c r="QZD116" s="146"/>
      <c r="QZE116" s="146"/>
      <c r="QZF116" s="165"/>
      <c r="QZG116" s="146"/>
      <c r="QZH116" s="147"/>
      <c r="QZI116" s="146"/>
      <c r="QZJ116" s="146"/>
      <c r="QZK116" s="146"/>
      <c r="QZL116" s="146"/>
      <c r="QZM116" s="165"/>
      <c r="QZN116" s="146"/>
      <c r="QZO116" s="147"/>
      <c r="QZP116" s="146"/>
      <c r="QZQ116" s="146"/>
      <c r="QZR116" s="146"/>
      <c r="QZS116" s="146"/>
      <c r="QZT116" s="165"/>
      <c r="QZU116" s="146"/>
      <c r="QZV116" s="147"/>
      <c r="QZW116" s="146"/>
      <c r="QZX116" s="146"/>
      <c r="QZY116" s="146"/>
      <c r="QZZ116" s="146"/>
      <c r="RAA116" s="165"/>
      <c r="RAB116" s="146"/>
      <c r="RAC116" s="147"/>
      <c r="RAD116" s="146"/>
      <c r="RAE116" s="146"/>
      <c r="RAF116" s="146"/>
      <c r="RAG116" s="146"/>
      <c r="RAH116" s="165"/>
      <c r="RAI116" s="146"/>
      <c r="RAJ116" s="147"/>
      <c r="RAK116" s="146"/>
      <c r="RAL116" s="146"/>
      <c r="RAM116" s="146"/>
      <c r="RAN116" s="146"/>
      <c r="RAO116" s="165"/>
      <c r="RAP116" s="146"/>
      <c r="RAQ116" s="147"/>
      <c r="RAR116" s="146"/>
      <c r="RAS116" s="146"/>
      <c r="RAT116" s="146"/>
      <c r="RAU116" s="146"/>
      <c r="RAV116" s="165"/>
      <c r="RAW116" s="146"/>
      <c r="RAX116" s="147"/>
      <c r="RAY116" s="146"/>
      <c r="RAZ116" s="146"/>
      <c r="RBA116" s="146"/>
      <c r="RBB116" s="146"/>
      <c r="RBC116" s="165"/>
      <c r="RBD116" s="146"/>
      <c r="RBE116" s="147"/>
      <c r="RBF116" s="146"/>
      <c r="RBG116" s="146"/>
      <c r="RBH116" s="146"/>
      <c r="RBI116" s="146"/>
      <c r="RBJ116" s="165"/>
      <c r="RBK116" s="146"/>
      <c r="RBL116" s="147"/>
      <c r="RBM116" s="146"/>
      <c r="RBN116" s="146"/>
      <c r="RBO116" s="146"/>
      <c r="RBP116" s="146"/>
      <c r="RBQ116" s="165"/>
      <c r="RBR116" s="146"/>
      <c r="RBS116" s="147"/>
      <c r="RBT116" s="146"/>
      <c r="RBU116" s="146"/>
      <c r="RBV116" s="146"/>
      <c r="RBW116" s="146"/>
      <c r="RBX116" s="165"/>
      <c r="RBY116" s="146"/>
      <c r="RBZ116" s="147"/>
      <c r="RCA116" s="146"/>
      <c r="RCB116" s="146"/>
      <c r="RCC116" s="146"/>
      <c r="RCD116" s="146"/>
      <c r="RCE116" s="165"/>
      <c r="RCF116" s="146"/>
      <c r="RCG116" s="147"/>
      <c r="RCH116" s="146"/>
      <c r="RCI116" s="146"/>
      <c r="RCJ116" s="146"/>
      <c r="RCK116" s="146"/>
      <c r="RCL116" s="165"/>
      <c r="RCM116" s="146"/>
      <c r="RCN116" s="147"/>
      <c r="RCO116" s="146"/>
      <c r="RCP116" s="146"/>
      <c r="RCQ116" s="146"/>
      <c r="RCR116" s="146"/>
      <c r="RCS116" s="165"/>
      <c r="RCT116" s="146"/>
      <c r="RCU116" s="147"/>
      <c r="RCV116" s="146"/>
      <c r="RCW116" s="146"/>
      <c r="RCX116" s="146"/>
      <c r="RCY116" s="146"/>
      <c r="RCZ116" s="165"/>
      <c r="RDA116" s="146"/>
      <c r="RDB116" s="147"/>
      <c r="RDC116" s="146"/>
      <c r="RDD116" s="146"/>
      <c r="RDE116" s="146"/>
      <c r="RDF116" s="146"/>
      <c r="RDG116" s="165"/>
      <c r="RDH116" s="146"/>
      <c r="RDI116" s="147"/>
      <c r="RDJ116" s="146"/>
      <c r="RDK116" s="146"/>
      <c r="RDL116" s="146"/>
      <c r="RDM116" s="146"/>
      <c r="RDN116" s="165"/>
      <c r="RDO116" s="146"/>
      <c r="RDP116" s="147"/>
      <c r="RDQ116" s="146"/>
      <c r="RDR116" s="146"/>
      <c r="RDS116" s="146"/>
      <c r="RDT116" s="146"/>
      <c r="RDU116" s="165"/>
      <c r="RDV116" s="146"/>
      <c r="RDW116" s="147"/>
      <c r="RDX116" s="146"/>
      <c r="RDY116" s="146"/>
      <c r="RDZ116" s="146"/>
      <c r="REA116" s="146"/>
      <c r="REB116" s="165"/>
      <c r="REC116" s="146"/>
      <c r="RED116" s="147"/>
      <c r="REE116" s="146"/>
      <c r="REF116" s="146"/>
      <c r="REG116" s="146"/>
      <c r="REH116" s="146"/>
      <c r="REI116" s="165"/>
      <c r="REJ116" s="146"/>
      <c r="REK116" s="147"/>
      <c r="REL116" s="146"/>
      <c r="REM116" s="146"/>
      <c r="REN116" s="146"/>
      <c r="REO116" s="146"/>
      <c r="REP116" s="165"/>
      <c r="REQ116" s="146"/>
      <c r="RER116" s="147"/>
      <c r="RES116" s="146"/>
      <c r="RET116" s="146"/>
      <c r="REU116" s="146"/>
      <c r="REV116" s="146"/>
      <c r="REW116" s="165"/>
      <c r="REX116" s="146"/>
      <c r="REY116" s="147"/>
      <c r="REZ116" s="146"/>
      <c r="RFA116" s="146"/>
      <c r="RFB116" s="146"/>
      <c r="RFC116" s="146"/>
      <c r="RFD116" s="165"/>
      <c r="RFE116" s="146"/>
      <c r="RFF116" s="147"/>
      <c r="RFG116" s="146"/>
      <c r="RFH116" s="146"/>
      <c r="RFI116" s="146"/>
      <c r="RFJ116" s="146"/>
      <c r="RFK116" s="165"/>
      <c r="RFL116" s="146"/>
      <c r="RFM116" s="147"/>
      <c r="RFN116" s="146"/>
      <c r="RFO116" s="146"/>
      <c r="RFP116" s="146"/>
      <c r="RFQ116" s="146"/>
      <c r="RFR116" s="165"/>
      <c r="RFS116" s="146"/>
      <c r="RFT116" s="147"/>
      <c r="RFU116" s="146"/>
      <c r="RFV116" s="146"/>
      <c r="RFW116" s="146"/>
      <c r="RFX116" s="146"/>
      <c r="RFY116" s="165"/>
      <c r="RFZ116" s="146"/>
      <c r="RGA116" s="147"/>
      <c r="RGB116" s="146"/>
      <c r="RGC116" s="146"/>
      <c r="RGD116" s="146"/>
      <c r="RGE116" s="146"/>
      <c r="RGF116" s="165"/>
      <c r="RGG116" s="146"/>
      <c r="RGH116" s="147"/>
      <c r="RGI116" s="146"/>
      <c r="RGJ116" s="146"/>
      <c r="RGK116" s="146"/>
      <c r="RGL116" s="146"/>
      <c r="RGM116" s="165"/>
      <c r="RGN116" s="146"/>
      <c r="RGO116" s="147"/>
      <c r="RGP116" s="146"/>
      <c r="RGQ116" s="146"/>
      <c r="RGR116" s="146"/>
      <c r="RGS116" s="146"/>
      <c r="RGT116" s="165"/>
      <c r="RGU116" s="146"/>
      <c r="RGV116" s="147"/>
      <c r="RGW116" s="146"/>
      <c r="RGX116" s="146"/>
      <c r="RGY116" s="146"/>
      <c r="RGZ116" s="146"/>
      <c r="RHA116" s="165"/>
      <c r="RHB116" s="146"/>
      <c r="RHC116" s="147"/>
      <c r="RHD116" s="146"/>
      <c r="RHE116" s="146"/>
      <c r="RHF116" s="146"/>
      <c r="RHG116" s="146"/>
      <c r="RHH116" s="165"/>
      <c r="RHI116" s="146"/>
      <c r="RHJ116" s="147"/>
      <c r="RHK116" s="146"/>
      <c r="RHL116" s="146"/>
      <c r="RHM116" s="146"/>
      <c r="RHN116" s="146"/>
      <c r="RHO116" s="165"/>
      <c r="RHP116" s="146"/>
      <c r="RHQ116" s="147"/>
      <c r="RHR116" s="146"/>
      <c r="RHS116" s="146"/>
      <c r="RHT116" s="146"/>
      <c r="RHU116" s="146"/>
      <c r="RHV116" s="165"/>
      <c r="RHW116" s="146"/>
      <c r="RHX116" s="147"/>
      <c r="RHY116" s="146"/>
      <c r="RHZ116" s="146"/>
      <c r="RIA116" s="146"/>
      <c r="RIB116" s="146"/>
      <c r="RIC116" s="165"/>
      <c r="RID116" s="146"/>
      <c r="RIE116" s="147"/>
      <c r="RIF116" s="146"/>
      <c r="RIG116" s="146"/>
      <c r="RIH116" s="146"/>
      <c r="RII116" s="146"/>
      <c r="RIJ116" s="165"/>
      <c r="RIK116" s="146"/>
      <c r="RIL116" s="147"/>
      <c r="RIM116" s="146"/>
      <c r="RIN116" s="146"/>
      <c r="RIO116" s="146"/>
      <c r="RIP116" s="146"/>
      <c r="RIQ116" s="165"/>
      <c r="RIR116" s="146"/>
      <c r="RIS116" s="147"/>
      <c r="RIT116" s="146"/>
      <c r="RIU116" s="146"/>
      <c r="RIV116" s="146"/>
      <c r="RIW116" s="146"/>
      <c r="RIX116" s="165"/>
      <c r="RIY116" s="146"/>
      <c r="RIZ116" s="147"/>
      <c r="RJA116" s="146"/>
      <c r="RJB116" s="146"/>
      <c r="RJC116" s="146"/>
      <c r="RJD116" s="146"/>
      <c r="RJE116" s="165"/>
      <c r="RJF116" s="146"/>
      <c r="RJG116" s="147"/>
      <c r="RJH116" s="146"/>
      <c r="RJI116" s="146"/>
      <c r="RJJ116" s="146"/>
      <c r="RJK116" s="146"/>
      <c r="RJL116" s="165"/>
      <c r="RJM116" s="146"/>
      <c r="RJN116" s="147"/>
      <c r="RJO116" s="146"/>
      <c r="RJP116" s="146"/>
      <c r="RJQ116" s="146"/>
      <c r="RJR116" s="146"/>
      <c r="RJS116" s="165"/>
      <c r="RJT116" s="146"/>
      <c r="RJU116" s="147"/>
      <c r="RJV116" s="146"/>
      <c r="RJW116" s="146"/>
      <c r="RJX116" s="146"/>
      <c r="RJY116" s="146"/>
      <c r="RJZ116" s="165"/>
      <c r="RKA116" s="146"/>
      <c r="RKB116" s="147"/>
      <c r="RKC116" s="146"/>
      <c r="RKD116" s="146"/>
      <c r="RKE116" s="146"/>
      <c r="RKF116" s="146"/>
      <c r="RKG116" s="165"/>
      <c r="RKH116" s="146"/>
      <c r="RKI116" s="147"/>
      <c r="RKJ116" s="146"/>
      <c r="RKK116" s="146"/>
      <c r="RKL116" s="146"/>
      <c r="RKM116" s="146"/>
      <c r="RKN116" s="165"/>
      <c r="RKO116" s="146"/>
      <c r="RKP116" s="147"/>
      <c r="RKQ116" s="146"/>
      <c r="RKR116" s="146"/>
      <c r="RKS116" s="146"/>
      <c r="RKT116" s="146"/>
      <c r="RKU116" s="165"/>
      <c r="RKV116" s="146"/>
      <c r="RKW116" s="147"/>
      <c r="RKX116" s="146"/>
      <c r="RKY116" s="146"/>
      <c r="RKZ116" s="146"/>
      <c r="RLA116" s="146"/>
      <c r="RLB116" s="165"/>
      <c r="RLC116" s="146"/>
      <c r="RLD116" s="147"/>
      <c r="RLE116" s="146"/>
      <c r="RLF116" s="146"/>
      <c r="RLG116" s="146"/>
      <c r="RLH116" s="146"/>
      <c r="RLI116" s="165"/>
      <c r="RLJ116" s="146"/>
      <c r="RLK116" s="147"/>
      <c r="RLL116" s="146"/>
      <c r="RLM116" s="146"/>
      <c r="RLN116" s="146"/>
      <c r="RLO116" s="146"/>
      <c r="RLP116" s="165"/>
      <c r="RLQ116" s="146"/>
      <c r="RLR116" s="147"/>
      <c r="RLS116" s="146"/>
      <c r="RLT116" s="146"/>
      <c r="RLU116" s="146"/>
      <c r="RLV116" s="146"/>
      <c r="RLW116" s="165"/>
      <c r="RLX116" s="146"/>
      <c r="RLY116" s="147"/>
      <c r="RLZ116" s="146"/>
      <c r="RMA116" s="146"/>
      <c r="RMB116" s="146"/>
      <c r="RMC116" s="146"/>
      <c r="RMD116" s="165"/>
      <c r="RME116" s="146"/>
      <c r="RMF116" s="147"/>
      <c r="RMG116" s="146"/>
      <c r="RMH116" s="146"/>
      <c r="RMI116" s="146"/>
      <c r="RMJ116" s="146"/>
      <c r="RMK116" s="165"/>
      <c r="RML116" s="146"/>
      <c r="RMM116" s="147"/>
      <c r="RMN116" s="146"/>
      <c r="RMO116" s="146"/>
      <c r="RMP116" s="146"/>
      <c r="RMQ116" s="146"/>
      <c r="RMR116" s="165"/>
      <c r="RMS116" s="146"/>
      <c r="RMT116" s="147"/>
      <c r="RMU116" s="146"/>
      <c r="RMV116" s="146"/>
      <c r="RMW116" s="146"/>
      <c r="RMX116" s="146"/>
      <c r="RMY116" s="165"/>
      <c r="RMZ116" s="146"/>
      <c r="RNA116" s="147"/>
      <c r="RNB116" s="146"/>
      <c r="RNC116" s="146"/>
      <c r="RND116" s="146"/>
      <c r="RNE116" s="146"/>
      <c r="RNF116" s="165"/>
      <c r="RNG116" s="146"/>
      <c r="RNH116" s="147"/>
      <c r="RNI116" s="146"/>
      <c r="RNJ116" s="146"/>
      <c r="RNK116" s="146"/>
      <c r="RNL116" s="146"/>
      <c r="RNM116" s="165"/>
      <c r="RNN116" s="146"/>
      <c r="RNO116" s="147"/>
      <c r="RNP116" s="146"/>
      <c r="RNQ116" s="146"/>
      <c r="RNR116" s="146"/>
      <c r="RNS116" s="146"/>
      <c r="RNT116" s="165"/>
      <c r="RNU116" s="146"/>
      <c r="RNV116" s="147"/>
      <c r="RNW116" s="146"/>
      <c r="RNX116" s="146"/>
      <c r="RNY116" s="146"/>
      <c r="RNZ116" s="146"/>
      <c r="ROA116" s="165"/>
      <c r="ROB116" s="146"/>
      <c r="ROC116" s="147"/>
      <c r="ROD116" s="146"/>
      <c r="ROE116" s="146"/>
      <c r="ROF116" s="146"/>
      <c r="ROG116" s="146"/>
      <c r="ROH116" s="165"/>
      <c r="ROI116" s="146"/>
      <c r="ROJ116" s="147"/>
      <c r="ROK116" s="146"/>
      <c r="ROL116" s="146"/>
      <c r="ROM116" s="146"/>
      <c r="RON116" s="146"/>
      <c r="ROO116" s="165"/>
      <c r="ROP116" s="146"/>
      <c r="ROQ116" s="147"/>
      <c r="ROR116" s="146"/>
      <c r="ROS116" s="146"/>
      <c r="ROT116" s="146"/>
      <c r="ROU116" s="146"/>
      <c r="ROV116" s="165"/>
      <c r="ROW116" s="146"/>
      <c r="ROX116" s="147"/>
      <c r="ROY116" s="146"/>
      <c r="ROZ116" s="146"/>
      <c r="RPA116" s="146"/>
      <c r="RPB116" s="146"/>
      <c r="RPC116" s="165"/>
      <c r="RPD116" s="146"/>
      <c r="RPE116" s="147"/>
      <c r="RPF116" s="146"/>
      <c r="RPG116" s="146"/>
      <c r="RPH116" s="146"/>
      <c r="RPI116" s="146"/>
      <c r="RPJ116" s="165"/>
      <c r="RPK116" s="146"/>
      <c r="RPL116" s="147"/>
      <c r="RPM116" s="146"/>
      <c r="RPN116" s="146"/>
      <c r="RPO116" s="146"/>
      <c r="RPP116" s="146"/>
      <c r="RPQ116" s="165"/>
      <c r="RPR116" s="146"/>
      <c r="RPS116" s="147"/>
      <c r="RPT116" s="146"/>
      <c r="RPU116" s="146"/>
      <c r="RPV116" s="146"/>
      <c r="RPW116" s="146"/>
      <c r="RPX116" s="165"/>
      <c r="RPY116" s="146"/>
      <c r="RPZ116" s="147"/>
      <c r="RQA116" s="146"/>
      <c r="RQB116" s="146"/>
      <c r="RQC116" s="146"/>
      <c r="RQD116" s="146"/>
      <c r="RQE116" s="165"/>
      <c r="RQF116" s="146"/>
      <c r="RQG116" s="147"/>
      <c r="RQH116" s="146"/>
      <c r="RQI116" s="146"/>
      <c r="RQJ116" s="146"/>
      <c r="RQK116" s="146"/>
      <c r="RQL116" s="165"/>
      <c r="RQM116" s="146"/>
      <c r="RQN116" s="147"/>
      <c r="RQO116" s="146"/>
      <c r="RQP116" s="146"/>
      <c r="RQQ116" s="146"/>
      <c r="RQR116" s="146"/>
      <c r="RQS116" s="165"/>
      <c r="RQT116" s="146"/>
      <c r="RQU116" s="147"/>
      <c r="RQV116" s="146"/>
      <c r="RQW116" s="146"/>
      <c r="RQX116" s="146"/>
      <c r="RQY116" s="146"/>
      <c r="RQZ116" s="165"/>
      <c r="RRA116" s="146"/>
      <c r="RRB116" s="147"/>
      <c r="RRC116" s="146"/>
      <c r="RRD116" s="146"/>
      <c r="RRE116" s="146"/>
      <c r="RRF116" s="146"/>
      <c r="RRG116" s="165"/>
      <c r="RRH116" s="146"/>
      <c r="RRI116" s="147"/>
      <c r="RRJ116" s="146"/>
      <c r="RRK116" s="146"/>
      <c r="RRL116" s="146"/>
      <c r="RRM116" s="146"/>
      <c r="RRN116" s="165"/>
      <c r="RRO116" s="146"/>
      <c r="RRP116" s="147"/>
      <c r="RRQ116" s="146"/>
      <c r="RRR116" s="146"/>
      <c r="RRS116" s="146"/>
      <c r="RRT116" s="146"/>
      <c r="RRU116" s="165"/>
      <c r="RRV116" s="146"/>
      <c r="RRW116" s="147"/>
      <c r="RRX116" s="146"/>
      <c r="RRY116" s="146"/>
      <c r="RRZ116" s="146"/>
      <c r="RSA116" s="146"/>
      <c r="RSB116" s="165"/>
      <c r="RSC116" s="146"/>
      <c r="RSD116" s="147"/>
      <c r="RSE116" s="146"/>
      <c r="RSF116" s="146"/>
      <c r="RSG116" s="146"/>
      <c r="RSH116" s="146"/>
      <c r="RSI116" s="165"/>
      <c r="RSJ116" s="146"/>
      <c r="RSK116" s="147"/>
      <c r="RSL116" s="146"/>
      <c r="RSM116" s="146"/>
      <c r="RSN116" s="146"/>
      <c r="RSO116" s="146"/>
      <c r="RSP116" s="165"/>
      <c r="RSQ116" s="146"/>
      <c r="RSR116" s="147"/>
      <c r="RSS116" s="146"/>
      <c r="RST116" s="146"/>
      <c r="RSU116" s="146"/>
      <c r="RSV116" s="146"/>
      <c r="RSW116" s="165"/>
      <c r="RSX116" s="146"/>
      <c r="RSY116" s="147"/>
      <c r="RSZ116" s="146"/>
      <c r="RTA116" s="146"/>
      <c r="RTB116" s="146"/>
      <c r="RTC116" s="146"/>
      <c r="RTD116" s="165"/>
      <c r="RTE116" s="146"/>
      <c r="RTF116" s="147"/>
      <c r="RTG116" s="146"/>
      <c r="RTH116" s="146"/>
      <c r="RTI116" s="146"/>
      <c r="RTJ116" s="146"/>
      <c r="RTK116" s="165"/>
      <c r="RTL116" s="146"/>
      <c r="RTM116" s="147"/>
      <c r="RTN116" s="146"/>
      <c r="RTO116" s="146"/>
      <c r="RTP116" s="146"/>
      <c r="RTQ116" s="146"/>
      <c r="RTR116" s="165"/>
      <c r="RTS116" s="146"/>
      <c r="RTT116" s="147"/>
      <c r="RTU116" s="146"/>
      <c r="RTV116" s="146"/>
      <c r="RTW116" s="146"/>
      <c r="RTX116" s="146"/>
      <c r="RTY116" s="165"/>
      <c r="RTZ116" s="146"/>
      <c r="RUA116" s="147"/>
      <c r="RUB116" s="146"/>
      <c r="RUC116" s="146"/>
      <c r="RUD116" s="146"/>
      <c r="RUE116" s="146"/>
      <c r="RUF116" s="165"/>
      <c r="RUG116" s="146"/>
      <c r="RUH116" s="147"/>
      <c r="RUI116" s="146"/>
      <c r="RUJ116" s="146"/>
      <c r="RUK116" s="146"/>
      <c r="RUL116" s="146"/>
      <c r="RUM116" s="165"/>
      <c r="RUN116" s="146"/>
      <c r="RUO116" s="147"/>
      <c r="RUP116" s="146"/>
      <c r="RUQ116" s="146"/>
      <c r="RUR116" s="146"/>
      <c r="RUS116" s="146"/>
      <c r="RUT116" s="165"/>
      <c r="RUU116" s="146"/>
      <c r="RUV116" s="147"/>
      <c r="RUW116" s="146"/>
      <c r="RUX116" s="146"/>
      <c r="RUY116" s="146"/>
      <c r="RUZ116" s="146"/>
      <c r="RVA116" s="165"/>
      <c r="RVB116" s="146"/>
      <c r="RVC116" s="147"/>
      <c r="RVD116" s="146"/>
      <c r="RVE116" s="146"/>
      <c r="RVF116" s="146"/>
      <c r="RVG116" s="146"/>
      <c r="RVH116" s="165"/>
      <c r="RVI116" s="146"/>
      <c r="RVJ116" s="147"/>
      <c r="RVK116" s="146"/>
      <c r="RVL116" s="146"/>
      <c r="RVM116" s="146"/>
      <c r="RVN116" s="146"/>
      <c r="RVO116" s="165"/>
      <c r="RVP116" s="146"/>
      <c r="RVQ116" s="147"/>
      <c r="RVR116" s="146"/>
      <c r="RVS116" s="146"/>
      <c r="RVT116" s="146"/>
      <c r="RVU116" s="146"/>
      <c r="RVV116" s="165"/>
      <c r="RVW116" s="146"/>
      <c r="RVX116" s="147"/>
      <c r="RVY116" s="146"/>
      <c r="RVZ116" s="146"/>
      <c r="RWA116" s="146"/>
      <c r="RWB116" s="146"/>
      <c r="RWC116" s="165"/>
      <c r="RWD116" s="146"/>
      <c r="RWE116" s="147"/>
      <c r="RWF116" s="146"/>
      <c r="RWG116" s="146"/>
      <c r="RWH116" s="146"/>
      <c r="RWI116" s="146"/>
      <c r="RWJ116" s="165"/>
      <c r="RWK116" s="146"/>
      <c r="RWL116" s="147"/>
      <c r="RWM116" s="146"/>
      <c r="RWN116" s="146"/>
      <c r="RWO116" s="146"/>
      <c r="RWP116" s="146"/>
      <c r="RWQ116" s="165"/>
      <c r="RWR116" s="146"/>
      <c r="RWS116" s="147"/>
      <c r="RWT116" s="146"/>
      <c r="RWU116" s="146"/>
      <c r="RWV116" s="146"/>
      <c r="RWW116" s="146"/>
      <c r="RWX116" s="165"/>
      <c r="RWY116" s="146"/>
      <c r="RWZ116" s="147"/>
      <c r="RXA116" s="146"/>
      <c r="RXB116" s="146"/>
      <c r="RXC116" s="146"/>
      <c r="RXD116" s="146"/>
      <c r="RXE116" s="165"/>
      <c r="RXF116" s="146"/>
      <c r="RXG116" s="147"/>
      <c r="RXH116" s="146"/>
      <c r="RXI116" s="146"/>
      <c r="RXJ116" s="146"/>
      <c r="RXK116" s="146"/>
      <c r="RXL116" s="165"/>
      <c r="RXM116" s="146"/>
      <c r="RXN116" s="147"/>
      <c r="RXO116" s="146"/>
      <c r="RXP116" s="146"/>
      <c r="RXQ116" s="146"/>
      <c r="RXR116" s="146"/>
      <c r="RXS116" s="165"/>
      <c r="RXT116" s="146"/>
      <c r="RXU116" s="147"/>
      <c r="RXV116" s="146"/>
      <c r="RXW116" s="146"/>
      <c r="RXX116" s="146"/>
      <c r="RXY116" s="146"/>
      <c r="RXZ116" s="165"/>
      <c r="RYA116" s="146"/>
      <c r="RYB116" s="147"/>
      <c r="RYC116" s="146"/>
      <c r="RYD116" s="146"/>
      <c r="RYE116" s="146"/>
      <c r="RYF116" s="146"/>
      <c r="RYG116" s="165"/>
      <c r="RYH116" s="146"/>
      <c r="RYI116" s="147"/>
      <c r="RYJ116" s="146"/>
      <c r="RYK116" s="146"/>
      <c r="RYL116" s="146"/>
      <c r="RYM116" s="146"/>
      <c r="RYN116" s="165"/>
      <c r="RYO116" s="146"/>
      <c r="RYP116" s="147"/>
      <c r="RYQ116" s="146"/>
      <c r="RYR116" s="146"/>
      <c r="RYS116" s="146"/>
      <c r="RYT116" s="146"/>
      <c r="RYU116" s="165"/>
      <c r="RYV116" s="146"/>
      <c r="RYW116" s="147"/>
      <c r="RYX116" s="146"/>
      <c r="RYY116" s="146"/>
      <c r="RYZ116" s="146"/>
      <c r="RZA116" s="146"/>
      <c r="RZB116" s="165"/>
      <c r="RZC116" s="146"/>
      <c r="RZD116" s="147"/>
      <c r="RZE116" s="146"/>
      <c r="RZF116" s="146"/>
      <c r="RZG116" s="146"/>
      <c r="RZH116" s="146"/>
      <c r="RZI116" s="165"/>
      <c r="RZJ116" s="146"/>
      <c r="RZK116" s="147"/>
      <c r="RZL116" s="146"/>
      <c r="RZM116" s="146"/>
      <c r="RZN116" s="146"/>
      <c r="RZO116" s="146"/>
      <c r="RZP116" s="165"/>
      <c r="RZQ116" s="146"/>
      <c r="RZR116" s="147"/>
      <c r="RZS116" s="146"/>
      <c r="RZT116" s="146"/>
      <c r="RZU116" s="146"/>
      <c r="RZV116" s="146"/>
      <c r="RZW116" s="165"/>
      <c r="RZX116" s="146"/>
      <c r="RZY116" s="147"/>
      <c r="RZZ116" s="146"/>
      <c r="SAA116" s="146"/>
      <c r="SAB116" s="146"/>
      <c r="SAC116" s="146"/>
      <c r="SAD116" s="165"/>
      <c r="SAE116" s="146"/>
      <c r="SAF116" s="147"/>
      <c r="SAG116" s="146"/>
      <c r="SAH116" s="146"/>
      <c r="SAI116" s="146"/>
      <c r="SAJ116" s="146"/>
      <c r="SAK116" s="165"/>
      <c r="SAL116" s="146"/>
      <c r="SAM116" s="147"/>
      <c r="SAN116" s="146"/>
      <c r="SAO116" s="146"/>
      <c r="SAP116" s="146"/>
      <c r="SAQ116" s="146"/>
      <c r="SAR116" s="165"/>
      <c r="SAS116" s="146"/>
      <c r="SAT116" s="147"/>
      <c r="SAU116" s="146"/>
      <c r="SAV116" s="146"/>
      <c r="SAW116" s="146"/>
      <c r="SAX116" s="146"/>
      <c r="SAY116" s="165"/>
      <c r="SAZ116" s="146"/>
      <c r="SBA116" s="147"/>
      <c r="SBB116" s="146"/>
      <c r="SBC116" s="146"/>
      <c r="SBD116" s="146"/>
      <c r="SBE116" s="146"/>
      <c r="SBF116" s="165"/>
      <c r="SBG116" s="146"/>
      <c r="SBH116" s="147"/>
      <c r="SBI116" s="146"/>
      <c r="SBJ116" s="146"/>
      <c r="SBK116" s="146"/>
      <c r="SBL116" s="146"/>
      <c r="SBM116" s="165"/>
      <c r="SBN116" s="146"/>
      <c r="SBO116" s="147"/>
      <c r="SBP116" s="146"/>
      <c r="SBQ116" s="146"/>
      <c r="SBR116" s="146"/>
      <c r="SBS116" s="146"/>
      <c r="SBT116" s="165"/>
      <c r="SBU116" s="146"/>
      <c r="SBV116" s="147"/>
      <c r="SBW116" s="146"/>
      <c r="SBX116" s="146"/>
      <c r="SBY116" s="146"/>
      <c r="SBZ116" s="146"/>
      <c r="SCA116" s="165"/>
      <c r="SCB116" s="146"/>
      <c r="SCC116" s="147"/>
      <c r="SCD116" s="146"/>
      <c r="SCE116" s="146"/>
      <c r="SCF116" s="146"/>
      <c r="SCG116" s="146"/>
      <c r="SCH116" s="165"/>
      <c r="SCI116" s="146"/>
      <c r="SCJ116" s="147"/>
      <c r="SCK116" s="146"/>
      <c r="SCL116" s="146"/>
      <c r="SCM116" s="146"/>
      <c r="SCN116" s="146"/>
      <c r="SCO116" s="165"/>
      <c r="SCP116" s="146"/>
      <c r="SCQ116" s="147"/>
      <c r="SCR116" s="146"/>
      <c r="SCS116" s="146"/>
      <c r="SCT116" s="146"/>
      <c r="SCU116" s="146"/>
      <c r="SCV116" s="165"/>
      <c r="SCW116" s="146"/>
      <c r="SCX116" s="147"/>
      <c r="SCY116" s="146"/>
      <c r="SCZ116" s="146"/>
      <c r="SDA116" s="146"/>
      <c r="SDB116" s="146"/>
      <c r="SDC116" s="165"/>
      <c r="SDD116" s="146"/>
      <c r="SDE116" s="147"/>
      <c r="SDF116" s="146"/>
      <c r="SDG116" s="146"/>
      <c r="SDH116" s="146"/>
      <c r="SDI116" s="146"/>
      <c r="SDJ116" s="165"/>
      <c r="SDK116" s="146"/>
      <c r="SDL116" s="147"/>
      <c r="SDM116" s="146"/>
      <c r="SDN116" s="146"/>
      <c r="SDO116" s="146"/>
      <c r="SDP116" s="146"/>
      <c r="SDQ116" s="165"/>
      <c r="SDR116" s="146"/>
      <c r="SDS116" s="147"/>
      <c r="SDT116" s="146"/>
      <c r="SDU116" s="146"/>
      <c r="SDV116" s="146"/>
      <c r="SDW116" s="146"/>
      <c r="SDX116" s="165"/>
      <c r="SDY116" s="146"/>
      <c r="SDZ116" s="147"/>
      <c r="SEA116" s="146"/>
      <c r="SEB116" s="146"/>
      <c r="SEC116" s="146"/>
      <c r="SED116" s="146"/>
      <c r="SEE116" s="165"/>
      <c r="SEF116" s="146"/>
      <c r="SEG116" s="147"/>
      <c r="SEH116" s="146"/>
      <c r="SEI116" s="146"/>
      <c r="SEJ116" s="146"/>
      <c r="SEK116" s="146"/>
      <c r="SEL116" s="165"/>
      <c r="SEM116" s="146"/>
      <c r="SEN116" s="147"/>
      <c r="SEO116" s="146"/>
      <c r="SEP116" s="146"/>
      <c r="SEQ116" s="146"/>
      <c r="SER116" s="146"/>
      <c r="SES116" s="165"/>
      <c r="SET116" s="146"/>
      <c r="SEU116" s="147"/>
      <c r="SEV116" s="146"/>
      <c r="SEW116" s="146"/>
      <c r="SEX116" s="146"/>
      <c r="SEY116" s="146"/>
      <c r="SEZ116" s="165"/>
      <c r="SFA116" s="146"/>
      <c r="SFB116" s="147"/>
      <c r="SFC116" s="146"/>
      <c r="SFD116" s="146"/>
      <c r="SFE116" s="146"/>
      <c r="SFF116" s="146"/>
      <c r="SFG116" s="165"/>
      <c r="SFH116" s="146"/>
      <c r="SFI116" s="147"/>
      <c r="SFJ116" s="146"/>
      <c r="SFK116" s="146"/>
      <c r="SFL116" s="146"/>
      <c r="SFM116" s="146"/>
      <c r="SFN116" s="165"/>
      <c r="SFO116" s="146"/>
      <c r="SFP116" s="147"/>
      <c r="SFQ116" s="146"/>
      <c r="SFR116" s="146"/>
      <c r="SFS116" s="146"/>
      <c r="SFT116" s="146"/>
      <c r="SFU116" s="165"/>
      <c r="SFV116" s="146"/>
      <c r="SFW116" s="147"/>
      <c r="SFX116" s="146"/>
      <c r="SFY116" s="146"/>
      <c r="SFZ116" s="146"/>
      <c r="SGA116" s="146"/>
      <c r="SGB116" s="165"/>
      <c r="SGC116" s="146"/>
      <c r="SGD116" s="147"/>
      <c r="SGE116" s="146"/>
      <c r="SGF116" s="146"/>
      <c r="SGG116" s="146"/>
      <c r="SGH116" s="146"/>
      <c r="SGI116" s="165"/>
      <c r="SGJ116" s="146"/>
      <c r="SGK116" s="147"/>
      <c r="SGL116" s="146"/>
      <c r="SGM116" s="146"/>
      <c r="SGN116" s="146"/>
      <c r="SGO116" s="146"/>
      <c r="SGP116" s="165"/>
      <c r="SGQ116" s="146"/>
      <c r="SGR116" s="147"/>
      <c r="SGS116" s="146"/>
      <c r="SGT116" s="146"/>
      <c r="SGU116" s="146"/>
      <c r="SGV116" s="146"/>
      <c r="SGW116" s="165"/>
      <c r="SGX116" s="146"/>
      <c r="SGY116" s="147"/>
      <c r="SGZ116" s="146"/>
      <c r="SHA116" s="146"/>
      <c r="SHB116" s="146"/>
      <c r="SHC116" s="146"/>
      <c r="SHD116" s="165"/>
      <c r="SHE116" s="146"/>
      <c r="SHF116" s="147"/>
      <c r="SHG116" s="146"/>
      <c r="SHH116" s="146"/>
      <c r="SHI116" s="146"/>
      <c r="SHJ116" s="146"/>
      <c r="SHK116" s="165"/>
      <c r="SHL116" s="146"/>
      <c r="SHM116" s="147"/>
      <c r="SHN116" s="146"/>
      <c r="SHO116" s="146"/>
      <c r="SHP116" s="146"/>
      <c r="SHQ116" s="146"/>
      <c r="SHR116" s="165"/>
      <c r="SHS116" s="146"/>
      <c r="SHT116" s="147"/>
      <c r="SHU116" s="146"/>
      <c r="SHV116" s="146"/>
      <c r="SHW116" s="146"/>
      <c r="SHX116" s="146"/>
      <c r="SHY116" s="165"/>
      <c r="SHZ116" s="146"/>
      <c r="SIA116" s="147"/>
      <c r="SIB116" s="146"/>
      <c r="SIC116" s="146"/>
      <c r="SID116" s="146"/>
      <c r="SIE116" s="146"/>
      <c r="SIF116" s="165"/>
      <c r="SIG116" s="146"/>
      <c r="SIH116" s="147"/>
      <c r="SII116" s="146"/>
      <c r="SIJ116" s="146"/>
      <c r="SIK116" s="146"/>
      <c r="SIL116" s="146"/>
      <c r="SIM116" s="165"/>
      <c r="SIN116" s="146"/>
      <c r="SIO116" s="147"/>
      <c r="SIP116" s="146"/>
      <c r="SIQ116" s="146"/>
      <c r="SIR116" s="146"/>
      <c r="SIS116" s="146"/>
      <c r="SIT116" s="165"/>
      <c r="SIU116" s="146"/>
      <c r="SIV116" s="147"/>
      <c r="SIW116" s="146"/>
      <c r="SIX116" s="146"/>
      <c r="SIY116" s="146"/>
      <c r="SIZ116" s="146"/>
      <c r="SJA116" s="165"/>
      <c r="SJB116" s="146"/>
      <c r="SJC116" s="147"/>
      <c r="SJD116" s="146"/>
      <c r="SJE116" s="146"/>
      <c r="SJF116" s="146"/>
      <c r="SJG116" s="146"/>
      <c r="SJH116" s="165"/>
      <c r="SJI116" s="146"/>
      <c r="SJJ116" s="147"/>
      <c r="SJK116" s="146"/>
      <c r="SJL116" s="146"/>
      <c r="SJM116" s="146"/>
      <c r="SJN116" s="146"/>
      <c r="SJO116" s="165"/>
      <c r="SJP116" s="146"/>
      <c r="SJQ116" s="147"/>
      <c r="SJR116" s="146"/>
      <c r="SJS116" s="146"/>
      <c r="SJT116" s="146"/>
      <c r="SJU116" s="146"/>
      <c r="SJV116" s="165"/>
      <c r="SJW116" s="146"/>
      <c r="SJX116" s="147"/>
      <c r="SJY116" s="146"/>
      <c r="SJZ116" s="146"/>
      <c r="SKA116" s="146"/>
      <c r="SKB116" s="146"/>
      <c r="SKC116" s="165"/>
      <c r="SKD116" s="146"/>
      <c r="SKE116" s="147"/>
      <c r="SKF116" s="146"/>
      <c r="SKG116" s="146"/>
      <c r="SKH116" s="146"/>
      <c r="SKI116" s="146"/>
      <c r="SKJ116" s="165"/>
      <c r="SKK116" s="146"/>
      <c r="SKL116" s="147"/>
      <c r="SKM116" s="146"/>
      <c r="SKN116" s="146"/>
      <c r="SKO116" s="146"/>
      <c r="SKP116" s="146"/>
      <c r="SKQ116" s="165"/>
      <c r="SKR116" s="146"/>
      <c r="SKS116" s="147"/>
      <c r="SKT116" s="146"/>
      <c r="SKU116" s="146"/>
      <c r="SKV116" s="146"/>
      <c r="SKW116" s="146"/>
      <c r="SKX116" s="165"/>
      <c r="SKY116" s="146"/>
      <c r="SKZ116" s="147"/>
      <c r="SLA116" s="146"/>
      <c r="SLB116" s="146"/>
      <c r="SLC116" s="146"/>
      <c r="SLD116" s="146"/>
      <c r="SLE116" s="165"/>
      <c r="SLF116" s="146"/>
      <c r="SLG116" s="147"/>
      <c r="SLH116" s="146"/>
      <c r="SLI116" s="146"/>
      <c r="SLJ116" s="146"/>
      <c r="SLK116" s="146"/>
      <c r="SLL116" s="165"/>
      <c r="SLM116" s="146"/>
      <c r="SLN116" s="147"/>
      <c r="SLO116" s="146"/>
      <c r="SLP116" s="146"/>
      <c r="SLQ116" s="146"/>
      <c r="SLR116" s="146"/>
      <c r="SLS116" s="165"/>
      <c r="SLT116" s="146"/>
      <c r="SLU116" s="147"/>
      <c r="SLV116" s="146"/>
      <c r="SLW116" s="146"/>
      <c r="SLX116" s="146"/>
      <c r="SLY116" s="146"/>
      <c r="SLZ116" s="165"/>
      <c r="SMA116" s="146"/>
      <c r="SMB116" s="147"/>
      <c r="SMC116" s="146"/>
      <c r="SMD116" s="146"/>
      <c r="SME116" s="146"/>
      <c r="SMF116" s="146"/>
      <c r="SMG116" s="165"/>
      <c r="SMH116" s="146"/>
      <c r="SMI116" s="147"/>
      <c r="SMJ116" s="146"/>
      <c r="SMK116" s="146"/>
      <c r="SML116" s="146"/>
      <c r="SMM116" s="146"/>
      <c r="SMN116" s="165"/>
      <c r="SMO116" s="146"/>
      <c r="SMP116" s="147"/>
      <c r="SMQ116" s="146"/>
      <c r="SMR116" s="146"/>
      <c r="SMS116" s="146"/>
      <c r="SMT116" s="146"/>
      <c r="SMU116" s="165"/>
      <c r="SMV116" s="146"/>
      <c r="SMW116" s="147"/>
      <c r="SMX116" s="146"/>
      <c r="SMY116" s="146"/>
      <c r="SMZ116" s="146"/>
      <c r="SNA116" s="146"/>
      <c r="SNB116" s="165"/>
      <c r="SNC116" s="146"/>
      <c r="SND116" s="147"/>
      <c r="SNE116" s="146"/>
      <c r="SNF116" s="146"/>
      <c r="SNG116" s="146"/>
      <c r="SNH116" s="146"/>
      <c r="SNI116" s="165"/>
      <c r="SNJ116" s="146"/>
      <c r="SNK116" s="147"/>
      <c r="SNL116" s="146"/>
      <c r="SNM116" s="146"/>
      <c r="SNN116" s="146"/>
      <c r="SNO116" s="146"/>
      <c r="SNP116" s="165"/>
      <c r="SNQ116" s="146"/>
      <c r="SNR116" s="147"/>
      <c r="SNS116" s="146"/>
      <c r="SNT116" s="146"/>
      <c r="SNU116" s="146"/>
      <c r="SNV116" s="146"/>
      <c r="SNW116" s="165"/>
      <c r="SNX116" s="146"/>
      <c r="SNY116" s="147"/>
      <c r="SNZ116" s="146"/>
      <c r="SOA116" s="146"/>
      <c r="SOB116" s="146"/>
      <c r="SOC116" s="146"/>
      <c r="SOD116" s="165"/>
      <c r="SOE116" s="146"/>
      <c r="SOF116" s="147"/>
      <c r="SOG116" s="146"/>
      <c r="SOH116" s="146"/>
      <c r="SOI116" s="146"/>
      <c r="SOJ116" s="146"/>
      <c r="SOK116" s="165"/>
      <c r="SOL116" s="146"/>
      <c r="SOM116" s="147"/>
      <c r="SON116" s="146"/>
      <c r="SOO116" s="146"/>
      <c r="SOP116" s="146"/>
      <c r="SOQ116" s="146"/>
      <c r="SOR116" s="165"/>
      <c r="SOS116" s="146"/>
      <c r="SOT116" s="147"/>
      <c r="SOU116" s="146"/>
      <c r="SOV116" s="146"/>
      <c r="SOW116" s="146"/>
      <c r="SOX116" s="146"/>
      <c r="SOY116" s="165"/>
      <c r="SOZ116" s="146"/>
      <c r="SPA116" s="147"/>
      <c r="SPB116" s="146"/>
      <c r="SPC116" s="146"/>
      <c r="SPD116" s="146"/>
      <c r="SPE116" s="146"/>
      <c r="SPF116" s="165"/>
      <c r="SPG116" s="146"/>
      <c r="SPH116" s="147"/>
      <c r="SPI116" s="146"/>
      <c r="SPJ116" s="146"/>
      <c r="SPK116" s="146"/>
      <c r="SPL116" s="146"/>
      <c r="SPM116" s="165"/>
      <c r="SPN116" s="146"/>
      <c r="SPO116" s="147"/>
      <c r="SPP116" s="146"/>
      <c r="SPQ116" s="146"/>
      <c r="SPR116" s="146"/>
      <c r="SPS116" s="146"/>
      <c r="SPT116" s="165"/>
      <c r="SPU116" s="146"/>
      <c r="SPV116" s="147"/>
      <c r="SPW116" s="146"/>
      <c r="SPX116" s="146"/>
      <c r="SPY116" s="146"/>
      <c r="SPZ116" s="146"/>
      <c r="SQA116" s="165"/>
      <c r="SQB116" s="146"/>
      <c r="SQC116" s="147"/>
      <c r="SQD116" s="146"/>
      <c r="SQE116" s="146"/>
      <c r="SQF116" s="146"/>
      <c r="SQG116" s="146"/>
      <c r="SQH116" s="165"/>
      <c r="SQI116" s="146"/>
      <c r="SQJ116" s="147"/>
      <c r="SQK116" s="146"/>
      <c r="SQL116" s="146"/>
      <c r="SQM116" s="146"/>
      <c r="SQN116" s="146"/>
      <c r="SQO116" s="165"/>
      <c r="SQP116" s="146"/>
      <c r="SQQ116" s="147"/>
      <c r="SQR116" s="146"/>
      <c r="SQS116" s="146"/>
      <c r="SQT116" s="146"/>
      <c r="SQU116" s="146"/>
      <c r="SQV116" s="165"/>
      <c r="SQW116" s="146"/>
      <c r="SQX116" s="147"/>
      <c r="SQY116" s="146"/>
      <c r="SQZ116" s="146"/>
      <c r="SRA116" s="146"/>
      <c r="SRB116" s="146"/>
      <c r="SRC116" s="165"/>
      <c r="SRD116" s="146"/>
      <c r="SRE116" s="147"/>
      <c r="SRF116" s="146"/>
      <c r="SRG116" s="146"/>
      <c r="SRH116" s="146"/>
      <c r="SRI116" s="146"/>
      <c r="SRJ116" s="165"/>
      <c r="SRK116" s="146"/>
      <c r="SRL116" s="147"/>
      <c r="SRM116" s="146"/>
      <c r="SRN116" s="146"/>
      <c r="SRO116" s="146"/>
      <c r="SRP116" s="146"/>
      <c r="SRQ116" s="165"/>
      <c r="SRR116" s="146"/>
      <c r="SRS116" s="147"/>
      <c r="SRT116" s="146"/>
      <c r="SRU116" s="146"/>
      <c r="SRV116" s="146"/>
      <c r="SRW116" s="146"/>
      <c r="SRX116" s="165"/>
      <c r="SRY116" s="146"/>
      <c r="SRZ116" s="147"/>
      <c r="SSA116" s="146"/>
      <c r="SSB116" s="146"/>
      <c r="SSC116" s="146"/>
      <c r="SSD116" s="146"/>
      <c r="SSE116" s="165"/>
      <c r="SSF116" s="146"/>
      <c r="SSG116" s="147"/>
      <c r="SSH116" s="146"/>
      <c r="SSI116" s="146"/>
      <c r="SSJ116" s="146"/>
      <c r="SSK116" s="146"/>
      <c r="SSL116" s="165"/>
      <c r="SSM116" s="146"/>
      <c r="SSN116" s="147"/>
      <c r="SSO116" s="146"/>
      <c r="SSP116" s="146"/>
      <c r="SSQ116" s="146"/>
      <c r="SSR116" s="146"/>
      <c r="SSS116" s="165"/>
      <c r="SST116" s="146"/>
      <c r="SSU116" s="147"/>
      <c r="SSV116" s="146"/>
      <c r="SSW116" s="146"/>
      <c r="SSX116" s="146"/>
      <c r="SSY116" s="146"/>
      <c r="SSZ116" s="165"/>
      <c r="STA116" s="146"/>
      <c r="STB116" s="147"/>
      <c r="STC116" s="146"/>
      <c r="STD116" s="146"/>
      <c r="STE116" s="146"/>
      <c r="STF116" s="146"/>
      <c r="STG116" s="165"/>
      <c r="STH116" s="146"/>
      <c r="STI116" s="147"/>
      <c r="STJ116" s="146"/>
      <c r="STK116" s="146"/>
      <c r="STL116" s="146"/>
      <c r="STM116" s="146"/>
      <c r="STN116" s="165"/>
      <c r="STO116" s="146"/>
      <c r="STP116" s="147"/>
      <c r="STQ116" s="146"/>
      <c r="STR116" s="146"/>
      <c r="STS116" s="146"/>
      <c r="STT116" s="146"/>
      <c r="STU116" s="165"/>
      <c r="STV116" s="146"/>
      <c r="STW116" s="147"/>
      <c r="STX116" s="146"/>
      <c r="STY116" s="146"/>
      <c r="STZ116" s="146"/>
      <c r="SUA116" s="146"/>
      <c r="SUB116" s="165"/>
      <c r="SUC116" s="146"/>
      <c r="SUD116" s="147"/>
      <c r="SUE116" s="146"/>
      <c r="SUF116" s="146"/>
      <c r="SUG116" s="146"/>
      <c r="SUH116" s="146"/>
      <c r="SUI116" s="165"/>
      <c r="SUJ116" s="146"/>
      <c r="SUK116" s="147"/>
      <c r="SUL116" s="146"/>
      <c r="SUM116" s="146"/>
      <c r="SUN116" s="146"/>
      <c r="SUO116" s="146"/>
      <c r="SUP116" s="165"/>
      <c r="SUQ116" s="146"/>
      <c r="SUR116" s="147"/>
      <c r="SUS116" s="146"/>
      <c r="SUT116" s="146"/>
      <c r="SUU116" s="146"/>
      <c r="SUV116" s="146"/>
      <c r="SUW116" s="165"/>
      <c r="SUX116" s="146"/>
      <c r="SUY116" s="147"/>
      <c r="SUZ116" s="146"/>
      <c r="SVA116" s="146"/>
      <c r="SVB116" s="146"/>
      <c r="SVC116" s="146"/>
      <c r="SVD116" s="165"/>
      <c r="SVE116" s="146"/>
      <c r="SVF116" s="147"/>
      <c r="SVG116" s="146"/>
      <c r="SVH116" s="146"/>
      <c r="SVI116" s="146"/>
      <c r="SVJ116" s="146"/>
      <c r="SVK116" s="165"/>
      <c r="SVL116" s="146"/>
      <c r="SVM116" s="147"/>
      <c r="SVN116" s="146"/>
      <c r="SVO116" s="146"/>
      <c r="SVP116" s="146"/>
      <c r="SVQ116" s="146"/>
      <c r="SVR116" s="165"/>
      <c r="SVS116" s="146"/>
      <c r="SVT116" s="147"/>
      <c r="SVU116" s="146"/>
      <c r="SVV116" s="146"/>
      <c r="SVW116" s="146"/>
      <c r="SVX116" s="146"/>
      <c r="SVY116" s="165"/>
      <c r="SVZ116" s="146"/>
      <c r="SWA116" s="147"/>
      <c r="SWB116" s="146"/>
      <c r="SWC116" s="146"/>
      <c r="SWD116" s="146"/>
      <c r="SWE116" s="146"/>
      <c r="SWF116" s="165"/>
      <c r="SWG116" s="146"/>
      <c r="SWH116" s="147"/>
      <c r="SWI116" s="146"/>
      <c r="SWJ116" s="146"/>
      <c r="SWK116" s="146"/>
      <c r="SWL116" s="146"/>
      <c r="SWM116" s="165"/>
      <c r="SWN116" s="146"/>
      <c r="SWO116" s="147"/>
      <c r="SWP116" s="146"/>
      <c r="SWQ116" s="146"/>
      <c r="SWR116" s="146"/>
      <c r="SWS116" s="146"/>
      <c r="SWT116" s="165"/>
      <c r="SWU116" s="146"/>
      <c r="SWV116" s="147"/>
      <c r="SWW116" s="146"/>
      <c r="SWX116" s="146"/>
      <c r="SWY116" s="146"/>
      <c r="SWZ116" s="146"/>
      <c r="SXA116" s="165"/>
      <c r="SXB116" s="146"/>
      <c r="SXC116" s="147"/>
      <c r="SXD116" s="146"/>
      <c r="SXE116" s="146"/>
      <c r="SXF116" s="146"/>
      <c r="SXG116" s="146"/>
      <c r="SXH116" s="165"/>
      <c r="SXI116" s="146"/>
      <c r="SXJ116" s="147"/>
      <c r="SXK116" s="146"/>
      <c r="SXL116" s="146"/>
      <c r="SXM116" s="146"/>
      <c r="SXN116" s="146"/>
      <c r="SXO116" s="165"/>
      <c r="SXP116" s="146"/>
      <c r="SXQ116" s="147"/>
      <c r="SXR116" s="146"/>
      <c r="SXS116" s="146"/>
      <c r="SXT116" s="146"/>
      <c r="SXU116" s="146"/>
      <c r="SXV116" s="165"/>
      <c r="SXW116" s="146"/>
      <c r="SXX116" s="147"/>
      <c r="SXY116" s="146"/>
      <c r="SXZ116" s="146"/>
      <c r="SYA116" s="146"/>
      <c r="SYB116" s="146"/>
      <c r="SYC116" s="165"/>
      <c r="SYD116" s="146"/>
      <c r="SYE116" s="147"/>
      <c r="SYF116" s="146"/>
      <c r="SYG116" s="146"/>
      <c r="SYH116" s="146"/>
      <c r="SYI116" s="146"/>
      <c r="SYJ116" s="165"/>
      <c r="SYK116" s="146"/>
      <c r="SYL116" s="147"/>
      <c r="SYM116" s="146"/>
      <c r="SYN116" s="146"/>
      <c r="SYO116" s="146"/>
      <c r="SYP116" s="146"/>
      <c r="SYQ116" s="165"/>
      <c r="SYR116" s="146"/>
      <c r="SYS116" s="147"/>
      <c r="SYT116" s="146"/>
      <c r="SYU116" s="146"/>
      <c r="SYV116" s="146"/>
      <c r="SYW116" s="146"/>
      <c r="SYX116" s="165"/>
      <c r="SYY116" s="146"/>
      <c r="SYZ116" s="147"/>
      <c r="SZA116" s="146"/>
      <c r="SZB116" s="146"/>
      <c r="SZC116" s="146"/>
      <c r="SZD116" s="146"/>
      <c r="SZE116" s="165"/>
      <c r="SZF116" s="146"/>
      <c r="SZG116" s="147"/>
      <c r="SZH116" s="146"/>
      <c r="SZI116" s="146"/>
      <c r="SZJ116" s="146"/>
      <c r="SZK116" s="146"/>
      <c r="SZL116" s="165"/>
      <c r="SZM116" s="146"/>
      <c r="SZN116" s="147"/>
      <c r="SZO116" s="146"/>
      <c r="SZP116" s="146"/>
      <c r="SZQ116" s="146"/>
      <c r="SZR116" s="146"/>
      <c r="SZS116" s="165"/>
      <c r="SZT116" s="146"/>
      <c r="SZU116" s="147"/>
      <c r="SZV116" s="146"/>
      <c r="SZW116" s="146"/>
      <c r="SZX116" s="146"/>
      <c r="SZY116" s="146"/>
      <c r="SZZ116" s="165"/>
      <c r="TAA116" s="146"/>
      <c r="TAB116" s="147"/>
      <c r="TAC116" s="146"/>
      <c r="TAD116" s="146"/>
      <c r="TAE116" s="146"/>
      <c r="TAF116" s="146"/>
      <c r="TAG116" s="165"/>
      <c r="TAH116" s="146"/>
      <c r="TAI116" s="147"/>
      <c r="TAJ116" s="146"/>
      <c r="TAK116" s="146"/>
      <c r="TAL116" s="146"/>
      <c r="TAM116" s="146"/>
      <c r="TAN116" s="165"/>
      <c r="TAO116" s="146"/>
      <c r="TAP116" s="147"/>
      <c r="TAQ116" s="146"/>
      <c r="TAR116" s="146"/>
      <c r="TAS116" s="146"/>
      <c r="TAT116" s="146"/>
      <c r="TAU116" s="165"/>
      <c r="TAV116" s="146"/>
      <c r="TAW116" s="147"/>
      <c r="TAX116" s="146"/>
      <c r="TAY116" s="146"/>
      <c r="TAZ116" s="146"/>
      <c r="TBA116" s="146"/>
      <c r="TBB116" s="165"/>
      <c r="TBC116" s="146"/>
      <c r="TBD116" s="147"/>
      <c r="TBE116" s="146"/>
      <c r="TBF116" s="146"/>
      <c r="TBG116" s="146"/>
      <c r="TBH116" s="146"/>
      <c r="TBI116" s="165"/>
      <c r="TBJ116" s="146"/>
      <c r="TBK116" s="147"/>
      <c r="TBL116" s="146"/>
      <c r="TBM116" s="146"/>
      <c r="TBN116" s="146"/>
      <c r="TBO116" s="146"/>
      <c r="TBP116" s="165"/>
      <c r="TBQ116" s="146"/>
      <c r="TBR116" s="147"/>
      <c r="TBS116" s="146"/>
      <c r="TBT116" s="146"/>
      <c r="TBU116" s="146"/>
      <c r="TBV116" s="146"/>
      <c r="TBW116" s="165"/>
      <c r="TBX116" s="146"/>
      <c r="TBY116" s="147"/>
      <c r="TBZ116" s="146"/>
      <c r="TCA116" s="146"/>
      <c r="TCB116" s="146"/>
      <c r="TCC116" s="146"/>
      <c r="TCD116" s="165"/>
      <c r="TCE116" s="146"/>
      <c r="TCF116" s="147"/>
      <c r="TCG116" s="146"/>
      <c r="TCH116" s="146"/>
      <c r="TCI116" s="146"/>
      <c r="TCJ116" s="146"/>
      <c r="TCK116" s="165"/>
      <c r="TCL116" s="146"/>
      <c r="TCM116" s="147"/>
      <c r="TCN116" s="146"/>
      <c r="TCO116" s="146"/>
      <c r="TCP116" s="146"/>
      <c r="TCQ116" s="146"/>
      <c r="TCR116" s="165"/>
      <c r="TCS116" s="146"/>
      <c r="TCT116" s="147"/>
      <c r="TCU116" s="146"/>
      <c r="TCV116" s="146"/>
      <c r="TCW116" s="146"/>
      <c r="TCX116" s="146"/>
      <c r="TCY116" s="165"/>
      <c r="TCZ116" s="146"/>
      <c r="TDA116" s="147"/>
      <c r="TDB116" s="146"/>
      <c r="TDC116" s="146"/>
      <c r="TDD116" s="146"/>
      <c r="TDE116" s="146"/>
      <c r="TDF116" s="165"/>
      <c r="TDG116" s="146"/>
      <c r="TDH116" s="147"/>
      <c r="TDI116" s="146"/>
      <c r="TDJ116" s="146"/>
      <c r="TDK116" s="146"/>
      <c r="TDL116" s="146"/>
      <c r="TDM116" s="165"/>
      <c r="TDN116" s="146"/>
      <c r="TDO116" s="147"/>
      <c r="TDP116" s="146"/>
      <c r="TDQ116" s="146"/>
      <c r="TDR116" s="146"/>
      <c r="TDS116" s="146"/>
      <c r="TDT116" s="165"/>
      <c r="TDU116" s="146"/>
      <c r="TDV116" s="147"/>
      <c r="TDW116" s="146"/>
      <c r="TDX116" s="146"/>
      <c r="TDY116" s="146"/>
      <c r="TDZ116" s="146"/>
      <c r="TEA116" s="165"/>
      <c r="TEB116" s="146"/>
      <c r="TEC116" s="147"/>
      <c r="TED116" s="146"/>
      <c r="TEE116" s="146"/>
      <c r="TEF116" s="146"/>
      <c r="TEG116" s="146"/>
      <c r="TEH116" s="165"/>
      <c r="TEI116" s="146"/>
      <c r="TEJ116" s="147"/>
      <c r="TEK116" s="146"/>
      <c r="TEL116" s="146"/>
      <c r="TEM116" s="146"/>
      <c r="TEN116" s="146"/>
      <c r="TEO116" s="165"/>
      <c r="TEP116" s="146"/>
      <c r="TEQ116" s="147"/>
      <c r="TER116" s="146"/>
      <c r="TES116" s="146"/>
      <c r="TET116" s="146"/>
      <c r="TEU116" s="146"/>
      <c r="TEV116" s="165"/>
      <c r="TEW116" s="146"/>
      <c r="TEX116" s="147"/>
      <c r="TEY116" s="146"/>
      <c r="TEZ116" s="146"/>
      <c r="TFA116" s="146"/>
      <c r="TFB116" s="146"/>
      <c r="TFC116" s="165"/>
      <c r="TFD116" s="146"/>
      <c r="TFE116" s="147"/>
      <c r="TFF116" s="146"/>
      <c r="TFG116" s="146"/>
      <c r="TFH116" s="146"/>
      <c r="TFI116" s="146"/>
      <c r="TFJ116" s="165"/>
      <c r="TFK116" s="146"/>
      <c r="TFL116" s="147"/>
      <c r="TFM116" s="146"/>
      <c r="TFN116" s="146"/>
      <c r="TFO116" s="146"/>
      <c r="TFP116" s="146"/>
      <c r="TFQ116" s="165"/>
      <c r="TFR116" s="146"/>
      <c r="TFS116" s="147"/>
      <c r="TFT116" s="146"/>
      <c r="TFU116" s="146"/>
      <c r="TFV116" s="146"/>
      <c r="TFW116" s="146"/>
      <c r="TFX116" s="165"/>
      <c r="TFY116" s="146"/>
      <c r="TFZ116" s="147"/>
      <c r="TGA116" s="146"/>
      <c r="TGB116" s="146"/>
      <c r="TGC116" s="146"/>
      <c r="TGD116" s="146"/>
      <c r="TGE116" s="165"/>
      <c r="TGF116" s="146"/>
      <c r="TGG116" s="147"/>
      <c r="TGH116" s="146"/>
      <c r="TGI116" s="146"/>
      <c r="TGJ116" s="146"/>
      <c r="TGK116" s="146"/>
      <c r="TGL116" s="165"/>
      <c r="TGM116" s="146"/>
      <c r="TGN116" s="147"/>
      <c r="TGO116" s="146"/>
      <c r="TGP116" s="146"/>
      <c r="TGQ116" s="146"/>
      <c r="TGR116" s="146"/>
      <c r="TGS116" s="165"/>
      <c r="TGT116" s="146"/>
      <c r="TGU116" s="147"/>
      <c r="TGV116" s="146"/>
      <c r="TGW116" s="146"/>
      <c r="TGX116" s="146"/>
      <c r="TGY116" s="146"/>
      <c r="TGZ116" s="165"/>
      <c r="THA116" s="146"/>
      <c r="THB116" s="147"/>
      <c r="THC116" s="146"/>
      <c r="THD116" s="146"/>
      <c r="THE116" s="146"/>
      <c r="THF116" s="146"/>
      <c r="THG116" s="165"/>
      <c r="THH116" s="146"/>
      <c r="THI116" s="147"/>
      <c r="THJ116" s="146"/>
      <c r="THK116" s="146"/>
      <c r="THL116" s="146"/>
      <c r="THM116" s="146"/>
      <c r="THN116" s="165"/>
      <c r="THO116" s="146"/>
      <c r="THP116" s="147"/>
      <c r="THQ116" s="146"/>
      <c r="THR116" s="146"/>
      <c r="THS116" s="146"/>
      <c r="THT116" s="146"/>
      <c r="THU116" s="165"/>
      <c r="THV116" s="146"/>
      <c r="THW116" s="147"/>
      <c r="THX116" s="146"/>
      <c r="THY116" s="146"/>
      <c r="THZ116" s="146"/>
      <c r="TIA116" s="146"/>
      <c r="TIB116" s="165"/>
      <c r="TIC116" s="146"/>
      <c r="TID116" s="147"/>
      <c r="TIE116" s="146"/>
      <c r="TIF116" s="146"/>
      <c r="TIG116" s="146"/>
      <c r="TIH116" s="146"/>
      <c r="TII116" s="165"/>
      <c r="TIJ116" s="146"/>
      <c r="TIK116" s="147"/>
      <c r="TIL116" s="146"/>
      <c r="TIM116" s="146"/>
      <c r="TIN116" s="146"/>
      <c r="TIO116" s="146"/>
      <c r="TIP116" s="165"/>
      <c r="TIQ116" s="146"/>
      <c r="TIR116" s="147"/>
      <c r="TIS116" s="146"/>
      <c r="TIT116" s="146"/>
      <c r="TIU116" s="146"/>
      <c r="TIV116" s="146"/>
      <c r="TIW116" s="165"/>
      <c r="TIX116" s="146"/>
      <c r="TIY116" s="147"/>
      <c r="TIZ116" s="146"/>
      <c r="TJA116" s="146"/>
      <c r="TJB116" s="146"/>
      <c r="TJC116" s="146"/>
      <c r="TJD116" s="165"/>
      <c r="TJE116" s="146"/>
      <c r="TJF116" s="147"/>
      <c r="TJG116" s="146"/>
      <c r="TJH116" s="146"/>
      <c r="TJI116" s="146"/>
      <c r="TJJ116" s="146"/>
      <c r="TJK116" s="165"/>
      <c r="TJL116" s="146"/>
      <c r="TJM116" s="147"/>
      <c r="TJN116" s="146"/>
      <c r="TJO116" s="146"/>
      <c r="TJP116" s="146"/>
      <c r="TJQ116" s="146"/>
      <c r="TJR116" s="165"/>
      <c r="TJS116" s="146"/>
      <c r="TJT116" s="147"/>
      <c r="TJU116" s="146"/>
      <c r="TJV116" s="146"/>
      <c r="TJW116" s="146"/>
      <c r="TJX116" s="146"/>
      <c r="TJY116" s="165"/>
      <c r="TJZ116" s="146"/>
      <c r="TKA116" s="147"/>
      <c r="TKB116" s="146"/>
      <c r="TKC116" s="146"/>
      <c r="TKD116" s="146"/>
      <c r="TKE116" s="146"/>
      <c r="TKF116" s="165"/>
      <c r="TKG116" s="146"/>
      <c r="TKH116" s="147"/>
      <c r="TKI116" s="146"/>
      <c r="TKJ116" s="146"/>
      <c r="TKK116" s="146"/>
      <c r="TKL116" s="146"/>
      <c r="TKM116" s="165"/>
      <c r="TKN116" s="146"/>
      <c r="TKO116" s="147"/>
      <c r="TKP116" s="146"/>
      <c r="TKQ116" s="146"/>
      <c r="TKR116" s="146"/>
      <c r="TKS116" s="146"/>
      <c r="TKT116" s="165"/>
      <c r="TKU116" s="146"/>
      <c r="TKV116" s="147"/>
      <c r="TKW116" s="146"/>
      <c r="TKX116" s="146"/>
      <c r="TKY116" s="146"/>
      <c r="TKZ116" s="146"/>
      <c r="TLA116" s="165"/>
      <c r="TLB116" s="146"/>
      <c r="TLC116" s="147"/>
      <c r="TLD116" s="146"/>
      <c r="TLE116" s="146"/>
      <c r="TLF116" s="146"/>
      <c r="TLG116" s="146"/>
      <c r="TLH116" s="165"/>
      <c r="TLI116" s="146"/>
      <c r="TLJ116" s="147"/>
      <c r="TLK116" s="146"/>
      <c r="TLL116" s="146"/>
      <c r="TLM116" s="146"/>
      <c r="TLN116" s="146"/>
      <c r="TLO116" s="165"/>
      <c r="TLP116" s="146"/>
      <c r="TLQ116" s="147"/>
      <c r="TLR116" s="146"/>
      <c r="TLS116" s="146"/>
      <c r="TLT116" s="146"/>
      <c r="TLU116" s="146"/>
      <c r="TLV116" s="165"/>
      <c r="TLW116" s="146"/>
      <c r="TLX116" s="147"/>
      <c r="TLY116" s="146"/>
      <c r="TLZ116" s="146"/>
      <c r="TMA116" s="146"/>
      <c r="TMB116" s="146"/>
      <c r="TMC116" s="165"/>
      <c r="TMD116" s="146"/>
      <c r="TME116" s="147"/>
      <c r="TMF116" s="146"/>
      <c r="TMG116" s="146"/>
      <c r="TMH116" s="146"/>
      <c r="TMI116" s="146"/>
      <c r="TMJ116" s="165"/>
      <c r="TMK116" s="146"/>
      <c r="TML116" s="147"/>
      <c r="TMM116" s="146"/>
      <c r="TMN116" s="146"/>
      <c r="TMO116" s="146"/>
      <c r="TMP116" s="146"/>
      <c r="TMQ116" s="165"/>
      <c r="TMR116" s="146"/>
      <c r="TMS116" s="147"/>
      <c r="TMT116" s="146"/>
      <c r="TMU116" s="146"/>
      <c r="TMV116" s="146"/>
      <c r="TMW116" s="146"/>
      <c r="TMX116" s="165"/>
      <c r="TMY116" s="146"/>
      <c r="TMZ116" s="147"/>
      <c r="TNA116" s="146"/>
      <c r="TNB116" s="146"/>
      <c r="TNC116" s="146"/>
      <c r="TND116" s="146"/>
      <c r="TNE116" s="165"/>
      <c r="TNF116" s="146"/>
      <c r="TNG116" s="147"/>
      <c r="TNH116" s="146"/>
      <c r="TNI116" s="146"/>
      <c r="TNJ116" s="146"/>
      <c r="TNK116" s="146"/>
      <c r="TNL116" s="165"/>
      <c r="TNM116" s="146"/>
      <c r="TNN116" s="147"/>
      <c r="TNO116" s="146"/>
      <c r="TNP116" s="146"/>
      <c r="TNQ116" s="146"/>
      <c r="TNR116" s="146"/>
      <c r="TNS116" s="165"/>
      <c r="TNT116" s="146"/>
      <c r="TNU116" s="147"/>
      <c r="TNV116" s="146"/>
      <c r="TNW116" s="146"/>
      <c r="TNX116" s="146"/>
      <c r="TNY116" s="146"/>
      <c r="TNZ116" s="165"/>
      <c r="TOA116" s="146"/>
      <c r="TOB116" s="147"/>
      <c r="TOC116" s="146"/>
      <c r="TOD116" s="146"/>
      <c r="TOE116" s="146"/>
      <c r="TOF116" s="146"/>
      <c r="TOG116" s="165"/>
      <c r="TOH116" s="146"/>
      <c r="TOI116" s="147"/>
      <c r="TOJ116" s="146"/>
      <c r="TOK116" s="146"/>
      <c r="TOL116" s="146"/>
      <c r="TOM116" s="146"/>
      <c r="TON116" s="165"/>
      <c r="TOO116" s="146"/>
      <c r="TOP116" s="147"/>
      <c r="TOQ116" s="146"/>
      <c r="TOR116" s="146"/>
      <c r="TOS116" s="146"/>
      <c r="TOT116" s="146"/>
      <c r="TOU116" s="165"/>
      <c r="TOV116" s="146"/>
      <c r="TOW116" s="147"/>
      <c r="TOX116" s="146"/>
      <c r="TOY116" s="146"/>
      <c r="TOZ116" s="146"/>
      <c r="TPA116" s="146"/>
      <c r="TPB116" s="165"/>
      <c r="TPC116" s="146"/>
      <c r="TPD116" s="147"/>
      <c r="TPE116" s="146"/>
      <c r="TPF116" s="146"/>
      <c r="TPG116" s="146"/>
      <c r="TPH116" s="146"/>
      <c r="TPI116" s="165"/>
      <c r="TPJ116" s="146"/>
      <c r="TPK116" s="147"/>
      <c r="TPL116" s="146"/>
      <c r="TPM116" s="146"/>
      <c r="TPN116" s="146"/>
      <c r="TPO116" s="146"/>
      <c r="TPP116" s="165"/>
      <c r="TPQ116" s="146"/>
      <c r="TPR116" s="147"/>
      <c r="TPS116" s="146"/>
      <c r="TPT116" s="146"/>
      <c r="TPU116" s="146"/>
      <c r="TPV116" s="146"/>
      <c r="TPW116" s="165"/>
      <c r="TPX116" s="146"/>
      <c r="TPY116" s="147"/>
      <c r="TPZ116" s="146"/>
      <c r="TQA116" s="146"/>
      <c r="TQB116" s="146"/>
      <c r="TQC116" s="146"/>
      <c r="TQD116" s="165"/>
      <c r="TQE116" s="146"/>
      <c r="TQF116" s="147"/>
      <c r="TQG116" s="146"/>
      <c r="TQH116" s="146"/>
      <c r="TQI116" s="146"/>
      <c r="TQJ116" s="146"/>
      <c r="TQK116" s="165"/>
      <c r="TQL116" s="146"/>
      <c r="TQM116" s="147"/>
      <c r="TQN116" s="146"/>
      <c r="TQO116" s="146"/>
      <c r="TQP116" s="146"/>
      <c r="TQQ116" s="146"/>
      <c r="TQR116" s="165"/>
      <c r="TQS116" s="146"/>
      <c r="TQT116" s="147"/>
      <c r="TQU116" s="146"/>
      <c r="TQV116" s="146"/>
      <c r="TQW116" s="146"/>
      <c r="TQX116" s="146"/>
      <c r="TQY116" s="165"/>
      <c r="TQZ116" s="146"/>
      <c r="TRA116" s="147"/>
      <c r="TRB116" s="146"/>
      <c r="TRC116" s="146"/>
      <c r="TRD116" s="146"/>
      <c r="TRE116" s="146"/>
      <c r="TRF116" s="165"/>
      <c r="TRG116" s="146"/>
      <c r="TRH116" s="147"/>
      <c r="TRI116" s="146"/>
      <c r="TRJ116" s="146"/>
      <c r="TRK116" s="146"/>
      <c r="TRL116" s="146"/>
      <c r="TRM116" s="165"/>
      <c r="TRN116" s="146"/>
      <c r="TRO116" s="147"/>
      <c r="TRP116" s="146"/>
      <c r="TRQ116" s="146"/>
      <c r="TRR116" s="146"/>
      <c r="TRS116" s="146"/>
      <c r="TRT116" s="165"/>
      <c r="TRU116" s="146"/>
      <c r="TRV116" s="147"/>
      <c r="TRW116" s="146"/>
      <c r="TRX116" s="146"/>
      <c r="TRY116" s="146"/>
      <c r="TRZ116" s="146"/>
      <c r="TSA116" s="165"/>
      <c r="TSB116" s="146"/>
      <c r="TSC116" s="147"/>
      <c r="TSD116" s="146"/>
      <c r="TSE116" s="146"/>
      <c r="TSF116" s="146"/>
      <c r="TSG116" s="146"/>
      <c r="TSH116" s="165"/>
      <c r="TSI116" s="146"/>
      <c r="TSJ116" s="147"/>
      <c r="TSK116" s="146"/>
      <c r="TSL116" s="146"/>
      <c r="TSM116" s="146"/>
      <c r="TSN116" s="146"/>
      <c r="TSO116" s="165"/>
      <c r="TSP116" s="146"/>
      <c r="TSQ116" s="147"/>
      <c r="TSR116" s="146"/>
      <c r="TSS116" s="146"/>
      <c r="TST116" s="146"/>
      <c r="TSU116" s="146"/>
      <c r="TSV116" s="165"/>
      <c r="TSW116" s="146"/>
      <c r="TSX116" s="147"/>
      <c r="TSY116" s="146"/>
      <c r="TSZ116" s="146"/>
      <c r="TTA116" s="146"/>
      <c r="TTB116" s="146"/>
      <c r="TTC116" s="165"/>
      <c r="TTD116" s="146"/>
      <c r="TTE116" s="147"/>
      <c r="TTF116" s="146"/>
      <c r="TTG116" s="146"/>
      <c r="TTH116" s="146"/>
      <c r="TTI116" s="146"/>
      <c r="TTJ116" s="165"/>
      <c r="TTK116" s="146"/>
      <c r="TTL116" s="147"/>
      <c r="TTM116" s="146"/>
      <c r="TTN116" s="146"/>
      <c r="TTO116" s="146"/>
      <c r="TTP116" s="146"/>
      <c r="TTQ116" s="165"/>
      <c r="TTR116" s="146"/>
      <c r="TTS116" s="147"/>
      <c r="TTT116" s="146"/>
      <c r="TTU116" s="146"/>
      <c r="TTV116" s="146"/>
      <c r="TTW116" s="146"/>
      <c r="TTX116" s="165"/>
      <c r="TTY116" s="146"/>
      <c r="TTZ116" s="147"/>
      <c r="TUA116" s="146"/>
      <c r="TUB116" s="146"/>
      <c r="TUC116" s="146"/>
      <c r="TUD116" s="146"/>
      <c r="TUE116" s="165"/>
      <c r="TUF116" s="146"/>
      <c r="TUG116" s="147"/>
      <c r="TUH116" s="146"/>
      <c r="TUI116" s="146"/>
      <c r="TUJ116" s="146"/>
      <c r="TUK116" s="146"/>
      <c r="TUL116" s="165"/>
      <c r="TUM116" s="146"/>
      <c r="TUN116" s="147"/>
      <c r="TUO116" s="146"/>
      <c r="TUP116" s="146"/>
      <c r="TUQ116" s="146"/>
      <c r="TUR116" s="146"/>
      <c r="TUS116" s="165"/>
      <c r="TUT116" s="146"/>
      <c r="TUU116" s="147"/>
      <c r="TUV116" s="146"/>
      <c r="TUW116" s="146"/>
      <c r="TUX116" s="146"/>
      <c r="TUY116" s="146"/>
      <c r="TUZ116" s="165"/>
      <c r="TVA116" s="146"/>
      <c r="TVB116" s="147"/>
      <c r="TVC116" s="146"/>
      <c r="TVD116" s="146"/>
      <c r="TVE116" s="146"/>
      <c r="TVF116" s="146"/>
      <c r="TVG116" s="165"/>
      <c r="TVH116" s="146"/>
      <c r="TVI116" s="147"/>
      <c r="TVJ116" s="146"/>
      <c r="TVK116" s="146"/>
      <c r="TVL116" s="146"/>
      <c r="TVM116" s="146"/>
      <c r="TVN116" s="165"/>
      <c r="TVO116" s="146"/>
      <c r="TVP116" s="147"/>
      <c r="TVQ116" s="146"/>
      <c r="TVR116" s="146"/>
      <c r="TVS116" s="146"/>
      <c r="TVT116" s="146"/>
      <c r="TVU116" s="165"/>
      <c r="TVV116" s="146"/>
      <c r="TVW116" s="147"/>
      <c r="TVX116" s="146"/>
      <c r="TVY116" s="146"/>
      <c r="TVZ116" s="146"/>
      <c r="TWA116" s="146"/>
      <c r="TWB116" s="165"/>
      <c r="TWC116" s="146"/>
      <c r="TWD116" s="147"/>
      <c r="TWE116" s="146"/>
      <c r="TWF116" s="146"/>
      <c r="TWG116" s="146"/>
      <c r="TWH116" s="146"/>
      <c r="TWI116" s="165"/>
      <c r="TWJ116" s="146"/>
      <c r="TWK116" s="147"/>
      <c r="TWL116" s="146"/>
      <c r="TWM116" s="146"/>
      <c r="TWN116" s="146"/>
      <c r="TWO116" s="146"/>
      <c r="TWP116" s="165"/>
      <c r="TWQ116" s="146"/>
      <c r="TWR116" s="147"/>
      <c r="TWS116" s="146"/>
      <c r="TWT116" s="146"/>
      <c r="TWU116" s="146"/>
      <c r="TWV116" s="146"/>
      <c r="TWW116" s="165"/>
      <c r="TWX116" s="146"/>
      <c r="TWY116" s="147"/>
      <c r="TWZ116" s="146"/>
      <c r="TXA116" s="146"/>
      <c r="TXB116" s="146"/>
      <c r="TXC116" s="146"/>
      <c r="TXD116" s="165"/>
      <c r="TXE116" s="146"/>
      <c r="TXF116" s="147"/>
      <c r="TXG116" s="146"/>
      <c r="TXH116" s="146"/>
      <c r="TXI116" s="146"/>
      <c r="TXJ116" s="146"/>
      <c r="TXK116" s="165"/>
      <c r="TXL116" s="146"/>
      <c r="TXM116" s="147"/>
      <c r="TXN116" s="146"/>
      <c r="TXO116" s="146"/>
      <c r="TXP116" s="146"/>
      <c r="TXQ116" s="146"/>
      <c r="TXR116" s="165"/>
      <c r="TXS116" s="146"/>
      <c r="TXT116" s="147"/>
      <c r="TXU116" s="146"/>
      <c r="TXV116" s="146"/>
      <c r="TXW116" s="146"/>
      <c r="TXX116" s="146"/>
      <c r="TXY116" s="165"/>
      <c r="TXZ116" s="146"/>
      <c r="TYA116" s="147"/>
      <c r="TYB116" s="146"/>
      <c r="TYC116" s="146"/>
      <c r="TYD116" s="146"/>
      <c r="TYE116" s="146"/>
      <c r="TYF116" s="165"/>
      <c r="TYG116" s="146"/>
      <c r="TYH116" s="147"/>
      <c r="TYI116" s="146"/>
      <c r="TYJ116" s="146"/>
      <c r="TYK116" s="146"/>
      <c r="TYL116" s="146"/>
      <c r="TYM116" s="165"/>
      <c r="TYN116" s="146"/>
      <c r="TYO116" s="147"/>
      <c r="TYP116" s="146"/>
      <c r="TYQ116" s="146"/>
      <c r="TYR116" s="146"/>
      <c r="TYS116" s="146"/>
      <c r="TYT116" s="165"/>
      <c r="TYU116" s="146"/>
      <c r="TYV116" s="147"/>
      <c r="TYW116" s="146"/>
      <c r="TYX116" s="146"/>
      <c r="TYY116" s="146"/>
      <c r="TYZ116" s="146"/>
      <c r="TZA116" s="165"/>
      <c r="TZB116" s="146"/>
      <c r="TZC116" s="147"/>
      <c r="TZD116" s="146"/>
      <c r="TZE116" s="146"/>
      <c r="TZF116" s="146"/>
      <c r="TZG116" s="146"/>
      <c r="TZH116" s="165"/>
      <c r="TZI116" s="146"/>
      <c r="TZJ116" s="147"/>
      <c r="TZK116" s="146"/>
      <c r="TZL116" s="146"/>
      <c r="TZM116" s="146"/>
      <c r="TZN116" s="146"/>
      <c r="TZO116" s="165"/>
      <c r="TZP116" s="146"/>
      <c r="TZQ116" s="147"/>
      <c r="TZR116" s="146"/>
      <c r="TZS116" s="146"/>
      <c r="TZT116" s="146"/>
      <c r="TZU116" s="146"/>
      <c r="TZV116" s="165"/>
      <c r="TZW116" s="146"/>
      <c r="TZX116" s="147"/>
      <c r="TZY116" s="146"/>
      <c r="TZZ116" s="146"/>
      <c r="UAA116" s="146"/>
      <c r="UAB116" s="146"/>
      <c r="UAC116" s="165"/>
      <c r="UAD116" s="146"/>
      <c r="UAE116" s="147"/>
      <c r="UAF116" s="146"/>
      <c r="UAG116" s="146"/>
      <c r="UAH116" s="146"/>
      <c r="UAI116" s="146"/>
      <c r="UAJ116" s="165"/>
      <c r="UAK116" s="146"/>
      <c r="UAL116" s="147"/>
      <c r="UAM116" s="146"/>
      <c r="UAN116" s="146"/>
      <c r="UAO116" s="146"/>
      <c r="UAP116" s="146"/>
      <c r="UAQ116" s="165"/>
      <c r="UAR116" s="146"/>
      <c r="UAS116" s="147"/>
      <c r="UAT116" s="146"/>
      <c r="UAU116" s="146"/>
      <c r="UAV116" s="146"/>
      <c r="UAW116" s="146"/>
      <c r="UAX116" s="165"/>
      <c r="UAY116" s="146"/>
      <c r="UAZ116" s="147"/>
      <c r="UBA116" s="146"/>
      <c r="UBB116" s="146"/>
      <c r="UBC116" s="146"/>
      <c r="UBD116" s="146"/>
      <c r="UBE116" s="165"/>
      <c r="UBF116" s="146"/>
      <c r="UBG116" s="147"/>
      <c r="UBH116" s="146"/>
      <c r="UBI116" s="146"/>
      <c r="UBJ116" s="146"/>
      <c r="UBK116" s="146"/>
      <c r="UBL116" s="165"/>
      <c r="UBM116" s="146"/>
      <c r="UBN116" s="147"/>
      <c r="UBO116" s="146"/>
      <c r="UBP116" s="146"/>
      <c r="UBQ116" s="146"/>
      <c r="UBR116" s="146"/>
      <c r="UBS116" s="165"/>
      <c r="UBT116" s="146"/>
      <c r="UBU116" s="147"/>
      <c r="UBV116" s="146"/>
      <c r="UBW116" s="146"/>
      <c r="UBX116" s="146"/>
      <c r="UBY116" s="146"/>
      <c r="UBZ116" s="165"/>
      <c r="UCA116" s="146"/>
      <c r="UCB116" s="147"/>
      <c r="UCC116" s="146"/>
      <c r="UCD116" s="146"/>
      <c r="UCE116" s="146"/>
      <c r="UCF116" s="146"/>
      <c r="UCG116" s="165"/>
      <c r="UCH116" s="146"/>
      <c r="UCI116" s="147"/>
      <c r="UCJ116" s="146"/>
      <c r="UCK116" s="146"/>
      <c r="UCL116" s="146"/>
      <c r="UCM116" s="146"/>
      <c r="UCN116" s="165"/>
      <c r="UCO116" s="146"/>
      <c r="UCP116" s="147"/>
      <c r="UCQ116" s="146"/>
      <c r="UCR116" s="146"/>
      <c r="UCS116" s="146"/>
      <c r="UCT116" s="146"/>
      <c r="UCU116" s="165"/>
      <c r="UCV116" s="146"/>
      <c r="UCW116" s="147"/>
      <c r="UCX116" s="146"/>
      <c r="UCY116" s="146"/>
      <c r="UCZ116" s="146"/>
      <c r="UDA116" s="146"/>
      <c r="UDB116" s="165"/>
      <c r="UDC116" s="146"/>
      <c r="UDD116" s="147"/>
      <c r="UDE116" s="146"/>
      <c r="UDF116" s="146"/>
      <c r="UDG116" s="146"/>
      <c r="UDH116" s="146"/>
      <c r="UDI116" s="165"/>
      <c r="UDJ116" s="146"/>
      <c r="UDK116" s="147"/>
      <c r="UDL116" s="146"/>
      <c r="UDM116" s="146"/>
      <c r="UDN116" s="146"/>
      <c r="UDO116" s="146"/>
      <c r="UDP116" s="165"/>
      <c r="UDQ116" s="146"/>
      <c r="UDR116" s="147"/>
      <c r="UDS116" s="146"/>
      <c r="UDT116" s="146"/>
      <c r="UDU116" s="146"/>
      <c r="UDV116" s="146"/>
      <c r="UDW116" s="165"/>
      <c r="UDX116" s="146"/>
      <c r="UDY116" s="147"/>
      <c r="UDZ116" s="146"/>
      <c r="UEA116" s="146"/>
      <c r="UEB116" s="146"/>
      <c r="UEC116" s="146"/>
      <c r="UED116" s="165"/>
      <c r="UEE116" s="146"/>
      <c r="UEF116" s="147"/>
      <c r="UEG116" s="146"/>
      <c r="UEH116" s="146"/>
      <c r="UEI116" s="146"/>
      <c r="UEJ116" s="146"/>
      <c r="UEK116" s="165"/>
      <c r="UEL116" s="146"/>
      <c r="UEM116" s="147"/>
      <c r="UEN116" s="146"/>
      <c r="UEO116" s="146"/>
      <c r="UEP116" s="146"/>
      <c r="UEQ116" s="146"/>
      <c r="UER116" s="165"/>
      <c r="UES116" s="146"/>
      <c r="UET116" s="147"/>
      <c r="UEU116" s="146"/>
      <c r="UEV116" s="146"/>
      <c r="UEW116" s="146"/>
      <c r="UEX116" s="146"/>
      <c r="UEY116" s="165"/>
      <c r="UEZ116" s="146"/>
      <c r="UFA116" s="147"/>
      <c r="UFB116" s="146"/>
      <c r="UFC116" s="146"/>
      <c r="UFD116" s="146"/>
      <c r="UFE116" s="146"/>
      <c r="UFF116" s="165"/>
      <c r="UFG116" s="146"/>
      <c r="UFH116" s="147"/>
      <c r="UFI116" s="146"/>
      <c r="UFJ116" s="146"/>
      <c r="UFK116" s="146"/>
      <c r="UFL116" s="146"/>
      <c r="UFM116" s="165"/>
      <c r="UFN116" s="146"/>
      <c r="UFO116" s="147"/>
      <c r="UFP116" s="146"/>
      <c r="UFQ116" s="146"/>
      <c r="UFR116" s="146"/>
      <c r="UFS116" s="146"/>
      <c r="UFT116" s="165"/>
      <c r="UFU116" s="146"/>
      <c r="UFV116" s="147"/>
      <c r="UFW116" s="146"/>
      <c r="UFX116" s="146"/>
      <c r="UFY116" s="146"/>
      <c r="UFZ116" s="146"/>
      <c r="UGA116" s="165"/>
      <c r="UGB116" s="146"/>
      <c r="UGC116" s="147"/>
      <c r="UGD116" s="146"/>
      <c r="UGE116" s="146"/>
      <c r="UGF116" s="146"/>
      <c r="UGG116" s="146"/>
      <c r="UGH116" s="165"/>
      <c r="UGI116" s="146"/>
      <c r="UGJ116" s="147"/>
      <c r="UGK116" s="146"/>
      <c r="UGL116" s="146"/>
      <c r="UGM116" s="146"/>
      <c r="UGN116" s="146"/>
      <c r="UGO116" s="165"/>
      <c r="UGP116" s="146"/>
      <c r="UGQ116" s="147"/>
      <c r="UGR116" s="146"/>
      <c r="UGS116" s="146"/>
      <c r="UGT116" s="146"/>
      <c r="UGU116" s="146"/>
      <c r="UGV116" s="165"/>
      <c r="UGW116" s="146"/>
      <c r="UGX116" s="147"/>
      <c r="UGY116" s="146"/>
      <c r="UGZ116" s="146"/>
      <c r="UHA116" s="146"/>
      <c r="UHB116" s="146"/>
      <c r="UHC116" s="165"/>
      <c r="UHD116" s="146"/>
      <c r="UHE116" s="147"/>
      <c r="UHF116" s="146"/>
      <c r="UHG116" s="146"/>
      <c r="UHH116" s="146"/>
      <c r="UHI116" s="146"/>
      <c r="UHJ116" s="165"/>
      <c r="UHK116" s="146"/>
      <c r="UHL116" s="147"/>
      <c r="UHM116" s="146"/>
      <c r="UHN116" s="146"/>
      <c r="UHO116" s="146"/>
      <c r="UHP116" s="146"/>
      <c r="UHQ116" s="165"/>
      <c r="UHR116" s="146"/>
      <c r="UHS116" s="147"/>
      <c r="UHT116" s="146"/>
      <c r="UHU116" s="146"/>
      <c r="UHV116" s="146"/>
      <c r="UHW116" s="146"/>
      <c r="UHX116" s="165"/>
      <c r="UHY116" s="146"/>
      <c r="UHZ116" s="147"/>
      <c r="UIA116" s="146"/>
      <c r="UIB116" s="146"/>
      <c r="UIC116" s="146"/>
      <c r="UID116" s="146"/>
      <c r="UIE116" s="165"/>
      <c r="UIF116" s="146"/>
      <c r="UIG116" s="147"/>
      <c r="UIH116" s="146"/>
      <c r="UII116" s="146"/>
      <c r="UIJ116" s="146"/>
      <c r="UIK116" s="146"/>
      <c r="UIL116" s="165"/>
      <c r="UIM116" s="146"/>
      <c r="UIN116" s="147"/>
      <c r="UIO116" s="146"/>
      <c r="UIP116" s="146"/>
      <c r="UIQ116" s="146"/>
      <c r="UIR116" s="146"/>
      <c r="UIS116" s="165"/>
      <c r="UIT116" s="146"/>
      <c r="UIU116" s="147"/>
      <c r="UIV116" s="146"/>
      <c r="UIW116" s="146"/>
      <c r="UIX116" s="146"/>
      <c r="UIY116" s="146"/>
      <c r="UIZ116" s="165"/>
      <c r="UJA116" s="146"/>
      <c r="UJB116" s="147"/>
      <c r="UJC116" s="146"/>
      <c r="UJD116" s="146"/>
      <c r="UJE116" s="146"/>
      <c r="UJF116" s="146"/>
      <c r="UJG116" s="165"/>
      <c r="UJH116" s="146"/>
      <c r="UJI116" s="147"/>
      <c r="UJJ116" s="146"/>
      <c r="UJK116" s="146"/>
      <c r="UJL116" s="146"/>
      <c r="UJM116" s="146"/>
      <c r="UJN116" s="165"/>
      <c r="UJO116" s="146"/>
      <c r="UJP116" s="147"/>
      <c r="UJQ116" s="146"/>
      <c r="UJR116" s="146"/>
      <c r="UJS116" s="146"/>
      <c r="UJT116" s="146"/>
      <c r="UJU116" s="165"/>
      <c r="UJV116" s="146"/>
      <c r="UJW116" s="147"/>
      <c r="UJX116" s="146"/>
      <c r="UJY116" s="146"/>
      <c r="UJZ116" s="146"/>
      <c r="UKA116" s="146"/>
      <c r="UKB116" s="165"/>
      <c r="UKC116" s="146"/>
      <c r="UKD116" s="147"/>
      <c r="UKE116" s="146"/>
      <c r="UKF116" s="146"/>
      <c r="UKG116" s="146"/>
      <c r="UKH116" s="146"/>
      <c r="UKI116" s="165"/>
      <c r="UKJ116" s="146"/>
      <c r="UKK116" s="147"/>
      <c r="UKL116" s="146"/>
      <c r="UKM116" s="146"/>
      <c r="UKN116" s="146"/>
      <c r="UKO116" s="146"/>
      <c r="UKP116" s="165"/>
      <c r="UKQ116" s="146"/>
      <c r="UKR116" s="147"/>
      <c r="UKS116" s="146"/>
      <c r="UKT116" s="146"/>
      <c r="UKU116" s="146"/>
      <c r="UKV116" s="146"/>
      <c r="UKW116" s="165"/>
      <c r="UKX116" s="146"/>
      <c r="UKY116" s="147"/>
      <c r="UKZ116" s="146"/>
      <c r="ULA116" s="146"/>
      <c r="ULB116" s="146"/>
      <c r="ULC116" s="146"/>
      <c r="ULD116" s="165"/>
      <c r="ULE116" s="146"/>
      <c r="ULF116" s="147"/>
      <c r="ULG116" s="146"/>
      <c r="ULH116" s="146"/>
      <c r="ULI116" s="146"/>
      <c r="ULJ116" s="146"/>
      <c r="ULK116" s="165"/>
      <c r="ULL116" s="146"/>
      <c r="ULM116" s="147"/>
      <c r="ULN116" s="146"/>
      <c r="ULO116" s="146"/>
      <c r="ULP116" s="146"/>
      <c r="ULQ116" s="146"/>
      <c r="ULR116" s="165"/>
      <c r="ULS116" s="146"/>
      <c r="ULT116" s="147"/>
      <c r="ULU116" s="146"/>
      <c r="ULV116" s="146"/>
      <c r="ULW116" s="146"/>
      <c r="ULX116" s="146"/>
      <c r="ULY116" s="165"/>
      <c r="ULZ116" s="146"/>
      <c r="UMA116" s="147"/>
      <c r="UMB116" s="146"/>
      <c r="UMC116" s="146"/>
      <c r="UMD116" s="146"/>
      <c r="UME116" s="146"/>
      <c r="UMF116" s="165"/>
      <c r="UMG116" s="146"/>
      <c r="UMH116" s="147"/>
      <c r="UMI116" s="146"/>
      <c r="UMJ116" s="146"/>
      <c r="UMK116" s="146"/>
      <c r="UML116" s="146"/>
      <c r="UMM116" s="165"/>
      <c r="UMN116" s="146"/>
      <c r="UMO116" s="147"/>
      <c r="UMP116" s="146"/>
      <c r="UMQ116" s="146"/>
      <c r="UMR116" s="146"/>
      <c r="UMS116" s="146"/>
      <c r="UMT116" s="165"/>
      <c r="UMU116" s="146"/>
      <c r="UMV116" s="147"/>
      <c r="UMW116" s="146"/>
      <c r="UMX116" s="146"/>
      <c r="UMY116" s="146"/>
      <c r="UMZ116" s="146"/>
      <c r="UNA116" s="165"/>
      <c r="UNB116" s="146"/>
      <c r="UNC116" s="147"/>
      <c r="UND116" s="146"/>
      <c r="UNE116" s="146"/>
      <c r="UNF116" s="146"/>
      <c r="UNG116" s="146"/>
      <c r="UNH116" s="165"/>
      <c r="UNI116" s="146"/>
      <c r="UNJ116" s="147"/>
      <c r="UNK116" s="146"/>
      <c r="UNL116" s="146"/>
      <c r="UNM116" s="146"/>
      <c r="UNN116" s="146"/>
      <c r="UNO116" s="165"/>
      <c r="UNP116" s="146"/>
      <c r="UNQ116" s="147"/>
      <c r="UNR116" s="146"/>
      <c r="UNS116" s="146"/>
      <c r="UNT116" s="146"/>
      <c r="UNU116" s="146"/>
      <c r="UNV116" s="165"/>
      <c r="UNW116" s="146"/>
      <c r="UNX116" s="147"/>
      <c r="UNY116" s="146"/>
      <c r="UNZ116" s="146"/>
      <c r="UOA116" s="146"/>
      <c r="UOB116" s="146"/>
      <c r="UOC116" s="165"/>
      <c r="UOD116" s="146"/>
      <c r="UOE116" s="147"/>
      <c r="UOF116" s="146"/>
      <c r="UOG116" s="146"/>
      <c r="UOH116" s="146"/>
      <c r="UOI116" s="146"/>
      <c r="UOJ116" s="165"/>
      <c r="UOK116" s="146"/>
      <c r="UOL116" s="147"/>
      <c r="UOM116" s="146"/>
      <c r="UON116" s="146"/>
      <c r="UOO116" s="146"/>
      <c r="UOP116" s="146"/>
      <c r="UOQ116" s="165"/>
      <c r="UOR116" s="146"/>
      <c r="UOS116" s="147"/>
      <c r="UOT116" s="146"/>
      <c r="UOU116" s="146"/>
      <c r="UOV116" s="146"/>
      <c r="UOW116" s="146"/>
      <c r="UOX116" s="165"/>
      <c r="UOY116" s="146"/>
      <c r="UOZ116" s="147"/>
      <c r="UPA116" s="146"/>
      <c r="UPB116" s="146"/>
      <c r="UPC116" s="146"/>
      <c r="UPD116" s="146"/>
      <c r="UPE116" s="165"/>
      <c r="UPF116" s="146"/>
      <c r="UPG116" s="147"/>
      <c r="UPH116" s="146"/>
      <c r="UPI116" s="146"/>
      <c r="UPJ116" s="146"/>
      <c r="UPK116" s="146"/>
      <c r="UPL116" s="165"/>
      <c r="UPM116" s="146"/>
      <c r="UPN116" s="147"/>
      <c r="UPO116" s="146"/>
      <c r="UPP116" s="146"/>
      <c r="UPQ116" s="146"/>
      <c r="UPR116" s="146"/>
      <c r="UPS116" s="165"/>
      <c r="UPT116" s="146"/>
      <c r="UPU116" s="147"/>
      <c r="UPV116" s="146"/>
      <c r="UPW116" s="146"/>
      <c r="UPX116" s="146"/>
      <c r="UPY116" s="146"/>
      <c r="UPZ116" s="165"/>
      <c r="UQA116" s="146"/>
      <c r="UQB116" s="147"/>
      <c r="UQC116" s="146"/>
      <c r="UQD116" s="146"/>
      <c r="UQE116" s="146"/>
      <c r="UQF116" s="146"/>
      <c r="UQG116" s="165"/>
      <c r="UQH116" s="146"/>
      <c r="UQI116" s="147"/>
      <c r="UQJ116" s="146"/>
      <c r="UQK116" s="146"/>
      <c r="UQL116" s="146"/>
      <c r="UQM116" s="146"/>
      <c r="UQN116" s="165"/>
      <c r="UQO116" s="146"/>
      <c r="UQP116" s="147"/>
      <c r="UQQ116" s="146"/>
      <c r="UQR116" s="146"/>
      <c r="UQS116" s="146"/>
      <c r="UQT116" s="146"/>
      <c r="UQU116" s="165"/>
      <c r="UQV116" s="146"/>
      <c r="UQW116" s="147"/>
      <c r="UQX116" s="146"/>
      <c r="UQY116" s="146"/>
      <c r="UQZ116" s="146"/>
      <c r="URA116" s="146"/>
      <c r="URB116" s="165"/>
      <c r="URC116" s="146"/>
      <c r="URD116" s="147"/>
      <c r="URE116" s="146"/>
      <c r="URF116" s="146"/>
      <c r="URG116" s="146"/>
      <c r="URH116" s="146"/>
      <c r="URI116" s="165"/>
      <c r="URJ116" s="146"/>
      <c r="URK116" s="147"/>
      <c r="URL116" s="146"/>
      <c r="URM116" s="146"/>
      <c r="URN116" s="146"/>
      <c r="URO116" s="146"/>
      <c r="URP116" s="165"/>
      <c r="URQ116" s="146"/>
      <c r="URR116" s="147"/>
      <c r="URS116" s="146"/>
      <c r="URT116" s="146"/>
      <c r="URU116" s="146"/>
      <c r="URV116" s="146"/>
      <c r="URW116" s="165"/>
      <c r="URX116" s="146"/>
      <c r="URY116" s="147"/>
      <c r="URZ116" s="146"/>
      <c r="USA116" s="146"/>
      <c r="USB116" s="146"/>
      <c r="USC116" s="146"/>
      <c r="USD116" s="165"/>
      <c r="USE116" s="146"/>
      <c r="USF116" s="147"/>
      <c r="USG116" s="146"/>
      <c r="USH116" s="146"/>
      <c r="USI116" s="146"/>
      <c r="USJ116" s="146"/>
      <c r="USK116" s="165"/>
      <c r="USL116" s="146"/>
      <c r="USM116" s="147"/>
      <c r="USN116" s="146"/>
      <c r="USO116" s="146"/>
      <c r="USP116" s="146"/>
      <c r="USQ116" s="146"/>
      <c r="USR116" s="165"/>
      <c r="USS116" s="146"/>
      <c r="UST116" s="147"/>
      <c r="USU116" s="146"/>
      <c r="USV116" s="146"/>
      <c r="USW116" s="146"/>
      <c r="USX116" s="146"/>
      <c r="USY116" s="165"/>
      <c r="USZ116" s="146"/>
      <c r="UTA116" s="147"/>
      <c r="UTB116" s="146"/>
      <c r="UTC116" s="146"/>
      <c r="UTD116" s="146"/>
      <c r="UTE116" s="146"/>
      <c r="UTF116" s="165"/>
      <c r="UTG116" s="146"/>
      <c r="UTH116" s="147"/>
      <c r="UTI116" s="146"/>
      <c r="UTJ116" s="146"/>
      <c r="UTK116" s="146"/>
      <c r="UTL116" s="146"/>
      <c r="UTM116" s="165"/>
      <c r="UTN116" s="146"/>
      <c r="UTO116" s="147"/>
      <c r="UTP116" s="146"/>
      <c r="UTQ116" s="146"/>
      <c r="UTR116" s="146"/>
      <c r="UTS116" s="146"/>
      <c r="UTT116" s="165"/>
      <c r="UTU116" s="146"/>
      <c r="UTV116" s="147"/>
      <c r="UTW116" s="146"/>
      <c r="UTX116" s="146"/>
      <c r="UTY116" s="146"/>
      <c r="UTZ116" s="146"/>
      <c r="UUA116" s="165"/>
      <c r="UUB116" s="146"/>
      <c r="UUC116" s="147"/>
      <c r="UUD116" s="146"/>
      <c r="UUE116" s="146"/>
      <c r="UUF116" s="146"/>
      <c r="UUG116" s="146"/>
      <c r="UUH116" s="165"/>
      <c r="UUI116" s="146"/>
      <c r="UUJ116" s="147"/>
      <c r="UUK116" s="146"/>
      <c r="UUL116" s="146"/>
      <c r="UUM116" s="146"/>
      <c r="UUN116" s="146"/>
      <c r="UUO116" s="165"/>
      <c r="UUP116" s="146"/>
      <c r="UUQ116" s="147"/>
      <c r="UUR116" s="146"/>
      <c r="UUS116" s="146"/>
      <c r="UUT116" s="146"/>
      <c r="UUU116" s="146"/>
      <c r="UUV116" s="165"/>
      <c r="UUW116" s="146"/>
      <c r="UUX116" s="147"/>
      <c r="UUY116" s="146"/>
      <c r="UUZ116" s="146"/>
      <c r="UVA116" s="146"/>
      <c r="UVB116" s="146"/>
      <c r="UVC116" s="165"/>
      <c r="UVD116" s="146"/>
      <c r="UVE116" s="147"/>
      <c r="UVF116" s="146"/>
      <c r="UVG116" s="146"/>
      <c r="UVH116" s="146"/>
      <c r="UVI116" s="146"/>
      <c r="UVJ116" s="165"/>
      <c r="UVK116" s="146"/>
      <c r="UVL116" s="147"/>
      <c r="UVM116" s="146"/>
      <c r="UVN116" s="146"/>
      <c r="UVO116" s="146"/>
      <c r="UVP116" s="146"/>
      <c r="UVQ116" s="165"/>
      <c r="UVR116" s="146"/>
      <c r="UVS116" s="147"/>
      <c r="UVT116" s="146"/>
      <c r="UVU116" s="146"/>
      <c r="UVV116" s="146"/>
      <c r="UVW116" s="146"/>
      <c r="UVX116" s="165"/>
      <c r="UVY116" s="146"/>
      <c r="UVZ116" s="147"/>
      <c r="UWA116" s="146"/>
      <c r="UWB116" s="146"/>
      <c r="UWC116" s="146"/>
      <c r="UWD116" s="146"/>
      <c r="UWE116" s="165"/>
      <c r="UWF116" s="146"/>
      <c r="UWG116" s="147"/>
      <c r="UWH116" s="146"/>
      <c r="UWI116" s="146"/>
      <c r="UWJ116" s="146"/>
      <c r="UWK116" s="146"/>
      <c r="UWL116" s="165"/>
      <c r="UWM116" s="146"/>
      <c r="UWN116" s="147"/>
      <c r="UWO116" s="146"/>
      <c r="UWP116" s="146"/>
      <c r="UWQ116" s="146"/>
      <c r="UWR116" s="146"/>
      <c r="UWS116" s="165"/>
      <c r="UWT116" s="146"/>
      <c r="UWU116" s="147"/>
      <c r="UWV116" s="146"/>
      <c r="UWW116" s="146"/>
      <c r="UWX116" s="146"/>
      <c r="UWY116" s="146"/>
      <c r="UWZ116" s="165"/>
      <c r="UXA116" s="146"/>
      <c r="UXB116" s="147"/>
      <c r="UXC116" s="146"/>
      <c r="UXD116" s="146"/>
      <c r="UXE116" s="146"/>
      <c r="UXF116" s="146"/>
      <c r="UXG116" s="165"/>
      <c r="UXH116" s="146"/>
      <c r="UXI116" s="147"/>
      <c r="UXJ116" s="146"/>
      <c r="UXK116" s="146"/>
      <c r="UXL116" s="146"/>
      <c r="UXM116" s="146"/>
      <c r="UXN116" s="165"/>
      <c r="UXO116" s="146"/>
      <c r="UXP116" s="147"/>
      <c r="UXQ116" s="146"/>
      <c r="UXR116" s="146"/>
      <c r="UXS116" s="146"/>
      <c r="UXT116" s="146"/>
      <c r="UXU116" s="165"/>
      <c r="UXV116" s="146"/>
      <c r="UXW116" s="147"/>
      <c r="UXX116" s="146"/>
      <c r="UXY116" s="146"/>
      <c r="UXZ116" s="146"/>
      <c r="UYA116" s="146"/>
      <c r="UYB116" s="165"/>
      <c r="UYC116" s="146"/>
      <c r="UYD116" s="147"/>
      <c r="UYE116" s="146"/>
      <c r="UYF116" s="146"/>
      <c r="UYG116" s="146"/>
      <c r="UYH116" s="146"/>
      <c r="UYI116" s="165"/>
      <c r="UYJ116" s="146"/>
      <c r="UYK116" s="147"/>
      <c r="UYL116" s="146"/>
      <c r="UYM116" s="146"/>
      <c r="UYN116" s="146"/>
      <c r="UYO116" s="146"/>
      <c r="UYP116" s="165"/>
      <c r="UYQ116" s="146"/>
      <c r="UYR116" s="147"/>
      <c r="UYS116" s="146"/>
      <c r="UYT116" s="146"/>
      <c r="UYU116" s="146"/>
      <c r="UYV116" s="146"/>
      <c r="UYW116" s="165"/>
      <c r="UYX116" s="146"/>
      <c r="UYY116" s="147"/>
      <c r="UYZ116" s="146"/>
      <c r="UZA116" s="146"/>
      <c r="UZB116" s="146"/>
      <c r="UZC116" s="146"/>
      <c r="UZD116" s="165"/>
      <c r="UZE116" s="146"/>
      <c r="UZF116" s="147"/>
      <c r="UZG116" s="146"/>
      <c r="UZH116" s="146"/>
      <c r="UZI116" s="146"/>
      <c r="UZJ116" s="146"/>
      <c r="UZK116" s="165"/>
      <c r="UZL116" s="146"/>
      <c r="UZM116" s="147"/>
      <c r="UZN116" s="146"/>
      <c r="UZO116" s="146"/>
      <c r="UZP116" s="146"/>
      <c r="UZQ116" s="146"/>
      <c r="UZR116" s="165"/>
      <c r="UZS116" s="146"/>
      <c r="UZT116" s="147"/>
      <c r="UZU116" s="146"/>
      <c r="UZV116" s="146"/>
      <c r="UZW116" s="146"/>
      <c r="UZX116" s="146"/>
      <c r="UZY116" s="165"/>
      <c r="UZZ116" s="146"/>
      <c r="VAA116" s="147"/>
      <c r="VAB116" s="146"/>
      <c r="VAC116" s="146"/>
      <c r="VAD116" s="146"/>
      <c r="VAE116" s="146"/>
      <c r="VAF116" s="165"/>
      <c r="VAG116" s="146"/>
      <c r="VAH116" s="147"/>
      <c r="VAI116" s="146"/>
      <c r="VAJ116" s="146"/>
      <c r="VAK116" s="146"/>
      <c r="VAL116" s="146"/>
      <c r="VAM116" s="165"/>
      <c r="VAN116" s="146"/>
      <c r="VAO116" s="147"/>
      <c r="VAP116" s="146"/>
      <c r="VAQ116" s="146"/>
      <c r="VAR116" s="146"/>
      <c r="VAS116" s="146"/>
      <c r="VAT116" s="165"/>
      <c r="VAU116" s="146"/>
      <c r="VAV116" s="147"/>
      <c r="VAW116" s="146"/>
      <c r="VAX116" s="146"/>
      <c r="VAY116" s="146"/>
      <c r="VAZ116" s="146"/>
      <c r="VBA116" s="165"/>
      <c r="VBB116" s="146"/>
      <c r="VBC116" s="147"/>
      <c r="VBD116" s="146"/>
      <c r="VBE116" s="146"/>
      <c r="VBF116" s="146"/>
      <c r="VBG116" s="146"/>
      <c r="VBH116" s="165"/>
      <c r="VBI116" s="146"/>
      <c r="VBJ116" s="147"/>
      <c r="VBK116" s="146"/>
      <c r="VBL116" s="146"/>
      <c r="VBM116" s="146"/>
      <c r="VBN116" s="146"/>
      <c r="VBO116" s="165"/>
      <c r="VBP116" s="146"/>
      <c r="VBQ116" s="147"/>
      <c r="VBR116" s="146"/>
      <c r="VBS116" s="146"/>
      <c r="VBT116" s="146"/>
      <c r="VBU116" s="146"/>
      <c r="VBV116" s="165"/>
      <c r="VBW116" s="146"/>
      <c r="VBX116" s="147"/>
      <c r="VBY116" s="146"/>
      <c r="VBZ116" s="146"/>
      <c r="VCA116" s="146"/>
      <c r="VCB116" s="146"/>
      <c r="VCC116" s="165"/>
      <c r="VCD116" s="146"/>
      <c r="VCE116" s="147"/>
      <c r="VCF116" s="146"/>
      <c r="VCG116" s="146"/>
      <c r="VCH116" s="146"/>
      <c r="VCI116" s="146"/>
      <c r="VCJ116" s="165"/>
      <c r="VCK116" s="146"/>
      <c r="VCL116" s="147"/>
      <c r="VCM116" s="146"/>
      <c r="VCN116" s="146"/>
      <c r="VCO116" s="146"/>
      <c r="VCP116" s="146"/>
      <c r="VCQ116" s="165"/>
      <c r="VCR116" s="146"/>
      <c r="VCS116" s="147"/>
      <c r="VCT116" s="146"/>
      <c r="VCU116" s="146"/>
      <c r="VCV116" s="146"/>
      <c r="VCW116" s="146"/>
      <c r="VCX116" s="165"/>
      <c r="VCY116" s="146"/>
      <c r="VCZ116" s="147"/>
      <c r="VDA116" s="146"/>
      <c r="VDB116" s="146"/>
      <c r="VDC116" s="146"/>
      <c r="VDD116" s="146"/>
      <c r="VDE116" s="165"/>
      <c r="VDF116" s="146"/>
      <c r="VDG116" s="147"/>
      <c r="VDH116" s="146"/>
      <c r="VDI116" s="146"/>
      <c r="VDJ116" s="146"/>
      <c r="VDK116" s="146"/>
      <c r="VDL116" s="165"/>
      <c r="VDM116" s="146"/>
      <c r="VDN116" s="147"/>
      <c r="VDO116" s="146"/>
      <c r="VDP116" s="146"/>
      <c r="VDQ116" s="146"/>
      <c r="VDR116" s="146"/>
      <c r="VDS116" s="165"/>
      <c r="VDT116" s="146"/>
      <c r="VDU116" s="147"/>
      <c r="VDV116" s="146"/>
      <c r="VDW116" s="146"/>
      <c r="VDX116" s="146"/>
      <c r="VDY116" s="146"/>
      <c r="VDZ116" s="165"/>
      <c r="VEA116" s="146"/>
      <c r="VEB116" s="147"/>
      <c r="VEC116" s="146"/>
      <c r="VED116" s="146"/>
      <c r="VEE116" s="146"/>
      <c r="VEF116" s="146"/>
      <c r="VEG116" s="165"/>
      <c r="VEH116" s="146"/>
      <c r="VEI116" s="147"/>
      <c r="VEJ116" s="146"/>
      <c r="VEK116" s="146"/>
      <c r="VEL116" s="146"/>
      <c r="VEM116" s="146"/>
      <c r="VEN116" s="165"/>
      <c r="VEO116" s="146"/>
      <c r="VEP116" s="147"/>
      <c r="VEQ116" s="146"/>
      <c r="VER116" s="146"/>
      <c r="VES116" s="146"/>
      <c r="VET116" s="146"/>
      <c r="VEU116" s="165"/>
      <c r="VEV116" s="146"/>
      <c r="VEW116" s="147"/>
      <c r="VEX116" s="146"/>
      <c r="VEY116" s="146"/>
      <c r="VEZ116" s="146"/>
      <c r="VFA116" s="146"/>
      <c r="VFB116" s="165"/>
      <c r="VFC116" s="146"/>
      <c r="VFD116" s="147"/>
      <c r="VFE116" s="146"/>
      <c r="VFF116" s="146"/>
      <c r="VFG116" s="146"/>
      <c r="VFH116" s="146"/>
      <c r="VFI116" s="165"/>
      <c r="VFJ116" s="146"/>
      <c r="VFK116" s="147"/>
      <c r="VFL116" s="146"/>
      <c r="VFM116" s="146"/>
      <c r="VFN116" s="146"/>
      <c r="VFO116" s="146"/>
      <c r="VFP116" s="165"/>
      <c r="VFQ116" s="146"/>
      <c r="VFR116" s="147"/>
      <c r="VFS116" s="146"/>
      <c r="VFT116" s="146"/>
      <c r="VFU116" s="146"/>
      <c r="VFV116" s="146"/>
      <c r="VFW116" s="165"/>
      <c r="VFX116" s="146"/>
      <c r="VFY116" s="147"/>
      <c r="VFZ116" s="146"/>
      <c r="VGA116" s="146"/>
      <c r="VGB116" s="146"/>
      <c r="VGC116" s="146"/>
      <c r="VGD116" s="165"/>
      <c r="VGE116" s="146"/>
      <c r="VGF116" s="147"/>
      <c r="VGG116" s="146"/>
      <c r="VGH116" s="146"/>
      <c r="VGI116" s="146"/>
      <c r="VGJ116" s="146"/>
      <c r="VGK116" s="165"/>
      <c r="VGL116" s="146"/>
      <c r="VGM116" s="147"/>
      <c r="VGN116" s="146"/>
      <c r="VGO116" s="146"/>
      <c r="VGP116" s="146"/>
      <c r="VGQ116" s="146"/>
      <c r="VGR116" s="165"/>
      <c r="VGS116" s="146"/>
      <c r="VGT116" s="147"/>
      <c r="VGU116" s="146"/>
      <c r="VGV116" s="146"/>
      <c r="VGW116" s="146"/>
      <c r="VGX116" s="146"/>
      <c r="VGY116" s="165"/>
      <c r="VGZ116" s="146"/>
      <c r="VHA116" s="147"/>
      <c r="VHB116" s="146"/>
      <c r="VHC116" s="146"/>
      <c r="VHD116" s="146"/>
      <c r="VHE116" s="146"/>
      <c r="VHF116" s="165"/>
      <c r="VHG116" s="146"/>
      <c r="VHH116" s="147"/>
      <c r="VHI116" s="146"/>
      <c r="VHJ116" s="146"/>
      <c r="VHK116" s="146"/>
      <c r="VHL116" s="146"/>
      <c r="VHM116" s="165"/>
      <c r="VHN116" s="146"/>
      <c r="VHO116" s="147"/>
      <c r="VHP116" s="146"/>
      <c r="VHQ116" s="146"/>
      <c r="VHR116" s="146"/>
      <c r="VHS116" s="146"/>
      <c r="VHT116" s="165"/>
      <c r="VHU116" s="146"/>
      <c r="VHV116" s="147"/>
      <c r="VHW116" s="146"/>
      <c r="VHX116" s="146"/>
      <c r="VHY116" s="146"/>
      <c r="VHZ116" s="146"/>
      <c r="VIA116" s="165"/>
      <c r="VIB116" s="146"/>
      <c r="VIC116" s="147"/>
      <c r="VID116" s="146"/>
      <c r="VIE116" s="146"/>
      <c r="VIF116" s="146"/>
      <c r="VIG116" s="146"/>
      <c r="VIH116" s="165"/>
      <c r="VII116" s="146"/>
      <c r="VIJ116" s="147"/>
      <c r="VIK116" s="146"/>
      <c r="VIL116" s="146"/>
      <c r="VIM116" s="146"/>
      <c r="VIN116" s="146"/>
      <c r="VIO116" s="165"/>
      <c r="VIP116" s="146"/>
      <c r="VIQ116" s="147"/>
      <c r="VIR116" s="146"/>
      <c r="VIS116" s="146"/>
      <c r="VIT116" s="146"/>
      <c r="VIU116" s="146"/>
      <c r="VIV116" s="165"/>
      <c r="VIW116" s="146"/>
      <c r="VIX116" s="147"/>
      <c r="VIY116" s="146"/>
      <c r="VIZ116" s="146"/>
      <c r="VJA116" s="146"/>
      <c r="VJB116" s="146"/>
      <c r="VJC116" s="165"/>
      <c r="VJD116" s="146"/>
      <c r="VJE116" s="147"/>
      <c r="VJF116" s="146"/>
      <c r="VJG116" s="146"/>
      <c r="VJH116" s="146"/>
      <c r="VJI116" s="146"/>
      <c r="VJJ116" s="165"/>
      <c r="VJK116" s="146"/>
      <c r="VJL116" s="147"/>
      <c r="VJM116" s="146"/>
      <c r="VJN116" s="146"/>
      <c r="VJO116" s="146"/>
      <c r="VJP116" s="146"/>
      <c r="VJQ116" s="165"/>
      <c r="VJR116" s="146"/>
      <c r="VJS116" s="147"/>
      <c r="VJT116" s="146"/>
      <c r="VJU116" s="146"/>
      <c r="VJV116" s="146"/>
      <c r="VJW116" s="146"/>
      <c r="VJX116" s="165"/>
      <c r="VJY116" s="146"/>
      <c r="VJZ116" s="147"/>
      <c r="VKA116" s="146"/>
      <c r="VKB116" s="146"/>
      <c r="VKC116" s="146"/>
      <c r="VKD116" s="146"/>
      <c r="VKE116" s="165"/>
      <c r="VKF116" s="146"/>
      <c r="VKG116" s="147"/>
      <c r="VKH116" s="146"/>
      <c r="VKI116" s="146"/>
      <c r="VKJ116" s="146"/>
      <c r="VKK116" s="146"/>
      <c r="VKL116" s="165"/>
      <c r="VKM116" s="146"/>
      <c r="VKN116" s="147"/>
      <c r="VKO116" s="146"/>
      <c r="VKP116" s="146"/>
      <c r="VKQ116" s="146"/>
      <c r="VKR116" s="146"/>
      <c r="VKS116" s="165"/>
      <c r="VKT116" s="146"/>
      <c r="VKU116" s="147"/>
      <c r="VKV116" s="146"/>
      <c r="VKW116" s="146"/>
      <c r="VKX116" s="146"/>
      <c r="VKY116" s="146"/>
      <c r="VKZ116" s="165"/>
      <c r="VLA116" s="146"/>
      <c r="VLB116" s="147"/>
      <c r="VLC116" s="146"/>
      <c r="VLD116" s="146"/>
      <c r="VLE116" s="146"/>
      <c r="VLF116" s="146"/>
      <c r="VLG116" s="165"/>
      <c r="VLH116" s="146"/>
      <c r="VLI116" s="147"/>
      <c r="VLJ116" s="146"/>
      <c r="VLK116" s="146"/>
      <c r="VLL116" s="146"/>
      <c r="VLM116" s="146"/>
      <c r="VLN116" s="165"/>
      <c r="VLO116" s="146"/>
      <c r="VLP116" s="147"/>
      <c r="VLQ116" s="146"/>
      <c r="VLR116" s="146"/>
      <c r="VLS116" s="146"/>
      <c r="VLT116" s="146"/>
      <c r="VLU116" s="165"/>
      <c r="VLV116" s="146"/>
      <c r="VLW116" s="147"/>
      <c r="VLX116" s="146"/>
      <c r="VLY116" s="146"/>
      <c r="VLZ116" s="146"/>
      <c r="VMA116" s="146"/>
      <c r="VMB116" s="165"/>
      <c r="VMC116" s="146"/>
      <c r="VMD116" s="147"/>
      <c r="VME116" s="146"/>
      <c r="VMF116" s="146"/>
      <c r="VMG116" s="146"/>
      <c r="VMH116" s="146"/>
      <c r="VMI116" s="165"/>
      <c r="VMJ116" s="146"/>
      <c r="VMK116" s="147"/>
      <c r="VML116" s="146"/>
      <c r="VMM116" s="146"/>
      <c r="VMN116" s="146"/>
      <c r="VMO116" s="146"/>
      <c r="VMP116" s="165"/>
      <c r="VMQ116" s="146"/>
      <c r="VMR116" s="147"/>
      <c r="VMS116" s="146"/>
      <c r="VMT116" s="146"/>
      <c r="VMU116" s="146"/>
      <c r="VMV116" s="146"/>
      <c r="VMW116" s="165"/>
      <c r="VMX116" s="146"/>
      <c r="VMY116" s="147"/>
      <c r="VMZ116" s="146"/>
      <c r="VNA116" s="146"/>
      <c r="VNB116" s="146"/>
      <c r="VNC116" s="146"/>
      <c r="VND116" s="165"/>
      <c r="VNE116" s="146"/>
      <c r="VNF116" s="147"/>
      <c r="VNG116" s="146"/>
      <c r="VNH116" s="146"/>
      <c r="VNI116" s="146"/>
      <c r="VNJ116" s="146"/>
      <c r="VNK116" s="165"/>
      <c r="VNL116" s="146"/>
      <c r="VNM116" s="147"/>
      <c r="VNN116" s="146"/>
      <c r="VNO116" s="146"/>
      <c r="VNP116" s="146"/>
      <c r="VNQ116" s="146"/>
      <c r="VNR116" s="165"/>
      <c r="VNS116" s="146"/>
      <c r="VNT116" s="147"/>
      <c r="VNU116" s="146"/>
      <c r="VNV116" s="146"/>
      <c r="VNW116" s="146"/>
      <c r="VNX116" s="146"/>
      <c r="VNY116" s="165"/>
      <c r="VNZ116" s="146"/>
      <c r="VOA116" s="147"/>
      <c r="VOB116" s="146"/>
      <c r="VOC116" s="146"/>
      <c r="VOD116" s="146"/>
      <c r="VOE116" s="146"/>
      <c r="VOF116" s="165"/>
      <c r="VOG116" s="146"/>
      <c r="VOH116" s="147"/>
      <c r="VOI116" s="146"/>
      <c r="VOJ116" s="146"/>
      <c r="VOK116" s="146"/>
      <c r="VOL116" s="146"/>
      <c r="VOM116" s="165"/>
      <c r="VON116" s="146"/>
      <c r="VOO116" s="147"/>
      <c r="VOP116" s="146"/>
      <c r="VOQ116" s="146"/>
      <c r="VOR116" s="146"/>
      <c r="VOS116" s="146"/>
      <c r="VOT116" s="165"/>
      <c r="VOU116" s="146"/>
      <c r="VOV116" s="147"/>
      <c r="VOW116" s="146"/>
      <c r="VOX116" s="146"/>
      <c r="VOY116" s="146"/>
      <c r="VOZ116" s="146"/>
      <c r="VPA116" s="165"/>
      <c r="VPB116" s="146"/>
      <c r="VPC116" s="147"/>
      <c r="VPD116" s="146"/>
      <c r="VPE116" s="146"/>
      <c r="VPF116" s="146"/>
      <c r="VPG116" s="146"/>
      <c r="VPH116" s="165"/>
      <c r="VPI116" s="146"/>
      <c r="VPJ116" s="147"/>
      <c r="VPK116" s="146"/>
      <c r="VPL116" s="146"/>
      <c r="VPM116" s="146"/>
      <c r="VPN116" s="146"/>
      <c r="VPO116" s="165"/>
      <c r="VPP116" s="146"/>
      <c r="VPQ116" s="147"/>
      <c r="VPR116" s="146"/>
      <c r="VPS116" s="146"/>
      <c r="VPT116" s="146"/>
      <c r="VPU116" s="146"/>
      <c r="VPV116" s="165"/>
      <c r="VPW116" s="146"/>
      <c r="VPX116" s="147"/>
      <c r="VPY116" s="146"/>
      <c r="VPZ116" s="146"/>
      <c r="VQA116" s="146"/>
      <c r="VQB116" s="146"/>
      <c r="VQC116" s="165"/>
      <c r="VQD116" s="146"/>
      <c r="VQE116" s="147"/>
      <c r="VQF116" s="146"/>
      <c r="VQG116" s="146"/>
      <c r="VQH116" s="146"/>
      <c r="VQI116" s="146"/>
      <c r="VQJ116" s="165"/>
      <c r="VQK116" s="146"/>
      <c r="VQL116" s="147"/>
      <c r="VQM116" s="146"/>
      <c r="VQN116" s="146"/>
      <c r="VQO116" s="146"/>
      <c r="VQP116" s="146"/>
      <c r="VQQ116" s="165"/>
      <c r="VQR116" s="146"/>
      <c r="VQS116" s="147"/>
      <c r="VQT116" s="146"/>
      <c r="VQU116" s="146"/>
      <c r="VQV116" s="146"/>
      <c r="VQW116" s="146"/>
      <c r="VQX116" s="165"/>
      <c r="VQY116" s="146"/>
      <c r="VQZ116" s="147"/>
      <c r="VRA116" s="146"/>
      <c r="VRB116" s="146"/>
      <c r="VRC116" s="146"/>
      <c r="VRD116" s="146"/>
      <c r="VRE116" s="165"/>
      <c r="VRF116" s="146"/>
      <c r="VRG116" s="147"/>
      <c r="VRH116" s="146"/>
      <c r="VRI116" s="146"/>
      <c r="VRJ116" s="146"/>
      <c r="VRK116" s="146"/>
      <c r="VRL116" s="165"/>
      <c r="VRM116" s="146"/>
      <c r="VRN116" s="147"/>
      <c r="VRO116" s="146"/>
      <c r="VRP116" s="146"/>
      <c r="VRQ116" s="146"/>
      <c r="VRR116" s="146"/>
      <c r="VRS116" s="165"/>
      <c r="VRT116" s="146"/>
      <c r="VRU116" s="147"/>
      <c r="VRV116" s="146"/>
      <c r="VRW116" s="146"/>
      <c r="VRX116" s="146"/>
      <c r="VRY116" s="146"/>
      <c r="VRZ116" s="165"/>
      <c r="VSA116" s="146"/>
      <c r="VSB116" s="147"/>
      <c r="VSC116" s="146"/>
      <c r="VSD116" s="146"/>
      <c r="VSE116" s="146"/>
      <c r="VSF116" s="146"/>
      <c r="VSG116" s="165"/>
      <c r="VSH116" s="146"/>
      <c r="VSI116" s="147"/>
      <c r="VSJ116" s="146"/>
      <c r="VSK116" s="146"/>
      <c r="VSL116" s="146"/>
      <c r="VSM116" s="146"/>
      <c r="VSN116" s="165"/>
      <c r="VSO116" s="146"/>
      <c r="VSP116" s="147"/>
      <c r="VSQ116" s="146"/>
      <c r="VSR116" s="146"/>
      <c r="VSS116" s="146"/>
      <c r="VST116" s="146"/>
      <c r="VSU116" s="165"/>
      <c r="VSV116" s="146"/>
      <c r="VSW116" s="147"/>
      <c r="VSX116" s="146"/>
      <c r="VSY116" s="146"/>
      <c r="VSZ116" s="146"/>
      <c r="VTA116" s="146"/>
      <c r="VTB116" s="165"/>
      <c r="VTC116" s="146"/>
      <c r="VTD116" s="147"/>
      <c r="VTE116" s="146"/>
      <c r="VTF116" s="146"/>
      <c r="VTG116" s="146"/>
      <c r="VTH116" s="146"/>
      <c r="VTI116" s="165"/>
      <c r="VTJ116" s="146"/>
      <c r="VTK116" s="147"/>
      <c r="VTL116" s="146"/>
      <c r="VTM116" s="146"/>
      <c r="VTN116" s="146"/>
      <c r="VTO116" s="146"/>
      <c r="VTP116" s="165"/>
      <c r="VTQ116" s="146"/>
      <c r="VTR116" s="147"/>
      <c r="VTS116" s="146"/>
      <c r="VTT116" s="146"/>
      <c r="VTU116" s="146"/>
      <c r="VTV116" s="146"/>
      <c r="VTW116" s="165"/>
      <c r="VTX116" s="146"/>
      <c r="VTY116" s="147"/>
      <c r="VTZ116" s="146"/>
      <c r="VUA116" s="146"/>
      <c r="VUB116" s="146"/>
      <c r="VUC116" s="146"/>
      <c r="VUD116" s="165"/>
      <c r="VUE116" s="146"/>
      <c r="VUF116" s="147"/>
      <c r="VUG116" s="146"/>
      <c r="VUH116" s="146"/>
      <c r="VUI116" s="146"/>
      <c r="VUJ116" s="146"/>
      <c r="VUK116" s="165"/>
      <c r="VUL116" s="146"/>
      <c r="VUM116" s="147"/>
      <c r="VUN116" s="146"/>
      <c r="VUO116" s="146"/>
      <c r="VUP116" s="146"/>
      <c r="VUQ116" s="146"/>
      <c r="VUR116" s="165"/>
      <c r="VUS116" s="146"/>
      <c r="VUT116" s="147"/>
      <c r="VUU116" s="146"/>
      <c r="VUV116" s="146"/>
      <c r="VUW116" s="146"/>
      <c r="VUX116" s="146"/>
      <c r="VUY116" s="165"/>
      <c r="VUZ116" s="146"/>
      <c r="VVA116" s="147"/>
      <c r="VVB116" s="146"/>
      <c r="VVC116" s="146"/>
      <c r="VVD116" s="146"/>
      <c r="VVE116" s="146"/>
      <c r="VVF116" s="165"/>
      <c r="VVG116" s="146"/>
      <c r="VVH116" s="147"/>
      <c r="VVI116" s="146"/>
      <c r="VVJ116" s="146"/>
      <c r="VVK116" s="146"/>
      <c r="VVL116" s="146"/>
      <c r="VVM116" s="165"/>
      <c r="VVN116" s="146"/>
      <c r="VVO116" s="147"/>
      <c r="VVP116" s="146"/>
      <c r="VVQ116" s="146"/>
      <c r="VVR116" s="146"/>
      <c r="VVS116" s="146"/>
      <c r="VVT116" s="165"/>
      <c r="VVU116" s="146"/>
      <c r="VVV116" s="147"/>
      <c r="VVW116" s="146"/>
      <c r="VVX116" s="146"/>
      <c r="VVY116" s="146"/>
      <c r="VVZ116" s="146"/>
      <c r="VWA116" s="165"/>
      <c r="VWB116" s="146"/>
      <c r="VWC116" s="147"/>
      <c r="VWD116" s="146"/>
      <c r="VWE116" s="146"/>
      <c r="VWF116" s="146"/>
      <c r="VWG116" s="146"/>
      <c r="VWH116" s="165"/>
      <c r="VWI116" s="146"/>
      <c r="VWJ116" s="147"/>
      <c r="VWK116" s="146"/>
      <c r="VWL116" s="146"/>
      <c r="VWM116" s="146"/>
      <c r="VWN116" s="146"/>
      <c r="VWO116" s="165"/>
      <c r="VWP116" s="146"/>
      <c r="VWQ116" s="147"/>
      <c r="VWR116" s="146"/>
      <c r="VWS116" s="146"/>
      <c r="VWT116" s="146"/>
      <c r="VWU116" s="146"/>
      <c r="VWV116" s="165"/>
      <c r="VWW116" s="146"/>
      <c r="VWX116" s="147"/>
      <c r="VWY116" s="146"/>
      <c r="VWZ116" s="146"/>
      <c r="VXA116" s="146"/>
      <c r="VXB116" s="146"/>
      <c r="VXC116" s="165"/>
      <c r="VXD116" s="146"/>
      <c r="VXE116" s="147"/>
      <c r="VXF116" s="146"/>
      <c r="VXG116" s="146"/>
      <c r="VXH116" s="146"/>
      <c r="VXI116" s="146"/>
      <c r="VXJ116" s="165"/>
      <c r="VXK116" s="146"/>
      <c r="VXL116" s="147"/>
      <c r="VXM116" s="146"/>
      <c r="VXN116" s="146"/>
      <c r="VXO116" s="146"/>
      <c r="VXP116" s="146"/>
      <c r="VXQ116" s="165"/>
      <c r="VXR116" s="146"/>
      <c r="VXS116" s="147"/>
      <c r="VXT116" s="146"/>
      <c r="VXU116" s="146"/>
      <c r="VXV116" s="146"/>
      <c r="VXW116" s="146"/>
      <c r="VXX116" s="165"/>
      <c r="VXY116" s="146"/>
      <c r="VXZ116" s="147"/>
      <c r="VYA116" s="146"/>
      <c r="VYB116" s="146"/>
      <c r="VYC116" s="146"/>
      <c r="VYD116" s="146"/>
      <c r="VYE116" s="165"/>
      <c r="VYF116" s="146"/>
      <c r="VYG116" s="147"/>
      <c r="VYH116" s="146"/>
      <c r="VYI116" s="146"/>
      <c r="VYJ116" s="146"/>
      <c r="VYK116" s="146"/>
      <c r="VYL116" s="165"/>
      <c r="VYM116" s="146"/>
      <c r="VYN116" s="147"/>
      <c r="VYO116" s="146"/>
      <c r="VYP116" s="146"/>
      <c r="VYQ116" s="146"/>
      <c r="VYR116" s="146"/>
      <c r="VYS116" s="165"/>
      <c r="VYT116" s="146"/>
      <c r="VYU116" s="147"/>
      <c r="VYV116" s="146"/>
      <c r="VYW116" s="146"/>
      <c r="VYX116" s="146"/>
      <c r="VYY116" s="146"/>
      <c r="VYZ116" s="165"/>
      <c r="VZA116" s="146"/>
      <c r="VZB116" s="147"/>
      <c r="VZC116" s="146"/>
      <c r="VZD116" s="146"/>
      <c r="VZE116" s="146"/>
      <c r="VZF116" s="146"/>
      <c r="VZG116" s="165"/>
      <c r="VZH116" s="146"/>
      <c r="VZI116" s="147"/>
      <c r="VZJ116" s="146"/>
      <c r="VZK116" s="146"/>
      <c r="VZL116" s="146"/>
      <c r="VZM116" s="146"/>
      <c r="VZN116" s="165"/>
      <c r="VZO116" s="146"/>
      <c r="VZP116" s="147"/>
      <c r="VZQ116" s="146"/>
      <c r="VZR116" s="146"/>
      <c r="VZS116" s="146"/>
      <c r="VZT116" s="146"/>
      <c r="VZU116" s="165"/>
      <c r="VZV116" s="146"/>
      <c r="VZW116" s="147"/>
      <c r="VZX116" s="146"/>
      <c r="VZY116" s="146"/>
      <c r="VZZ116" s="146"/>
      <c r="WAA116" s="146"/>
      <c r="WAB116" s="165"/>
      <c r="WAC116" s="146"/>
      <c r="WAD116" s="147"/>
      <c r="WAE116" s="146"/>
      <c r="WAF116" s="146"/>
      <c r="WAG116" s="146"/>
      <c r="WAH116" s="146"/>
      <c r="WAI116" s="165"/>
      <c r="WAJ116" s="146"/>
      <c r="WAK116" s="147"/>
      <c r="WAL116" s="146"/>
      <c r="WAM116" s="146"/>
      <c r="WAN116" s="146"/>
      <c r="WAO116" s="146"/>
      <c r="WAP116" s="165"/>
      <c r="WAQ116" s="146"/>
      <c r="WAR116" s="147"/>
      <c r="WAS116" s="146"/>
      <c r="WAT116" s="146"/>
      <c r="WAU116" s="146"/>
      <c r="WAV116" s="146"/>
      <c r="WAW116" s="165"/>
      <c r="WAX116" s="146"/>
      <c r="WAY116" s="147"/>
      <c r="WAZ116" s="146"/>
      <c r="WBA116" s="146"/>
      <c r="WBB116" s="146"/>
      <c r="WBC116" s="146"/>
      <c r="WBD116" s="165"/>
      <c r="WBE116" s="146"/>
      <c r="WBF116" s="147"/>
      <c r="WBG116" s="146"/>
      <c r="WBH116" s="146"/>
      <c r="WBI116" s="146"/>
      <c r="WBJ116" s="146"/>
      <c r="WBK116" s="165"/>
      <c r="WBL116" s="146"/>
      <c r="WBM116" s="147"/>
      <c r="WBN116" s="146"/>
      <c r="WBO116" s="146"/>
      <c r="WBP116" s="146"/>
      <c r="WBQ116" s="146"/>
      <c r="WBR116" s="165"/>
      <c r="WBS116" s="146"/>
      <c r="WBT116" s="147"/>
      <c r="WBU116" s="146"/>
      <c r="WBV116" s="146"/>
      <c r="WBW116" s="146"/>
      <c r="WBX116" s="146"/>
      <c r="WBY116" s="165"/>
      <c r="WBZ116" s="146"/>
      <c r="WCA116" s="147"/>
      <c r="WCB116" s="146"/>
      <c r="WCC116" s="146"/>
      <c r="WCD116" s="146"/>
      <c r="WCE116" s="146"/>
      <c r="WCF116" s="165"/>
      <c r="WCG116" s="146"/>
      <c r="WCH116" s="147"/>
      <c r="WCI116" s="146"/>
      <c r="WCJ116" s="146"/>
      <c r="WCK116" s="146"/>
      <c r="WCL116" s="146"/>
      <c r="WCM116" s="165"/>
      <c r="WCN116" s="146"/>
      <c r="WCO116" s="147"/>
      <c r="WCP116" s="146"/>
      <c r="WCQ116" s="146"/>
      <c r="WCR116" s="146"/>
      <c r="WCS116" s="146"/>
      <c r="WCT116" s="165"/>
      <c r="WCU116" s="146"/>
      <c r="WCV116" s="147"/>
      <c r="WCW116" s="146"/>
      <c r="WCX116" s="146"/>
      <c r="WCY116" s="146"/>
      <c r="WCZ116" s="146"/>
      <c r="WDA116" s="165"/>
      <c r="WDB116" s="146"/>
      <c r="WDC116" s="147"/>
      <c r="WDD116" s="146"/>
      <c r="WDE116" s="146"/>
      <c r="WDF116" s="146"/>
      <c r="WDG116" s="146"/>
      <c r="WDH116" s="165"/>
      <c r="WDI116" s="146"/>
      <c r="WDJ116" s="147"/>
      <c r="WDK116" s="146"/>
      <c r="WDL116" s="146"/>
      <c r="WDM116" s="146"/>
      <c r="WDN116" s="146"/>
      <c r="WDO116" s="165"/>
      <c r="WDP116" s="146"/>
      <c r="WDQ116" s="147"/>
      <c r="WDR116" s="146"/>
      <c r="WDS116" s="146"/>
      <c r="WDT116" s="146"/>
      <c r="WDU116" s="146"/>
      <c r="WDV116" s="165"/>
      <c r="WDW116" s="146"/>
      <c r="WDX116" s="147"/>
      <c r="WDY116" s="146"/>
      <c r="WDZ116" s="146"/>
      <c r="WEA116" s="146"/>
      <c r="WEB116" s="146"/>
      <c r="WEC116" s="165"/>
      <c r="WED116" s="146"/>
      <c r="WEE116" s="147"/>
      <c r="WEF116" s="146"/>
      <c r="WEG116" s="146"/>
      <c r="WEH116" s="146"/>
      <c r="WEI116" s="146"/>
      <c r="WEJ116" s="165"/>
      <c r="WEK116" s="146"/>
      <c r="WEL116" s="147"/>
      <c r="WEM116" s="146"/>
      <c r="WEN116" s="146"/>
      <c r="WEO116" s="146"/>
      <c r="WEP116" s="146"/>
      <c r="WEQ116" s="165"/>
      <c r="WER116" s="146"/>
      <c r="WES116" s="147"/>
      <c r="WET116" s="146"/>
      <c r="WEU116" s="146"/>
      <c r="WEV116" s="146"/>
      <c r="WEW116" s="146"/>
      <c r="WEX116" s="165"/>
      <c r="WEY116" s="146"/>
      <c r="WEZ116" s="147"/>
      <c r="WFA116" s="146"/>
      <c r="WFB116" s="146"/>
      <c r="WFC116" s="146"/>
      <c r="WFD116" s="146"/>
      <c r="WFE116" s="165"/>
      <c r="WFF116" s="146"/>
      <c r="WFG116" s="147"/>
      <c r="WFH116" s="146"/>
      <c r="WFI116" s="146"/>
      <c r="WFJ116" s="146"/>
      <c r="WFK116" s="146"/>
      <c r="WFL116" s="165"/>
      <c r="WFM116" s="146"/>
      <c r="WFN116" s="147"/>
      <c r="WFO116" s="146"/>
      <c r="WFP116" s="146"/>
      <c r="WFQ116" s="146"/>
      <c r="WFR116" s="146"/>
      <c r="WFS116" s="165"/>
      <c r="WFT116" s="146"/>
      <c r="WFU116" s="147"/>
      <c r="WFV116" s="146"/>
      <c r="WFW116" s="146"/>
      <c r="WFX116" s="146"/>
      <c r="WFY116" s="146"/>
      <c r="WFZ116" s="165"/>
      <c r="WGA116" s="146"/>
      <c r="WGB116" s="147"/>
      <c r="WGC116" s="146"/>
      <c r="WGD116" s="146"/>
      <c r="WGE116" s="146"/>
      <c r="WGF116" s="146"/>
      <c r="WGG116" s="165"/>
      <c r="WGH116" s="146"/>
      <c r="WGI116" s="147"/>
      <c r="WGJ116" s="146"/>
      <c r="WGK116" s="146"/>
      <c r="WGL116" s="146"/>
      <c r="WGM116" s="146"/>
      <c r="WGN116" s="165"/>
      <c r="WGO116" s="146"/>
      <c r="WGP116" s="147"/>
      <c r="WGQ116" s="146"/>
      <c r="WGR116" s="146"/>
      <c r="WGS116" s="146"/>
      <c r="WGT116" s="146"/>
      <c r="WGU116" s="165"/>
      <c r="WGV116" s="146"/>
      <c r="WGW116" s="147"/>
      <c r="WGX116" s="146"/>
      <c r="WGY116" s="146"/>
      <c r="WGZ116" s="146"/>
      <c r="WHA116" s="146"/>
      <c r="WHB116" s="165"/>
      <c r="WHC116" s="146"/>
      <c r="WHD116" s="147"/>
      <c r="WHE116" s="146"/>
      <c r="WHF116" s="146"/>
      <c r="WHG116" s="146"/>
      <c r="WHH116" s="146"/>
      <c r="WHI116" s="165"/>
      <c r="WHJ116" s="146"/>
      <c r="WHK116" s="147"/>
      <c r="WHL116" s="146"/>
      <c r="WHM116" s="146"/>
      <c r="WHN116" s="146"/>
      <c r="WHO116" s="146"/>
      <c r="WHP116" s="165"/>
      <c r="WHQ116" s="146"/>
      <c r="WHR116" s="147"/>
      <c r="WHS116" s="146"/>
      <c r="WHT116" s="146"/>
      <c r="WHU116" s="146"/>
      <c r="WHV116" s="146"/>
      <c r="WHW116" s="165"/>
      <c r="WHX116" s="146"/>
      <c r="WHY116" s="147"/>
      <c r="WHZ116" s="146"/>
      <c r="WIA116" s="146"/>
      <c r="WIB116" s="146"/>
      <c r="WIC116" s="146"/>
      <c r="WID116" s="165"/>
      <c r="WIE116" s="146"/>
      <c r="WIF116" s="147"/>
      <c r="WIG116" s="146"/>
      <c r="WIH116" s="146"/>
      <c r="WII116" s="146"/>
      <c r="WIJ116" s="146"/>
      <c r="WIK116" s="165"/>
      <c r="WIL116" s="146"/>
      <c r="WIM116" s="147"/>
      <c r="WIN116" s="146"/>
      <c r="WIO116" s="146"/>
      <c r="WIP116" s="146"/>
      <c r="WIQ116" s="146"/>
      <c r="WIR116" s="165"/>
      <c r="WIS116" s="146"/>
      <c r="WIT116" s="147"/>
      <c r="WIU116" s="146"/>
      <c r="WIV116" s="146"/>
      <c r="WIW116" s="146"/>
      <c r="WIX116" s="146"/>
      <c r="WIY116" s="165"/>
      <c r="WIZ116" s="146"/>
      <c r="WJA116" s="147"/>
      <c r="WJB116" s="146"/>
      <c r="WJC116" s="146"/>
      <c r="WJD116" s="146"/>
      <c r="WJE116" s="146"/>
      <c r="WJF116" s="165"/>
      <c r="WJG116" s="146"/>
      <c r="WJH116" s="147"/>
      <c r="WJI116" s="146"/>
      <c r="WJJ116" s="146"/>
      <c r="WJK116" s="146"/>
      <c r="WJL116" s="146"/>
      <c r="WJM116" s="165"/>
      <c r="WJN116" s="146"/>
      <c r="WJO116" s="147"/>
      <c r="WJP116" s="146"/>
      <c r="WJQ116" s="146"/>
      <c r="WJR116" s="146"/>
      <c r="WJS116" s="146"/>
      <c r="WJT116" s="165"/>
      <c r="WJU116" s="146"/>
      <c r="WJV116" s="147"/>
      <c r="WJW116" s="146"/>
      <c r="WJX116" s="146"/>
      <c r="WJY116" s="146"/>
      <c r="WJZ116" s="146"/>
      <c r="WKA116" s="165"/>
      <c r="WKB116" s="146"/>
      <c r="WKC116" s="147"/>
      <c r="WKD116" s="146"/>
      <c r="WKE116" s="146"/>
      <c r="WKF116" s="146"/>
      <c r="WKG116" s="146"/>
      <c r="WKH116" s="165"/>
      <c r="WKI116" s="146"/>
      <c r="WKJ116" s="147"/>
      <c r="WKK116" s="146"/>
      <c r="WKL116" s="146"/>
      <c r="WKM116" s="146"/>
      <c r="WKN116" s="146"/>
      <c r="WKO116" s="165"/>
      <c r="WKP116" s="146"/>
      <c r="WKQ116" s="147"/>
      <c r="WKR116" s="146"/>
      <c r="WKS116" s="146"/>
      <c r="WKT116" s="146"/>
      <c r="WKU116" s="146"/>
      <c r="WKV116" s="165"/>
      <c r="WKW116" s="146"/>
      <c r="WKX116" s="147"/>
      <c r="WKY116" s="146"/>
      <c r="WKZ116" s="146"/>
      <c r="WLA116" s="146"/>
      <c r="WLB116" s="146"/>
      <c r="WLC116" s="165"/>
      <c r="WLD116" s="146"/>
      <c r="WLE116" s="147"/>
      <c r="WLF116" s="146"/>
      <c r="WLG116" s="146"/>
      <c r="WLH116" s="146"/>
      <c r="WLI116" s="146"/>
      <c r="WLJ116" s="165"/>
      <c r="WLK116" s="146"/>
      <c r="WLL116" s="147"/>
      <c r="WLM116" s="146"/>
      <c r="WLN116" s="146"/>
      <c r="WLO116" s="146"/>
      <c r="WLP116" s="146"/>
      <c r="WLQ116" s="165"/>
      <c r="WLR116" s="146"/>
      <c r="WLS116" s="147"/>
      <c r="WLT116" s="146"/>
      <c r="WLU116" s="146"/>
      <c r="WLV116" s="146"/>
      <c r="WLW116" s="146"/>
      <c r="WLX116" s="165"/>
      <c r="WLY116" s="146"/>
      <c r="WLZ116" s="147"/>
      <c r="WMA116" s="146"/>
      <c r="WMB116" s="146"/>
      <c r="WMC116" s="146"/>
      <c r="WMD116" s="146"/>
      <c r="WME116" s="165"/>
      <c r="WMF116" s="146"/>
      <c r="WMG116" s="147"/>
      <c r="WMH116" s="146"/>
      <c r="WMI116" s="146"/>
      <c r="WMJ116" s="146"/>
      <c r="WMK116" s="146"/>
      <c r="WML116" s="165"/>
      <c r="WMM116" s="146"/>
      <c r="WMN116" s="147"/>
      <c r="WMO116" s="146"/>
      <c r="WMP116" s="146"/>
      <c r="WMQ116" s="146"/>
      <c r="WMR116" s="146"/>
      <c r="WMS116" s="165"/>
      <c r="WMT116" s="146"/>
      <c r="WMU116" s="147"/>
      <c r="WMV116" s="146"/>
      <c r="WMW116" s="146"/>
      <c r="WMX116" s="146"/>
      <c r="WMY116" s="146"/>
      <c r="WMZ116" s="165"/>
      <c r="WNA116" s="146"/>
      <c r="WNB116" s="147"/>
      <c r="WNC116" s="146"/>
      <c r="WND116" s="146"/>
      <c r="WNE116" s="146"/>
      <c r="WNF116" s="146"/>
      <c r="WNG116" s="165"/>
      <c r="WNH116" s="146"/>
      <c r="WNI116" s="147"/>
      <c r="WNJ116" s="146"/>
      <c r="WNK116" s="146"/>
      <c r="WNL116" s="146"/>
      <c r="WNM116" s="146"/>
      <c r="WNN116" s="165"/>
      <c r="WNO116" s="146"/>
      <c r="WNP116" s="147"/>
      <c r="WNQ116" s="146"/>
      <c r="WNR116" s="146"/>
      <c r="WNS116" s="146"/>
      <c r="WNT116" s="146"/>
      <c r="WNU116" s="165"/>
      <c r="WNV116" s="146"/>
      <c r="WNW116" s="147"/>
      <c r="WNX116" s="146"/>
      <c r="WNY116" s="146"/>
      <c r="WNZ116" s="146"/>
      <c r="WOA116" s="146"/>
      <c r="WOB116" s="165"/>
      <c r="WOC116" s="146"/>
      <c r="WOD116" s="147"/>
      <c r="WOE116" s="146"/>
      <c r="WOF116" s="146"/>
      <c r="WOG116" s="146"/>
      <c r="WOH116" s="146"/>
      <c r="WOI116" s="165"/>
      <c r="WOJ116" s="146"/>
      <c r="WOK116" s="147"/>
      <c r="WOL116" s="146"/>
      <c r="WOM116" s="146"/>
      <c r="WON116" s="146"/>
      <c r="WOO116" s="146"/>
      <c r="WOP116" s="165"/>
      <c r="WOQ116" s="146"/>
      <c r="WOR116" s="147"/>
      <c r="WOS116" s="146"/>
      <c r="WOT116" s="146"/>
      <c r="WOU116" s="146"/>
      <c r="WOV116" s="146"/>
      <c r="WOW116" s="165"/>
      <c r="WOX116" s="146"/>
      <c r="WOY116" s="147"/>
      <c r="WOZ116" s="146"/>
      <c r="WPA116" s="146"/>
      <c r="WPB116" s="146"/>
      <c r="WPC116" s="146"/>
      <c r="WPD116" s="165"/>
      <c r="WPE116" s="146"/>
      <c r="WPF116" s="147"/>
      <c r="WPG116" s="146"/>
      <c r="WPH116" s="146"/>
      <c r="WPI116" s="146"/>
      <c r="WPJ116" s="146"/>
      <c r="WPK116" s="165"/>
      <c r="WPL116" s="146"/>
      <c r="WPM116" s="147"/>
      <c r="WPN116" s="146"/>
      <c r="WPO116" s="146"/>
      <c r="WPP116" s="146"/>
      <c r="WPQ116" s="146"/>
      <c r="WPR116" s="165"/>
      <c r="WPS116" s="146"/>
      <c r="WPT116" s="147"/>
      <c r="WPU116" s="146"/>
      <c r="WPV116" s="146"/>
      <c r="WPW116" s="146"/>
      <c r="WPX116" s="146"/>
      <c r="WPY116" s="165"/>
      <c r="WPZ116" s="146"/>
      <c r="WQA116" s="147"/>
      <c r="WQB116" s="146"/>
      <c r="WQC116" s="146"/>
      <c r="WQD116" s="146"/>
      <c r="WQE116" s="146"/>
      <c r="WQF116" s="165"/>
      <c r="WQG116" s="146"/>
      <c r="WQH116" s="147"/>
      <c r="WQI116" s="146"/>
      <c r="WQJ116" s="146"/>
      <c r="WQK116" s="146"/>
      <c r="WQL116" s="146"/>
      <c r="WQM116" s="165"/>
      <c r="WQN116" s="146"/>
      <c r="WQO116" s="147"/>
      <c r="WQP116" s="146"/>
      <c r="WQQ116" s="146"/>
      <c r="WQR116" s="146"/>
      <c r="WQS116" s="146"/>
      <c r="WQT116" s="165"/>
      <c r="WQU116" s="146"/>
      <c r="WQV116" s="147"/>
      <c r="WQW116" s="146"/>
      <c r="WQX116" s="146"/>
      <c r="WQY116" s="146"/>
      <c r="WQZ116" s="146"/>
      <c r="WRA116" s="165"/>
      <c r="WRB116" s="146"/>
      <c r="WRC116" s="147"/>
      <c r="WRD116" s="146"/>
      <c r="WRE116" s="146"/>
      <c r="WRF116" s="146"/>
      <c r="WRG116" s="146"/>
      <c r="WRH116" s="165"/>
      <c r="WRI116" s="146"/>
      <c r="WRJ116" s="147"/>
      <c r="WRK116" s="146"/>
      <c r="WRL116" s="146"/>
      <c r="WRM116" s="146"/>
      <c r="WRN116" s="146"/>
      <c r="WRO116" s="165"/>
      <c r="WRP116" s="146"/>
      <c r="WRQ116" s="147"/>
      <c r="WRR116" s="146"/>
      <c r="WRS116" s="146"/>
      <c r="WRT116" s="146"/>
      <c r="WRU116" s="146"/>
      <c r="WRV116" s="165"/>
      <c r="WRW116" s="146"/>
      <c r="WRX116" s="147"/>
      <c r="WRY116" s="146"/>
      <c r="WRZ116" s="146"/>
      <c r="WSA116" s="146"/>
      <c r="WSB116" s="146"/>
      <c r="WSC116" s="165"/>
      <c r="WSD116" s="146"/>
      <c r="WSE116" s="147"/>
      <c r="WSF116" s="146"/>
      <c r="WSG116" s="146"/>
      <c r="WSH116" s="146"/>
      <c r="WSI116" s="146"/>
      <c r="WSJ116" s="165"/>
      <c r="WSK116" s="146"/>
      <c r="WSL116" s="147"/>
      <c r="WSM116" s="146"/>
      <c r="WSN116" s="146"/>
      <c r="WSO116" s="146"/>
      <c r="WSP116" s="146"/>
      <c r="WSQ116" s="165"/>
      <c r="WSR116" s="146"/>
      <c r="WSS116" s="147"/>
      <c r="WST116" s="146"/>
      <c r="WSU116" s="146"/>
      <c r="WSV116" s="146"/>
      <c r="WSW116" s="146"/>
      <c r="WSX116" s="165"/>
      <c r="WSY116" s="146"/>
      <c r="WSZ116" s="147"/>
      <c r="WTA116" s="146"/>
      <c r="WTB116" s="146"/>
      <c r="WTC116" s="146"/>
      <c r="WTD116" s="146"/>
      <c r="WTE116" s="165"/>
      <c r="WTF116" s="146"/>
      <c r="WTG116" s="147"/>
      <c r="WTH116" s="146"/>
      <c r="WTI116" s="146"/>
      <c r="WTJ116" s="146"/>
      <c r="WTK116" s="146"/>
      <c r="WTL116" s="165"/>
      <c r="WTM116" s="146"/>
      <c r="WTN116" s="147"/>
      <c r="WTO116" s="146"/>
      <c r="WTP116" s="146"/>
      <c r="WTQ116" s="146"/>
      <c r="WTR116" s="146"/>
      <c r="WTS116" s="165"/>
      <c r="WTT116" s="146"/>
      <c r="WTU116" s="147"/>
      <c r="WTV116" s="146"/>
      <c r="WTW116" s="146"/>
      <c r="WTX116" s="146"/>
      <c r="WTY116" s="146"/>
      <c r="WTZ116" s="165"/>
      <c r="WUA116" s="146"/>
      <c r="WUB116" s="147"/>
      <c r="WUC116" s="146"/>
      <c r="WUD116" s="146"/>
      <c r="WUE116" s="146"/>
      <c r="WUF116" s="146"/>
      <c r="WUG116" s="165"/>
      <c r="WUH116" s="146"/>
      <c r="WUI116" s="147"/>
      <c r="WUJ116" s="146"/>
      <c r="WUK116" s="146"/>
      <c r="WUL116" s="146"/>
      <c r="WUM116" s="146"/>
      <c r="WUN116" s="165"/>
      <c r="WUO116" s="146"/>
      <c r="WUP116" s="147"/>
      <c r="WUQ116" s="146"/>
      <c r="WUR116" s="146"/>
      <c r="WUS116" s="146"/>
      <c r="WUT116" s="146"/>
      <c r="WUU116" s="165"/>
      <c r="WUV116" s="146"/>
      <c r="WUW116" s="147"/>
      <c r="WUX116" s="146"/>
      <c r="WUY116" s="146"/>
      <c r="WUZ116" s="146"/>
      <c r="WVA116" s="146"/>
      <c r="WVB116" s="165"/>
      <c r="WVC116" s="146"/>
      <c r="WVD116" s="147"/>
      <c r="WVE116" s="146"/>
      <c r="WVF116" s="146"/>
      <c r="WVG116" s="146"/>
      <c r="WVH116" s="146"/>
      <c r="WVI116" s="165"/>
      <c r="WVJ116" s="146"/>
      <c r="WVK116" s="147"/>
      <c r="WVL116" s="146"/>
      <c r="WVM116" s="146"/>
      <c r="WVN116" s="146"/>
      <c r="WVO116" s="146"/>
      <c r="WVP116" s="165"/>
      <c r="WVQ116" s="146"/>
      <c r="WVR116" s="147"/>
      <c r="WVS116" s="146"/>
      <c r="WVT116" s="146"/>
      <c r="WVU116" s="146"/>
      <c r="WVV116" s="146"/>
      <c r="WVW116" s="165"/>
      <c r="WVX116" s="146"/>
      <c r="WVY116" s="147"/>
      <c r="WVZ116" s="146"/>
      <c r="WWA116" s="146"/>
      <c r="WWB116" s="146"/>
      <c r="WWC116" s="146"/>
      <c r="WWD116" s="165"/>
      <c r="WWE116" s="146"/>
      <c r="WWF116" s="147"/>
      <c r="WWG116" s="146"/>
      <c r="WWH116" s="146"/>
      <c r="WWI116" s="146"/>
      <c r="WWJ116" s="146"/>
      <c r="WWK116" s="165"/>
      <c r="WWL116" s="146"/>
      <c r="WWM116" s="147"/>
      <c r="WWN116" s="146"/>
      <c r="WWO116" s="146"/>
      <c r="WWP116" s="146"/>
      <c r="WWQ116" s="146"/>
      <c r="WWR116" s="165"/>
      <c r="WWS116" s="146"/>
      <c r="WWT116" s="147"/>
      <c r="WWU116" s="146"/>
      <c r="WWV116" s="146"/>
      <c r="WWW116" s="146"/>
      <c r="WWX116" s="146"/>
      <c r="WWY116" s="165"/>
      <c r="WWZ116" s="146"/>
      <c r="WXA116" s="147"/>
      <c r="WXB116" s="146"/>
      <c r="WXC116" s="146"/>
      <c r="WXD116" s="146"/>
      <c r="WXE116" s="146"/>
      <c r="WXF116" s="165"/>
      <c r="WXG116" s="146"/>
      <c r="WXH116" s="147"/>
      <c r="WXI116" s="146"/>
      <c r="WXJ116" s="146"/>
      <c r="WXK116" s="146"/>
      <c r="WXL116" s="146"/>
      <c r="WXM116" s="165"/>
      <c r="WXN116" s="146"/>
      <c r="WXO116" s="147"/>
      <c r="WXP116" s="146"/>
      <c r="WXQ116" s="146"/>
      <c r="WXR116" s="146"/>
      <c r="WXS116" s="146"/>
      <c r="WXT116" s="165"/>
      <c r="WXU116" s="146"/>
      <c r="WXV116" s="147"/>
      <c r="WXW116" s="146"/>
      <c r="WXX116" s="146"/>
      <c r="WXY116" s="146"/>
      <c r="WXZ116" s="146"/>
      <c r="WYA116" s="165"/>
      <c r="WYB116" s="146"/>
      <c r="WYC116" s="147"/>
      <c r="WYD116" s="146"/>
      <c r="WYE116" s="146"/>
      <c r="WYF116" s="146"/>
      <c r="WYG116" s="146"/>
      <c r="WYH116" s="165"/>
      <c r="WYI116" s="146"/>
      <c r="WYJ116" s="147"/>
      <c r="WYK116" s="146"/>
      <c r="WYL116" s="146"/>
      <c r="WYM116" s="146"/>
      <c r="WYN116" s="146"/>
      <c r="WYO116" s="165"/>
      <c r="WYP116" s="146"/>
      <c r="WYQ116" s="147"/>
      <c r="WYR116" s="146"/>
      <c r="WYS116" s="146"/>
      <c r="WYT116" s="146"/>
      <c r="WYU116" s="146"/>
      <c r="WYV116" s="165"/>
      <c r="WYW116" s="146"/>
      <c r="WYX116" s="147"/>
      <c r="WYY116" s="146"/>
      <c r="WYZ116" s="146"/>
      <c r="WZA116" s="146"/>
      <c r="WZB116" s="146"/>
      <c r="WZC116" s="165"/>
      <c r="WZD116" s="146"/>
      <c r="WZE116" s="147"/>
      <c r="WZF116" s="146"/>
      <c r="WZG116" s="146"/>
      <c r="WZH116" s="146"/>
      <c r="WZI116" s="146"/>
      <c r="WZJ116" s="165"/>
      <c r="WZK116" s="146"/>
      <c r="WZL116" s="147"/>
      <c r="WZM116" s="146"/>
      <c r="WZN116" s="146"/>
      <c r="WZO116" s="146"/>
      <c r="WZP116" s="146"/>
      <c r="WZQ116" s="165"/>
      <c r="WZR116" s="146"/>
      <c r="WZS116" s="147"/>
      <c r="WZT116" s="146"/>
      <c r="WZU116" s="146"/>
      <c r="WZV116" s="146"/>
      <c r="WZW116" s="146"/>
      <c r="WZX116" s="165"/>
      <c r="WZY116" s="146"/>
      <c r="WZZ116" s="147"/>
      <c r="XAA116" s="146"/>
      <c r="XAB116" s="146"/>
      <c r="XAC116" s="146"/>
      <c r="XAD116" s="146"/>
      <c r="XAE116" s="165"/>
      <c r="XAF116" s="146"/>
      <c r="XAG116" s="147"/>
      <c r="XAH116" s="146"/>
      <c r="XAI116" s="146"/>
      <c r="XAJ116" s="146"/>
      <c r="XAK116" s="146"/>
      <c r="XAL116" s="165"/>
      <c r="XAM116" s="146"/>
      <c r="XAN116" s="147"/>
      <c r="XAO116" s="146"/>
      <c r="XAP116" s="146"/>
      <c r="XAQ116" s="146"/>
      <c r="XAR116" s="146"/>
      <c r="XAS116" s="165"/>
      <c r="XAT116" s="146"/>
      <c r="XAU116" s="147"/>
      <c r="XAV116" s="146"/>
      <c r="XAW116" s="146"/>
      <c r="XAX116" s="146"/>
      <c r="XAY116" s="146"/>
      <c r="XAZ116" s="165"/>
      <c r="XBA116" s="146"/>
      <c r="XBB116" s="147"/>
      <c r="XBC116" s="146"/>
      <c r="XBD116" s="146"/>
      <c r="XBE116" s="146"/>
      <c r="XBF116" s="146"/>
      <c r="XBG116" s="165"/>
      <c r="XBH116" s="146"/>
      <c r="XBI116" s="147"/>
      <c r="XBJ116" s="146"/>
      <c r="XBK116" s="146"/>
      <c r="XBL116" s="146"/>
      <c r="XBM116" s="146"/>
      <c r="XBN116" s="165"/>
      <c r="XBO116" s="146"/>
      <c r="XBP116" s="147"/>
      <c r="XBQ116" s="146"/>
      <c r="XBR116" s="146"/>
      <c r="XBS116" s="146"/>
      <c r="XBT116" s="146"/>
      <c r="XBU116" s="165"/>
      <c r="XBV116" s="146"/>
      <c r="XBW116" s="147"/>
      <c r="XBX116" s="146"/>
      <c r="XBY116" s="146"/>
      <c r="XBZ116" s="146"/>
      <c r="XCA116" s="146"/>
      <c r="XCB116" s="165"/>
      <c r="XCC116" s="146"/>
      <c r="XCD116" s="147"/>
      <c r="XCE116" s="146"/>
      <c r="XCF116" s="146"/>
      <c r="XCG116" s="146"/>
      <c r="XCH116" s="146"/>
      <c r="XCI116" s="165"/>
      <c r="XCJ116" s="146"/>
      <c r="XCK116" s="147"/>
      <c r="XCL116" s="146"/>
      <c r="XCM116" s="146"/>
      <c r="XCN116" s="146"/>
      <c r="XCO116" s="146"/>
      <c r="XCP116" s="165"/>
      <c r="XCQ116" s="146"/>
      <c r="XCR116" s="147"/>
      <c r="XCS116" s="146"/>
      <c r="XCT116" s="146"/>
      <c r="XCU116" s="146"/>
      <c r="XCV116" s="146"/>
      <c r="XCW116" s="165"/>
      <c r="XCX116" s="146"/>
      <c r="XCY116" s="147"/>
      <c r="XCZ116" s="146"/>
      <c r="XDA116" s="146"/>
      <c r="XDB116" s="146"/>
      <c r="XDC116" s="146"/>
      <c r="XDD116" s="165"/>
      <c r="XDE116" s="146"/>
      <c r="XDF116" s="147"/>
      <c r="XDG116" s="146"/>
      <c r="XDH116" s="146"/>
      <c r="XDI116" s="146"/>
      <c r="XDJ116" s="146"/>
      <c r="XDK116" s="165"/>
      <c r="XDL116" s="146"/>
      <c r="XDM116" s="147"/>
      <c r="XDN116" s="146"/>
      <c r="XDO116" s="146"/>
      <c r="XDP116" s="146"/>
      <c r="XDQ116" s="146"/>
      <c r="XDR116" s="165"/>
      <c r="XDS116" s="146"/>
      <c r="XDT116" s="147"/>
      <c r="XDU116" s="146"/>
      <c r="XDV116" s="146"/>
      <c r="XDW116" s="146"/>
      <c r="XDX116" s="146"/>
      <c r="XDY116" s="165"/>
      <c r="XDZ116" s="146"/>
      <c r="XEA116" s="147"/>
      <c r="XEB116" s="146"/>
      <c r="XEC116" s="146"/>
      <c r="XED116" s="146"/>
      <c r="XEE116" s="146"/>
      <c r="XEF116" s="165"/>
      <c r="XEG116" s="146"/>
      <c r="XEH116" s="147"/>
      <c r="XEI116" s="146"/>
      <c r="XEJ116" s="146"/>
      <c r="XEK116" s="146"/>
      <c r="XEL116" s="146"/>
      <c r="XEM116" s="165"/>
      <c r="XEN116" s="146"/>
      <c r="XEO116" s="147"/>
      <c r="XEP116" s="146"/>
      <c r="XEQ116" s="146"/>
      <c r="XER116" s="146"/>
      <c r="XES116" s="146"/>
      <c r="XET116" s="165"/>
      <c r="XEU116" s="146"/>
      <c r="XEV116" s="147"/>
      <c r="XEW116" s="146"/>
      <c r="XEX116" s="146"/>
      <c r="XEY116" s="146"/>
      <c r="XEZ116" s="146"/>
      <c r="XFA116" s="165"/>
      <c r="XFB116" s="146"/>
      <c r="XFC116" s="147"/>
      <c r="XFD116" s="146"/>
    </row>
    <row r="117" spans="1:16384">
      <c r="A117" s="15" t="s">
        <v>268</v>
      </c>
      <c r="B117" s="101" t="s">
        <v>267</v>
      </c>
      <c r="C117" s="53" t="s">
        <v>269</v>
      </c>
      <c r="D117" s="101">
        <v>3</v>
      </c>
      <c r="E117" s="101">
        <v>0</v>
      </c>
      <c r="F117" s="101">
        <v>2</v>
      </c>
      <c r="G117" s="101">
        <v>11</v>
      </c>
      <c r="H117" s="121"/>
    </row>
    <row r="118" spans="1:16384" ht="15" customHeight="1">
      <c r="A118" s="15" t="s">
        <v>150</v>
      </c>
      <c r="B118" s="96" t="s">
        <v>231</v>
      </c>
      <c r="C118" s="53" t="s">
        <v>232</v>
      </c>
      <c r="D118" s="63">
        <v>3</v>
      </c>
      <c r="E118" s="63">
        <v>0</v>
      </c>
      <c r="F118" s="63">
        <v>0</v>
      </c>
      <c r="G118" s="63">
        <v>9</v>
      </c>
      <c r="H118" s="121">
        <f>9+11+9+11+9+10</f>
        <v>59</v>
      </c>
    </row>
    <row r="119" spans="1:16384">
      <c r="A119" s="15" t="s">
        <v>132</v>
      </c>
      <c r="B119" s="96" t="s">
        <v>234</v>
      </c>
      <c r="C119" s="53" t="s">
        <v>233</v>
      </c>
      <c r="D119" s="63">
        <v>3</v>
      </c>
      <c r="E119" s="63" t="s">
        <v>133</v>
      </c>
      <c r="F119" s="63" t="s">
        <v>134</v>
      </c>
      <c r="G119" s="63">
        <v>11</v>
      </c>
      <c r="H119" s="134"/>
      <c r="I119" s="49"/>
      <c r="J119" s="49"/>
      <c r="K119" s="49"/>
      <c r="L119" s="49"/>
      <c r="M119" s="49"/>
    </row>
    <row r="120" spans="1:16384" s="63" customFormat="1" ht="15" customHeight="1">
      <c r="A120" s="15" t="s">
        <v>138</v>
      </c>
      <c r="B120" s="96" t="s">
        <v>138</v>
      </c>
      <c r="C120" s="53" t="s">
        <v>139</v>
      </c>
      <c r="D120" s="63">
        <v>3</v>
      </c>
      <c r="E120" s="63">
        <v>0</v>
      </c>
      <c r="F120" s="63">
        <v>0</v>
      </c>
      <c r="G120" s="63">
        <f>D120*3+E120*2+F120*1</f>
        <v>9</v>
      </c>
      <c r="H120" s="118"/>
      <c r="I120" s="61"/>
      <c r="J120" s="61"/>
      <c r="K120" s="61"/>
      <c r="L120" s="61"/>
      <c r="M120" s="61"/>
      <c r="N120" s="62"/>
    </row>
    <row r="121" spans="1:16384">
      <c r="A121" s="15" t="s">
        <v>221</v>
      </c>
      <c r="B121" s="96" t="s">
        <v>222</v>
      </c>
      <c r="C121" s="53" t="s">
        <v>220</v>
      </c>
      <c r="D121" s="63">
        <v>0</v>
      </c>
      <c r="E121" s="63">
        <v>0</v>
      </c>
      <c r="F121" s="63">
        <v>10</v>
      </c>
      <c r="G121" s="63">
        <v>10</v>
      </c>
      <c r="H121" s="75"/>
      <c r="I121" s="11"/>
      <c r="J121" s="11"/>
      <c r="K121" s="11"/>
      <c r="L121" s="11"/>
      <c r="M121" s="11"/>
      <c r="N121" s="48"/>
    </row>
    <row r="122" spans="1:16384" ht="15" customHeight="1">
      <c r="A122" s="15"/>
      <c r="B122" s="96"/>
      <c r="C122" s="23" t="s">
        <v>52</v>
      </c>
      <c r="D122" s="24">
        <f>SUM(D116:D121)</f>
        <v>15</v>
      </c>
      <c r="E122" s="24">
        <f t="shared" ref="E122:G122" si="12">SUM(E116:E121)</f>
        <v>0</v>
      </c>
      <c r="F122" s="24">
        <f t="shared" si="12"/>
        <v>12</v>
      </c>
      <c r="G122" s="24">
        <f t="shared" si="12"/>
        <v>59</v>
      </c>
      <c r="H122" s="75"/>
      <c r="I122" s="11"/>
      <c r="J122" s="11"/>
      <c r="K122" s="11"/>
      <c r="L122" s="11"/>
      <c r="M122" s="11"/>
      <c r="N122" s="48"/>
    </row>
    <row r="123" spans="1:16384">
      <c r="A123" s="142" t="s">
        <v>230</v>
      </c>
      <c r="B123" s="143"/>
      <c r="C123" s="143"/>
      <c r="D123" s="143"/>
      <c r="E123" s="143"/>
      <c r="F123" s="143"/>
      <c r="G123" s="143"/>
      <c r="H123" s="75"/>
      <c r="I123" s="11"/>
      <c r="J123" s="11"/>
      <c r="K123" s="11"/>
      <c r="L123" s="11"/>
      <c r="M123" s="11"/>
      <c r="N123" s="48"/>
    </row>
    <row r="124" spans="1:16384">
      <c r="A124" s="158" t="s">
        <v>48</v>
      </c>
      <c r="B124" s="158"/>
      <c r="C124" s="158"/>
      <c r="D124" s="158"/>
      <c r="E124" s="158"/>
      <c r="F124" s="158"/>
      <c r="G124" s="158"/>
      <c r="H124" s="75"/>
      <c r="I124" s="11"/>
      <c r="J124" s="11"/>
      <c r="K124" s="11"/>
      <c r="L124" s="11"/>
      <c r="M124" s="11"/>
      <c r="N124" s="48"/>
    </row>
    <row r="125" spans="1:16384">
      <c r="A125" s="70" t="s">
        <v>22</v>
      </c>
      <c r="B125" s="97" t="s">
        <v>0</v>
      </c>
      <c r="C125" s="70" t="s">
        <v>1</v>
      </c>
      <c r="D125" s="153" t="s">
        <v>2</v>
      </c>
      <c r="E125" s="153"/>
      <c r="F125" s="153"/>
      <c r="G125" s="70" t="s">
        <v>3</v>
      </c>
      <c r="H125" s="75"/>
      <c r="I125" s="11"/>
      <c r="J125" s="11"/>
      <c r="K125" s="11"/>
      <c r="L125" s="11"/>
      <c r="M125" s="11"/>
      <c r="N125" s="48"/>
    </row>
    <row r="126" spans="1:16384" s="63" customFormat="1" ht="15" customHeight="1">
      <c r="A126" s="15" t="s">
        <v>151</v>
      </c>
      <c r="B126" s="96" t="s">
        <v>152</v>
      </c>
      <c r="C126" s="53" t="s">
        <v>153</v>
      </c>
      <c r="D126" s="63">
        <v>3</v>
      </c>
      <c r="E126" s="63">
        <v>0</v>
      </c>
      <c r="F126" s="63">
        <v>2</v>
      </c>
      <c r="G126" s="63">
        <v>11</v>
      </c>
      <c r="H126" s="118"/>
      <c r="I126" s="61"/>
      <c r="J126" s="61"/>
      <c r="K126" s="61"/>
      <c r="L126" s="61"/>
      <c r="M126" s="61"/>
      <c r="N126" s="62"/>
    </row>
    <row r="127" spans="1:16384">
      <c r="A127" s="15" t="s">
        <v>154</v>
      </c>
      <c r="B127" s="96" t="s">
        <v>155</v>
      </c>
      <c r="C127" s="53" t="s">
        <v>156</v>
      </c>
      <c r="D127" s="63">
        <v>3</v>
      </c>
      <c r="E127" s="63">
        <v>1</v>
      </c>
      <c r="F127" s="63">
        <v>0</v>
      </c>
      <c r="G127" s="63">
        <v>11</v>
      </c>
      <c r="H127" s="75"/>
      <c r="I127" s="11"/>
      <c r="J127" s="11"/>
      <c r="K127" s="11"/>
      <c r="L127" s="11"/>
      <c r="M127" s="11"/>
      <c r="N127" s="48"/>
    </row>
    <row r="128" spans="1:16384">
      <c r="A128" s="15" t="s">
        <v>157</v>
      </c>
      <c r="B128" s="96" t="s">
        <v>158</v>
      </c>
      <c r="C128" s="53" t="s">
        <v>159</v>
      </c>
      <c r="D128" s="63">
        <v>3</v>
      </c>
      <c r="E128" s="63">
        <v>1</v>
      </c>
      <c r="F128" s="63">
        <v>0</v>
      </c>
      <c r="G128" s="63">
        <v>11</v>
      </c>
      <c r="H128" s="75"/>
      <c r="I128" s="11"/>
      <c r="J128" s="11"/>
      <c r="K128" s="11"/>
      <c r="L128" s="11"/>
      <c r="M128" s="11"/>
      <c r="N128" s="48"/>
    </row>
    <row r="129" spans="1:16384">
      <c r="A129" s="170"/>
      <c r="B129" s="171"/>
      <c r="C129" s="171"/>
      <c r="D129" s="171"/>
      <c r="E129" s="171"/>
      <c r="F129" s="171"/>
      <c r="G129" s="172"/>
      <c r="H129" s="75"/>
      <c r="I129" s="11"/>
      <c r="J129" s="11"/>
      <c r="K129" s="11"/>
      <c r="L129" s="11"/>
      <c r="M129" s="11"/>
      <c r="N129" s="48"/>
    </row>
    <row r="130" spans="1:16384">
      <c r="A130" s="66" t="s">
        <v>78</v>
      </c>
      <c r="B130" s="175" t="s">
        <v>217</v>
      </c>
      <c r="C130" s="175"/>
      <c r="D130" s="175"/>
      <c r="E130" s="175"/>
      <c r="F130" s="175"/>
      <c r="G130" s="175"/>
      <c r="H130" s="75"/>
      <c r="I130" s="11"/>
      <c r="J130" s="11"/>
      <c r="K130" s="11"/>
      <c r="L130" s="11"/>
      <c r="M130" s="11"/>
      <c r="N130" s="48"/>
    </row>
    <row r="131" spans="1:16384">
      <c r="A131" s="80" t="s">
        <v>259</v>
      </c>
      <c r="B131" s="6" t="s">
        <v>258</v>
      </c>
      <c r="C131" s="80" t="s">
        <v>216</v>
      </c>
      <c r="D131" s="81">
        <v>0</v>
      </c>
      <c r="E131" s="81">
        <v>0</v>
      </c>
      <c r="F131" s="81">
        <v>5</v>
      </c>
      <c r="G131" s="81">
        <v>5</v>
      </c>
      <c r="H131" s="75"/>
      <c r="I131" s="11"/>
      <c r="J131" s="11"/>
      <c r="K131" s="11"/>
      <c r="L131" s="11"/>
      <c r="M131" s="11"/>
      <c r="N131" s="48"/>
    </row>
    <row r="132" spans="1:16384">
      <c r="A132" s="77"/>
      <c r="B132" s="95"/>
      <c r="C132" s="78" t="s">
        <v>52</v>
      </c>
      <c r="D132" s="79">
        <v>0</v>
      </c>
      <c r="E132" s="79">
        <v>0</v>
      </c>
      <c r="F132" s="79">
        <v>5</v>
      </c>
      <c r="G132" s="79">
        <v>5</v>
      </c>
      <c r="H132" s="75"/>
      <c r="I132" s="11"/>
      <c r="J132" s="11"/>
      <c r="K132" s="11"/>
      <c r="L132" s="11"/>
      <c r="M132" s="11"/>
      <c r="N132" s="48"/>
    </row>
    <row r="133" spans="1:16384">
      <c r="A133" s="144"/>
      <c r="B133" s="144"/>
      <c r="C133" s="144"/>
      <c r="D133" s="144"/>
      <c r="E133" s="144"/>
      <c r="F133" s="144"/>
      <c r="G133" s="144"/>
      <c r="H133" s="75"/>
      <c r="I133" s="11"/>
      <c r="J133" s="11"/>
      <c r="K133" s="11"/>
      <c r="L133" s="11"/>
      <c r="M133" s="11"/>
      <c r="N133" s="48"/>
    </row>
    <row r="134" spans="1:16384">
      <c r="A134" s="66" t="s">
        <v>78</v>
      </c>
      <c r="B134" s="136" t="s">
        <v>85</v>
      </c>
      <c r="C134" s="136"/>
      <c r="D134" s="136"/>
      <c r="E134" s="136"/>
      <c r="F134" s="136"/>
      <c r="G134" s="136"/>
      <c r="H134" s="75"/>
      <c r="I134" s="11"/>
      <c r="J134" s="11"/>
      <c r="K134" s="11"/>
      <c r="L134" s="11"/>
      <c r="M134" s="11"/>
      <c r="N134" s="48"/>
    </row>
    <row r="135" spans="1:16384" s="63" customFormat="1" ht="15" customHeight="1">
      <c r="A135" s="15" t="s">
        <v>160</v>
      </c>
      <c r="B135" s="96" t="s">
        <v>161</v>
      </c>
      <c r="C135" s="53" t="s">
        <v>162</v>
      </c>
      <c r="D135" s="63">
        <v>3</v>
      </c>
      <c r="E135" s="63">
        <v>0</v>
      </c>
      <c r="F135" s="63">
        <v>0</v>
      </c>
      <c r="G135" s="63">
        <v>9</v>
      </c>
      <c r="H135" s="118"/>
      <c r="I135" s="61"/>
      <c r="J135" s="61"/>
      <c r="K135" s="61"/>
      <c r="L135" s="61"/>
      <c r="M135" s="61"/>
      <c r="N135" s="62"/>
    </row>
    <row r="136" spans="1:16384">
      <c r="A136" s="15" t="s">
        <v>163</v>
      </c>
      <c r="B136" s="96" t="s">
        <v>240</v>
      </c>
      <c r="C136" s="53" t="s">
        <v>238</v>
      </c>
      <c r="D136" s="63">
        <v>3</v>
      </c>
      <c r="E136" s="63" t="s">
        <v>133</v>
      </c>
      <c r="F136" s="63" t="s">
        <v>134</v>
      </c>
      <c r="G136" s="63">
        <v>11</v>
      </c>
      <c r="H136" s="75"/>
      <c r="I136" s="11"/>
      <c r="J136" s="11"/>
      <c r="K136" s="11"/>
      <c r="L136" s="11"/>
      <c r="M136" s="11"/>
      <c r="N136" s="48"/>
    </row>
    <row r="137" spans="1:16384">
      <c r="A137" s="15" t="s">
        <v>164</v>
      </c>
      <c r="B137" s="96" t="s">
        <v>164</v>
      </c>
      <c r="C137" s="53" t="s">
        <v>239</v>
      </c>
      <c r="D137" s="63">
        <v>3</v>
      </c>
      <c r="E137" s="63">
        <v>0</v>
      </c>
      <c r="F137" s="63">
        <v>0</v>
      </c>
      <c r="G137" s="63">
        <f>D137*3+E137*2+F137*1</f>
        <v>9</v>
      </c>
      <c r="H137" s="119"/>
      <c r="I137" s="63"/>
      <c r="J137" s="53"/>
      <c r="K137" s="63"/>
      <c r="L137" s="63"/>
      <c r="M137" s="63"/>
      <c r="N137" s="63"/>
      <c r="O137" s="15"/>
      <c r="P137" s="63"/>
      <c r="Q137" s="53"/>
      <c r="R137" s="63"/>
      <c r="S137" s="63"/>
      <c r="T137" s="63"/>
      <c r="U137" s="63"/>
      <c r="V137" s="15"/>
      <c r="W137" s="63"/>
      <c r="X137" s="53"/>
      <c r="Y137" s="63"/>
      <c r="Z137" s="63"/>
      <c r="AA137" s="63"/>
      <c r="AB137" s="63"/>
      <c r="AC137" s="15"/>
      <c r="AD137" s="63"/>
      <c r="AE137" s="53"/>
      <c r="AF137" s="63"/>
      <c r="AG137" s="63"/>
      <c r="AH137" s="63"/>
      <c r="AI137" s="63"/>
      <c r="AJ137" s="15"/>
      <c r="AK137" s="63"/>
      <c r="AL137" s="53"/>
      <c r="AM137" s="63"/>
      <c r="AN137" s="63"/>
      <c r="AO137" s="63"/>
      <c r="AP137" s="63"/>
      <c r="AQ137" s="15"/>
      <c r="AR137" s="63"/>
      <c r="AS137" s="53"/>
      <c r="AT137" s="63"/>
      <c r="AU137" s="63"/>
      <c r="AV137" s="63"/>
      <c r="AW137" s="63"/>
      <c r="AX137" s="15"/>
      <c r="AY137" s="63"/>
      <c r="AZ137" s="53"/>
      <c r="BA137" s="63"/>
      <c r="BB137" s="63"/>
      <c r="BC137" s="63"/>
      <c r="BD137" s="63"/>
      <c r="BE137" s="15"/>
      <c r="BF137" s="63"/>
      <c r="BG137" s="53"/>
      <c r="BH137" s="63"/>
      <c r="BI137" s="63"/>
      <c r="BJ137" s="63"/>
      <c r="BK137" s="63"/>
      <c r="BL137" s="15"/>
      <c r="BM137" s="63"/>
      <c r="BN137" s="53"/>
      <c r="BO137" s="63"/>
      <c r="BP137" s="63"/>
      <c r="BQ137" s="63"/>
      <c r="BR137" s="63"/>
      <c r="BS137" s="15"/>
      <c r="BT137" s="63"/>
      <c r="BU137" s="53"/>
      <c r="BV137" s="63"/>
      <c r="BW137" s="63"/>
      <c r="BX137" s="63"/>
      <c r="BY137" s="63"/>
      <c r="BZ137" s="15"/>
      <c r="CA137" s="63"/>
      <c r="CB137" s="53"/>
      <c r="CC137" s="63"/>
      <c r="CD137" s="63"/>
      <c r="CE137" s="63"/>
      <c r="CF137" s="63"/>
      <c r="CG137" s="15"/>
      <c r="CH137" s="63"/>
      <c r="CI137" s="53"/>
      <c r="CJ137" s="63"/>
      <c r="CK137" s="63"/>
      <c r="CL137" s="63"/>
      <c r="CM137" s="63"/>
      <c r="CN137" s="15"/>
      <c r="CO137" s="63"/>
      <c r="CP137" s="53"/>
      <c r="CQ137" s="63"/>
      <c r="CR137" s="63"/>
      <c r="CS137" s="63"/>
      <c r="CT137" s="63"/>
      <c r="CU137" s="15"/>
      <c r="CV137" s="63"/>
      <c r="CW137" s="53"/>
      <c r="CX137" s="63"/>
      <c r="CY137" s="63"/>
      <c r="CZ137" s="63"/>
      <c r="DA137" s="63"/>
      <c r="DB137" s="15"/>
      <c r="DC137" s="63"/>
      <c r="DD137" s="53"/>
      <c r="DE137" s="63"/>
      <c r="DF137" s="63"/>
      <c r="DG137" s="63"/>
      <c r="DH137" s="63"/>
      <c r="DI137" s="15"/>
      <c r="DJ137" s="63"/>
      <c r="DK137" s="53"/>
      <c r="DL137" s="63"/>
      <c r="DM137" s="63"/>
      <c r="DN137" s="63"/>
      <c r="DO137" s="63"/>
      <c r="DP137" s="15"/>
      <c r="DQ137" s="63"/>
      <c r="DR137" s="53"/>
      <c r="DS137" s="63"/>
      <c r="DT137" s="63"/>
      <c r="DU137" s="63"/>
      <c r="DV137" s="63"/>
      <c r="DW137" s="15"/>
      <c r="DX137" s="63"/>
      <c r="DY137" s="53"/>
      <c r="DZ137" s="63"/>
      <c r="EA137" s="63"/>
      <c r="EB137" s="63"/>
      <c r="EC137" s="63"/>
      <c r="ED137" s="15"/>
      <c r="EE137" s="63"/>
      <c r="EF137" s="53"/>
      <c r="EG137" s="63"/>
      <c r="EH137" s="63"/>
      <c r="EI137" s="63"/>
      <c r="EJ137" s="63"/>
      <c r="EK137" s="15"/>
      <c r="EL137" s="63"/>
      <c r="EM137" s="53"/>
      <c r="EN137" s="63"/>
      <c r="EO137" s="63"/>
      <c r="EP137" s="63"/>
      <c r="EQ137" s="63"/>
      <c r="ER137" s="15"/>
      <c r="ES137" s="63"/>
      <c r="ET137" s="53"/>
      <c r="EU137" s="63"/>
      <c r="EV137" s="63"/>
      <c r="EW137" s="63"/>
      <c r="EX137" s="63"/>
      <c r="EY137" s="15"/>
      <c r="EZ137" s="63"/>
      <c r="FA137" s="53"/>
      <c r="FB137" s="63"/>
      <c r="FC137" s="63"/>
      <c r="FD137" s="63"/>
      <c r="FE137" s="63"/>
      <c r="FF137" s="15"/>
      <c r="FG137" s="63"/>
      <c r="FH137" s="53"/>
      <c r="FI137" s="63"/>
      <c r="FJ137" s="63"/>
      <c r="FK137" s="63"/>
      <c r="FL137" s="63"/>
      <c r="FM137" s="15"/>
      <c r="FN137" s="63"/>
      <c r="FO137" s="53"/>
      <c r="FP137" s="63"/>
      <c r="FQ137" s="63"/>
      <c r="FR137" s="63"/>
      <c r="FS137" s="63"/>
      <c r="FT137" s="15"/>
      <c r="FU137" s="63"/>
      <c r="FV137" s="53"/>
      <c r="FW137" s="63"/>
      <c r="FX137" s="63"/>
      <c r="FY137" s="63"/>
      <c r="FZ137" s="63"/>
      <c r="GA137" s="15"/>
      <c r="GB137" s="63"/>
      <c r="GC137" s="53"/>
      <c r="GD137" s="63"/>
      <c r="GE137" s="63"/>
      <c r="GF137" s="63"/>
      <c r="GG137" s="63"/>
      <c r="GH137" s="15"/>
      <c r="GI137" s="63"/>
      <c r="GJ137" s="53"/>
      <c r="GK137" s="63"/>
      <c r="GL137" s="63"/>
      <c r="GM137" s="63"/>
      <c r="GN137" s="63"/>
      <c r="GO137" s="15"/>
      <c r="GP137" s="63"/>
      <c r="GQ137" s="53"/>
      <c r="GR137" s="63"/>
      <c r="GS137" s="63"/>
      <c r="GT137" s="63"/>
      <c r="GU137" s="63"/>
      <c r="GV137" s="15"/>
      <c r="GW137" s="63"/>
      <c r="GX137" s="53"/>
      <c r="GY137" s="63"/>
      <c r="GZ137" s="63"/>
      <c r="HA137" s="63"/>
      <c r="HB137" s="63"/>
      <c r="HC137" s="15"/>
      <c r="HD137" s="63"/>
      <c r="HE137" s="53"/>
      <c r="HF137" s="63"/>
      <c r="HG137" s="63"/>
      <c r="HH137" s="63"/>
      <c r="HI137" s="63"/>
      <c r="HJ137" s="15"/>
      <c r="HK137" s="63"/>
      <c r="HL137" s="53"/>
      <c r="HM137" s="63"/>
      <c r="HN137" s="63"/>
      <c r="HO137" s="63"/>
      <c r="HP137" s="63"/>
      <c r="HQ137" s="15"/>
      <c r="HR137" s="63"/>
      <c r="HS137" s="53"/>
      <c r="HT137" s="63"/>
      <c r="HU137" s="63"/>
      <c r="HV137" s="63"/>
      <c r="HW137" s="63"/>
      <c r="HX137" s="15"/>
      <c r="HY137" s="63"/>
      <c r="HZ137" s="53"/>
      <c r="IA137" s="63"/>
      <c r="IB137" s="63"/>
      <c r="IC137" s="63"/>
      <c r="ID137" s="63"/>
      <c r="IE137" s="15"/>
      <c r="IF137" s="63"/>
      <c r="IG137" s="53"/>
      <c r="IH137" s="63"/>
      <c r="II137" s="63"/>
      <c r="IJ137" s="63"/>
      <c r="IK137" s="63"/>
      <c r="IL137" s="15"/>
      <c r="IM137" s="63"/>
      <c r="IN137" s="53"/>
      <c r="IO137" s="63"/>
      <c r="IP137" s="63"/>
      <c r="IQ137" s="63"/>
      <c r="IR137" s="63"/>
      <c r="IS137" s="15"/>
      <c r="IT137" s="63"/>
      <c r="IU137" s="53"/>
      <c r="IV137" s="63"/>
      <c r="IW137" s="63"/>
      <c r="IX137" s="63"/>
      <c r="IY137" s="63"/>
      <c r="IZ137" s="15"/>
      <c r="JA137" s="63"/>
      <c r="JB137" s="53"/>
      <c r="JC137" s="63"/>
      <c r="JD137" s="63"/>
      <c r="JE137" s="63"/>
      <c r="JF137" s="63"/>
      <c r="JG137" s="15"/>
      <c r="JH137" s="63"/>
      <c r="JI137" s="53"/>
      <c r="JJ137" s="63"/>
      <c r="JK137" s="63"/>
      <c r="JL137" s="63"/>
      <c r="JM137" s="63"/>
      <c r="JN137" s="15"/>
      <c r="JO137" s="63"/>
      <c r="JP137" s="53"/>
      <c r="JQ137" s="63"/>
      <c r="JR137" s="63"/>
      <c r="JS137" s="63"/>
      <c r="JT137" s="63"/>
      <c r="JU137" s="15"/>
      <c r="JV137" s="63"/>
      <c r="JW137" s="53"/>
      <c r="JX137" s="63"/>
      <c r="JY137" s="63"/>
      <c r="JZ137" s="63"/>
      <c r="KA137" s="63"/>
      <c r="KB137" s="15"/>
      <c r="KC137" s="63"/>
      <c r="KD137" s="53"/>
      <c r="KE137" s="63"/>
      <c r="KF137" s="63"/>
      <c r="KG137" s="63"/>
      <c r="KH137" s="63"/>
      <c r="KI137" s="15"/>
      <c r="KJ137" s="63"/>
      <c r="KK137" s="53"/>
      <c r="KL137" s="63"/>
      <c r="KM137" s="63"/>
      <c r="KN137" s="63"/>
      <c r="KO137" s="63"/>
      <c r="KP137" s="15"/>
      <c r="KQ137" s="63"/>
      <c r="KR137" s="53"/>
      <c r="KS137" s="63"/>
      <c r="KT137" s="63"/>
      <c r="KU137" s="63"/>
      <c r="KV137" s="63"/>
      <c r="KW137" s="15"/>
      <c r="KX137" s="63"/>
      <c r="KY137" s="53"/>
      <c r="KZ137" s="63"/>
      <c r="LA137" s="63"/>
      <c r="LB137" s="63"/>
      <c r="LC137" s="63"/>
      <c r="LD137" s="15"/>
      <c r="LE137" s="63"/>
      <c r="LF137" s="53"/>
      <c r="LG137" s="63"/>
      <c r="LH137" s="63"/>
      <c r="LI137" s="63"/>
      <c r="LJ137" s="63"/>
      <c r="LK137" s="15"/>
      <c r="LL137" s="63"/>
      <c r="LM137" s="53"/>
      <c r="LN137" s="63"/>
      <c r="LO137" s="63"/>
      <c r="LP137" s="63"/>
      <c r="LQ137" s="63"/>
      <c r="LR137" s="15"/>
      <c r="LS137" s="63"/>
      <c r="LT137" s="53"/>
      <c r="LU137" s="63"/>
      <c r="LV137" s="63"/>
      <c r="LW137" s="63"/>
      <c r="LX137" s="63"/>
      <c r="LY137" s="15"/>
      <c r="LZ137" s="63"/>
      <c r="MA137" s="53"/>
      <c r="MB137" s="63"/>
      <c r="MC137" s="63"/>
      <c r="MD137" s="63"/>
      <c r="ME137" s="63"/>
      <c r="MF137" s="15"/>
      <c r="MG137" s="63"/>
      <c r="MH137" s="53"/>
      <c r="MI137" s="63"/>
      <c r="MJ137" s="63"/>
      <c r="MK137" s="63"/>
      <c r="ML137" s="63"/>
      <c r="MM137" s="15"/>
      <c r="MN137" s="63"/>
      <c r="MO137" s="53"/>
      <c r="MP137" s="63"/>
      <c r="MQ137" s="63"/>
      <c r="MR137" s="63"/>
      <c r="MS137" s="63"/>
      <c r="MT137" s="15"/>
      <c r="MU137" s="63"/>
      <c r="MV137" s="53"/>
      <c r="MW137" s="63"/>
      <c r="MX137" s="63"/>
      <c r="MY137" s="63"/>
      <c r="MZ137" s="63"/>
      <c r="NA137" s="15"/>
      <c r="NB137" s="63"/>
      <c r="NC137" s="53"/>
      <c r="ND137" s="63"/>
      <c r="NE137" s="63"/>
      <c r="NF137" s="63"/>
      <c r="NG137" s="63"/>
      <c r="NH137" s="15"/>
      <c r="NI137" s="63"/>
      <c r="NJ137" s="53"/>
      <c r="NK137" s="63"/>
      <c r="NL137" s="63"/>
      <c r="NM137" s="63"/>
      <c r="NN137" s="63"/>
      <c r="NO137" s="15"/>
      <c r="NP137" s="63"/>
      <c r="NQ137" s="53"/>
      <c r="NR137" s="63"/>
      <c r="NS137" s="63"/>
      <c r="NT137" s="63"/>
      <c r="NU137" s="63"/>
      <c r="NV137" s="15"/>
      <c r="NW137" s="63"/>
      <c r="NX137" s="53"/>
      <c r="NY137" s="63"/>
      <c r="NZ137" s="63"/>
      <c r="OA137" s="63"/>
      <c r="OB137" s="63"/>
      <c r="OC137" s="15"/>
      <c r="OD137" s="63"/>
      <c r="OE137" s="53"/>
      <c r="OF137" s="63"/>
      <c r="OG137" s="63"/>
      <c r="OH137" s="63"/>
      <c r="OI137" s="63"/>
      <c r="OJ137" s="15"/>
      <c r="OK137" s="63"/>
      <c r="OL137" s="53"/>
      <c r="OM137" s="63"/>
      <c r="ON137" s="63"/>
      <c r="OO137" s="63"/>
      <c r="OP137" s="63"/>
      <c r="OQ137" s="15"/>
      <c r="OR137" s="63"/>
      <c r="OS137" s="53"/>
      <c r="OT137" s="63"/>
      <c r="OU137" s="63"/>
      <c r="OV137" s="63"/>
      <c r="OW137" s="63"/>
      <c r="OX137" s="15"/>
      <c r="OY137" s="63"/>
      <c r="OZ137" s="53"/>
      <c r="PA137" s="63"/>
      <c r="PB137" s="63"/>
      <c r="PC137" s="63"/>
      <c r="PD137" s="63"/>
      <c r="PE137" s="15"/>
      <c r="PF137" s="63"/>
      <c r="PG137" s="53"/>
      <c r="PH137" s="63"/>
      <c r="PI137" s="63"/>
      <c r="PJ137" s="63"/>
      <c r="PK137" s="63"/>
      <c r="PL137" s="15"/>
      <c r="PM137" s="63"/>
      <c r="PN137" s="53"/>
      <c r="PO137" s="63"/>
      <c r="PP137" s="63"/>
      <c r="PQ137" s="63"/>
      <c r="PR137" s="63"/>
      <c r="PS137" s="15"/>
      <c r="PT137" s="63"/>
      <c r="PU137" s="53"/>
      <c r="PV137" s="63"/>
      <c r="PW137" s="63"/>
      <c r="PX137" s="63"/>
      <c r="PY137" s="63"/>
      <c r="PZ137" s="15"/>
      <c r="QA137" s="63"/>
      <c r="QB137" s="53"/>
      <c r="QC137" s="63"/>
      <c r="QD137" s="63"/>
      <c r="QE137" s="63"/>
      <c r="QF137" s="63"/>
      <c r="QG137" s="15"/>
      <c r="QH137" s="63"/>
      <c r="QI137" s="53"/>
      <c r="QJ137" s="63"/>
      <c r="QK137" s="63"/>
      <c r="QL137" s="63"/>
      <c r="QM137" s="63"/>
      <c r="QN137" s="15"/>
      <c r="QO137" s="63"/>
      <c r="QP137" s="53"/>
      <c r="QQ137" s="63"/>
      <c r="QR137" s="63"/>
      <c r="QS137" s="63"/>
      <c r="QT137" s="63"/>
      <c r="QU137" s="15"/>
      <c r="QV137" s="63"/>
      <c r="QW137" s="53"/>
      <c r="QX137" s="63"/>
      <c r="QY137" s="63"/>
      <c r="QZ137" s="63"/>
      <c r="RA137" s="63"/>
      <c r="RB137" s="15"/>
      <c r="RC137" s="63"/>
      <c r="RD137" s="53"/>
      <c r="RE137" s="63"/>
      <c r="RF137" s="63"/>
      <c r="RG137" s="63"/>
      <c r="RH137" s="63"/>
      <c r="RI137" s="15"/>
      <c r="RJ137" s="63"/>
      <c r="RK137" s="53"/>
      <c r="RL137" s="63"/>
      <c r="RM137" s="63"/>
      <c r="RN137" s="63"/>
      <c r="RO137" s="63"/>
      <c r="RP137" s="15"/>
      <c r="RQ137" s="63"/>
      <c r="RR137" s="53"/>
      <c r="RS137" s="63"/>
      <c r="RT137" s="63"/>
      <c r="RU137" s="63"/>
      <c r="RV137" s="63"/>
      <c r="RW137" s="15"/>
      <c r="RX137" s="63"/>
      <c r="RY137" s="53"/>
      <c r="RZ137" s="63"/>
      <c r="SA137" s="63"/>
      <c r="SB137" s="63"/>
      <c r="SC137" s="63"/>
      <c r="SD137" s="15"/>
      <c r="SE137" s="63"/>
      <c r="SF137" s="53"/>
      <c r="SG137" s="63"/>
      <c r="SH137" s="63"/>
      <c r="SI137" s="63"/>
      <c r="SJ137" s="63"/>
      <c r="SK137" s="15"/>
      <c r="SL137" s="63"/>
      <c r="SM137" s="53"/>
      <c r="SN137" s="63"/>
      <c r="SO137" s="63"/>
      <c r="SP137" s="63"/>
      <c r="SQ137" s="63"/>
      <c r="SR137" s="15"/>
      <c r="SS137" s="63"/>
      <c r="ST137" s="53"/>
      <c r="SU137" s="63"/>
      <c r="SV137" s="63"/>
      <c r="SW137" s="63"/>
      <c r="SX137" s="63"/>
      <c r="SY137" s="15"/>
      <c r="SZ137" s="63"/>
      <c r="TA137" s="53"/>
      <c r="TB137" s="63"/>
      <c r="TC137" s="63"/>
      <c r="TD137" s="63"/>
      <c r="TE137" s="63"/>
      <c r="TF137" s="15"/>
      <c r="TG137" s="63"/>
      <c r="TH137" s="53"/>
      <c r="TI137" s="63"/>
      <c r="TJ137" s="63"/>
      <c r="TK137" s="63"/>
      <c r="TL137" s="63"/>
      <c r="TM137" s="15"/>
      <c r="TN137" s="63"/>
      <c r="TO137" s="53"/>
      <c r="TP137" s="63"/>
      <c r="TQ137" s="63"/>
      <c r="TR137" s="63"/>
      <c r="TS137" s="63"/>
      <c r="TT137" s="15"/>
      <c r="TU137" s="63"/>
      <c r="TV137" s="53"/>
      <c r="TW137" s="63"/>
      <c r="TX137" s="63"/>
      <c r="TY137" s="63"/>
      <c r="TZ137" s="63"/>
      <c r="UA137" s="15"/>
      <c r="UB137" s="63"/>
      <c r="UC137" s="53"/>
      <c r="UD137" s="63"/>
      <c r="UE137" s="63"/>
      <c r="UF137" s="63"/>
      <c r="UG137" s="63"/>
      <c r="UH137" s="15"/>
      <c r="UI137" s="63"/>
      <c r="UJ137" s="53"/>
      <c r="UK137" s="63"/>
      <c r="UL137" s="63"/>
      <c r="UM137" s="63"/>
      <c r="UN137" s="63"/>
      <c r="UO137" s="15"/>
      <c r="UP137" s="63"/>
      <c r="UQ137" s="53"/>
      <c r="UR137" s="63"/>
      <c r="US137" s="63"/>
      <c r="UT137" s="63"/>
      <c r="UU137" s="63"/>
      <c r="UV137" s="15"/>
      <c r="UW137" s="63"/>
      <c r="UX137" s="53"/>
      <c r="UY137" s="63"/>
      <c r="UZ137" s="63"/>
      <c r="VA137" s="63"/>
      <c r="VB137" s="63"/>
      <c r="VC137" s="15"/>
      <c r="VD137" s="63"/>
      <c r="VE137" s="53"/>
      <c r="VF137" s="63"/>
      <c r="VG137" s="63"/>
      <c r="VH137" s="63"/>
      <c r="VI137" s="63"/>
      <c r="VJ137" s="15"/>
      <c r="VK137" s="63"/>
      <c r="VL137" s="53"/>
      <c r="VM137" s="63"/>
      <c r="VN137" s="63"/>
      <c r="VO137" s="63"/>
      <c r="VP137" s="63"/>
      <c r="VQ137" s="15"/>
      <c r="VR137" s="63"/>
      <c r="VS137" s="53"/>
      <c r="VT137" s="63"/>
      <c r="VU137" s="63"/>
      <c r="VV137" s="63"/>
      <c r="VW137" s="63"/>
      <c r="VX137" s="15"/>
      <c r="VY137" s="63"/>
      <c r="VZ137" s="53"/>
      <c r="WA137" s="63"/>
      <c r="WB137" s="63"/>
      <c r="WC137" s="63"/>
      <c r="WD137" s="63"/>
      <c r="WE137" s="15"/>
      <c r="WF137" s="63"/>
      <c r="WG137" s="53"/>
      <c r="WH137" s="63"/>
      <c r="WI137" s="63"/>
      <c r="WJ137" s="63"/>
      <c r="WK137" s="63"/>
      <c r="WL137" s="15"/>
      <c r="WM137" s="63"/>
      <c r="WN137" s="53"/>
      <c r="WO137" s="63"/>
      <c r="WP137" s="63"/>
      <c r="WQ137" s="63"/>
      <c r="WR137" s="63"/>
      <c r="WS137" s="15"/>
      <c r="WT137" s="63"/>
      <c r="WU137" s="53"/>
      <c r="WV137" s="63"/>
      <c r="WW137" s="63"/>
      <c r="WX137" s="63"/>
      <c r="WY137" s="63"/>
      <c r="WZ137" s="15"/>
      <c r="XA137" s="63"/>
      <c r="XB137" s="53"/>
      <c r="XC137" s="63"/>
      <c r="XD137" s="63"/>
      <c r="XE137" s="63"/>
      <c r="XF137" s="63"/>
      <c r="XG137" s="15"/>
      <c r="XH137" s="63"/>
      <c r="XI137" s="53"/>
      <c r="XJ137" s="63"/>
      <c r="XK137" s="63"/>
      <c r="XL137" s="63"/>
      <c r="XM137" s="63"/>
      <c r="XN137" s="15"/>
      <c r="XO137" s="63"/>
      <c r="XP137" s="53"/>
      <c r="XQ137" s="63"/>
      <c r="XR137" s="63"/>
      <c r="XS137" s="63"/>
      <c r="XT137" s="63"/>
      <c r="XU137" s="15"/>
      <c r="XV137" s="63"/>
      <c r="XW137" s="53"/>
      <c r="XX137" s="63"/>
      <c r="XY137" s="63"/>
      <c r="XZ137" s="63"/>
      <c r="YA137" s="63"/>
      <c r="YB137" s="15"/>
      <c r="YC137" s="63"/>
      <c r="YD137" s="53"/>
      <c r="YE137" s="63"/>
      <c r="YF137" s="63"/>
      <c r="YG137" s="63"/>
      <c r="YH137" s="63"/>
      <c r="YI137" s="15"/>
      <c r="YJ137" s="63"/>
      <c r="YK137" s="53"/>
      <c r="YL137" s="63"/>
      <c r="YM137" s="63"/>
      <c r="YN137" s="63"/>
      <c r="YO137" s="63"/>
      <c r="YP137" s="15"/>
      <c r="YQ137" s="63"/>
      <c r="YR137" s="53"/>
      <c r="YS137" s="63"/>
      <c r="YT137" s="63"/>
      <c r="YU137" s="63"/>
      <c r="YV137" s="63"/>
      <c r="YW137" s="15"/>
      <c r="YX137" s="63"/>
      <c r="YY137" s="53"/>
      <c r="YZ137" s="63"/>
      <c r="ZA137" s="63"/>
      <c r="ZB137" s="63"/>
      <c r="ZC137" s="63"/>
      <c r="ZD137" s="15"/>
      <c r="ZE137" s="63"/>
      <c r="ZF137" s="53"/>
      <c r="ZG137" s="63"/>
      <c r="ZH137" s="63"/>
      <c r="ZI137" s="63"/>
      <c r="ZJ137" s="63"/>
      <c r="ZK137" s="15"/>
      <c r="ZL137" s="63"/>
      <c r="ZM137" s="53"/>
      <c r="ZN137" s="63"/>
      <c r="ZO137" s="63"/>
      <c r="ZP137" s="63"/>
      <c r="ZQ137" s="63"/>
      <c r="ZR137" s="15"/>
      <c r="ZS137" s="63"/>
      <c r="ZT137" s="53"/>
      <c r="ZU137" s="63"/>
      <c r="ZV137" s="63"/>
      <c r="ZW137" s="63"/>
      <c r="ZX137" s="63"/>
      <c r="ZY137" s="15"/>
      <c r="ZZ137" s="63"/>
      <c r="AAA137" s="53"/>
      <c r="AAB137" s="63"/>
      <c r="AAC137" s="63"/>
      <c r="AAD137" s="63"/>
      <c r="AAE137" s="63"/>
      <c r="AAF137" s="15"/>
      <c r="AAG137" s="63"/>
      <c r="AAH137" s="53"/>
      <c r="AAI137" s="63"/>
      <c r="AAJ137" s="63"/>
      <c r="AAK137" s="63"/>
      <c r="AAL137" s="63"/>
      <c r="AAM137" s="15"/>
      <c r="AAN137" s="63"/>
      <c r="AAO137" s="53"/>
      <c r="AAP137" s="63"/>
      <c r="AAQ137" s="63"/>
      <c r="AAR137" s="63"/>
      <c r="AAS137" s="63"/>
      <c r="AAT137" s="15"/>
      <c r="AAU137" s="63"/>
      <c r="AAV137" s="53"/>
      <c r="AAW137" s="63"/>
      <c r="AAX137" s="63"/>
      <c r="AAY137" s="63"/>
      <c r="AAZ137" s="63"/>
      <c r="ABA137" s="15"/>
      <c r="ABB137" s="63"/>
      <c r="ABC137" s="53"/>
      <c r="ABD137" s="63"/>
      <c r="ABE137" s="63"/>
      <c r="ABF137" s="63"/>
      <c r="ABG137" s="63"/>
      <c r="ABH137" s="15"/>
      <c r="ABI137" s="63"/>
      <c r="ABJ137" s="53"/>
      <c r="ABK137" s="63"/>
      <c r="ABL137" s="63"/>
      <c r="ABM137" s="63"/>
      <c r="ABN137" s="63"/>
      <c r="ABO137" s="15"/>
      <c r="ABP137" s="63"/>
      <c r="ABQ137" s="53"/>
      <c r="ABR137" s="63"/>
      <c r="ABS137" s="63"/>
      <c r="ABT137" s="63"/>
      <c r="ABU137" s="63"/>
      <c r="ABV137" s="15"/>
      <c r="ABW137" s="63"/>
      <c r="ABX137" s="53"/>
      <c r="ABY137" s="63"/>
      <c r="ABZ137" s="63"/>
      <c r="ACA137" s="63"/>
      <c r="ACB137" s="63"/>
      <c r="ACC137" s="15"/>
      <c r="ACD137" s="63"/>
      <c r="ACE137" s="53"/>
      <c r="ACF137" s="63"/>
      <c r="ACG137" s="63"/>
      <c r="ACH137" s="63"/>
      <c r="ACI137" s="63"/>
      <c r="ACJ137" s="15"/>
      <c r="ACK137" s="63"/>
      <c r="ACL137" s="53"/>
      <c r="ACM137" s="63"/>
      <c r="ACN137" s="63"/>
      <c r="ACO137" s="63"/>
      <c r="ACP137" s="63"/>
      <c r="ACQ137" s="15"/>
      <c r="ACR137" s="63"/>
      <c r="ACS137" s="53"/>
      <c r="ACT137" s="63"/>
      <c r="ACU137" s="63"/>
      <c r="ACV137" s="63"/>
      <c r="ACW137" s="63"/>
      <c r="ACX137" s="15"/>
      <c r="ACY137" s="63"/>
      <c r="ACZ137" s="53"/>
      <c r="ADA137" s="63"/>
      <c r="ADB137" s="63"/>
      <c r="ADC137" s="63"/>
      <c r="ADD137" s="63"/>
      <c r="ADE137" s="15"/>
      <c r="ADF137" s="63"/>
      <c r="ADG137" s="53"/>
      <c r="ADH137" s="63"/>
      <c r="ADI137" s="63"/>
      <c r="ADJ137" s="63"/>
      <c r="ADK137" s="63"/>
      <c r="ADL137" s="15"/>
      <c r="ADM137" s="63"/>
      <c r="ADN137" s="53"/>
      <c r="ADO137" s="63"/>
      <c r="ADP137" s="63"/>
      <c r="ADQ137" s="63"/>
      <c r="ADR137" s="63"/>
      <c r="ADS137" s="15"/>
      <c r="ADT137" s="63"/>
      <c r="ADU137" s="53"/>
      <c r="ADV137" s="63"/>
      <c r="ADW137" s="63"/>
      <c r="ADX137" s="63"/>
      <c r="ADY137" s="63"/>
      <c r="ADZ137" s="15"/>
      <c r="AEA137" s="63"/>
      <c r="AEB137" s="53"/>
      <c r="AEC137" s="63"/>
      <c r="AED137" s="63"/>
      <c r="AEE137" s="63"/>
      <c r="AEF137" s="63"/>
      <c r="AEG137" s="15"/>
      <c r="AEH137" s="63"/>
      <c r="AEI137" s="53"/>
      <c r="AEJ137" s="63"/>
      <c r="AEK137" s="63"/>
      <c r="AEL137" s="63"/>
      <c r="AEM137" s="63"/>
      <c r="AEN137" s="15"/>
      <c r="AEO137" s="63"/>
      <c r="AEP137" s="53"/>
      <c r="AEQ137" s="63"/>
      <c r="AER137" s="63"/>
      <c r="AES137" s="63"/>
      <c r="AET137" s="63"/>
      <c r="AEU137" s="15"/>
      <c r="AEV137" s="63"/>
      <c r="AEW137" s="53"/>
      <c r="AEX137" s="63"/>
      <c r="AEY137" s="63"/>
      <c r="AEZ137" s="63"/>
      <c r="AFA137" s="63"/>
      <c r="AFB137" s="15"/>
      <c r="AFC137" s="63"/>
      <c r="AFD137" s="53"/>
      <c r="AFE137" s="63"/>
      <c r="AFF137" s="63"/>
      <c r="AFG137" s="63"/>
      <c r="AFH137" s="63"/>
      <c r="AFI137" s="15"/>
      <c r="AFJ137" s="63"/>
      <c r="AFK137" s="53"/>
      <c r="AFL137" s="63"/>
      <c r="AFM137" s="63"/>
      <c r="AFN137" s="63"/>
      <c r="AFO137" s="63"/>
      <c r="AFP137" s="15"/>
      <c r="AFQ137" s="63"/>
      <c r="AFR137" s="53"/>
      <c r="AFS137" s="63"/>
      <c r="AFT137" s="63"/>
      <c r="AFU137" s="63"/>
      <c r="AFV137" s="63"/>
      <c r="AFW137" s="15"/>
      <c r="AFX137" s="63"/>
      <c r="AFY137" s="53"/>
      <c r="AFZ137" s="63"/>
      <c r="AGA137" s="63"/>
      <c r="AGB137" s="63"/>
      <c r="AGC137" s="63"/>
      <c r="AGD137" s="15"/>
      <c r="AGE137" s="63"/>
      <c r="AGF137" s="53"/>
      <c r="AGG137" s="63"/>
      <c r="AGH137" s="63"/>
      <c r="AGI137" s="63"/>
      <c r="AGJ137" s="63"/>
      <c r="AGK137" s="15"/>
      <c r="AGL137" s="63"/>
      <c r="AGM137" s="53"/>
      <c r="AGN137" s="63"/>
      <c r="AGO137" s="63"/>
      <c r="AGP137" s="63"/>
      <c r="AGQ137" s="63"/>
      <c r="AGR137" s="15"/>
      <c r="AGS137" s="63"/>
      <c r="AGT137" s="53"/>
      <c r="AGU137" s="63"/>
      <c r="AGV137" s="63"/>
      <c r="AGW137" s="63"/>
      <c r="AGX137" s="63"/>
      <c r="AGY137" s="15"/>
      <c r="AGZ137" s="63"/>
      <c r="AHA137" s="53"/>
      <c r="AHB137" s="63"/>
      <c r="AHC137" s="63"/>
      <c r="AHD137" s="63"/>
      <c r="AHE137" s="63"/>
      <c r="AHF137" s="15"/>
      <c r="AHG137" s="63"/>
      <c r="AHH137" s="53"/>
      <c r="AHI137" s="63"/>
      <c r="AHJ137" s="63"/>
      <c r="AHK137" s="63"/>
      <c r="AHL137" s="63"/>
      <c r="AHM137" s="15"/>
      <c r="AHN137" s="63"/>
      <c r="AHO137" s="53"/>
      <c r="AHP137" s="63"/>
      <c r="AHQ137" s="63"/>
      <c r="AHR137" s="63"/>
      <c r="AHS137" s="63"/>
      <c r="AHT137" s="15"/>
      <c r="AHU137" s="63"/>
      <c r="AHV137" s="53"/>
      <c r="AHW137" s="63"/>
      <c r="AHX137" s="63"/>
      <c r="AHY137" s="63"/>
      <c r="AHZ137" s="63"/>
      <c r="AIA137" s="15"/>
      <c r="AIB137" s="63"/>
      <c r="AIC137" s="53"/>
      <c r="AID137" s="63"/>
      <c r="AIE137" s="63"/>
      <c r="AIF137" s="63"/>
      <c r="AIG137" s="63"/>
      <c r="AIH137" s="15"/>
      <c r="AII137" s="63"/>
      <c r="AIJ137" s="53"/>
      <c r="AIK137" s="63"/>
      <c r="AIL137" s="63"/>
      <c r="AIM137" s="63"/>
      <c r="AIN137" s="63"/>
      <c r="AIO137" s="15"/>
      <c r="AIP137" s="63"/>
      <c r="AIQ137" s="53"/>
      <c r="AIR137" s="63"/>
      <c r="AIS137" s="63"/>
      <c r="AIT137" s="63"/>
      <c r="AIU137" s="63"/>
      <c r="AIV137" s="15"/>
      <c r="AIW137" s="63"/>
      <c r="AIX137" s="53"/>
      <c r="AIY137" s="63"/>
      <c r="AIZ137" s="63"/>
      <c r="AJA137" s="63"/>
      <c r="AJB137" s="63"/>
      <c r="AJC137" s="15"/>
      <c r="AJD137" s="63"/>
      <c r="AJE137" s="53"/>
      <c r="AJF137" s="63"/>
      <c r="AJG137" s="63"/>
      <c r="AJH137" s="63"/>
      <c r="AJI137" s="63"/>
      <c r="AJJ137" s="15"/>
      <c r="AJK137" s="63"/>
      <c r="AJL137" s="53"/>
      <c r="AJM137" s="63"/>
      <c r="AJN137" s="63"/>
      <c r="AJO137" s="63"/>
      <c r="AJP137" s="63"/>
      <c r="AJQ137" s="15"/>
      <c r="AJR137" s="63"/>
      <c r="AJS137" s="53"/>
      <c r="AJT137" s="63"/>
      <c r="AJU137" s="63"/>
      <c r="AJV137" s="63"/>
      <c r="AJW137" s="63"/>
      <c r="AJX137" s="15"/>
      <c r="AJY137" s="63"/>
      <c r="AJZ137" s="53"/>
      <c r="AKA137" s="63"/>
      <c r="AKB137" s="63"/>
      <c r="AKC137" s="63"/>
      <c r="AKD137" s="63"/>
      <c r="AKE137" s="15"/>
      <c r="AKF137" s="63"/>
      <c r="AKG137" s="53"/>
      <c r="AKH137" s="63"/>
      <c r="AKI137" s="63"/>
      <c r="AKJ137" s="63"/>
      <c r="AKK137" s="63"/>
      <c r="AKL137" s="15"/>
      <c r="AKM137" s="63"/>
      <c r="AKN137" s="53"/>
      <c r="AKO137" s="63"/>
      <c r="AKP137" s="63"/>
      <c r="AKQ137" s="63"/>
      <c r="AKR137" s="63"/>
      <c r="AKS137" s="15"/>
      <c r="AKT137" s="63"/>
      <c r="AKU137" s="53"/>
      <c r="AKV137" s="63"/>
      <c r="AKW137" s="63"/>
      <c r="AKX137" s="63"/>
      <c r="AKY137" s="63"/>
      <c r="AKZ137" s="15"/>
      <c r="ALA137" s="63"/>
      <c r="ALB137" s="53"/>
      <c r="ALC137" s="63"/>
      <c r="ALD137" s="63"/>
      <c r="ALE137" s="63"/>
      <c r="ALF137" s="63"/>
      <c r="ALG137" s="15"/>
      <c r="ALH137" s="63"/>
      <c r="ALI137" s="53"/>
      <c r="ALJ137" s="63"/>
      <c r="ALK137" s="63"/>
      <c r="ALL137" s="63"/>
      <c r="ALM137" s="63"/>
      <c r="ALN137" s="15"/>
      <c r="ALO137" s="63"/>
      <c r="ALP137" s="53"/>
      <c r="ALQ137" s="63"/>
      <c r="ALR137" s="63"/>
      <c r="ALS137" s="63"/>
      <c r="ALT137" s="63"/>
      <c r="ALU137" s="15"/>
      <c r="ALV137" s="63"/>
      <c r="ALW137" s="53"/>
      <c r="ALX137" s="63"/>
      <c r="ALY137" s="63"/>
      <c r="ALZ137" s="63"/>
      <c r="AMA137" s="63"/>
      <c r="AMB137" s="15"/>
      <c r="AMC137" s="63"/>
      <c r="AMD137" s="53"/>
      <c r="AME137" s="63"/>
      <c r="AMF137" s="63"/>
      <c r="AMG137" s="63"/>
      <c r="AMH137" s="63"/>
      <c r="AMI137" s="15"/>
      <c r="AMJ137" s="63"/>
      <c r="AMK137" s="53"/>
      <c r="AML137" s="63"/>
      <c r="AMM137" s="63"/>
      <c r="AMN137" s="63"/>
      <c r="AMO137" s="63"/>
      <c r="AMP137" s="15"/>
      <c r="AMQ137" s="63"/>
      <c r="AMR137" s="53"/>
      <c r="AMS137" s="63"/>
      <c r="AMT137" s="63"/>
      <c r="AMU137" s="63"/>
      <c r="AMV137" s="63"/>
      <c r="AMW137" s="15"/>
      <c r="AMX137" s="63"/>
      <c r="AMY137" s="53"/>
      <c r="AMZ137" s="63"/>
      <c r="ANA137" s="63"/>
      <c r="ANB137" s="63"/>
      <c r="ANC137" s="63"/>
      <c r="AND137" s="15"/>
      <c r="ANE137" s="63"/>
      <c r="ANF137" s="53"/>
      <c r="ANG137" s="63"/>
      <c r="ANH137" s="63"/>
      <c r="ANI137" s="63"/>
      <c r="ANJ137" s="63"/>
      <c r="ANK137" s="15"/>
      <c r="ANL137" s="63"/>
      <c r="ANM137" s="53"/>
      <c r="ANN137" s="63"/>
      <c r="ANO137" s="63"/>
      <c r="ANP137" s="63"/>
      <c r="ANQ137" s="63"/>
      <c r="ANR137" s="15"/>
      <c r="ANS137" s="63"/>
      <c r="ANT137" s="53"/>
      <c r="ANU137" s="63"/>
      <c r="ANV137" s="63"/>
      <c r="ANW137" s="63"/>
      <c r="ANX137" s="63"/>
      <c r="ANY137" s="15"/>
      <c r="ANZ137" s="63"/>
      <c r="AOA137" s="53"/>
      <c r="AOB137" s="63"/>
      <c r="AOC137" s="63"/>
      <c r="AOD137" s="63"/>
      <c r="AOE137" s="63"/>
      <c r="AOF137" s="15"/>
      <c r="AOG137" s="63"/>
      <c r="AOH137" s="53"/>
      <c r="AOI137" s="63"/>
      <c r="AOJ137" s="63"/>
      <c r="AOK137" s="63"/>
      <c r="AOL137" s="63"/>
      <c r="AOM137" s="15"/>
      <c r="AON137" s="63"/>
      <c r="AOO137" s="53"/>
      <c r="AOP137" s="63"/>
      <c r="AOQ137" s="63"/>
      <c r="AOR137" s="63"/>
      <c r="AOS137" s="63"/>
      <c r="AOT137" s="15"/>
      <c r="AOU137" s="63"/>
      <c r="AOV137" s="53"/>
      <c r="AOW137" s="63"/>
      <c r="AOX137" s="63"/>
      <c r="AOY137" s="63"/>
      <c r="AOZ137" s="63"/>
      <c r="APA137" s="15"/>
      <c r="APB137" s="63"/>
      <c r="APC137" s="53"/>
      <c r="APD137" s="63"/>
      <c r="APE137" s="63"/>
      <c r="APF137" s="63"/>
      <c r="APG137" s="63"/>
      <c r="APH137" s="15"/>
      <c r="API137" s="63"/>
      <c r="APJ137" s="53"/>
      <c r="APK137" s="63"/>
      <c r="APL137" s="63"/>
      <c r="APM137" s="63"/>
      <c r="APN137" s="63"/>
      <c r="APO137" s="15"/>
      <c r="APP137" s="63"/>
      <c r="APQ137" s="53"/>
      <c r="APR137" s="63"/>
      <c r="APS137" s="63"/>
      <c r="APT137" s="63"/>
      <c r="APU137" s="63"/>
      <c r="APV137" s="15"/>
      <c r="APW137" s="63"/>
      <c r="APX137" s="53"/>
      <c r="APY137" s="63"/>
      <c r="APZ137" s="63"/>
      <c r="AQA137" s="63"/>
      <c r="AQB137" s="63"/>
      <c r="AQC137" s="15"/>
      <c r="AQD137" s="63"/>
      <c r="AQE137" s="53"/>
      <c r="AQF137" s="63"/>
      <c r="AQG137" s="63"/>
      <c r="AQH137" s="63"/>
      <c r="AQI137" s="63"/>
      <c r="AQJ137" s="15"/>
      <c r="AQK137" s="63"/>
      <c r="AQL137" s="53"/>
      <c r="AQM137" s="63"/>
      <c r="AQN137" s="63"/>
      <c r="AQO137" s="63"/>
      <c r="AQP137" s="63"/>
      <c r="AQQ137" s="15"/>
      <c r="AQR137" s="63"/>
      <c r="AQS137" s="53"/>
      <c r="AQT137" s="63"/>
      <c r="AQU137" s="63"/>
      <c r="AQV137" s="63"/>
      <c r="AQW137" s="63"/>
      <c r="AQX137" s="15"/>
      <c r="AQY137" s="63"/>
      <c r="AQZ137" s="53"/>
      <c r="ARA137" s="63"/>
      <c r="ARB137" s="63"/>
      <c r="ARC137" s="63"/>
      <c r="ARD137" s="63"/>
      <c r="ARE137" s="15"/>
      <c r="ARF137" s="63"/>
      <c r="ARG137" s="53"/>
      <c r="ARH137" s="63"/>
      <c r="ARI137" s="63"/>
      <c r="ARJ137" s="63"/>
      <c r="ARK137" s="63"/>
      <c r="ARL137" s="15"/>
      <c r="ARM137" s="63"/>
      <c r="ARN137" s="53"/>
      <c r="ARO137" s="63"/>
      <c r="ARP137" s="63"/>
      <c r="ARQ137" s="63"/>
      <c r="ARR137" s="63"/>
      <c r="ARS137" s="15"/>
      <c r="ART137" s="63"/>
      <c r="ARU137" s="53"/>
      <c r="ARV137" s="63"/>
      <c r="ARW137" s="63"/>
      <c r="ARX137" s="63"/>
      <c r="ARY137" s="63"/>
      <c r="ARZ137" s="15"/>
      <c r="ASA137" s="63"/>
      <c r="ASB137" s="53"/>
      <c r="ASC137" s="63"/>
      <c r="ASD137" s="63"/>
      <c r="ASE137" s="63"/>
      <c r="ASF137" s="63"/>
      <c r="ASG137" s="15"/>
      <c r="ASH137" s="63"/>
      <c r="ASI137" s="53"/>
      <c r="ASJ137" s="63"/>
      <c r="ASK137" s="63"/>
      <c r="ASL137" s="63"/>
      <c r="ASM137" s="63"/>
      <c r="ASN137" s="15"/>
      <c r="ASO137" s="63"/>
      <c r="ASP137" s="53"/>
      <c r="ASQ137" s="63"/>
      <c r="ASR137" s="63"/>
      <c r="ASS137" s="63"/>
      <c r="AST137" s="63"/>
      <c r="ASU137" s="15"/>
      <c r="ASV137" s="63"/>
      <c r="ASW137" s="53"/>
      <c r="ASX137" s="63"/>
      <c r="ASY137" s="63"/>
      <c r="ASZ137" s="63"/>
      <c r="ATA137" s="63"/>
      <c r="ATB137" s="15"/>
      <c r="ATC137" s="63"/>
      <c r="ATD137" s="53"/>
      <c r="ATE137" s="63"/>
      <c r="ATF137" s="63"/>
      <c r="ATG137" s="63"/>
      <c r="ATH137" s="63"/>
      <c r="ATI137" s="15"/>
      <c r="ATJ137" s="63"/>
      <c r="ATK137" s="53"/>
      <c r="ATL137" s="63"/>
      <c r="ATM137" s="63"/>
      <c r="ATN137" s="63"/>
      <c r="ATO137" s="63"/>
      <c r="ATP137" s="15"/>
      <c r="ATQ137" s="63"/>
      <c r="ATR137" s="53"/>
      <c r="ATS137" s="63"/>
      <c r="ATT137" s="63"/>
      <c r="ATU137" s="63"/>
      <c r="ATV137" s="63"/>
      <c r="ATW137" s="15"/>
      <c r="ATX137" s="63"/>
      <c r="ATY137" s="53"/>
      <c r="ATZ137" s="63"/>
      <c r="AUA137" s="63"/>
      <c r="AUB137" s="63"/>
      <c r="AUC137" s="63"/>
      <c r="AUD137" s="15"/>
      <c r="AUE137" s="63"/>
      <c r="AUF137" s="53"/>
      <c r="AUG137" s="63"/>
      <c r="AUH137" s="63"/>
      <c r="AUI137" s="63"/>
      <c r="AUJ137" s="63"/>
      <c r="AUK137" s="15"/>
      <c r="AUL137" s="63"/>
      <c r="AUM137" s="53"/>
      <c r="AUN137" s="63"/>
      <c r="AUO137" s="63"/>
      <c r="AUP137" s="63"/>
      <c r="AUQ137" s="63"/>
      <c r="AUR137" s="15"/>
      <c r="AUS137" s="63"/>
      <c r="AUT137" s="53"/>
      <c r="AUU137" s="63"/>
      <c r="AUV137" s="63"/>
      <c r="AUW137" s="63"/>
      <c r="AUX137" s="63"/>
      <c r="AUY137" s="15"/>
      <c r="AUZ137" s="63"/>
      <c r="AVA137" s="53"/>
      <c r="AVB137" s="63"/>
      <c r="AVC137" s="63"/>
      <c r="AVD137" s="63"/>
      <c r="AVE137" s="63"/>
      <c r="AVF137" s="15"/>
      <c r="AVG137" s="63"/>
      <c r="AVH137" s="53"/>
      <c r="AVI137" s="63"/>
      <c r="AVJ137" s="63"/>
      <c r="AVK137" s="63"/>
      <c r="AVL137" s="63"/>
      <c r="AVM137" s="15"/>
      <c r="AVN137" s="63"/>
      <c r="AVO137" s="53"/>
      <c r="AVP137" s="63"/>
      <c r="AVQ137" s="63"/>
      <c r="AVR137" s="63"/>
      <c r="AVS137" s="63"/>
      <c r="AVT137" s="15"/>
      <c r="AVU137" s="63"/>
      <c r="AVV137" s="53"/>
      <c r="AVW137" s="63"/>
      <c r="AVX137" s="63"/>
      <c r="AVY137" s="63"/>
      <c r="AVZ137" s="63"/>
      <c r="AWA137" s="15"/>
      <c r="AWB137" s="63"/>
      <c r="AWC137" s="53"/>
      <c r="AWD137" s="63"/>
      <c r="AWE137" s="63"/>
      <c r="AWF137" s="63"/>
      <c r="AWG137" s="63"/>
      <c r="AWH137" s="15"/>
      <c r="AWI137" s="63"/>
      <c r="AWJ137" s="53"/>
      <c r="AWK137" s="63"/>
      <c r="AWL137" s="63"/>
      <c r="AWM137" s="63"/>
      <c r="AWN137" s="63"/>
      <c r="AWO137" s="15"/>
      <c r="AWP137" s="63"/>
      <c r="AWQ137" s="53"/>
      <c r="AWR137" s="63"/>
      <c r="AWS137" s="63"/>
      <c r="AWT137" s="63"/>
      <c r="AWU137" s="63"/>
      <c r="AWV137" s="15"/>
      <c r="AWW137" s="63"/>
      <c r="AWX137" s="53"/>
      <c r="AWY137" s="63"/>
      <c r="AWZ137" s="63"/>
      <c r="AXA137" s="63"/>
      <c r="AXB137" s="63"/>
      <c r="AXC137" s="15"/>
      <c r="AXD137" s="63"/>
      <c r="AXE137" s="53"/>
      <c r="AXF137" s="63"/>
      <c r="AXG137" s="63"/>
      <c r="AXH137" s="63"/>
      <c r="AXI137" s="63"/>
      <c r="AXJ137" s="15"/>
      <c r="AXK137" s="63"/>
      <c r="AXL137" s="53"/>
      <c r="AXM137" s="63"/>
      <c r="AXN137" s="63"/>
      <c r="AXO137" s="63"/>
      <c r="AXP137" s="63"/>
      <c r="AXQ137" s="15"/>
      <c r="AXR137" s="63"/>
      <c r="AXS137" s="53"/>
      <c r="AXT137" s="63"/>
      <c r="AXU137" s="63"/>
      <c r="AXV137" s="63"/>
      <c r="AXW137" s="63"/>
      <c r="AXX137" s="15"/>
      <c r="AXY137" s="63"/>
      <c r="AXZ137" s="53"/>
      <c r="AYA137" s="63"/>
      <c r="AYB137" s="63"/>
      <c r="AYC137" s="63"/>
      <c r="AYD137" s="63"/>
      <c r="AYE137" s="15"/>
      <c r="AYF137" s="63"/>
      <c r="AYG137" s="53"/>
      <c r="AYH137" s="63"/>
      <c r="AYI137" s="63"/>
      <c r="AYJ137" s="63"/>
      <c r="AYK137" s="63"/>
      <c r="AYL137" s="15"/>
      <c r="AYM137" s="63"/>
      <c r="AYN137" s="53"/>
      <c r="AYO137" s="63"/>
      <c r="AYP137" s="63"/>
      <c r="AYQ137" s="63"/>
      <c r="AYR137" s="63"/>
      <c r="AYS137" s="15"/>
      <c r="AYT137" s="63"/>
      <c r="AYU137" s="53"/>
      <c r="AYV137" s="63"/>
      <c r="AYW137" s="63"/>
      <c r="AYX137" s="63"/>
      <c r="AYY137" s="63"/>
      <c r="AYZ137" s="15"/>
      <c r="AZA137" s="63"/>
      <c r="AZB137" s="53"/>
      <c r="AZC137" s="63"/>
      <c r="AZD137" s="63"/>
      <c r="AZE137" s="63"/>
      <c r="AZF137" s="63"/>
      <c r="AZG137" s="15"/>
      <c r="AZH137" s="63"/>
      <c r="AZI137" s="53"/>
      <c r="AZJ137" s="63"/>
      <c r="AZK137" s="63"/>
      <c r="AZL137" s="63"/>
      <c r="AZM137" s="63"/>
      <c r="AZN137" s="15"/>
      <c r="AZO137" s="63"/>
      <c r="AZP137" s="53"/>
      <c r="AZQ137" s="63"/>
      <c r="AZR137" s="63"/>
      <c r="AZS137" s="63"/>
      <c r="AZT137" s="63"/>
      <c r="AZU137" s="15"/>
      <c r="AZV137" s="63"/>
      <c r="AZW137" s="53"/>
      <c r="AZX137" s="63"/>
      <c r="AZY137" s="63"/>
      <c r="AZZ137" s="63"/>
      <c r="BAA137" s="63"/>
      <c r="BAB137" s="15"/>
      <c r="BAC137" s="63"/>
      <c r="BAD137" s="53"/>
      <c r="BAE137" s="63"/>
      <c r="BAF137" s="63"/>
      <c r="BAG137" s="63"/>
      <c r="BAH137" s="63"/>
      <c r="BAI137" s="15"/>
      <c r="BAJ137" s="63"/>
      <c r="BAK137" s="53"/>
      <c r="BAL137" s="63"/>
      <c r="BAM137" s="63"/>
      <c r="BAN137" s="63"/>
      <c r="BAO137" s="63"/>
      <c r="BAP137" s="15"/>
      <c r="BAQ137" s="63"/>
      <c r="BAR137" s="53"/>
      <c r="BAS137" s="63"/>
      <c r="BAT137" s="63"/>
      <c r="BAU137" s="63"/>
      <c r="BAV137" s="63"/>
      <c r="BAW137" s="15"/>
      <c r="BAX137" s="63"/>
      <c r="BAY137" s="53"/>
      <c r="BAZ137" s="63"/>
      <c r="BBA137" s="63"/>
      <c r="BBB137" s="63"/>
      <c r="BBC137" s="63"/>
      <c r="BBD137" s="15"/>
      <c r="BBE137" s="63"/>
      <c r="BBF137" s="53"/>
      <c r="BBG137" s="63"/>
      <c r="BBH137" s="63"/>
      <c r="BBI137" s="63"/>
      <c r="BBJ137" s="63"/>
      <c r="BBK137" s="15"/>
      <c r="BBL137" s="63"/>
      <c r="BBM137" s="53"/>
      <c r="BBN137" s="63"/>
      <c r="BBO137" s="63"/>
      <c r="BBP137" s="63"/>
      <c r="BBQ137" s="63"/>
      <c r="BBR137" s="15"/>
      <c r="BBS137" s="63"/>
      <c r="BBT137" s="53"/>
      <c r="BBU137" s="63"/>
      <c r="BBV137" s="63"/>
      <c r="BBW137" s="63"/>
      <c r="BBX137" s="63"/>
      <c r="BBY137" s="15"/>
      <c r="BBZ137" s="63"/>
      <c r="BCA137" s="53"/>
      <c r="BCB137" s="63"/>
      <c r="BCC137" s="63"/>
      <c r="BCD137" s="63"/>
      <c r="BCE137" s="63"/>
      <c r="BCF137" s="15"/>
      <c r="BCG137" s="63"/>
      <c r="BCH137" s="53"/>
      <c r="BCI137" s="63"/>
      <c r="BCJ137" s="63"/>
      <c r="BCK137" s="63"/>
      <c r="BCL137" s="63"/>
      <c r="BCM137" s="15"/>
      <c r="BCN137" s="63"/>
      <c r="BCO137" s="53"/>
      <c r="BCP137" s="63"/>
      <c r="BCQ137" s="63"/>
      <c r="BCR137" s="63"/>
      <c r="BCS137" s="63"/>
      <c r="BCT137" s="15"/>
      <c r="BCU137" s="63"/>
      <c r="BCV137" s="53"/>
      <c r="BCW137" s="63"/>
      <c r="BCX137" s="63"/>
      <c r="BCY137" s="63"/>
      <c r="BCZ137" s="63"/>
      <c r="BDA137" s="15"/>
      <c r="BDB137" s="63"/>
      <c r="BDC137" s="53"/>
      <c r="BDD137" s="63"/>
      <c r="BDE137" s="63"/>
      <c r="BDF137" s="63"/>
      <c r="BDG137" s="63"/>
      <c r="BDH137" s="15"/>
      <c r="BDI137" s="63"/>
      <c r="BDJ137" s="53"/>
      <c r="BDK137" s="63"/>
      <c r="BDL137" s="63"/>
      <c r="BDM137" s="63"/>
      <c r="BDN137" s="63"/>
      <c r="BDO137" s="15"/>
      <c r="BDP137" s="63"/>
      <c r="BDQ137" s="53"/>
      <c r="BDR137" s="63"/>
      <c r="BDS137" s="63"/>
      <c r="BDT137" s="63"/>
      <c r="BDU137" s="63"/>
      <c r="BDV137" s="15"/>
      <c r="BDW137" s="63"/>
      <c r="BDX137" s="53"/>
      <c r="BDY137" s="63"/>
      <c r="BDZ137" s="63"/>
      <c r="BEA137" s="63"/>
      <c r="BEB137" s="63"/>
      <c r="BEC137" s="15"/>
      <c r="BED137" s="63"/>
      <c r="BEE137" s="53"/>
      <c r="BEF137" s="63"/>
      <c r="BEG137" s="63"/>
      <c r="BEH137" s="63"/>
      <c r="BEI137" s="63"/>
      <c r="BEJ137" s="15"/>
      <c r="BEK137" s="63"/>
      <c r="BEL137" s="53"/>
      <c r="BEM137" s="63"/>
      <c r="BEN137" s="63"/>
      <c r="BEO137" s="63"/>
      <c r="BEP137" s="63"/>
      <c r="BEQ137" s="15"/>
      <c r="BER137" s="63"/>
      <c r="BES137" s="53"/>
      <c r="BET137" s="63"/>
      <c r="BEU137" s="63"/>
      <c r="BEV137" s="63"/>
      <c r="BEW137" s="63"/>
      <c r="BEX137" s="15"/>
      <c r="BEY137" s="63"/>
      <c r="BEZ137" s="53"/>
      <c r="BFA137" s="63"/>
      <c r="BFB137" s="63"/>
      <c r="BFC137" s="63"/>
      <c r="BFD137" s="63"/>
      <c r="BFE137" s="15"/>
      <c r="BFF137" s="63"/>
      <c r="BFG137" s="53"/>
      <c r="BFH137" s="63"/>
      <c r="BFI137" s="63"/>
      <c r="BFJ137" s="63"/>
      <c r="BFK137" s="63"/>
      <c r="BFL137" s="15"/>
      <c r="BFM137" s="63"/>
      <c r="BFN137" s="53"/>
      <c r="BFO137" s="63"/>
      <c r="BFP137" s="63"/>
      <c r="BFQ137" s="63"/>
      <c r="BFR137" s="63"/>
      <c r="BFS137" s="15"/>
      <c r="BFT137" s="63"/>
      <c r="BFU137" s="53"/>
      <c r="BFV137" s="63"/>
      <c r="BFW137" s="63"/>
      <c r="BFX137" s="63"/>
      <c r="BFY137" s="63"/>
      <c r="BFZ137" s="15"/>
      <c r="BGA137" s="63"/>
      <c r="BGB137" s="53"/>
      <c r="BGC137" s="63"/>
      <c r="BGD137" s="63"/>
      <c r="BGE137" s="63"/>
      <c r="BGF137" s="63"/>
      <c r="BGG137" s="15"/>
      <c r="BGH137" s="63"/>
      <c r="BGI137" s="53"/>
      <c r="BGJ137" s="63"/>
      <c r="BGK137" s="63"/>
      <c r="BGL137" s="63"/>
      <c r="BGM137" s="63"/>
      <c r="BGN137" s="15"/>
      <c r="BGO137" s="63"/>
      <c r="BGP137" s="53"/>
      <c r="BGQ137" s="63"/>
      <c r="BGR137" s="63"/>
      <c r="BGS137" s="63"/>
      <c r="BGT137" s="63"/>
      <c r="BGU137" s="15"/>
      <c r="BGV137" s="63"/>
      <c r="BGW137" s="53"/>
      <c r="BGX137" s="63"/>
      <c r="BGY137" s="63"/>
      <c r="BGZ137" s="63"/>
      <c r="BHA137" s="63"/>
      <c r="BHB137" s="15"/>
      <c r="BHC137" s="63"/>
      <c r="BHD137" s="53"/>
      <c r="BHE137" s="63"/>
      <c r="BHF137" s="63"/>
      <c r="BHG137" s="63"/>
      <c r="BHH137" s="63"/>
      <c r="BHI137" s="15"/>
      <c r="BHJ137" s="63"/>
      <c r="BHK137" s="53"/>
      <c r="BHL137" s="63"/>
      <c r="BHM137" s="63"/>
      <c r="BHN137" s="63"/>
      <c r="BHO137" s="63"/>
      <c r="BHP137" s="15"/>
      <c r="BHQ137" s="63"/>
      <c r="BHR137" s="53"/>
      <c r="BHS137" s="63"/>
      <c r="BHT137" s="63"/>
      <c r="BHU137" s="63"/>
      <c r="BHV137" s="63"/>
      <c r="BHW137" s="15"/>
      <c r="BHX137" s="63"/>
      <c r="BHY137" s="53"/>
      <c r="BHZ137" s="63"/>
      <c r="BIA137" s="63"/>
      <c r="BIB137" s="63"/>
      <c r="BIC137" s="63"/>
      <c r="BID137" s="15"/>
      <c r="BIE137" s="63"/>
      <c r="BIF137" s="53"/>
      <c r="BIG137" s="63"/>
      <c r="BIH137" s="63"/>
      <c r="BII137" s="63"/>
      <c r="BIJ137" s="63"/>
      <c r="BIK137" s="15"/>
      <c r="BIL137" s="63"/>
      <c r="BIM137" s="53"/>
      <c r="BIN137" s="63"/>
      <c r="BIO137" s="63"/>
      <c r="BIP137" s="63"/>
      <c r="BIQ137" s="63"/>
      <c r="BIR137" s="15"/>
      <c r="BIS137" s="63"/>
      <c r="BIT137" s="53"/>
      <c r="BIU137" s="63"/>
      <c r="BIV137" s="63"/>
      <c r="BIW137" s="63"/>
      <c r="BIX137" s="63"/>
      <c r="BIY137" s="15"/>
      <c r="BIZ137" s="63"/>
      <c r="BJA137" s="53"/>
      <c r="BJB137" s="63"/>
      <c r="BJC137" s="63"/>
      <c r="BJD137" s="63"/>
      <c r="BJE137" s="63"/>
      <c r="BJF137" s="15"/>
      <c r="BJG137" s="63"/>
      <c r="BJH137" s="53"/>
      <c r="BJI137" s="63"/>
      <c r="BJJ137" s="63"/>
      <c r="BJK137" s="63"/>
      <c r="BJL137" s="63"/>
      <c r="BJM137" s="15"/>
      <c r="BJN137" s="63"/>
      <c r="BJO137" s="53"/>
      <c r="BJP137" s="63"/>
      <c r="BJQ137" s="63"/>
      <c r="BJR137" s="63"/>
      <c r="BJS137" s="63"/>
      <c r="BJT137" s="15"/>
      <c r="BJU137" s="63"/>
      <c r="BJV137" s="53"/>
      <c r="BJW137" s="63"/>
      <c r="BJX137" s="63"/>
      <c r="BJY137" s="63"/>
      <c r="BJZ137" s="63"/>
      <c r="BKA137" s="15"/>
      <c r="BKB137" s="63"/>
      <c r="BKC137" s="53"/>
      <c r="BKD137" s="63"/>
      <c r="BKE137" s="63"/>
      <c r="BKF137" s="63"/>
      <c r="BKG137" s="63"/>
      <c r="BKH137" s="15"/>
      <c r="BKI137" s="63"/>
      <c r="BKJ137" s="53"/>
      <c r="BKK137" s="63"/>
      <c r="BKL137" s="63"/>
      <c r="BKM137" s="63"/>
      <c r="BKN137" s="63"/>
      <c r="BKO137" s="15"/>
      <c r="BKP137" s="63"/>
      <c r="BKQ137" s="53"/>
      <c r="BKR137" s="63"/>
      <c r="BKS137" s="63"/>
      <c r="BKT137" s="63"/>
      <c r="BKU137" s="63"/>
      <c r="BKV137" s="15"/>
      <c r="BKW137" s="63"/>
      <c r="BKX137" s="53"/>
      <c r="BKY137" s="63"/>
      <c r="BKZ137" s="63"/>
      <c r="BLA137" s="63"/>
      <c r="BLB137" s="63"/>
      <c r="BLC137" s="15"/>
      <c r="BLD137" s="63"/>
      <c r="BLE137" s="53"/>
      <c r="BLF137" s="63"/>
      <c r="BLG137" s="63"/>
      <c r="BLH137" s="63"/>
      <c r="BLI137" s="63"/>
      <c r="BLJ137" s="15"/>
      <c r="BLK137" s="63"/>
      <c r="BLL137" s="53"/>
      <c r="BLM137" s="63"/>
      <c r="BLN137" s="63"/>
      <c r="BLO137" s="63"/>
      <c r="BLP137" s="63"/>
      <c r="BLQ137" s="15"/>
      <c r="BLR137" s="63"/>
      <c r="BLS137" s="53"/>
      <c r="BLT137" s="63"/>
      <c r="BLU137" s="63"/>
      <c r="BLV137" s="63"/>
      <c r="BLW137" s="63"/>
      <c r="BLX137" s="15"/>
      <c r="BLY137" s="63"/>
      <c r="BLZ137" s="53"/>
      <c r="BMA137" s="63"/>
      <c r="BMB137" s="63"/>
      <c r="BMC137" s="63"/>
      <c r="BMD137" s="63"/>
      <c r="BME137" s="15"/>
      <c r="BMF137" s="63"/>
      <c r="BMG137" s="53"/>
      <c r="BMH137" s="63"/>
      <c r="BMI137" s="63"/>
      <c r="BMJ137" s="63"/>
      <c r="BMK137" s="63"/>
      <c r="BML137" s="15"/>
      <c r="BMM137" s="63"/>
      <c r="BMN137" s="53"/>
      <c r="BMO137" s="63"/>
      <c r="BMP137" s="63"/>
      <c r="BMQ137" s="63"/>
      <c r="BMR137" s="63"/>
      <c r="BMS137" s="15"/>
      <c r="BMT137" s="63"/>
      <c r="BMU137" s="53"/>
      <c r="BMV137" s="63"/>
      <c r="BMW137" s="63"/>
      <c r="BMX137" s="63"/>
      <c r="BMY137" s="63"/>
      <c r="BMZ137" s="15"/>
      <c r="BNA137" s="63"/>
      <c r="BNB137" s="53"/>
      <c r="BNC137" s="63"/>
      <c r="BND137" s="63"/>
      <c r="BNE137" s="63"/>
      <c r="BNF137" s="63"/>
      <c r="BNG137" s="15"/>
      <c r="BNH137" s="63"/>
      <c r="BNI137" s="53"/>
      <c r="BNJ137" s="63"/>
      <c r="BNK137" s="63"/>
      <c r="BNL137" s="63"/>
      <c r="BNM137" s="63"/>
      <c r="BNN137" s="15"/>
      <c r="BNO137" s="63"/>
      <c r="BNP137" s="53"/>
      <c r="BNQ137" s="63"/>
      <c r="BNR137" s="63"/>
      <c r="BNS137" s="63"/>
      <c r="BNT137" s="63"/>
      <c r="BNU137" s="15"/>
      <c r="BNV137" s="63"/>
      <c r="BNW137" s="53"/>
      <c r="BNX137" s="63"/>
      <c r="BNY137" s="63"/>
      <c r="BNZ137" s="63"/>
      <c r="BOA137" s="63"/>
      <c r="BOB137" s="15"/>
      <c r="BOC137" s="63"/>
      <c r="BOD137" s="53"/>
      <c r="BOE137" s="63"/>
      <c r="BOF137" s="63"/>
      <c r="BOG137" s="63"/>
      <c r="BOH137" s="63"/>
      <c r="BOI137" s="15"/>
      <c r="BOJ137" s="63"/>
      <c r="BOK137" s="53"/>
      <c r="BOL137" s="63"/>
      <c r="BOM137" s="63"/>
      <c r="BON137" s="63"/>
      <c r="BOO137" s="63"/>
      <c r="BOP137" s="15"/>
      <c r="BOQ137" s="63"/>
      <c r="BOR137" s="53"/>
      <c r="BOS137" s="63"/>
      <c r="BOT137" s="63"/>
      <c r="BOU137" s="63"/>
      <c r="BOV137" s="63"/>
      <c r="BOW137" s="15"/>
      <c r="BOX137" s="63"/>
      <c r="BOY137" s="53"/>
      <c r="BOZ137" s="63"/>
      <c r="BPA137" s="63"/>
      <c r="BPB137" s="63"/>
      <c r="BPC137" s="63"/>
      <c r="BPD137" s="15"/>
      <c r="BPE137" s="63"/>
      <c r="BPF137" s="53"/>
      <c r="BPG137" s="63"/>
      <c r="BPH137" s="63"/>
      <c r="BPI137" s="63"/>
      <c r="BPJ137" s="63"/>
      <c r="BPK137" s="15"/>
      <c r="BPL137" s="63"/>
      <c r="BPM137" s="53"/>
      <c r="BPN137" s="63"/>
      <c r="BPO137" s="63"/>
      <c r="BPP137" s="63"/>
      <c r="BPQ137" s="63"/>
      <c r="BPR137" s="15"/>
      <c r="BPS137" s="63"/>
      <c r="BPT137" s="53"/>
      <c r="BPU137" s="63"/>
      <c r="BPV137" s="63"/>
      <c r="BPW137" s="63"/>
      <c r="BPX137" s="63"/>
      <c r="BPY137" s="15"/>
      <c r="BPZ137" s="63"/>
      <c r="BQA137" s="53"/>
      <c r="BQB137" s="63"/>
      <c r="BQC137" s="63"/>
      <c r="BQD137" s="63"/>
      <c r="BQE137" s="63"/>
      <c r="BQF137" s="15"/>
      <c r="BQG137" s="63"/>
      <c r="BQH137" s="53"/>
      <c r="BQI137" s="63"/>
      <c r="BQJ137" s="63"/>
      <c r="BQK137" s="63"/>
      <c r="BQL137" s="63"/>
      <c r="BQM137" s="15"/>
      <c r="BQN137" s="63"/>
      <c r="BQO137" s="53"/>
      <c r="BQP137" s="63"/>
      <c r="BQQ137" s="63"/>
      <c r="BQR137" s="63"/>
      <c r="BQS137" s="63"/>
      <c r="BQT137" s="15"/>
      <c r="BQU137" s="63"/>
      <c r="BQV137" s="53"/>
      <c r="BQW137" s="63"/>
      <c r="BQX137" s="63"/>
      <c r="BQY137" s="63"/>
      <c r="BQZ137" s="63"/>
      <c r="BRA137" s="15"/>
      <c r="BRB137" s="63"/>
      <c r="BRC137" s="53"/>
      <c r="BRD137" s="63"/>
      <c r="BRE137" s="63"/>
      <c r="BRF137" s="63"/>
      <c r="BRG137" s="63"/>
      <c r="BRH137" s="15"/>
      <c r="BRI137" s="63"/>
      <c r="BRJ137" s="53"/>
      <c r="BRK137" s="63"/>
      <c r="BRL137" s="63"/>
      <c r="BRM137" s="63"/>
      <c r="BRN137" s="63"/>
      <c r="BRO137" s="15"/>
      <c r="BRP137" s="63"/>
      <c r="BRQ137" s="53"/>
      <c r="BRR137" s="63"/>
      <c r="BRS137" s="63"/>
      <c r="BRT137" s="63"/>
      <c r="BRU137" s="63"/>
      <c r="BRV137" s="15"/>
      <c r="BRW137" s="63"/>
      <c r="BRX137" s="53"/>
      <c r="BRY137" s="63"/>
      <c r="BRZ137" s="63"/>
      <c r="BSA137" s="63"/>
      <c r="BSB137" s="63"/>
      <c r="BSC137" s="15"/>
      <c r="BSD137" s="63"/>
      <c r="BSE137" s="53"/>
      <c r="BSF137" s="63"/>
      <c r="BSG137" s="63"/>
      <c r="BSH137" s="63"/>
      <c r="BSI137" s="63"/>
      <c r="BSJ137" s="15"/>
      <c r="BSK137" s="63"/>
      <c r="BSL137" s="53"/>
      <c r="BSM137" s="63"/>
      <c r="BSN137" s="63"/>
      <c r="BSO137" s="63"/>
      <c r="BSP137" s="63"/>
      <c r="BSQ137" s="15"/>
      <c r="BSR137" s="63"/>
      <c r="BSS137" s="53"/>
      <c r="BST137" s="63"/>
      <c r="BSU137" s="63"/>
      <c r="BSV137" s="63"/>
      <c r="BSW137" s="63"/>
      <c r="BSX137" s="15"/>
      <c r="BSY137" s="63"/>
      <c r="BSZ137" s="53"/>
      <c r="BTA137" s="63"/>
      <c r="BTB137" s="63"/>
      <c r="BTC137" s="63"/>
      <c r="BTD137" s="63"/>
      <c r="BTE137" s="15"/>
      <c r="BTF137" s="63"/>
      <c r="BTG137" s="53"/>
      <c r="BTH137" s="63"/>
      <c r="BTI137" s="63"/>
      <c r="BTJ137" s="63"/>
      <c r="BTK137" s="63"/>
      <c r="BTL137" s="15"/>
      <c r="BTM137" s="63"/>
      <c r="BTN137" s="53"/>
      <c r="BTO137" s="63"/>
      <c r="BTP137" s="63"/>
      <c r="BTQ137" s="63"/>
      <c r="BTR137" s="63"/>
      <c r="BTS137" s="15"/>
      <c r="BTT137" s="63"/>
      <c r="BTU137" s="53"/>
      <c r="BTV137" s="63"/>
      <c r="BTW137" s="63"/>
      <c r="BTX137" s="63"/>
      <c r="BTY137" s="63"/>
      <c r="BTZ137" s="15"/>
      <c r="BUA137" s="63"/>
      <c r="BUB137" s="53"/>
      <c r="BUC137" s="63"/>
      <c r="BUD137" s="63"/>
      <c r="BUE137" s="63"/>
      <c r="BUF137" s="63"/>
      <c r="BUG137" s="15"/>
      <c r="BUH137" s="63"/>
      <c r="BUI137" s="53"/>
      <c r="BUJ137" s="63"/>
      <c r="BUK137" s="63"/>
      <c r="BUL137" s="63"/>
      <c r="BUM137" s="63"/>
      <c r="BUN137" s="15"/>
      <c r="BUO137" s="63"/>
      <c r="BUP137" s="53"/>
      <c r="BUQ137" s="63"/>
      <c r="BUR137" s="63"/>
      <c r="BUS137" s="63"/>
      <c r="BUT137" s="63"/>
      <c r="BUU137" s="15"/>
      <c r="BUV137" s="63"/>
      <c r="BUW137" s="53"/>
      <c r="BUX137" s="63"/>
      <c r="BUY137" s="63"/>
      <c r="BUZ137" s="63"/>
      <c r="BVA137" s="63"/>
      <c r="BVB137" s="15"/>
      <c r="BVC137" s="63"/>
      <c r="BVD137" s="53"/>
      <c r="BVE137" s="63"/>
      <c r="BVF137" s="63"/>
      <c r="BVG137" s="63"/>
      <c r="BVH137" s="63"/>
      <c r="BVI137" s="15"/>
      <c r="BVJ137" s="63"/>
      <c r="BVK137" s="53"/>
      <c r="BVL137" s="63"/>
      <c r="BVM137" s="63"/>
      <c r="BVN137" s="63"/>
      <c r="BVO137" s="63"/>
      <c r="BVP137" s="15"/>
      <c r="BVQ137" s="63"/>
      <c r="BVR137" s="53"/>
      <c r="BVS137" s="63"/>
      <c r="BVT137" s="63"/>
      <c r="BVU137" s="63"/>
      <c r="BVV137" s="63"/>
      <c r="BVW137" s="15"/>
      <c r="BVX137" s="63"/>
      <c r="BVY137" s="53"/>
      <c r="BVZ137" s="63"/>
      <c r="BWA137" s="63"/>
      <c r="BWB137" s="63"/>
      <c r="BWC137" s="63"/>
      <c r="BWD137" s="15"/>
      <c r="BWE137" s="63"/>
      <c r="BWF137" s="53"/>
      <c r="BWG137" s="63"/>
      <c r="BWH137" s="63"/>
      <c r="BWI137" s="63"/>
      <c r="BWJ137" s="63"/>
      <c r="BWK137" s="15"/>
      <c r="BWL137" s="63"/>
      <c r="BWM137" s="53"/>
      <c r="BWN137" s="63"/>
      <c r="BWO137" s="63"/>
      <c r="BWP137" s="63"/>
      <c r="BWQ137" s="63"/>
      <c r="BWR137" s="15"/>
      <c r="BWS137" s="63"/>
      <c r="BWT137" s="53"/>
      <c r="BWU137" s="63"/>
      <c r="BWV137" s="63"/>
      <c r="BWW137" s="63"/>
      <c r="BWX137" s="63"/>
      <c r="BWY137" s="15"/>
      <c r="BWZ137" s="63"/>
      <c r="BXA137" s="53"/>
      <c r="BXB137" s="63"/>
      <c r="BXC137" s="63"/>
      <c r="BXD137" s="63"/>
      <c r="BXE137" s="63"/>
      <c r="BXF137" s="15"/>
      <c r="BXG137" s="63"/>
      <c r="BXH137" s="53"/>
      <c r="BXI137" s="63"/>
      <c r="BXJ137" s="63"/>
      <c r="BXK137" s="63"/>
      <c r="BXL137" s="63"/>
      <c r="BXM137" s="15"/>
      <c r="BXN137" s="63"/>
      <c r="BXO137" s="53"/>
      <c r="BXP137" s="63"/>
      <c r="BXQ137" s="63"/>
      <c r="BXR137" s="63"/>
      <c r="BXS137" s="63"/>
      <c r="BXT137" s="15"/>
      <c r="BXU137" s="63"/>
      <c r="BXV137" s="53"/>
      <c r="BXW137" s="63"/>
      <c r="BXX137" s="63"/>
      <c r="BXY137" s="63"/>
      <c r="BXZ137" s="63"/>
      <c r="BYA137" s="15"/>
      <c r="BYB137" s="63"/>
      <c r="BYC137" s="53"/>
      <c r="BYD137" s="63"/>
      <c r="BYE137" s="63"/>
      <c r="BYF137" s="63"/>
      <c r="BYG137" s="63"/>
      <c r="BYH137" s="15"/>
      <c r="BYI137" s="63"/>
      <c r="BYJ137" s="53"/>
      <c r="BYK137" s="63"/>
      <c r="BYL137" s="63"/>
      <c r="BYM137" s="63"/>
      <c r="BYN137" s="63"/>
      <c r="BYO137" s="15"/>
      <c r="BYP137" s="63"/>
      <c r="BYQ137" s="53"/>
      <c r="BYR137" s="63"/>
      <c r="BYS137" s="63"/>
      <c r="BYT137" s="63"/>
      <c r="BYU137" s="63"/>
      <c r="BYV137" s="15"/>
      <c r="BYW137" s="63"/>
      <c r="BYX137" s="53"/>
      <c r="BYY137" s="63"/>
      <c r="BYZ137" s="63"/>
      <c r="BZA137" s="63"/>
      <c r="BZB137" s="63"/>
      <c r="BZC137" s="15"/>
      <c r="BZD137" s="63"/>
      <c r="BZE137" s="53"/>
      <c r="BZF137" s="63"/>
      <c r="BZG137" s="63"/>
      <c r="BZH137" s="63"/>
      <c r="BZI137" s="63"/>
      <c r="BZJ137" s="15"/>
      <c r="BZK137" s="63"/>
      <c r="BZL137" s="53"/>
      <c r="BZM137" s="63"/>
      <c r="BZN137" s="63"/>
      <c r="BZO137" s="63"/>
      <c r="BZP137" s="63"/>
      <c r="BZQ137" s="15"/>
      <c r="BZR137" s="63"/>
      <c r="BZS137" s="53"/>
      <c r="BZT137" s="63"/>
      <c r="BZU137" s="63"/>
      <c r="BZV137" s="63"/>
      <c r="BZW137" s="63"/>
      <c r="BZX137" s="15"/>
      <c r="BZY137" s="63"/>
      <c r="BZZ137" s="53"/>
      <c r="CAA137" s="63"/>
      <c r="CAB137" s="63"/>
      <c r="CAC137" s="63"/>
      <c r="CAD137" s="63"/>
      <c r="CAE137" s="15"/>
      <c r="CAF137" s="63"/>
      <c r="CAG137" s="53"/>
      <c r="CAH137" s="63"/>
      <c r="CAI137" s="63"/>
      <c r="CAJ137" s="63"/>
      <c r="CAK137" s="63"/>
      <c r="CAL137" s="15"/>
      <c r="CAM137" s="63"/>
      <c r="CAN137" s="53"/>
      <c r="CAO137" s="63"/>
      <c r="CAP137" s="63"/>
      <c r="CAQ137" s="63"/>
      <c r="CAR137" s="63"/>
      <c r="CAS137" s="15"/>
      <c r="CAT137" s="63"/>
      <c r="CAU137" s="53"/>
      <c r="CAV137" s="63"/>
      <c r="CAW137" s="63"/>
      <c r="CAX137" s="63"/>
      <c r="CAY137" s="63"/>
      <c r="CAZ137" s="15"/>
      <c r="CBA137" s="63"/>
      <c r="CBB137" s="53"/>
      <c r="CBC137" s="63"/>
      <c r="CBD137" s="63"/>
      <c r="CBE137" s="63"/>
      <c r="CBF137" s="63"/>
      <c r="CBG137" s="15"/>
      <c r="CBH137" s="63"/>
      <c r="CBI137" s="53"/>
      <c r="CBJ137" s="63"/>
      <c r="CBK137" s="63"/>
      <c r="CBL137" s="63"/>
      <c r="CBM137" s="63"/>
      <c r="CBN137" s="15"/>
      <c r="CBO137" s="63"/>
      <c r="CBP137" s="53"/>
      <c r="CBQ137" s="63"/>
      <c r="CBR137" s="63"/>
      <c r="CBS137" s="63"/>
      <c r="CBT137" s="63"/>
      <c r="CBU137" s="15"/>
      <c r="CBV137" s="63"/>
      <c r="CBW137" s="53"/>
      <c r="CBX137" s="63"/>
      <c r="CBY137" s="63"/>
      <c r="CBZ137" s="63"/>
      <c r="CCA137" s="63"/>
      <c r="CCB137" s="15"/>
      <c r="CCC137" s="63"/>
      <c r="CCD137" s="53"/>
      <c r="CCE137" s="63"/>
      <c r="CCF137" s="63"/>
      <c r="CCG137" s="63"/>
      <c r="CCH137" s="63"/>
      <c r="CCI137" s="15"/>
      <c r="CCJ137" s="63"/>
      <c r="CCK137" s="53"/>
      <c r="CCL137" s="63"/>
      <c r="CCM137" s="63"/>
      <c r="CCN137" s="63"/>
      <c r="CCO137" s="63"/>
      <c r="CCP137" s="15"/>
      <c r="CCQ137" s="63"/>
      <c r="CCR137" s="53"/>
      <c r="CCS137" s="63"/>
      <c r="CCT137" s="63"/>
      <c r="CCU137" s="63"/>
      <c r="CCV137" s="63"/>
      <c r="CCW137" s="15"/>
      <c r="CCX137" s="63"/>
      <c r="CCY137" s="53"/>
      <c r="CCZ137" s="63"/>
      <c r="CDA137" s="63"/>
      <c r="CDB137" s="63"/>
      <c r="CDC137" s="63"/>
      <c r="CDD137" s="15"/>
      <c r="CDE137" s="63"/>
      <c r="CDF137" s="53"/>
      <c r="CDG137" s="63"/>
      <c r="CDH137" s="63"/>
      <c r="CDI137" s="63"/>
      <c r="CDJ137" s="63"/>
      <c r="CDK137" s="15"/>
      <c r="CDL137" s="63"/>
      <c r="CDM137" s="53"/>
      <c r="CDN137" s="63"/>
      <c r="CDO137" s="63"/>
      <c r="CDP137" s="63"/>
      <c r="CDQ137" s="63"/>
      <c r="CDR137" s="15"/>
      <c r="CDS137" s="63"/>
      <c r="CDT137" s="53"/>
      <c r="CDU137" s="63"/>
      <c r="CDV137" s="63"/>
      <c r="CDW137" s="63"/>
      <c r="CDX137" s="63"/>
      <c r="CDY137" s="15"/>
      <c r="CDZ137" s="63"/>
      <c r="CEA137" s="53"/>
      <c r="CEB137" s="63"/>
      <c r="CEC137" s="63"/>
      <c r="CED137" s="63"/>
      <c r="CEE137" s="63"/>
      <c r="CEF137" s="15"/>
      <c r="CEG137" s="63"/>
      <c r="CEH137" s="53"/>
      <c r="CEI137" s="63"/>
      <c r="CEJ137" s="63"/>
      <c r="CEK137" s="63"/>
      <c r="CEL137" s="63"/>
      <c r="CEM137" s="15"/>
      <c r="CEN137" s="63"/>
      <c r="CEO137" s="53"/>
      <c r="CEP137" s="63"/>
      <c r="CEQ137" s="63"/>
      <c r="CER137" s="63"/>
      <c r="CES137" s="63"/>
      <c r="CET137" s="15"/>
      <c r="CEU137" s="63"/>
      <c r="CEV137" s="53"/>
      <c r="CEW137" s="63"/>
      <c r="CEX137" s="63"/>
      <c r="CEY137" s="63"/>
      <c r="CEZ137" s="63"/>
      <c r="CFA137" s="15"/>
      <c r="CFB137" s="63"/>
      <c r="CFC137" s="53"/>
      <c r="CFD137" s="63"/>
      <c r="CFE137" s="63"/>
      <c r="CFF137" s="63"/>
      <c r="CFG137" s="63"/>
      <c r="CFH137" s="15"/>
      <c r="CFI137" s="63"/>
      <c r="CFJ137" s="53"/>
      <c r="CFK137" s="63"/>
      <c r="CFL137" s="63"/>
      <c r="CFM137" s="63"/>
      <c r="CFN137" s="63"/>
      <c r="CFO137" s="15"/>
      <c r="CFP137" s="63"/>
      <c r="CFQ137" s="53"/>
      <c r="CFR137" s="63"/>
      <c r="CFS137" s="63"/>
      <c r="CFT137" s="63"/>
      <c r="CFU137" s="63"/>
      <c r="CFV137" s="15"/>
      <c r="CFW137" s="63"/>
      <c r="CFX137" s="53"/>
      <c r="CFY137" s="63"/>
      <c r="CFZ137" s="63"/>
      <c r="CGA137" s="63"/>
      <c r="CGB137" s="63"/>
      <c r="CGC137" s="15"/>
      <c r="CGD137" s="63"/>
      <c r="CGE137" s="53"/>
      <c r="CGF137" s="63"/>
      <c r="CGG137" s="63"/>
      <c r="CGH137" s="63"/>
      <c r="CGI137" s="63"/>
      <c r="CGJ137" s="15"/>
      <c r="CGK137" s="63"/>
      <c r="CGL137" s="53"/>
      <c r="CGM137" s="63"/>
      <c r="CGN137" s="63"/>
      <c r="CGO137" s="63"/>
      <c r="CGP137" s="63"/>
      <c r="CGQ137" s="15"/>
      <c r="CGR137" s="63"/>
      <c r="CGS137" s="53"/>
      <c r="CGT137" s="63"/>
      <c r="CGU137" s="63"/>
      <c r="CGV137" s="63"/>
      <c r="CGW137" s="63"/>
      <c r="CGX137" s="15"/>
      <c r="CGY137" s="63"/>
      <c r="CGZ137" s="53"/>
      <c r="CHA137" s="63"/>
      <c r="CHB137" s="63"/>
      <c r="CHC137" s="63"/>
      <c r="CHD137" s="63"/>
      <c r="CHE137" s="15"/>
      <c r="CHF137" s="63"/>
      <c r="CHG137" s="53"/>
      <c r="CHH137" s="63"/>
      <c r="CHI137" s="63"/>
      <c r="CHJ137" s="63"/>
      <c r="CHK137" s="63"/>
      <c r="CHL137" s="15"/>
      <c r="CHM137" s="63"/>
      <c r="CHN137" s="53"/>
      <c r="CHO137" s="63"/>
      <c r="CHP137" s="63"/>
      <c r="CHQ137" s="63"/>
      <c r="CHR137" s="63"/>
      <c r="CHS137" s="15"/>
      <c r="CHT137" s="63"/>
      <c r="CHU137" s="53"/>
      <c r="CHV137" s="63"/>
      <c r="CHW137" s="63"/>
      <c r="CHX137" s="63"/>
      <c r="CHY137" s="63"/>
      <c r="CHZ137" s="15"/>
      <c r="CIA137" s="63"/>
      <c r="CIB137" s="53"/>
      <c r="CIC137" s="63"/>
      <c r="CID137" s="63"/>
      <c r="CIE137" s="63"/>
      <c r="CIF137" s="63"/>
      <c r="CIG137" s="15"/>
      <c r="CIH137" s="63"/>
      <c r="CII137" s="53"/>
      <c r="CIJ137" s="63"/>
      <c r="CIK137" s="63"/>
      <c r="CIL137" s="63"/>
      <c r="CIM137" s="63"/>
      <c r="CIN137" s="15"/>
      <c r="CIO137" s="63"/>
      <c r="CIP137" s="53"/>
      <c r="CIQ137" s="63"/>
      <c r="CIR137" s="63"/>
      <c r="CIS137" s="63"/>
      <c r="CIT137" s="63"/>
      <c r="CIU137" s="15"/>
      <c r="CIV137" s="63"/>
      <c r="CIW137" s="53"/>
      <c r="CIX137" s="63"/>
      <c r="CIY137" s="63"/>
      <c r="CIZ137" s="63"/>
      <c r="CJA137" s="63"/>
      <c r="CJB137" s="15"/>
      <c r="CJC137" s="63"/>
      <c r="CJD137" s="53"/>
      <c r="CJE137" s="63"/>
      <c r="CJF137" s="63"/>
      <c r="CJG137" s="63"/>
      <c r="CJH137" s="63"/>
      <c r="CJI137" s="15"/>
      <c r="CJJ137" s="63"/>
      <c r="CJK137" s="53"/>
      <c r="CJL137" s="63"/>
      <c r="CJM137" s="63"/>
      <c r="CJN137" s="63"/>
      <c r="CJO137" s="63"/>
      <c r="CJP137" s="15"/>
      <c r="CJQ137" s="63"/>
      <c r="CJR137" s="53"/>
      <c r="CJS137" s="63"/>
      <c r="CJT137" s="63"/>
      <c r="CJU137" s="63"/>
      <c r="CJV137" s="63"/>
      <c r="CJW137" s="15"/>
      <c r="CJX137" s="63"/>
      <c r="CJY137" s="53"/>
      <c r="CJZ137" s="63"/>
      <c r="CKA137" s="63"/>
      <c r="CKB137" s="63"/>
      <c r="CKC137" s="63"/>
      <c r="CKD137" s="15"/>
      <c r="CKE137" s="63"/>
      <c r="CKF137" s="53"/>
      <c r="CKG137" s="63"/>
      <c r="CKH137" s="63"/>
      <c r="CKI137" s="63"/>
      <c r="CKJ137" s="63"/>
      <c r="CKK137" s="15"/>
      <c r="CKL137" s="63"/>
      <c r="CKM137" s="53"/>
      <c r="CKN137" s="63"/>
      <c r="CKO137" s="63"/>
      <c r="CKP137" s="63"/>
      <c r="CKQ137" s="63"/>
      <c r="CKR137" s="15"/>
      <c r="CKS137" s="63"/>
      <c r="CKT137" s="53"/>
      <c r="CKU137" s="63"/>
      <c r="CKV137" s="63"/>
      <c r="CKW137" s="63"/>
      <c r="CKX137" s="63"/>
      <c r="CKY137" s="15"/>
      <c r="CKZ137" s="63"/>
      <c r="CLA137" s="53"/>
      <c r="CLB137" s="63"/>
      <c r="CLC137" s="63"/>
      <c r="CLD137" s="63"/>
      <c r="CLE137" s="63"/>
      <c r="CLF137" s="15"/>
      <c r="CLG137" s="63"/>
      <c r="CLH137" s="53"/>
      <c r="CLI137" s="63"/>
      <c r="CLJ137" s="63"/>
      <c r="CLK137" s="63"/>
      <c r="CLL137" s="63"/>
      <c r="CLM137" s="15"/>
      <c r="CLN137" s="63"/>
      <c r="CLO137" s="53"/>
      <c r="CLP137" s="63"/>
      <c r="CLQ137" s="63"/>
      <c r="CLR137" s="63"/>
      <c r="CLS137" s="63"/>
      <c r="CLT137" s="15"/>
      <c r="CLU137" s="63"/>
      <c r="CLV137" s="53"/>
      <c r="CLW137" s="63"/>
      <c r="CLX137" s="63"/>
      <c r="CLY137" s="63"/>
      <c r="CLZ137" s="63"/>
      <c r="CMA137" s="15"/>
      <c r="CMB137" s="63"/>
      <c r="CMC137" s="53"/>
      <c r="CMD137" s="63"/>
      <c r="CME137" s="63"/>
      <c r="CMF137" s="63"/>
      <c r="CMG137" s="63"/>
      <c r="CMH137" s="15"/>
      <c r="CMI137" s="63"/>
      <c r="CMJ137" s="53"/>
      <c r="CMK137" s="63"/>
      <c r="CML137" s="63"/>
      <c r="CMM137" s="63"/>
      <c r="CMN137" s="63"/>
      <c r="CMO137" s="15"/>
      <c r="CMP137" s="63"/>
      <c r="CMQ137" s="53"/>
      <c r="CMR137" s="63"/>
      <c r="CMS137" s="63"/>
      <c r="CMT137" s="63"/>
      <c r="CMU137" s="63"/>
      <c r="CMV137" s="15"/>
      <c r="CMW137" s="63"/>
      <c r="CMX137" s="53"/>
      <c r="CMY137" s="63"/>
      <c r="CMZ137" s="63"/>
      <c r="CNA137" s="63"/>
      <c r="CNB137" s="63"/>
      <c r="CNC137" s="15"/>
      <c r="CND137" s="63"/>
      <c r="CNE137" s="53"/>
      <c r="CNF137" s="63"/>
      <c r="CNG137" s="63"/>
      <c r="CNH137" s="63"/>
      <c r="CNI137" s="63"/>
      <c r="CNJ137" s="15"/>
      <c r="CNK137" s="63"/>
      <c r="CNL137" s="53"/>
      <c r="CNM137" s="63"/>
      <c r="CNN137" s="63"/>
      <c r="CNO137" s="63"/>
      <c r="CNP137" s="63"/>
      <c r="CNQ137" s="15"/>
      <c r="CNR137" s="63"/>
      <c r="CNS137" s="53"/>
      <c r="CNT137" s="63"/>
      <c r="CNU137" s="63"/>
      <c r="CNV137" s="63"/>
      <c r="CNW137" s="63"/>
      <c r="CNX137" s="15"/>
      <c r="CNY137" s="63"/>
      <c r="CNZ137" s="53"/>
      <c r="COA137" s="63"/>
      <c r="COB137" s="63"/>
      <c r="COC137" s="63"/>
      <c r="COD137" s="63"/>
      <c r="COE137" s="15"/>
      <c r="COF137" s="63"/>
      <c r="COG137" s="53"/>
      <c r="COH137" s="63"/>
      <c r="COI137" s="63"/>
      <c r="COJ137" s="63"/>
      <c r="COK137" s="63"/>
      <c r="COL137" s="15"/>
      <c r="COM137" s="63"/>
      <c r="CON137" s="53"/>
      <c r="COO137" s="63"/>
      <c r="COP137" s="63"/>
      <c r="COQ137" s="63"/>
      <c r="COR137" s="63"/>
      <c r="COS137" s="15"/>
      <c r="COT137" s="63"/>
      <c r="COU137" s="53"/>
      <c r="COV137" s="63"/>
      <c r="COW137" s="63"/>
      <c r="COX137" s="63"/>
      <c r="COY137" s="63"/>
      <c r="COZ137" s="15"/>
      <c r="CPA137" s="63"/>
      <c r="CPB137" s="53"/>
      <c r="CPC137" s="63"/>
      <c r="CPD137" s="63"/>
      <c r="CPE137" s="63"/>
      <c r="CPF137" s="63"/>
      <c r="CPG137" s="15"/>
      <c r="CPH137" s="63"/>
      <c r="CPI137" s="53"/>
      <c r="CPJ137" s="63"/>
      <c r="CPK137" s="63"/>
      <c r="CPL137" s="63"/>
      <c r="CPM137" s="63"/>
      <c r="CPN137" s="15"/>
      <c r="CPO137" s="63"/>
      <c r="CPP137" s="53"/>
      <c r="CPQ137" s="63"/>
      <c r="CPR137" s="63"/>
      <c r="CPS137" s="63"/>
      <c r="CPT137" s="63"/>
      <c r="CPU137" s="15"/>
      <c r="CPV137" s="63"/>
      <c r="CPW137" s="53"/>
      <c r="CPX137" s="63"/>
      <c r="CPY137" s="63"/>
      <c r="CPZ137" s="63"/>
      <c r="CQA137" s="63"/>
      <c r="CQB137" s="15"/>
      <c r="CQC137" s="63"/>
      <c r="CQD137" s="53"/>
      <c r="CQE137" s="63"/>
      <c r="CQF137" s="63"/>
      <c r="CQG137" s="63"/>
      <c r="CQH137" s="63"/>
      <c r="CQI137" s="15"/>
      <c r="CQJ137" s="63"/>
      <c r="CQK137" s="53"/>
      <c r="CQL137" s="63"/>
      <c r="CQM137" s="63"/>
      <c r="CQN137" s="63"/>
      <c r="CQO137" s="63"/>
      <c r="CQP137" s="15"/>
      <c r="CQQ137" s="63"/>
      <c r="CQR137" s="53"/>
      <c r="CQS137" s="63"/>
      <c r="CQT137" s="63"/>
      <c r="CQU137" s="63"/>
      <c r="CQV137" s="63"/>
      <c r="CQW137" s="15"/>
      <c r="CQX137" s="63"/>
      <c r="CQY137" s="53"/>
      <c r="CQZ137" s="63"/>
      <c r="CRA137" s="63"/>
      <c r="CRB137" s="63"/>
      <c r="CRC137" s="63"/>
      <c r="CRD137" s="15"/>
      <c r="CRE137" s="63"/>
      <c r="CRF137" s="53"/>
      <c r="CRG137" s="63"/>
      <c r="CRH137" s="63"/>
      <c r="CRI137" s="63"/>
      <c r="CRJ137" s="63"/>
      <c r="CRK137" s="15"/>
      <c r="CRL137" s="63"/>
      <c r="CRM137" s="53"/>
      <c r="CRN137" s="63"/>
      <c r="CRO137" s="63"/>
      <c r="CRP137" s="63"/>
      <c r="CRQ137" s="63"/>
      <c r="CRR137" s="15"/>
      <c r="CRS137" s="63"/>
      <c r="CRT137" s="53"/>
      <c r="CRU137" s="63"/>
      <c r="CRV137" s="63"/>
      <c r="CRW137" s="63"/>
      <c r="CRX137" s="63"/>
      <c r="CRY137" s="15"/>
      <c r="CRZ137" s="63"/>
      <c r="CSA137" s="53"/>
      <c r="CSB137" s="63"/>
      <c r="CSC137" s="63"/>
      <c r="CSD137" s="63"/>
      <c r="CSE137" s="63"/>
      <c r="CSF137" s="15"/>
      <c r="CSG137" s="63"/>
      <c r="CSH137" s="53"/>
      <c r="CSI137" s="63"/>
      <c r="CSJ137" s="63"/>
      <c r="CSK137" s="63"/>
      <c r="CSL137" s="63"/>
      <c r="CSM137" s="15"/>
      <c r="CSN137" s="63"/>
      <c r="CSO137" s="53"/>
      <c r="CSP137" s="63"/>
      <c r="CSQ137" s="63"/>
      <c r="CSR137" s="63"/>
      <c r="CSS137" s="63"/>
      <c r="CST137" s="15"/>
      <c r="CSU137" s="63"/>
      <c r="CSV137" s="53"/>
      <c r="CSW137" s="63"/>
      <c r="CSX137" s="63"/>
      <c r="CSY137" s="63"/>
      <c r="CSZ137" s="63"/>
      <c r="CTA137" s="15"/>
      <c r="CTB137" s="63"/>
      <c r="CTC137" s="53"/>
      <c r="CTD137" s="63"/>
      <c r="CTE137" s="63"/>
      <c r="CTF137" s="63"/>
      <c r="CTG137" s="63"/>
      <c r="CTH137" s="15"/>
      <c r="CTI137" s="63"/>
      <c r="CTJ137" s="53"/>
      <c r="CTK137" s="63"/>
      <c r="CTL137" s="63"/>
      <c r="CTM137" s="63"/>
      <c r="CTN137" s="63"/>
      <c r="CTO137" s="15"/>
      <c r="CTP137" s="63"/>
      <c r="CTQ137" s="53"/>
      <c r="CTR137" s="63"/>
      <c r="CTS137" s="63"/>
      <c r="CTT137" s="63"/>
      <c r="CTU137" s="63"/>
      <c r="CTV137" s="15"/>
      <c r="CTW137" s="63"/>
      <c r="CTX137" s="53"/>
      <c r="CTY137" s="63"/>
      <c r="CTZ137" s="63"/>
      <c r="CUA137" s="63"/>
      <c r="CUB137" s="63"/>
      <c r="CUC137" s="15"/>
      <c r="CUD137" s="63"/>
      <c r="CUE137" s="53"/>
      <c r="CUF137" s="63"/>
      <c r="CUG137" s="63"/>
      <c r="CUH137" s="63"/>
      <c r="CUI137" s="63"/>
      <c r="CUJ137" s="15"/>
      <c r="CUK137" s="63"/>
      <c r="CUL137" s="53"/>
      <c r="CUM137" s="63"/>
      <c r="CUN137" s="63"/>
      <c r="CUO137" s="63"/>
      <c r="CUP137" s="63"/>
      <c r="CUQ137" s="15"/>
      <c r="CUR137" s="63"/>
      <c r="CUS137" s="53"/>
      <c r="CUT137" s="63"/>
      <c r="CUU137" s="63"/>
      <c r="CUV137" s="63"/>
      <c r="CUW137" s="63"/>
      <c r="CUX137" s="15"/>
      <c r="CUY137" s="63"/>
      <c r="CUZ137" s="53"/>
      <c r="CVA137" s="63"/>
      <c r="CVB137" s="63"/>
      <c r="CVC137" s="63"/>
      <c r="CVD137" s="63"/>
      <c r="CVE137" s="15"/>
      <c r="CVF137" s="63"/>
      <c r="CVG137" s="53"/>
      <c r="CVH137" s="63"/>
      <c r="CVI137" s="63"/>
      <c r="CVJ137" s="63"/>
      <c r="CVK137" s="63"/>
      <c r="CVL137" s="15"/>
      <c r="CVM137" s="63"/>
      <c r="CVN137" s="53"/>
      <c r="CVO137" s="63"/>
      <c r="CVP137" s="63"/>
      <c r="CVQ137" s="63"/>
      <c r="CVR137" s="63"/>
      <c r="CVS137" s="15"/>
      <c r="CVT137" s="63"/>
      <c r="CVU137" s="53"/>
      <c r="CVV137" s="63"/>
      <c r="CVW137" s="63"/>
      <c r="CVX137" s="63"/>
      <c r="CVY137" s="63"/>
      <c r="CVZ137" s="15"/>
      <c r="CWA137" s="63"/>
      <c r="CWB137" s="53"/>
      <c r="CWC137" s="63"/>
      <c r="CWD137" s="63"/>
      <c r="CWE137" s="63"/>
      <c r="CWF137" s="63"/>
      <c r="CWG137" s="15"/>
      <c r="CWH137" s="63"/>
      <c r="CWI137" s="53"/>
      <c r="CWJ137" s="63"/>
      <c r="CWK137" s="63"/>
      <c r="CWL137" s="63"/>
      <c r="CWM137" s="63"/>
      <c r="CWN137" s="15"/>
      <c r="CWO137" s="63"/>
      <c r="CWP137" s="53"/>
      <c r="CWQ137" s="63"/>
      <c r="CWR137" s="63"/>
      <c r="CWS137" s="63"/>
      <c r="CWT137" s="63"/>
      <c r="CWU137" s="15"/>
      <c r="CWV137" s="63"/>
      <c r="CWW137" s="53"/>
      <c r="CWX137" s="63"/>
      <c r="CWY137" s="63"/>
      <c r="CWZ137" s="63"/>
      <c r="CXA137" s="63"/>
      <c r="CXB137" s="15"/>
      <c r="CXC137" s="63"/>
      <c r="CXD137" s="53"/>
      <c r="CXE137" s="63"/>
      <c r="CXF137" s="63"/>
      <c r="CXG137" s="63"/>
      <c r="CXH137" s="63"/>
      <c r="CXI137" s="15"/>
      <c r="CXJ137" s="63"/>
      <c r="CXK137" s="53"/>
      <c r="CXL137" s="63"/>
      <c r="CXM137" s="63"/>
      <c r="CXN137" s="63"/>
      <c r="CXO137" s="63"/>
      <c r="CXP137" s="15"/>
      <c r="CXQ137" s="63"/>
      <c r="CXR137" s="53"/>
      <c r="CXS137" s="63"/>
      <c r="CXT137" s="63"/>
      <c r="CXU137" s="63"/>
      <c r="CXV137" s="63"/>
      <c r="CXW137" s="15"/>
      <c r="CXX137" s="63"/>
      <c r="CXY137" s="53"/>
      <c r="CXZ137" s="63"/>
      <c r="CYA137" s="63"/>
      <c r="CYB137" s="63"/>
      <c r="CYC137" s="63"/>
      <c r="CYD137" s="15"/>
      <c r="CYE137" s="63"/>
      <c r="CYF137" s="53"/>
      <c r="CYG137" s="63"/>
      <c r="CYH137" s="63"/>
      <c r="CYI137" s="63"/>
      <c r="CYJ137" s="63"/>
      <c r="CYK137" s="15"/>
      <c r="CYL137" s="63"/>
      <c r="CYM137" s="53"/>
      <c r="CYN137" s="63"/>
      <c r="CYO137" s="63"/>
      <c r="CYP137" s="63"/>
      <c r="CYQ137" s="63"/>
      <c r="CYR137" s="15"/>
      <c r="CYS137" s="63"/>
      <c r="CYT137" s="53"/>
      <c r="CYU137" s="63"/>
      <c r="CYV137" s="63"/>
      <c r="CYW137" s="63"/>
      <c r="CYX137" s="63"/>
      <c r="CYY137" s="15"/>
      <c r="CYZ137" s="63"/>
      <c r="CZA137" s="53"/>
      <c r="CZB137" s="63"/>
      <c r="CZC137" s="63"/>
      <c r="CZD137" s="63"/>
      <c r="CZE137" s="63"/>
      <c r="CZF137" s="15"/>
      <c r="CZG137" s="63"/>
      <c r="CZH137" s="53"/>
      <c r="CZI137" s="63"/>
      <c r="CZJ137" s="63"/>
      <c r="CZK137" s="63"/>
      <c r="CZL137" s="63"/>
      <c r="CZM137" s="15"/>
      <c r="CZN137" s="63"/>
      <c r="CZO137" s="53"/>
      <c r="CZP137" s="63"/>
      <c r="CZQ137" s="63"/>
      <c r="CZR137" s="63"/>
      <c r="CZS137" s="63"/>
      <c r="CZT137" s="15"/>
      <c r="CZU137" s="63"/>
      <c r="CZV137" s="53"/>
      <c r="CZW137" s="63"/>
      <c r="CZX137" s="63"/>
      <c r="CZY137" s="63"/>
      <c r="CZZ137" s="63"/>
      <c r="DAA137" s="15"/>
      <c r="DAB137" s="63"/>
      <c r="DAC137" s="53"/>
      <c r="DAD137" s="63"/>
      <c r="DAE137" s="63"/>
      <c r="DAF137" s="63"/>
      <c r="DAG137" s="63"/>
      <c r="DAH137" s="15"/>
      <c r="DAI137" s="63"/>
      <c r="DAJ137" s="53"/>
      <c r="DAK137" s="63"/>
      <c r="DAL137" s="63"/>
      <c r="DAM137" s="63"/>
      <c r="DAN137" s="63"/>
      <c r="DAO137" s="15"/>
      <c r="DAP137" s="63"/>
      <c r="DAQ137" s="53"/>
      <c r="DAR137" s="63"/>
      <c r="DAS137" s="63"/>
      <c r="DAT137" s="63"/>
      <c r="DAU137" s="63"/>
      <c r="DAV137" s="15"/>
      <c r="DAW137" s="63"/>
      <c r="DAX137" s="53"/>
      <c r="DAY137" s="63"/>
      <c r="DAZ137" s="63"/>
      <c r="DBA137" s="63"/>
      <c r="DBB137" s="63"/>
      <c r="DBC137" s="15"/>
      <c r="DBD137" s="63"/>
      <c r="DBE137" s="53"/>
      <c r="DBF137" s="63"/>
      <c r="DBG137" s="63"/>
      <c r="DBH137" s="63"/>
      <c r="DBI137" s="63"/>
      <c r="DBJ137" s="15"/>
      <c r="DBK137" s="63"/>
      <c r="DBL137" s="53"/>
      <c r="DBM137" s="63"/>
      <c r="DBN137" s="63"/>
      <c r="DBO137" s="63"/>
      <c r="DBP137" s="63"/>
      <c r="DBQ137" s="15"/>
      <c r="DBR137" s="63"/>
      <c r="DBS137" s="53"/>
      <c r="DBT137" s="63"/>
      <c r="DBU137" s="63"/>
      <c r="DBV137" s="63"/>
      <c r="DBW137" s="63"/>
      <c r="DBX137" s="15"/>
      <c r="DBY137" s="63"/>
      <c r="DBZ137" s="53"/>
      <c r="DCA137" s="63"/>
      <c r="DCB137" s="63"/>
      <c r="DCC137" s="63"/>
      <c r="DCD137" s="63"/>
      <c r="DCE137" s="15"/>
      <c r="DCF137" s="63"/>
      <c r="DCG137" s="53"/>
      <c r="DCH137" s="63"/>
      <c r="DCI137" s="63"/>
      <c r="DCJ137" s="63"/>
      <c r="DCK137" s="63"/>
      <c r="DCL137" s="15"/>
      <c r="DCM137" s="63"/>
      <c r="DCN137" s="53"/>
      <c r="DCO137" s="63"/>
      <c r="DCP137" s="63"/>
      <c r="DCQ137" s="63"/>
      <c r="DCR137" s="63"/>
      <c r="DCS137" s="15"/>
      <c r="DCT137" s="63"/>
      <c r="DCU137" s="53"/>
      <c r="DCV137" s="63"/>
      <c r="DCW137" s="63"/>
      <c r="DCX137" s="63"/>
      <c r="DCY137" s="63"/>
      <c r="DCZ137" s="15"/>
      <c r="DDA137" s="63"/>
      <c r="DDB137" s="53"/>
      <c r="DDC137" s="63"/>
      <c r="DDD137" s="63"/>
      <c r="DDE137" s="63"/>
      <c r="DDF137" s="63"/>
      <c r="DDG137" s="15"/>
      <c r="DDH137" s="63"/>
      <c r="DDI137" s="53"/>
      <c r="DDJ137" s="63"/>
      <c r="DDK137" s="63"/>
      <c r="DDL137" s="63"/>
      <c r="DDM137" s="63"/>
      <c r="DDN137" s="15"/>
      <c r="DDO137" s="63"/>
      <c r="DDP137" s="53"/>
      <c r="DDQ137" s="63"/>
      <c r="DDR137" s="63"/>
      <c r="DDS137" s="63"/>
      <c r="DDT137" s="63"/>
      <c r="DDU137" s="15"/>
      <c r="DDV137" s="63"/>
      <c r="DDW137" s="53"/>
      <c r="DDX137" s="63"/>
      <c r="DDY137" s="63"/>
      <c r="DDZ137" s="63"/>
      <c r="DEA137" s="63"/>
      <c r="DEB137" s="15"/>
      <c r="DEC137" s="63"/>
      <c r="DED137" s="53"/>
      <c r="DEE137" s="63"/>
      <c r="DEF137" s="63"/>
      <c r="DEG137" s="63"/>
      <c r="DEH137" s="63"/>
      <c r="DEI137" s="15"/>
      <c r="DEJ137" s="63"/>
      <c r="DEK137" s="53"/>
      <c r="DEL137" s="63"/>
      <c r="DEM137" s="63"/>
      <c r="DEN137" s="63"/>
      <c r="DEO137" s="63"/>
      <c r="DEP137" s="15"/>
      <c r="DEQ137" s="63"/>
      <c r="DER137" s="53"/>
      <c r="DES137" s="63"/>
      <c r="DET137" s="63"/>
      <c r="DEU137" s="63"/>
      <c r="DEV137" s="63"/>
      <c r="DEW137" s="15"/>
      <c r="DEX137" s="63"/>
      <c r="DEY137" s="53"/>
      <c r="DEZ137" s="63"/>
      <c r="DFA137" s="63"/>
      <c r="DFB137" s="63"/>
      <c r="DFC137" s="63"/>
      <c r="DFD137" s="15"/>
      <c r="DFE137" s="63"/>
      <c r="DFF137" s="53"/>
      <c r="DFG137" s="63"/>
      <c r="DFH137" s="63"/>
      <c r="DFI137" s="63"/>
      <c r="DFJ137" s="63"/>
      <c r="DFK137" s="15"/>
      <c r="DFL137" s="63"/>
      <c r="DFM137" s="53"/>
      <c r="DFN137" s="63"/>
      <c r="DFO137" s="63"/>
      <c r="DFP137" s="63"/>
      <c r="DFQ137" s="63"/>
      <c r="DFR137" s="15"/>
      <c r="DFS137" s="63"/>
      <c r="DFT137" s="53"/>
      <c r="DFU137" s="63"/>
      <c r="DFV137" s="63"/>
      <c r="DFW137" s="63"/>
      <c r="DFX137" s="63"/>
      <c r="DFY137" s="15"/>
      <c r="DFZ137" s="63"/>
      <c r="DGA137" s="53"/>
      <c r="DGB137" s="63"/>
      <c r="DGC137" s="63"/>
      <c r="DGD137" s="63"/>
      <c r="DGE137" s="63"/>
      <c r="DGF137" s="15"/>
      <c r="DGG137" s="63"/>
      <c r="DGH137" s="53"/>
      <c r="DGI137" s="63"/>
      <c r="DGJ137" s="63"/>
      <c r="DGK137" s="63"/>
      <c r="DGL137" s="63"/>
      <c r="DGM137" s="15"/>
      <c r="DGN137" s="63"/>
      <c r="DGO137" s="53"/>
      <c r="DGP137" s="63"/>
      <c r="DGQ137" s="63"/>
      <c r="DGR137" s="63"/>
      <c r="DGS137" s="63"/>
      <c r="DGT137" s="15"/>
      <c r="DGU137" s="63"/>
      <c r="DGV137" s="53"/>
      <c r="DGW137" s="63"/>
      <c r="DGX137" s="63"/>
      <c r="DGY137" s="63"/>
      <c r="DGZ137" s="63"/>
      <c r="DHA137" s="15"/>
      <c r="DHB137" s="63"/>
      <c r="DHC137" s="53"/>
      <c r="DHD137" s="63"/>
      <c r="DHE137" s="63"/>
      <c r="DHF137" s="63"/>
      <c r="DHG137" s="63"/>
      <c r="DHH137" s="15"/>
      <c r="DHI137" s="63"/>
      <c r="DHJ137" s="53"/>
      <c r="DHK137" s="63"/>
      <c r="DHL137" s="63"/>
      <c r="DHM137" s="63"/>
      <c r="DHN137" s="63"/>
      <c r="DHO137" s="15"/>
      <c r="DHP137" s="63"/>
      <c r="DHQ137" s="53"/>
      <c r="DHR137" s="63"/>
      <c r="DHS137" s="63"/>
      <c r="DHT137" s="63"/>
      <c r="DHU137" s="63"/>
      <c r="DHV137" s="15"/>
      <c r="DHW137" s="63"/>
      <c r="DHX137" s="53"/>
      <c r="DHY137" s="63"/>
      <c r="DHZ137" s="63"/>
      <c r="DIA137" s="63"/>
      <c r="DIB137" s="63"/>
      <c r="DIC137" s="15"/>
      <c r="DID137" s="63"/>
      <c r="DIE137" s="53"/>
      <c r="DIF137" s="63"/>
      <c r="DIG137" s="63"/>
      <c r="DIH137" s="63"/>
      <c r="DII137" s="63"/>
      <c r="DIJ137" s="15"/>
      <c r="DIK137" s="63"/>
      <c r="DIL137" s="53"/>
      <c r="DIM137" s="63"/>
      <c r="DIN137" s="63"/>
      <c r="DIO137" s="63"/>
      <c r="DIP137" s="63"/>
      <c r="DIQ137" s="15"/>
      <c r="DIR137" s="63"/>
      <c r="DIS137" s="53"/>
      <c r="DIT137" s="63"/>
      <c r="DIU137" s="63"/>
      <c r="DIV137" s="63"/>
      <c r="DIW137" s="63"/>
      <c r="DIX137" s="15"/>
      <c r="DIY137" s="63"/>
      <c r="DIZ137" s="53"/>
      <c r="DJA137" s="63"/>
      <c r="DJB137" s="63"/>
      <c r="DJC137" s="63"/>
      <c r="DJD137" s="63"/>
      <c r="DJE137" s="15"/>
      <c r="DJF137" s="63"/>
      <c r="DJG137" s="53"/>
      <c r="DJH137" s="63"/>
      <c r="DJI137" s="63"/>
      <c r="DJJ137" s="63"/>
      <c r="DJK137" s="63"/>
      <c r="DJL137" s="15"/>
      <c r="DJM137" s="63"/>
      <c r="DJN137" s="53"/>
      <c r="DJO137" s="63"/>
      <c r="DJP137" s="63"/>
      <c r="DJQ137" s="63"/>
      <c r="DJR137" s="63"/>
      <c r="DJS137" s="15"/>
      <c r="DJT137" s="63"/>
      <c r="DJU137" s="53"/>
      <c r="DJV137" s="63"/>
      <c r="DJW137" s="63"/>
      <c r="DJX137" s="63"/>
      <c r="DJY137" s="63"/>
      <c r="DJZ137" s="15"/>
      <c r="DKA137" s="63"/>
      <c r="DKB137" s="53"/>
      <c r="DKC137" s="63"/>
      <c r="DKD137" s="63"/>
      <c r="DKE137" s="63"/>
      <c r="DKF137" s="63"/>
      <c r="DKG137" s="15"/>
      <c r="DKH137" s="63"/>
      <c r="DKI137" s="53"/>
      <c r="DKJ137" s="63"/>
      <c r="DKK137" s="63"/>
      <c r="DKL137" s="63"/>
      <c r="DKM137" s="63"/>
      <c r="DKN137" s="15"/>
      <c r="DKO137" s="63"/>
      <c r="DKP137" s="53"/>
      <c r="DKQ137" s="63"/>
      <c r="DKR137" s="63"/>
      <c r="DKS137" s="63"/>
      <c r="DKT137" s="63"/>
      <c r="DKU137" s="15"/>
      <c r="DKV137" s="63"/>
      <c r="DKW137" s="53"/>
      <c r="DKX137" s="63"/>
      <c r="DKY137" s="63"/>
      <c r="DKZ137" s="63"/>
      <c r="DLA137" s="63"/>
      <c r="DLB137" s="15"/>
      <c r="DLC137" s="63"/>
      <c r="DLD137" s="53"/>
      <c r="DLE137" s="63"/>
      <c r="DLF137" s="63"/>
      <c r="DLG137" s="63"/>
      <c r="DLH137" s="63"/>
      <c r="DLI137" s="15"/>
      <c r="DLJ137" s="63"/>
      <c r="DLK137" s="53"/>
      <c r="DLL137" s="63"/>
      <c r="DLM137" s="63"/>
      <c r="DLN137" s="63"/>
      <c r="DLO137" s="63"/>
      <c r="DLP137" s="15"/>
      <c r="DLQ137" s="63"/>
      <c r="DLR137" s="53"/>
      <c r="DLS137" s="63"/>
      <c r="DLT137" s="63"/>
      <c r="DLU137" s="63"/>
      <c r="DLV137" s="63"/>
      <c r="DLW137" s="15"/>
      <c r="DLX137" s="63"/>
      <c r="DLY137" s="53"/>
      <c r="DLZ137" s="63"/>
      <c r="DMA137" s="63"/>
      <c r="DMB137" s="63"/>
      <c r="DMC137" s="63"/>
      <c r="DMD137" s="15"/>
      <c r="DME137" s="63"/>
      <c r="DMF137" s="53"/>
      <c r="DMG137" s="63"/>
      <c r="DMH137" s="63"/>
      <c r="DMI137" s="63"/>
      <c r="DMJ137" s="63"/>
      <c r="DMK137" s="15"/>
      <c r="DML137" s="63"/>
      <c r="DMM137" s="53"/>
      <c r="DMN137" s="63"/>
      <c r="DMO137" s="63"/>
      <c r="DMP137" s="63"/>
      <c r="DMQ137" s="63"/>
      <c r="DMR137" s="15"/>
      <c r="DMS137" s="63"/>
      <c r="DMT137" s="53"/>
      <c r="DMU137" s="63"/>
      <c r="DMV137" s="63"/>
      <c r="DMW137" s="63"/>
      <c r="DMX137" s="63"/>
      <c r="DMY137" s="15"/>
      <c r="DMZ137" s="63"/>
      <c r="DNA137" s="53"/>
      <c r="DNB137" s="63"/>
      <c r="DNC137" s="63"/>
      <c r="DND137" s="63"/>
      <c r="DNE137" s="63"/>
      <c r="DNF137" s="15"/>
      <c r="DNG137" s="63"/>
      <c r="DNH137" s="53"/>
      <c r="DNI137" s="63"/>
      <c r="DNJ137" s="63"/>
      <c r="DNK137" s="63"/>
      <c r="DNL137" s="63"/>
      <c r="DNM137" s="15"/>
      <c r="DNN137" s="63"/>
      <c r="DNO137" s="53"/>
      <c r="DNP137" s="63"/>
      <c r="DNQ137" s="63"/>
      <c r="DNR137" s="63"/>
      <c r="DNS137" s="63"/>
      <c r="DNT137" s="15"/>
      <c r="DNU137" s="63"/>
      <c r="DNV137" s="53"/>
      <c r="DNW137" s="63"/>
      <c r="DNX137" s="63"/>
      <c r="DNY137" s="63"/>
      <c r="DNZ137" s="63"/>
      <c r="DOA137" s="15"/>
      <c r="DOB137" s="63"/>
      <c r="DOC137" s="53"/>
      <c r="DOD137" s="63"/>
      <c r="DOE137" s="63"/>
      <c r="DOF137" s="63"/>
      <c r="DOG137" s="63"/>
      <c r="DOH137" s="15"/>
      <c r="DOI137" s="63"/>
      <c r="DOJ137" s="53"/>
      <c r="DOK137" s="63"/>
      <c r="DOL137" s="63"/>
      <c r="DOM137" s="63"/>
      <c r="DON137" s="63"/>
      <c r="DOO137" s="15"/>
      <c r="DOP137" s="63"/>
      <c r="DOQ137" s="53"/>
      <c r="DOR137" s="63"/>
      <c r="DOS137" s="63"/>
      <c r="DOT137" s="63"/>
      <c r="DOU137" s="63"/>
      <c r="DOV137" s="15"/>
      <c r="DOW137" s="63"/>
      <c r="DOX137" s="53"/>
      <c r="DOY137" s="63"/>
      <c r="DOZ137" s="63"/>
      <c r="DPA137" s="63"/>
      <c r="DPB137" s="63"/>
      <c r="DPC137" s="15"/>
      <c r="DPD137" s="63"/>
      <c r="DPE137" s="53"/>
      <c r="DPF137" s="63"/>
      <c r="DPG137" s="63"/>
      <c r="DPH137" s="63"/>
      <c r="DPI137" s="63"/>
      <c r="DPJ137" s="15"/>
      <c r="DPK137" s="63"/>
      <c r="DPL137" s="53"/>
      <c r="DPM137" s="63"/>
      <c r="DPN137" s="63"/>
      <c r="DPO137" s="63"/>
      <c r="DPP137" s="63"/>
      <c r="DPQ137" s="15"/>
      <c r="DPR137" s="63"/>
      <c r="DPS137" s="53"/>
      <c r="DPT137" s="63"/>
      <c r="DPU137" s="63"/>
      <c r="DPV137" s="63"/>
      <c r="DPW137" s="63"/>
      <c r="DPX137" s="15"/>
      <c r="DPY137" s="63"/>
      <c r="DPZ137" s="53"/>
      <c r="DQA137" s="63"/>
      <c r="DQB137" s="63"/>
      <c r="DQC137" s="63"/>
      <c r="DQD137" s="63"/>
      <c r="DQE137" s="15"/>
      <c r="DQF137" s="63"/>
      <c r="DQG137" s="53"/>
      <c r="DQH137" s="63"/>
      <c r="DQI137" s="63"/>
      <c r="DQJ137" s="63"/>
      <c r="DQK137" s="63"/>
      <c r="DQL137" s="15"/>
      <c r="DQM137" s="63"/>
      <c r="DQN137" s="53"/>
      <c r="DQO137" s="63"/>
      <c r="DQP137" s="63"/>
      <c r="DQQ137" s="63"/>
      <c r="DQR137" s="63"/>
      <c r="DQS137" s="15"/>
      <c r="DQT137" s="63"/>
      <c r="DQU137" s="53"/>
      <c r="DQV137" s="63"/>
      <c r="DQW137" s="63"/>
      <c r="DQX137" s="63"/>
      <c r="DQY137" s="63"/>
      <c r="DQZ137" s="15"/>
      <c r="DRA137" s="63"/>
      <c r="DRB137" s="53"/>
      <c r="DRC137" s="63"/>
      <c r="DRD137" s="63"/>
      <c r="DRE137" s="63"/>
      <c r="DRF137" s="63"/>
      <c r="DRG137" s="15"/>
      <c r="DRH137" s="63"/>
      <c r="DRI137" s="53"/>
      <c r="DRJ137" s="63"/>
      <c r="DRK137" s="63"/>
      <c r="DRL137" s="63"/>
      <c r="DRM137" s="63"/>
      <c r="DRN137" s="15"/>
      <c r="DRO137" s="63"/>
      <c r="DRP137" s="53"/>
      <c r="DRQ137" s="63"/>
      <c r="DRR137" s="63"/>
      <c r="DRS137" s="63"/>
      <c r="DRT137" s="63"/>
      <c r="DRU137" s="15"/>
      <c r="DRV137" s="63"/>
      <c r="DRW137" s="53"/>
      <c r="DRX137" s="63"/>
      <c r="DRY137" s="63"/>
      <c r="DRZ137" s="63"/>
      <c r="DSA137" s="63"/>
      <c r="DSB137" s="15"/>
      <c r="DSC137" s="63"/>
      <c r="DSD137" s="53"/>
      <c r="DSE137" s="63"/>
      <c r="DSF137" s="63"/>
      <c r="DSG137" s="63"/>
      <c r="DSH137" s="63"/>
      <c r="DSI137" s="15"/>
      <c r="DSJ137" s="63"/>
      <c r="DSK137" s="53"/>
      <c r="DSL137" s="63"/>
      <c r="DSM137" s="63"/>
      <c r="DSN137" s="63"/>
      <c r="DSO137" s="63"/>
      <c r="DSP137" s="15"/>
      <c r="DSQ137" s="63"/>
      <c r="DSR137" s="53"/>
      <c r="DSS137" s="63"/>
      <c r="DST137" s="63"/>
      <c r="DSU137" s="63"/>
      <c r="DSV137" s="63"/>
      <c r="DSW137" s="15"/>
      <c r="DSX137" s="63"/>
      <c r="DSY137" s="53"/>
      <c r="DSZ137" s="63"/>
      <c r="DTA137" s="63"/>
      <c r="DTB137" s="63"/>
      <c r="DTC137" s="63"/>
      <c r="DTD137" s="15"/>
      <c r="DTE137" s="63"/>
      <c r="DTF137" s="53"/>
      <c r="DTG137" s="63"/>
      <c r="DTH137" s="63"/>
      <c r="DTI137" s="63"/>
      <c r="DTJ137" s="63"/>
      <c r="DTK137" s="15"/>
      <c r="DTL137" s="63"/>
      <c r="DTM137" s="53"/>
      <c r="DTN137" s="63"/>
      <c r="DTO137" s="63"/>
      <c r="DTP137" s="63"/>
      <c r="DTQ137" s="63"/>
      <c r="DTR137" s="15"/>
      <c r="DTS137" s="63"/>
      <c r="DTT137" s="53"/>
      <c r="DTU137" s="63"/>
      <c r="DTV137" s="63"/>
      <c r="DTW137" s="63"/>
      <c r="DTX137" s="63"/>
      <c r="DTY137" s="15"/>
      <c r="DTZ137" s="63"/>
      <c r="DUA137" s="53"/>
      <c r="DUB137" s="63"/>
      <c r="DUC137" s="63"/>
      <c r="DUD137" s="63"/>
      <c r="DUE137" s="63"/>
      <c r="DUF137" s="15"/>
      <c r="DUG137" s="63"/>
      <c r="DUH137" s="53"/>
      <c r="DUI137" s="63"/>
      <c r="DUJ137" s="63"/>
      <c r="DUK137" s="63"/>
      <c r="DUL137" s="63"/>
      <c r="DUM137" s="15"/>
      <c r="DUN137" s="63"/>
      <c r="DUO137" s="53"/>
      <c r="DUP137" s="63"/>
      <c r="DUQ137" s="63"/>
      <c r="DUR137" s="63"/>
      <c r="DUS137" s="63"/>
      <c r="DUT137" s="15"/>
      <c r="DUU137" s="63"/>
      <c r="DUV137" s="53"/>
      <c r="DUW137" s="63"/>
      <c r="DUX137" s="63"/>
      <c r="DUY137" s="63"/>
      <c r="DUZ137" s="63"/>
      <c r="DVA137" s="15"/>
      <c r="DVB137" s="63"/>
      <c r="DVC137" s="53"/>
      <c r="DVD137" s="63"/>
      <c r="DVE137" s="63"/>
      <c r="DVF137" s="63"/>
      <c r="DVG137" s="63"/>
      <c r="DVH137" s="15"/>
      <c r="DVI137" s="63"/>
      <c r="DVJ137" s="53"/>
      <c r="DVK137" s="63"/>
      <c r="DVL137" s="63"/>
      <c r="DVM137" s="63"/>
      <c r="DVN137" s="63"/>
      <c r="DVO137" s="15"/>
      <c r="DVP137" s="63"/>
      <c r="DVQ137" s="53"/>
      <c r="DVR137" s="63"/>
      <c r="DVS137" s="63"/>
      <c r="DVT137" s="63"/>
      <c r="DVU137" s="63"/>
      <c r="DVV137" s="15"/>
      <c r="DVW137" s="63"/>
      <c r="DVX137" s="53"/>
      <c r="DVY137" s="63"/>
      <c r="DVZ137" s="63"/>
      <c r="DWA137" s="63"/>
      <c r="DWB137" s="63"/>
      <c r="DWC137" s="15"/>
      <c r="DWD137" s="63"/>
      <c r="DWE137" s="53"/>
      <c r="DWF137" s="63"/>
      <c r="DWG137" s="63"/>
      <c r="DWH137" s="63"/>
      <c r="DWI137" s="63"/>
      <c r="DWJ137" s="15"/>
      <c r="DWK137" s="63"/>
      <c r="DWL137" s="53"/>
      <c r="DWM137" s="63"/>
      <c r="DWN137" s="63"/>
      <c r="DWO137" s="63"/>
      <c r="DWP137" s="63"/>
      <c r="DWQ137" s="15"/>
      <c r="DWR137" s="63"/>
      <c r="DWS137" s="53"/>
      <c r="DWT137" s="63"/>
      <c r="DWU137" s="63"/>
      <c r="DWV137" s="63"/>
      <c r="DWW137" s="63"/>
      <c r="DWX137" s="15"/>
      <c r="DWY137" s="63"/>
      <c r="DWZ137" s="53"/>
      <c r="DXA137" s="63"/>
      <c r="DXB137" s="63"/>
      <c r="DXC137" s="63"/>
      <c r="DXD137" s="63"/>
      <c r="DXE137" s="15"/>
      <c r="DXF137" s="63"/>
      <c r="DXG137" s="53"/>
      <c r="DXH137" s="63"/>
      <c r="DXI137" s="63"/>
      <c r="DXJ137" s="63"/>
      <c r="DXK137" s="63"/>
      <c r="DXL137" s="15"/>
      <c r="DXM137" s="63"/>
      <c r="DXN137" s="53"/>
      <c r="DXO137" s="63"/>
      <c r="DXP137" s="63"/>
      <c r="DXQ137" s="63"/>
      <c r="DXR137" s="63"/>
      <c r="DXS137" s="15"/>
      <c r="DXT137" s="63"/>
      <c r="DXU137" s="53"/>
      <c r="DXV137" s="63"/>
      <c r="DXW137" s="63"/>
      <c r="DXX137" s="63"/>
      <c r="DXY137" s="63"/>
      <c r="DXZ137" s="15"/>
      <c r="DYA137" s="63"/>
      <c r="DYB137" s="53"/>
      <c r="DYC137" s="63"/>
      <c r="DYD137" s="63"/>
      <c r="DYE137" s="63"/>
      <c r="DYF137" s="63"/>
      <c r="DYG137" s="15"/>
      <c r="DYH137" s="63"/>
      <c r="DYI137" s="53"/>
      <c r="DYJ137" s="63"/>
      <c r="DYK137" s="63"/>
      <c r="DYL137" s="63"/>
      <c r="DYM137" s="63"/>
      <c r="DYN137" s="15"/>
      <c r="DYO137" s="63"/>
      <c r="DYP137" s="53"/>
      <c r="DYQ137" s="63"/>
      <c r="DYR137" s="63"/>
      <c r="DYS137" s="63"/>
      <c r="DYT137" s="63"/>
      <c r="DYU137" s="15"/>
      <c r="DYV137" s="63"/>
      <c r="DYW137" s="53"/>
      <c r="DYX137" s="63"/>
      <c r="DYY137" s="63"/>
      <c r="DYZ137" s="63"/>
      <c r="DZA137" s="63"/>
      <c r="DZB137" s="15"/>
      <c r="DZC137" s="63"/>
      <c r="DZD137" s="53"/>
      <c r="DZE137" s="63"/>
      <c r="DZF137" s="63"/>
      <c r="DZG137" s="63"/>
      <c r="DZH137" s="63"/>
      <c r="DZI137" s="15"/>
      <c r="DZJ137" s="63"/>
      <c r="DZK137" s="53"/>
      <c r="DZL137" s="63"/>
      <c r="DZM137" s="63"/>
      <c r="DZN137" s="63"/>
      <c r="DZO137" s="63"/>
      <c r="DZP137" s="15"/>
      <c r="DZQ137" s="63"/>
      <c r="DZR137" s="53"/>
      <c r="DZS137" s="63"/>
      <c r="DZT137" s="63"/>
      <c r="DZU137" s="63"/>
      <c r="DZV137" s="63"/>
      <c r="DZW137" s="15"/>
      <c r="DZX137" s="63"/>
      <c r="DZY137" s="53"/>
      <c r="DZZ137" s="63"/>
      <c r="EAA137" s="63"/>
      <c r="EAB137" s="63"/>
      <c r="EAC137" s="63"/>
      <c r="EAD137" s="15"/>
      <c r="EAE137" s="63"/>
      <c r="EAF137" s="53"/>
      <c r="EAG137" s="63"/>
      <c r="EAH137" s="63"/>
      <c r="EAI137" s="63"/>
      <c r="EAJ137" s="63"/>
      <c r="EAK137" s="15"/>
      <c r="EAL137" s="63"/>
      <c r="EAM137" s="53"/>
      <c r="EAN137" s="63"/>
      <c r="EAO137" s="63"/>
      <c r="EAP137" s="63"/>
      <c r="EAQ137" s="63"/>
      <c r="EAR137" s="15"/>
      <c r="EAS137" s="63"/>
      <c r="EAT137" s="53"/>
      <c r="EAU137" s="63"/>
      <c r="EAV137" s="63"/>
      <c r="EAW137" s="63"/>
      <c r="EAX137" s="63"/>
      <c r="EAY137" s="15"/>
      <c r="EAZ137" s="63"/>
      <c r="EBA137" s="53"/>
      <c r="EBB137" s="63"/>
      <c r="EBC137" s="63"/>
      <c r="EBD137" s="63"/>
      <c r="EBE137" s="63"/>
      <c r="EBF137" s="15"/>
      <c r="EBG137" s="63"/>
      <c r="EBH137" s="53"/>
      <c r="EBI137" s="63"/>
      <c r="EBJ137" s="63"/>
      <c r="EBK137" s="63"/>
      <c r="EBL137" s="63"/>
      <c r="EBM137" s="15"/>
      <c r="EBN137" s="63"/>
      <c r="EBO137" s="53"/>
      <c r="EBP137" s="63"/>
      <c r="EBQ137" s="63"/>
      <c r="EBR137" s="63"/>
      <c r="EBS137" s="63"/>
      <c r="EBT137" s="15"/>
      <c r="EBU137" s="63"/>
      <c r="EBV137" s="53"/>
      <c r="EBW137" s="63"/>
      <c r="EBX137" s="63"/>
      <c r="EBY137" s="63"/>
      <c r="EBZ137" s="63"/>
      <c r="ECA137" s="15"/>
      <c r="ECB137" s="63"/>
      <c r="ECC137" s="53"/>
      <c r="ECD137" s="63"/>
      <c r="ECE137" s="63"/>
      <c r="ECF137" s="63"/>
      <c r="ECG137" s="63"/>
      <c r="ECH137" s="15"/>
      <c r="ECI137" s="63"/>
      <c r="ECJ137" s="53"/>
      <c r="ECK137" s="63"/>
      <c r="ECL137" s="63"/>
      <c r="ECM137" s="63"/>
      <c r="ECN137" s="63"/>
      <c r="ECO137" s="15"/>
      <c r="ECP137" s="63"/>
      <c r="ECQ137" s="53"/>
      <c r="ECR137" s="63"/>
      <c r="ECS137" s="63"/>
      <c r="ECT137" s="63"/>
      <c r="ECU137" s="63"/>
      <c r="ECV137" s="15"/>
      <c r="ECW137" s="63"/>
      <c r="ECX137" s="53"/>
      <c r="ECY137" s="63"/>
      <c r="ECZ137" s="63"/>
      <c r="EDA137" s="63"/>
      <c r="EDB137" s="63"/>
      <c r="EDC137" s="15"/>
      <c r="EDD137" s="63"/>
      <c r="EDE137" s="53"/>
      <c r="EDF137" s="63"/>
      <c r="EDG137" s="63"/>
      <c r="EDH137" s="63"/>
      <c r="EDI137" s="63"/>
      <c r="EDJ137" s="15"/>
      <c r="EDK137" s="63"/>
      <c r="EDL137" s="53"/>
      <c r="EDM137" s="63"/>
      <c r="EDN137" s="63"/>
      <c r="EDO137" s="63"/>
      <c r="EDP137" s="63"/>
      <c r="EDQ137" s="15"/>
      <c r="EDR137" s="63"/>
      <c r="EDS137" s="53"/>
      <c r="EDT137" s="63"/>
      <c r="EDU137" s="63"/>
      <c r="EDV137" s="63"/>
      <c r="EDW137" s="63"/>
      <c r="EDX137" s="15"/>
      <c r="EDY137" s="63"/>
      <c r="EDZ137" s="53"/>
      <c r="EEA137" s="63"/>
      <c r="EEB137" s="63"/>
      <c r="EEC137" s="63"/>
      <c r="EED137" s="63"/>
      <c r="EEE137" s="15"/>
      <c r="EEF137" s="63"/>
      <c r="EEG137" s="53"/>
      <c r="EEH137" s="63"/>
      <c r="EEI137" s="63"/>
      <c r="EEJ137" s="63"/>
      <c r="EEK137" s="63"/>
      <c r="EEL137" s="15"/>
      <c r="EEM137" s="63"/>
      <c r="EEN137" s="53"/>
      <c r="EEO137" s="63"/>
      <c r="EEP137" s="63"/>
      <c r="EEQ137" s="63"/>
      <c r="EER137" s="63"/>
      <c r="EES137" s="15"/>
      <c r="EET137" s="63"/>
      <c r="EEU137" s="53"/>
      <c r="EEV137" s="63"/>
      <c r="EEW137" s="63"/>
      <c r="EEX137" s="63"/>
      <c r="EEY137" s="63"/>
      <c r="EEZ137" s="15"/>
      <c r="EFA137" s="63"/>
      <c r="EFB137" s="53"/>
      <c r="EFC137" s="63"/>
      <c r="EFD137" s="63"/>
      <c r="EFE137" s="63"/>
      <c r="EFF137" s="63"/>
      <c r="EFG137" s="15"/>
      <c r="EFH137" s="63"/>
      <c r="EFI137" s="53"/>
      <c r="EFJ137" s="63"/>
      <c r="EFK137" s="63"/>
      <c r="EFL137" s="63"/>
      <c r="EFM137" s="63"/>
      <c r="EFN137" s="15"/>
      <c r="EFO137" s="63"/>
      <c r="EFP137" s="53"/>
      <c r="EFQ137" s="63"/>
      <c r="EFR137" s="63"/>
      <c r="EFS137" s="63"/>
      <c r="EFT137" s="63"/>
      <c r="EFU137" s="15"/>
      <c r="EFV137" s="63"/>
      <c r="EFW137" s="53"/>
      <c r="EFX137" s="63"/>
      <c r="EFY137" s="63"/>
      <c r="EFZ137" s="63"/>
      <c r="EGA137" s="63"/>
      <c r="EGB137" s="15"/>
      <c r="EGC137" s="63"/>
      <c r="EGD137" s="53"/>
      <c r="EGE137" s="63"/>
      <c r="EGF137" s="63"/>
      <c r="EGG137" s="63"/>
      <c r="EGH137" s="63"/>
      <c r="EGI137" s="15"/>
      <c r="EGJ137" s="63"/>
      <c r="EGK137" s="53"/>
      <c r="EGL137" s="63"/>
      <c r="EGM137" s="63"/>
      <c r="EGN137" s="63"/>
      <c r="EGO137" s="63"/>
      <c r="EGP137" s="15"/>
      <c r="EGQ137" s="63"/>
      <c r="EGR137" s="53"/>
      <c r="EGS137" s="63"/>
      <c r="EGT137" s="63"/>
      <c r="EGU137" s="63"/>
      <c r="EGV137" s="63"/>
      <c r="EGW137" s="15"/>
      <c r="EGX137" s="63"/>
      <c r="EGY137" s="53"/>
      <c r="EGZ137" s="63"/>
      <c r="EHA137" s="63"/>
      <c r="EHB137" s="63"/>
      <c r="EHC137" s="63"/>
      <c r="EHD137" s="15"/>
      <c r="EHE137" s="63"/>
      <c r="EHF137" s="53"/>
      <c r="EHG137" s="63"/>
      <c r="EHH137" s="63"/>
      <c r="EHI137" s="63"/>
      <c r="EHJ137" s="63"/>
      <c r="EHK137" s="15"/>
      <c r="EHL137" s="63"/>
      <c r="EHM137" s="53"/>
      <c r="EHN137" s="63"/>
      <c r="EHO137" s="63"/>
      <c r="EHP137" s="63"/>
      <c r="EHQ137" s="63"/>
      <c r="EHR137" s="15"/>
      <c r="EHS137" s="63"/>
      <c r="EHT137" s="53"/>
      <c r="EHU137" s="63"/>
      <c r="EHV137" s="63"/>
      <c r="EHW137" s="63"/>
      <c r="EHX137" s="63"/>
      <c r="EHY137" s="15"/>
      <c r="EHZ137" s="63"/>
      <c r="EIA137" s="53"/>
      <c r="EIB137" s="63"/>
      <c r="EIC137" s="63"/>
      <c r="EID137" s="63"/>
      <c r="EIE137" s="63"/>
      <c r="EIF137" s="15"/>
      <c r="EIG137" s="63"/>
      <c r="EIH137" s="53"/>
      <c r="EII137" s="63"/>
      <c r="EIJ137" s="63"/>
      <c r="EIK137" s="63"/>
      <c r="EIL137" s="63"/>
      <c r="EIM137" s="15"/>
      <c r="EIN137" s="63"/>
      <c r="EIO137" s="53"/>
      <c r="EIP137" s="63"/>
      <c r="EIQ137" s="63"/>
      <c r="EIR137" s="63"/>
      <c r="EIS137" s="63"/>
      <c r="EIT137" s="15"/>
      <c r="EIU137" s="63"/>
      <c r="EIV137" s="53"/>
      <c r="EIW137" s="63"/>
      <c r="EIX137" s="63"/>
      <c r="EIY137" s="63"/>
      <c r="EIZ137" s="63"/>
      <c r="EJA137" s="15"/>
      <c r="EJB137" s="63"/>
      <c r="EJC137" s="53"/>
      <c r="EJD137" s="63"/>
      <c r="EJE137" s="63"/>
      <c r="EJF137" s="63"/>
      <c r="EJG137" s="63"/>
      <c r="EJH137" s="15"/>
      <c r="EJI137" s="63"/>
      <c r="EJJ137" s="53"/>
      <c r="EJK137" s="63"/>
      <c r="EJL137" s="63"/>
      <c r="EJM137" s="63"/>
      <c r="EJN137" s="63"/>
      <c r="EJO137" s="15"/>
      <c r="EJP137" s="63"/>
      <c r="EJQ137" s="53"/>
      <c r="EJR137" s="63"/>
      <c r="EJS137" s="63"/>
      <c r="EJT137" s="63"/>
      <c r="EJU137" s="63"/>
      <c r="EJV137" s="15"/>
      <c r="EJW137" s="63"/>
      <c r="EJX137" s="53"/>
      <c r="EJY137" s="63"/>
      <c r="EJZ137" s="63"/>
      <c r="EKA137" s="63"/>
      <c r="EKB137" s="63"/>
      <c r="EKC137" s="15"/>
      <c r="EKD137" s="63"/>
      <c r="EKE137" s="53"/>
      <c r="EKF137" s="63"/>
      <c r="EKG137" s="63"/>
      <c r="EKH137" s="63"/>
      <c r="EKI137" s="63"/>
      <c r="EKJ137" s="15"/>
      <c r="EKK137" s="63"/>
      <c r="EKL137" s="53"/>
      <c r="EKM137" s="63"/>
      <c r="EKN137" s="63"/>
      <c r="EKO137" s="63"/>
      <c r="EKP137" s="63"/>
      <c r="EKQ137" s="15"/>
      <c r="EKR137" s="63"/>
      <c r="EKS137" s="53"/>
      <c r="EKT137" s="63"/>
      <c r="EKU137" s="63"/>
      <c r="EKV137" s="63"/>
      <c r="EKW137" s="63"/>
      <c r="EKX137" s="15"/>
      <c r="EKY137" s="63"/>
      <c r="EKZ137" s="53"/>
      <c r="ELA137" s="63"/>
      <c r="ELB137" s="63"/>
      <c r="ELC137" s="63"/>
      <c r="ELD137" s="63"/>
      <c r="ELE137" s="15"/>
      <c r="ELF137" s="63"/>
      <c r="ELG137" s="53"/>
      <c r="ELH137" s="63"/>
      <c r="ELI137" s="63"/>
      <c r="ELJ137" s="63"/>
      <c r="ELK137" s="63"/>
      <c r="ELL137" s="15"/>
      <c r="ELM137" s="63"/>
      <c r="ELN137" s="53"/>
      <c r="ELO137" s="63"/>
      <c r="ELP137" s="63"/>
      <c r="ELQ137" s="63"/>
      <c r="ELR137" s="63"/>
      <c r="ELS137" s="15"/>
      <c r="ELT137" s="63"/>
      <c r="ELU137" s="53"/>
      <c r="ELV137" s="63"/>
      <c r="ELW137" s="63"/>
      <c r="ELX137" s="63"/>
      <c r="ELY137" s="63"/>
      <c r="ELZ137" s="15"/>
      <c r="EMA137" s="63"/>
      <c r="EMB137" s="53"/>
      <c r="EMC137" s="63"/>
      <c r="EMD137" s="63"/>
      <c r="EME137" s="63"/>
      <c r="EMF137" s="63"/>
      <c r="EMG137" s="15"/>
      <c r="EMH137" s="63"/>
      <c r="EMI137" s="53"/>
      <c r="EMJ137" s="63"/>
      <c r="EMK137" s="63"/>
      <c r="EML137" s="63"/>
      <c r="EMM137" s="63"/>
      <c r="EMN137" s="15"/>
      <c r="EMO137" s="63"/>
      <c r="EMP137" s="53"/>
      <c r="EMQ137" s="63"/>
      <c r="EMR137" s="63"/>
      <c r="EMS137" s="63"/>
      <c r="EMT137" s="63"/>
      <c r="EMU137" s="15"/>
      <c r="EMV137" s="63"/>
      <c r="EMW137" s="53"/>
      <c r="EMX137" s="63"/>
      <c r="EMY137" s="63"/>
      <c r="EMZ137" s="63"/>
      <c r="ENA137" s="63"/>
      <c r="ENB137" s="15"/>
      <c r="ENC137" s="63"/>
      <c r="END137" s="53"/>
      <c r="ENE137" s="63"/>
      <c r="ENF137" s="63"/>
      <c r="ENG137" s="63"/>
      <c r="ENH137" s="63"/>
      <c r="ENI137" s="15"/>
      <c r="ENJ137" s="63"/>
      <c r="ENK137" s="53"/>
      <c r="ENL137" s="63"/>
      <c r="ENM137" s="63"/>
      <c r="ENN137" s="63"/>
      <c r="ENO137" s="63"/>
      <c r="ENP137" s="15"/>
      <c r="ENQ137" s="63"/>
      <c r="ENR137" s="53"/>
      <c r="ENS137" s="63"/>
      <c r="ENT137" s="63"/>
      <c r="ENU137" s="63"/>
      <c r="ENV137" s="63"/>
      <c r="ENW137" s="15"/>
      <c r="ENX137" s="63"/>
      <c r="ENY137" s="53"/>
      <c r="ENZ137" s="63"/>
      <c r="EOA137" s="63"/>
      <c r="EOB137" s="63"/>
      <c r="EOC137" s="63"/>
      <c r="EOD137" s="15"/>
      <c r="EOE137" s="63"/>
      <c r="EOF137" s="53"/>
      <c r="EOG137" s="63"/>
      <c r="EOH137" s="63"/>
      <c r="EOI137" s="63"/>
      <c r="EOJ137" s="63"/>
      <c r="EOK137" s="15"/>
      <c r="EOL137" s="63"/>
      <c r="EOM137" s="53"/>
      <c r="EON137" s="63"/>
      <c r="EOO137" s="63"/>
      <c r="EOP137" s="63"/>
      <c r="EOQ137" s="63"/>
      <c r="EOR137" s="15"/>
      <c r="EOS137" s="63"/>
      <c r="EOT137" s="53"/>
      <c r="EOU137" s="63"/>
      <c r="EOV137" s="63"/>
      <c r="EOW137" s="63"/>
      <c r="EOX137" s="63"/>
      <c r="EOY137" s="15"/>
      <c r="EOZ137" s="63"/>
      <c r="EPA137" s="53"/>
      <c r="EPB137" s="63"/>
      <c r="EPC137" s="63"/>
      <c r="EPD137" s="63"/>
      <c r="EPE137" s="63"/>
      <c r="EPF137" s="15"/>
      <c r="EPG137" s="63"/>
      <c r="EPH137" s="53"/>
      <c r="EPI137" s="63"/>
      <c r="EPJ137" s="63"/>
      <c r="EPK137" s="63"/>
      <c r="EPL137" s="63"/>
      <c r="EPM137" s="15"/>
      <c r="EPN137" s="63"/>
      <c r="EPO137" s="53"/>
      <c r="EPP137" s="63"/>
      <c r="EPQ137" s="63"/>
      <c r="EPR137" s="63"/>
      <c r="EPS137" s="63"/>
      <c r="EPT137" s="15"/>
      <c r="EPU137" s="63"/>
      <c r="EPV137" s="53"/>
      <c r="EPW137" s="63"/>
      <c r="EPX137" s="63"/>
      <c r="EPY137" s="63"/>
      <c r="EPZ137" s="63"/>
      <c r="EQA137" s="15"/>
      <c r="EQB137" s="63"/>
      <c r="EQC137" s="53"/>
      <c r="EQD137" s="63"/>
      <c r="EQE137" s="63"/>
      <c r="EQF137" s="63"/>
      <c r="EQG137" s="63"/>
      <c r="EQH137" s="15"/>
      <c r="EQI137" s="63"/>
      <c r="EQJ137" s="53"/>
      <c r="EQK137" s="63"/>
      <c r="EQL137" s="63"/>
      <c r="EQM137" s="63"/>
      <c r="EQN137" s="63"/>
      <c r="EQO137" s="15"/>
      <c r="EQP137" s="63"/>
      <c r="EQQ137" s="53"/>
      <c r="EQR137" s="63"/>
      <c r="EQS137" s="63"/>
      <c r="EQT137" s="63"/>
      <c r="EQU137" s="63"/>
      <c r="EQV137" s="15"/>
      <c r="EQW137" s="63"/>
      <c r="EQX137" s="53"/>
      <c r="EQY137" s="63"/>
      <c r="EQZ137" s="63"/>
      <c r="ERA137" s="63"/>
      <c r="ERB137" s="63"/>
      <c r="ERC137" s="15"/>
      <c r="ERD137" s="63"/>
      <c r="ERE137" s="53"/>
      <c r="ERF137" s="63"/>
      <c r="ERG137" s="63"/>
      <c r="ERH137" s="63"/>
      <c r="ERI137" s="63"/>
      <c r="ERJ137" s="15"/>
      <c r="ERK137" s="63"/>
      <c r="ERL137" s="53"/>
      <c r="ERM137" s="63"/>
      <c r="ERN137" s="63"/>
      <c r="ERO137" s="63"/>
      <c r="ERP137" s="63"/>
      <c r="ERQ137" s="15"/>
      <c r="ERR137" s="63"/>
      <c r="ERS137" s="53"/>
      <c r="ERT137" s="63"/>
      <c r="ERU137" s="63"/>
      <c r="ERV137" s="63"/>
      <c r="ERW137" s="63"/>
      <c r="ERX137" s="15"/>
      <c r="ERY137" s="63"/>
      <c r="ERZ137" s="53"/>
      <c r="ESA137" s="63"/>
      <c r="ESB137" s="63"/>
      <c r="ESC137" s="63"/>
      <c r="ESD137" s="63"/>
      <c r="ESE137" s="15"/>
      <c r="ESF137" s="63"/>
      <c r="ESG137" s="53"/>
      <c r="ESH137" s="63"/>
      <c r="ESI137" s="63"/>
      <c r="ESJ137" s="63"/>
      <c r="ESK137" s="63"/>
      <c r="ESL137" s="15"/>
      <c r="ESM137" s="63"/>
      <c r="ESN137" s="53"/>
      <c r="ESO137" s="63"/>
      <c r="ESP137" s="63"/>
      <c r="ESQ137" s="63"/>
      <c r="ESR137" s="63"/>
      <c r="ESS137" s="15"/>
      <c r="EST137" s="63"/>
      <c r="ESU137" s="53"/>
      <c r="ESV137" s="63"/>
      <c r="ESW137" s="63"/>
      <c r="ESX137" s="63"/>
      <c r="ESY137" s="63"/>
      <c r="ESZ137" s="15"/>
      <c r="ETA137" s="63"/>
      <c r="ETB137" s="53"/>
      <c r="ETC137" s="63"/>
      <c r="ETD137" s="63"/>
      <c r="ETE137" s="63"/>
      <c r="ETF137" s="63"/>
      <c r="ETG137" s="15"/>
      <c r="ETH137" s="63"/>
      <c r="ETI137" s="53"/>
      <c r="ETJ137" s="63"/>
      <c r="ETK137" s="63"/>
      <c r="ETL137" s="63"/>
      <c r="ETM137" s="63"/>
      <c r="ETN137" s="15"/>
      <c r="ETO137" s="63"/>
      <c r="ETP137" s="53"/>
      <c r="ETQ137" s="63"/>
      <c r="ETR137" s="63"/>
      <c r="ETS137" s="63"/>
      <c r="ETT137" s="63"/>
      <c r="ETU137" s="15"/>
      <c r="ETV137" s="63"/>
      <c r="ETW137" s="53"/>
      <c r="ETX137" s="63"/>
      <c r="ETY137" s="63"/>
      <c r="ETZ137" s="63"/>
      <c r="EUA137" s="63"/>
      <c r="EUB137" s="15"/>
      <c r="EUC137" s="63"/>
      <c r="EUD137" s="53"/>
      <c r="EUE137" s="63"/>
      <c r="EUF137" s="63"/>
      <c r="EUG137" s="63"/>
      <c r="EUH137" s="63"/>
      <c r="EUI137" s="15"/>
      <c r="EUJ137" s="63"/>
      <c r="EUK137" s="53"/>
      <c r="EUL137" s="63"/>
      <c r="EUM137" s="63"/>
      <c r="EUN137" s="63"/>
      <c r="EUO137" s="63"/>
      <c r="EUP137" s="15"/>
      <c r="EUQ137" s="63"/>
      <c r="EUR137" s="53"/>
      <c r="EUS137" s="63"/>
      <c r="EUT137" s="63"/>
      <c r="EUU137" s="63"/>
      <c r="EUV137" s="63"/>
      <c r="EUW137" s="15"/>
      <c r="EUX137" s="63"/>
      <c r="EUY137" s="53"/>
      <c r="EUZ137" s="63"/>
      <c r="EVA137" s="63"/>
      <c r="EVB137" s="63"/>
      <c r="EVC137" s="63"/>
      <c r="EVD137" s="15"/>
      <c r="EVE137" s="63"/>
      <c r="EVF137" s="53"/>
      <c r="EVG137" s="63"/>
      <c r="EVH137" s="63"/>
      <c r="EVI137" s="63"/>
      <c r="EVJ137" s="63"/>
      <c r="EVK137" s="15"/>
      <c r="EVL137" s="63"/>
      <c r="EVM137" s="53"/>
      <c r="EVN137" s="63"/>
      <c r="EVO137" s="63"/>
      <c r="EVP137" s="63"/>
      <c r="EVQ137" s="63"/>
      <c r="EVR137" s="15"/>
      <c r="EVS137" s="63"/>
      <c r="EVT137" s="53"/>
      <c r="EVU137" s="63"/>
      <c r="EVV137" s="63"/>
      <c r="EVW137" s="63"/>
      <c r="EVX137" s="63"/>
      <c r="EVY137" s="15"/>
      <c r="EVZ137" s="63"/>
      <c r="EWA137" s="53"/>
      <c r="EWB137" s="63"/>
      <c r="EWC137" s="63"/>
      <c r="EWD137" s="63"/>
      <c r="EWE137" s="63"/>
      <c r="EWF137" s="15"/>
      <c r="EWG137" s="63"/>
      <c r="EWH137" s="53"/>
      <c r="EWI137" s="63"/>
      <c r="EWJ137" s="63"/>
      <c r="EWK137" s="63"/>
      <c r="EWL137" s="63"/>
      <c r="EWM137" s="15"/>
      <c r="EWN137" s="63"/>
      <c r="EWO137" s="53"/>
      <c r="EWP137" s="63"/>
      <c r="EWQ137" s="63"/>
      <c r="EWR137" s="63"/>
      <c r="EWS137" s="63"/>
      <c r="EWT137" s="15"/>
      <c r="EWU137" s="63"/>
      <c r="EWV137" s="53"/>
      <c r="EWW137" s="63"/>
      <c r="EWX137" s="63"/>
      <c r="EWY137" s="63"/>
      <c r="EWZ137" s="63"/>
      <c r="EXA137" s="15"/>
      <c r="EXB137" s="63"/>
      <c r="EXC137" s="53"/>
      <c r="EXD137" s="63"/>
      <c r="EXE137" s="63"/>
      <c r="EXF137" s="63"/>
      <c r="EXG137" s="63"/>
      <c r="EXH137" s="15"/>
      <c r="EXI137" s="63"/>
      <c r="EXJ137" s="53"/>
      <c r="EXK137" s="63"/>
      <c r="EXL137" s="63"/>
      <c r="EXM137" s="63"/>
      <c r="EXN137" s="63"/>
      <c r="EXO137" s="15"/>
      <c r="EXP137" s="63"/>
      <c r="EXQ137" s="53"/>
      <c r="EXR137" s="63"/>
      <c r="EXS137" s="63"/>
      <c r="EXT137" s="63"/>
      <c r="EXU137" s="63"/>
      <c r="EXV137" s="15"/>
      <c r="EXW137" s="63"/>
      <c r="EXX137" s="53"/>
      <c r="EXY137" s="63"/>
      <c r="EXZ137" s="63"/>
      <c r="EYA137" s="63"/>
      <c r="EYB137" s="63"/>
      <c r="EYC137" s="15"/>
      <c r="EYD137" s="63"/>
      <c r="EYE137" s="53"/>
      <c r="EYF137" s="63"/>
      <c r="EYG137" s="63"/>
      <c r="EYH137" s="63"/>
      <c r="EYI137" s="63"/>
      <c r="EYJ137" s="15"/>
      <c r="EYK137" s="63"/>
      <c r="EYL137" s="53"/>
      <c r="EYM137" s="63"/>
      <c r="EYN137" s="63"/>
      <c r="EYO137" s="63"/>
      <c r="EYP137" s="63"/>
      <c r="EYQ137" s="15"/>
      <c r="EYR137" s="63"/>
      <c r="EYS137" s="53"/>
      <c r="EYT137" s="63"/>
      <c r="EYU137" s="63"/>
      <c r="EYV137" s="63"/>
      <c r="EYW137" s="63"/>
      <c r="EYX137" s="15"/>
      <c r="EYY137" s="63"/>
      <c r="EYZ137" s="53"/>
      <c r="EZA137" s="63"/>
      <c r="EZB137" s="63"/>
      <c r="EZC137" s="63"/>
      <c r="EZD137" s="63"/>
      <c r="EZE137" s="15"/>
      <c r="EZF137" s="63"/>
      <c r="EZG137" s="53"/>
      <c r="EZH137" s="63"/>
      <c r="EZI137" s="63"/>
      <c r="EZJ137" s="63"/>
      <c r="EZK137" s="63"/>
      <c r="EZL137" s="15"/>
      <c r="EZM137" s="63"/>
      <c r="EZN137" s="53"/>
      <c r="EZO137" s="63"/>
      <c r="EZP137" s="63"/>
      <c r="EZQ137" s="63"/>
      <c r="EZR137" s="63"/>
      <c r="EZS137" s="15"/>
      <c r="EZT137" s="63"/>
      <c r="EZU137" s="53"/>
      <c r="EZV137" s="63"/>
      <c r="EZW137" s="63"/>
      <c r="EZX137" s="63"/>
      <c r="EZY137" s="63"/>
      <c r="EZZ137" s="15"/>
      <c r="FAA137" s="63"/>
      <c r="FAB137" s="53"/>
      <c r="FAC137" s="63"/>
      <c r="FAD137" s="63"/>
      <c r="FAE137" s="63"/>
      <c r="FAF137" s="63"/>
      <c r="FAG137" s="15"/>
      <c r="FAH137" s="63"/>
      <c r="FAI137" s="53"/>
      <c r="FAJ137" s="63"/>
      <c r="FAK137" s="63"/>
      <c r="FAL137" s="63"/>
      <c r="FAM137" s="63"/>
      <c r="FAN137" s="15"/>
      <c r="FAO137" s="63"/>
      <c r="FAP137" s="53"/>
      <c r="FAQ137" s="63"/>
      <c r="FAR137" s="63"/>
      <c r="FAS137" s="63"/>
      <c r="FAT137" s="63"/>
      <c r="FAU137" s="15"/>
      <c r="FAV137" s="63"/>
      <c r="FAW137" s="53"/>
      <c r="FAX137" s="63"/>
      <c r="FAY137" s="63"/>
      <c r="FAZ137" s="63"/>
      <c r="FBA137" s="63"/>
      <c r="FBB137" s="15"/>
      <c r="FBC137" s="63"/>
      <c r="FBD137" s="53"/>
      <c r="FBE137" s="63"/>
      <c r="FBF137" s="63"/>
      <c r="FBG137" s="63"/>
      <c r="FBH137" s="63"/>
      <c r="FBI137" s="15"/>
      <c r="FBJ137" s="63"/>
      <c r="FBK137" s="53"/>
      <c r="FBL137" s="63"/>
      <c r="FBM137" s="63"/>
      <c r="FBN137" s="63"/>
      <c r="FBO137" s="63"/>
      <c r="FBP137" s="15"/>
      <c r="FBQ137" s="63"/>
      <c r="FBR137" s="53"/>
      <c r="FBS137" s="63"/>
      <c r="FBT137" s="63"/>
      <c r="FBU137" s="63"/>
      <c r="FBV137" s="63"/>
      <c r="FBW137" s="15"/>
      <c r="FBX137" s="63"/>
      <c r="FBY137" s="53"/>
      <c r="FBZ137" s="63"/>
      <c r="FCA137" s="63"/>
      <c r="FCB137" s="63"/>
      <c r="FCC137" s="63"/>
      <c r="FCD137" s="15"/>
      <c r="FCE137" s="63"/>
      <c r="FCF137" s="53"/>
      <c r="FCG137" s="63"/>
      <c r="FCH137" s="63"/>
      <c r="FCI137" s="63"/>
      <c r="FCJ137" s="63"/>
      <c r="FCK137" s="15"/>
      <c r="FCL137" s="63"/>
      <c r="FCM137" s="53"/>
      <c r="FCN137" s="63"/>
      <c r="FCO137" s="63"/>
      <c r="FCP137" s="63"/>
      <c r="FCQ137" s="63"/>
      <c r="FCR137" s="15"/>
      <c r="FCS137" s="63"/>
      <c r="FCT137" s="53"/>
      <c r="FCU137" s="63"/>
      <c r="FCV137" s="63"/>
      <c r="FCW137" s="63"/>
      <c r="FCX137" s="63"/>
      <c r="FCY137" s="15"/>
      <c r="FCZ137" s="63"/>
      <c r="FDA137" s="53"/>
      <c r="FDB137" s="63"/>
      <c r="FDC137" s="63"/>
      <c r="FDD137" s="63"/>
      <c r="FDE137" s="63"/>
      <c r="FDF137" s="15"/>
      <c r="FDG137" s="63"/>
      <c r="FDH137" s="53"/>
      <c r="FDI137" s="63"/>
      <c r="FDJ137" s="63"/>
      <c r="FDK137" s="63"/>
      <c r="FDL137" s="63"/>
      <c r="FDM137" s="15"/>
      <c r="FDN137" s="63"/>
      <c r="FDO137" s="53"/>
      <c r="FDP137" s="63"/>
      <c r="FDQ137" s="63"/>
      <c r="FDR137" s="63"/>
      <c r="FDS137" s="63"/>
      <c r="FDT137" s="15"/>
      <c r="FDU137" s="63"/>
      <c r="FDV137" s="53"/>
      <c r="FDW137" s="63"/>
      <c r="FDX137" s="63"/>
      <c r="FDY137" s="63"/>
      <c r="FDZ137" s="63"/>
      <c r="FEA137" s="15"/>
      <c r="FEB137" s="63"/>
      <c r="FEC137" s="53"/>
      <c r="FED137" s="63"/>
      <c r="FEE137" s="63"/>
      <c r="FEF137" s="63"/>
      <c r="FEG137" s="63"/>
      <c r="FEH137" s="15"/>
      <c r="FEI137" s="63"/>
      <c r="FEJ137" s="53"/>
      <c r="FEK137" s="63"/>
      <c r="FEL137" s="63"/>
      <c r="FEM137" s="63"/>
      <c r="FEN137" s="63"/>
      <c r="FEO137" s="15"/>
      <c r="FEP137" s="63"/>
      <c r="FEQ137" s="53"/>
      <c r="FER137" s="63"/>
      <c r="FES137" s="63"/>
      <c r="FET137" s="63"/>
      <c r="FEU137" s="63"/>
      <c r="FEV137" s="15"/>
      <c r="FEW137" s="63"/>
      <c r="FEX137" s="53"/>
      <c r="FEY137" s="63"/>
      <c r="FEZ137" s="63"/>
      <c r="FFA137" s="63"/>
      <c r="FFB137" s="63"/>
      <c r="FFC137" s="15"/>
      <c r="FFD137" s="63"/>
      <c r="FFE137" s="53"/>
      <c r="FFF137" s="63"/>
      <c r="FFG137" s="63"/>
      <c r="FFH137" s="63"/>
      <c r="FFI137" s="63"/>
      <c r="FFJ137" s="15"/>
      <c r="FFK137" s="63"/>
      <c r="FFL137" s="53"/>
      <c r="FFM137" s="63"/>
      <c r="FFN137" s="63"/>
      <c r="FFO137" s="63"/>
      <c r="FFP137" s="63"/>
      <c r="FFQ137" s="15"/>
      <c r="FFR137" s="63"/>
      <c r="FFS137" s="53"/>
      <c r="FFT137" s="63"/>
      <c r="FFU137" s="63"/>
      <c r="FFV137" s="63"/>
      <c r="FFW137" s="63"/>
      <c r="FFX137" s="15"/>
      <c r="FFY137" s="63"/>
      <c r="FFZ137" s="53"/>
      <c r="FGA137" s="63"/>
      <c r="FGB137" s="63"/>
      <c r="FGC137" s="63"/>
      <c r="FGD137" s="63"/>
      <c r="FGE137" s="15"/>
      <c r="FGF137" s="63"/>
      <c r="FGG137" s="53"/>
      <c r="FGH137" s="63"/>
      <c r="FGI137" s="63"/>
      <c r="FGJ137" s="63"/>
      <c r="FGK137" s="63"/>
      <c r="FGL137" s="15"/>
      <c r="FGM137" s="63"/>
      <c r="FGN137" s="53"/>
      <c r="FGO137" s="63"/>
      <c r="FGP137" s="63"/>
      <c r="FGQ137" s="63"/>
      <c r="FGR137" s="63"/>
      <c r="FGS137" s="15"/>
      <c r="FGT137" s="63"/>
      <c r="FGU137" s="53"/>
      <c r="FGV137" s="63"/>
      <c r="FGW137" s="63"/>
      <c r="FGX137" s="63"/>
      <c r="FGY137" s="63"/>
      <c r="FGZ137" s="15"/>
      <c r="FHA137" s="63"/>
      <c r="FHB137" s="53"/>
      <c r="FHC137" s="63"/>
      <c r="FHD137" s="63"/>
      <c r="FHE137" s="63"/>
      <c r="FHF137" s="63"/>
      <c r="FHG137" s="15"/>
      <c r="FHH137" s="63"/>
      <c r="FHI137" s="53"/>
      <c r="FHJ137" s="63"/>
      <c r="FHK137" s="63"/>
      <c r="FHL137" s="63"/>
      <c r="FHM137" s="63"/>
      <c r="FHN137" s="15"/>
      <c r="FHO137" s="63"/>
      <c r="FHP137" s="53"/>
      <c r="FHQ137" s="63"/>
      <c r="FHR137" s="63"/>
      <c r="FHS137" s="63"/>
      <c r="FHT137" s="63"/>
      <c r="FHU137" s="15"/>
      <c r="FHV137" s="63"/>
      <c r="FHW137" s="53"/>
      <c r="FHX137" s="63"/>
      <c r="FHY137" s="63"/>
      <c r="FHZ137" s="63"/>
      <c r="FIA137" s="63"/>
      <c r="FIB137" s="15"/>
      <c r="FIC137" s="63"/>
      <c r="FID137" s="53"/>
      <c r="FIE137" s="63"/>
      <c r="FIF137" s="63"/>
      <c r="FIG137" s="63"/>
      <c r="FIH137" s="63"/>
      <c r="FII137" s="15"/>
      <c r="FIJ137" s="63"/>
      <c r="FIK137" s="53"/>
      <c r="FIL137" s="63"/>
      <c r="FIM137" s="63"/>
      <c r="FIN137" s="63"/>
      <c r="FIO137" s="63"/>
      <c r="FIP137" s="15"/>
      <c r="FIQ137" s="63"/>
      <c r="FIR137" s="53"/>
      <c r="FIS137" s="63"/>
      <c r="FIT137" s="63"/>
      <c r="FIU137" s="63"/>
      <c r="FIV137" s="63"/>
      <c r="FIW137" s="15"/>
      <c r="FIX137" s="63"/>
      <c r="FIY137" s="53"/>
      <c r="FIZ137" s="63"/>
      <c r="FJA137" s="63"/>
      <c r="FJB137" s="63"/>
      <c r="FJC137" s="63"/>
      <c r="FJD137" s="15"/>
      <c r="FJE137" s="63"/>
      <c r="FJF137" s="53"/>
      <c r="FJG137" s="63"/>
      <c r="FJH137" s="63"/>
      <c r="FJI137" s="63"/>
      <c r="FJJ137" s="63"/>
      <c r="FJK137" s="15"/>
      <c r="FJL137" s="63"/>
      <c r="FJM137" s="53"/>
      <c r="FJN137" s="63"/>
      <c r="FJO137" s="63"/>
      <c r="FJP137" s="63"/>
      <c r="FJQ137" s="63"/>
      <c r="FJR137" s="15"/>
      <c r="FJS137" s="63"/>
      <c r="FJT137" s="53"/>
      <c r="FJU137" s="63"/>
      <c r="FJV137" s="63"/>
      <c r="FJW137" s="63"/>
      <c r="FJX137" s="63"/>
      <c r="FJY137" s="15"/>
      <c r="FJZ137" s="63"/>
      <c r="FKA137" s="53"/>
      <c r="FKB137" s="63"/>
      <c r="FKC137" s="63"/>
      <c r="FKD137" s="63"/>
      <c r="FKE137" s="63"/>
      <c r="FKF137" s="15"/>
      <c r="FKG137" s="63"/>
      <c r="FKH137" s="53"/>
      <c r="FKI137" s="63"/>
      <c r="FKJ137" s="63"/>
      <c r="FKK137" s="63"/>
      <c r="FKL137" s="63"/>
      <c r="FKM137" s="15"/>
      <c r="FKN137" s="63"/>
      <c r="FKO137" s="53"/>
      <c r="FKP137" s="63"/>
      <c r="FKQ137" s="63"/>
      <c r="FKR137" s="63"/>
      <c r="FKS137" s="63"/>
      <c r="FKT137" s="15"/>
      <c r="FKU137" s="63"/>
      <c r="FKV137" s="53"/>
      <c r="FKW137" s="63"/>
      <c r="FKX137" s="63"/>
      <c r="FKY137" s="63"/>
      <c r="FKZ137" s="63"/>
      <c r="FLA137" s="15"/>
      <c r="FLB137" s="63"/>
      <c r="FLC137" s="53"/>
      <c r="FLD137" s="63"/>
      <c r="FLE137" s="63"/>
      <c r="FLF137" s="63"/>
      <c r="FLG137" s="63"/>
      <c r="FLH137" s="15"/>
      <c r="FLI137" s="63"/>
      <c r="FLJ137" s="53"/>
      <c r="FLK137" s="63"/>
      <c r="FLL137" s="63"/>
      <c r="FLM137" s="63"/>
      <c r="FLN137" s="63"/>
      <c r="FLO137" s="15"/>
      <c r="FLP137" s="63"/>
      <c r="FLQ137" s="53"/>
      <c r="FLR137" s="63"/>
      <c r="FLS137" s="63"/>
      <c r="FLT137" s="63"/>
      <c r="FLU137" s="63"/>
      <c r="FLV137" s="15"/>
      <c r="FLW137" s="63"/>
      <c r="FLX137" s="53"/>
      <c r="FLY137" s="63"/>
      <c r="FLZ137" s="63"/>
      <c r="FMA137" s="63"/>
      <c r="FMB137" s="63"/>
      <c r="FMC137" s="15"/>
      <c r="FMD137" s="63"/>
      <c r="FME137" s="53"/>
      <c r="FMF137" s="63"/>
      <c r="FMG137" s="63"/>
      <c r="FMH137" s="63"/>
      <c r="FMI137" s="63"/>
      <c r="FMJ137" s="15"/>
      <c r="FMK137" s="63"/>
      <c r="FML137" s="53"/>
      <c r="FMM137" s="63"/>
      <c r="FMN137" s="63"/>
      <c r="FMO137" s="63"/>
      <c r="FMP137" s="63"/>
      <c r="FMQ137" s="15"/>
      <c r="FMR137" s="63"/>
      <c r="FMS137" s="53"/>
      <c r="FMT137" s="63"/>
      <c r="FMU137" s="63"/>
      <c r="FMV137" s="63"/>
      <c r="FMW137" s="63"/>
      <c r="FMX137" s="15"/>
      <c r="FMY137" s="63"/>
      <c r="FMZ137" s="53"/>
      <c r="FNA137" s="63"/>
      <c r="FNB137" s="63"/>
      <c r="FNC137" s="63"/>
      <c r="FND137" s="63"/>
      <c r="FNE137" s="15"/>
      <c r="FNF137" s="63"/>
      <c r="FNG137" s="53"/>
      <c r="FNH137" s="63"/>
      <c r="FNI137" s="63"/>
      <c r="FNJ137" s="63"/>
      <c r="FNK137" s="63"/>
      <c r="FNL137" s="15"/>
      <c r="FNM137" s="63"/>
      <c r="FNN137" s="53"/>
      <c r="FNO137" s="63"/>
      <c r="FNP137" s="63"/>
      <c r="FNQ137" s="63"/>
      <c r="FNR137" s="63"/>
      <c r="FNS137" s="15"/>
      <c r="FNT137" s="63"/>
      <c r="FNU137" s="53"/>
      <c r="FNV137" s="63"/>
      <c r="FNW137" s="63"/>
      <c r="FNX137" s="63"/>
      <c r="FNY137" s="63"/>
      <c r="FNZ137" s="15"/>
      <c r="FOA137" s="63"/>
      <c r="FOB137" s="53"/>
      <c r="FOC137" s="63"/>
      <c r="FOD137" s="63"/>
      <c r="FOE137" s="63"/>
      <c r="FOF137" s="63"/>
      <c r="FOG137" s="15"/>
      <c r="FOH137" s="63"/>
      <c r="FOI137" s="53"/>
      <c r="FOJ137" s="63"/>
      <c r="FOK137" s="63"/>
      <c r="FOL137" s="63"/>
      <c r="FOM137" s="63"/>
      <c r="FON137" s="15"/>
      <c r="FOO137" s="63"/>
      <c r="FOP137" s="53"/>
      <c r="FOQ137" s="63"/>
      <c r="FOR137" s="63"/>
      <c r="FOS137" s="63"/>
      <c r="FOT137" s="63"/>
      <c r="FOU137" s="15"/>
      <c r="FOV137" s="63"/>
      <c r="FOW137" s="53"/>
      <c r="FOX137" s="63"/>
      <c r="FOY137" s="63"/>
      <c r="FOZ137" s="63"/>
      <c r="FPA137" s="63"/>
      <c r="FPB137" s="15"/>
      <c r="FPC137" s="63"/>
      <c r="FPD137" s="53"/>
      <c r="FPE137" s="63"/>
      <c r="FPF137" s="63"/>
      <c r="FPG137" s="63"/>
      <c r="FPH137" s="63"/>
      <c r="FPI137" s="15"/>
      <c r="FPJ137" s="63"/>
      <c r="FPK137" s="53"/>
      <c r="FPL137" s="63"/>
      <c r="FPM137" s="63"/>
      <c r="FPN137" s="63"/>
      <c r="FPO137" s="63"/>
      <c r="FPP137" s="15"/>
      <c r="FPQ137" s="63"/>
      <c r="FPR137" s="53"/>
      <c r="FPS137" s="63"/>
      <c r="FPT137" s="63"/>
      <c r="FPU137" s="63"/>
      <c r="FPV137" s="63"/>
      <c r="FPW137" s="15"/>
      <c r="FPX137" s="63"/>
      <c r="FPY137" s="53"/>
      <c r="FPZ137" s="63"/>
      <c r="FQA137" s="63"/>
      <c r="FQB137" s="63"/>
      <c r="FQC137" s="63"/>
      <c r="FQD137" s="15"/>
      <c r="FQE137" s="63"/>
      <c r="FQF137" s="53"/>
      <c r="FQG137" s="63"/>
      <c r="FQH137" s="63"/>
      <c r="FQI137" s="63"/>
      <c r="FQJ137" s="63"/>
      <c r="FQK137" s="15"/>
      <c r="FQL137" s="63"/>
      <c r="FQM137" s="53"/>
      <c r="FQN137" s="63"/>
      <c r="FQO137" s="63"/>
      <c r="FQP137" s="63"/>
      <c r="FQQ137" s="63"/>
      <c r="FQR137" s="15"/>
      <c r="FQS137" s="63"/>
      <c r="FQT137" s="53"/>
      <c r="FQU137" s="63"/>
      <c r="FQV137" s="63"/>
      <c r="FQW137" s="63"/>
      <c r="FQX137" s="63"/>
      <c r="FQY137" s="15"/>
      <c r="FQZ137" s="63"/>
      <c r="FRA137" s="53"/>
      <c r="FRB137" s="63"/>
      <c r="FRC137" s="63"/>
      <c r="FRD137" s="63"/>
      <c r="FRE137" s="63"/>
      <c r="FRF137" s="15"/>
      <c r="FRG137" s="63"/>
      <c r="FRH137" s="53"/>
      <c r="FRI137" s="63"/>
      <c r="FRJ137" s="63"/>
      <c r="FRK137" s="63"/>
      <c r="FRL137" s="63"/>
      <c r="FRM137" s="15"/>
      <c r="FRN137" s="63"/>
      <c r="FRO137" s="53"/>
      <c r="FRP137" s="63"/>
      <c r="FRQ137" s="63"/>
      <c r="FRR137" s="63"/>
      <c r="FRS137" s="63"/>
      <c r="FRT137" s="15"/>
      <c r="FRU137" s="63"/>
      <c r="FRV137" s="53"/>
      <c r="FRW137" s="63"/>
      <c r="FRX137" s="63"/>
      <c r="FRY137" s="63"/>
      <c r="FRZ137" s="63"/>
      <c r="FSA137" s="15"/>
      <c r="FSB137" s="63"/>
      <c r="FSC137" s="53"/>
      <c r="FSD137" s="63"/>
      <c r="FSE137" s="63"/>
      <c r="FSF137" s="63"/>
      <c r="FSG137" s="63"/>
      <c r="FSH137" s="15"/>
      <c r="FSI137" s="63"/>
      <c r="FSJ137" s="53"/>
      <c r="FSK137" s="63"/>
      <c r="FSL137" s="63"/>
      <c r="FSM137" s="63"/>
      <c r="FSN137" s="63"/>
      <c r="FSO137" s="15"/>
      <c r="FSP137" s="63"/>
      <c r="FSQ137" s="53"/>
      <c r="FSR137" s="63"/>
      <c r="FSS137" s="63"/>
      <c r="FST137" s="63"/>
      <c r="FSU137" s="63"/>
      <c r="FSV137" s="15"/>
      <c r="FSW137" s="63"/>
      <c r="FSX137" s="53"/>
      <c r="FSY137" s="63"/>
      <c r="FSZ137" s="63"/>
      <c r="FTA137" s="63"/>
      <c r="FTB137" s="63"/>
      <c r="FTC137" s="15"/>
      <c r="FTD137" s="63"/>
      <c r="FTE137" s="53"/>
      <c r="FTF137" s="63"/>
      <c r="FTG137" s="63"/>
      <c r="FTH137" s="63"/>
      <c r="FTI137" s="63"/>
      <c r="FTJ137" s="15"/>
      <c r="FTK137" s="63"/>
      <c r="FTL137" s="53"/>
      <c r="FTM137" s="63"/>
      <c r="FTN137" s="63"/>
      <c r="FTO137" s="63"/>
      <c r="FTP137" s="63"/>
      <c r="FTQ137" s="15"/>
      <c r="FTR137" s="63"/>
      <c r="FTS137" s="53"/>
      <c r="FTT137" s="63"/>
      <c r="FTU137" s="63"/>
      <c r="FTV137" s="63"/>
      <c r="FTW137" s="63"/>
      <c r="FTX137" s="15"/>
      <c r="FTY137" s="63"/>
      <c r="FTZ137" s="53"/>
      <c r="FUA137" s="63"/>
      <c r="FUB137" s="63"/>
      <c r="FUC137" s="63"/>
      <c r="FUD137" s="63"/>
      <c r="FUE137" s="15"/>
      <c r="FUF137" s="63"/>
      <c r="FUG137" s="53"/>
      <c r="FUH137" s="63"/>
      <c r="FUI137" s="63"/>
      <c r="FUJ137" s="63"/>
      <c r="FUK137" s="63"/>
      <c r="FUL137" s="15"/>
      <c r="FUM137" s="63"/>
      <c r="FUN137" s="53"/>
      <c r="FUO137" s="63"/>
      <c r="FUP137" s="63"/>
      <c r="FUQ137" s="63"/>
      <c r="FUR137" s="63"/>
      <c r="FUS137" s="15"/>
      <c r="FUT137" s="63"/>
      <c r="FUU137" s="53"/>
      <c r="FUV137" s="63"/>
      <c r="FUW137" s="63"/>
      <c r="FUX137" s="63"/>
      <c r="FUY137" s="63"/>
      <c r="FUZ137" s="15"/>
      <c r="FVA137" s="63"/>
      <c r="FVB137" s="53"/>
      <c r="FVC137" s="63"/>
      <c r="FVD137" s="63"/>
      <c r="FVE137" s="63"/>
      <c r="FVF137" s="63"/>
      <c r="FVG137" s="15"/>
      <c r="FVH137" s="63"/>
      <c r="FVI137" s="53"/>
      <c r="FVJ137" s="63"/>
      <c r="FVK137" s="63"/>
      <c r="FVL137" s="63"/>
      <c r="FVM137" s="63"/>
      <c r="FVN137" s="15"/>
      <c r="FVO137" s="63"/>
      <c r="FVP137" s="53"/>
      <c r="FVQ137" s="63"/>
      <c r="FVR137" s="63"/>
      <c r="FVS137" s="63"/>
      <c r="FVT137" s="63"/>
      <c r="FVU137" s="15"/>
      <c r="FVV137" s="63"/>
      <c r="FVW137" s="53"/>
      <c r="FVX137" s="63"/>
      <c r="FVY137" s="63"/>
      <c r="FVZ137" s="63"/>
      <c r="FWA137" s="63"/>
      <c r="FWB137" s="15"/>
      <c r="FWC137" s="63"/>
      <c r="FWD137" s="53"/>
      <c r="FWE137" s="63"/>
      <c r="FWF137" s="63"/>
      <c r="FWG137" s="63"/>
      <c r="FWH137" s="63"/>
      <c r="FWI137" s="15"/>
      <c r="FWJ137" s="63"/>
      <c r="FWK137" s="53"/>
      <c r="FWL137" s="63"/>
      <c r="FWM137" s="63"/>
      <c r="FWN137" s="63"/>
      <c r="FWO137" s="63"/>
      <c r="FWP137" s="15"/>
      <c r="FWQ137" s="63"/>
      <c r="FWR137" s="53"/>
      <c r="FWS137" s="63"/>
      <c r="FWT137" s="63"/>
      <c r="FWU137" s="63"/>
      <c r="FWV137" s="63"/>
      <c r="FWW137" s="15"/>
      <c r="FWX137" s="63"/>
      <c r="FWY137" s="53"/>
      <c r="FWZ137" s="63"/>
      <c r="FXA137" s="63"/>
      <c r="FXB137" s="63"/>
      <c r="FXC137" s="63"/>
      <c r="FXD137" s="15"/>
      <c r="FXE137" s="63"/>
      <c r="FXF137" s="53"/>
      <c r="FXG137" s="63"/>
      <c r="FXH137" s="63"/>
      <c r="FXI137" s="63"/>
      <c r="FXJ137" s="63"/>
      <c r="FXK137" s="15"/>
      <c r="FXL137" s="63"/>
      <c r="FXM137" s="53"/>
      <c r="FXN137" s="63"/>
      <c r="FXO137" s="63"/>
      <c r="FXP137" s="63"/>
      <c r="FXQ137" s="63"/>
      <c r="FXR137" s="15"/>
      <c r="FXS137" s="63"/>
      <c r="FXT137" s="53"/>
      <c r="FXU137" s="63"/>
      <c r="FXV137" s="63"/>
      <c r="FXW137" s="63"/>
      <c r="FXX137" s="63"/>
      <c r="FXY137" s="15"/>
      <c r="FXZ137" s="63"/>
      <c r="FYA137" s="53"/>
      <c r="FYB137" s="63"/>
      <c r="FYC137" s="63"/>
      <c r="FYD137" s="63"/>
      <c r="FYE137" s="63"/>
      <c r="FYF137" s="15"/>
      <c r="FYG137" s="63"/>
      <c r="FYH137" s="53"/>
      <c r="FYI137" s="63"/>
      <c r="FYJ137" s="63"/>
      <c r="FYK137" s="63"/>
      <c r="FYL137" s="63"/>
      <c r="FYM137" s="15"/>
      <c r="FYN137" s="63"/>
      <c r="FYO137" s="53"/>
      <c r="FYP137" s="63"/>
      <c r="FYQ137" s="63"/>
      <c r="FYR137" s="63"/>
      <c r="FYS137" s="63"/>
      <c r="FYT137" s="15"/>
      <c r="FYU137" s="63"/>
      <c r="FYV137" s="53"/>
      <c r="FYW137" s="63"/>
      <c r="FYX137" s="63"/>
      <c r="FYY137" s="63"/>
      <c r="FYZ137" s="63"/>
      <c r="FZA137" s="15"/>
      <c r="FZB137" s="63"/>
      <c r="FZC137" s="53"/>
      <c r="FZD137" s="63"/>
      <c r="FZE137" s="63"/>
      <c r="FZF137" s="63"/>
      <c r="FZG137" s="63"/>
      <c r="FZH137" s="15"/>
      <c r="FZI137" s="63"/>
      <c r="FZJ137" s="53"/>
      <c r="FZK137" s="63"/>
      <c r="FZL137" s="63"/>
      <c r="FZM137" s="63"/>
      <c r="FZN137" s="63"/>
      <c r="FZO137" s="15"/>
      <c r="FZP137" s="63"/>
      <c r="FZQ137" s="53"/>
      <c r="FZR137" s="63"/>
      <c r="FZS137" s="63"/>
      <c r="FZT137" s="63"/>
      <c r="FZU137" s="63"/>
      <c r="FZV137" s="15"/>
      <c r="FZW137" s="63"/>
      <c r="FZX137" s="53"/>
      <c r="FZY137" s="63"/>
      <c r="FZZ137" s="63"/>
      <c r="GAA137" s="63"/>
      <c r="GAB137" s="63"/>
      <c r="GAC137" s="15"/>
      <c r="GAD137" s="63"/>
      <c r="GAE137" s="53"/>
      <c r="GAF137" s="63"/>
      <c r="GAG137" s="63"/>
      <c r="GAH137" s="63"/>
      <c r="GAI137" s="63"/>
      <c r="GAJ137" s="15"/>
      <c r="GAK137" s="63"/>
      <c r="GAL137" s="53"/>
      <c r="GAM137" s="63"/>
      <c r="GAN137" s="63"/>
      <c r="GAO137" s="63"/>
      <c r="GAP137" s="63"/>
      <c r="GAQ137" s="15"/>
      <c r="GAR137" s="63"/>
      <c r="GAS137" s="53"/>
      <c r="GAT137" s="63"/>
      <c r="GAU137" s="63"/>
      <c r="GAV137" s="63"/>
      <c r="GAW137" s="63"/>
      <c r="GAX137" s="15"/>
      <c r="GAY137" s="63"/>
      <c r="GAZ137" s="53"/>
      <c r="GBA137" s="63"/>
      <c r="GBB137" s="63"/>
      <c r="GBC137" s="63"/>
      <c r="GBD137" s="63"/>
      <c r="GBE137" s="15"/>
      <c r="GBF137" s="63"/>
      <c r="GBG137" s="53"/>
      <c r="GBH137" s="63"/>
      <c r="GBI137" s="63"/>
      <c r="GBJ137" s="63"/>
      <c r="GBK137" s="63"/>
      <c r="GBL137" s="15"/>
      <c r="GBM137" s="63"/>
      <c r="GBN137" s="53"/>
      <c r="GBO137" s="63"/>
      <c r="GBP137" s="63"/>
      <c r="GBQ137" s="63"/>
      <c r="GBR137" s="63"/>
      <c r="GBS137" s="15"/>
      <c r="GBT137" s="63"/>
      <c r="GBU137" s="53"/>
      <c r="GBV137" s="63"/>
      <c r="GBW137" s="63"/>
      <c r="GBX137" s="63"/>
      <c r="GBY137" s="63"/>
      <c r="GBZ137" s="15"/>
      <c r="GCA137" s="63"/>
      <c r="GCB137" s="53"/>
      <c r="GCC137" s="63"/>
      <c r="GCD137" s="63"/>
      <c r="GCE137" s="63"/>
      <c r="GCF137" s="63"/>
      <c r="GCG137" s="15"/>
      <c r="GCH137" s="63"/>
      <c r="GCI137" s="53"/>
      <c r="GCJ137" s="63"/>
      <c r="GCK137" s="63"/>
      <c r="GCL137" s="63"/>
      <c r="GCM137" s="63"/>
      <c r="GCN137" s="15"/>
      <c r="GCO137" s="63"/>
      <c r="GCP137" s="53"/>
      <c r="GCQ137" s="63"/>
      <c r="GCR137" s="63"/>
      <c r="GCS137" s="63"/>
      <c r="GCT137" s="63"/>
      <c r="GCU137" s="15"/>
      <c r="GCV137" s="63"/>
      <c r="GCW137" s="53"/>
      <c r="GCX137" s="63"/>
      <c r="GCY137" s="63"/>
      <c r="GCZ137" s="63"/>
      <c r="GDA137" s="63"/>
      <c r="GDB137" s="15"/>
      <c r="GDC137" s="63"/>
      <c r="GDD137" s="53"/>
      <c r="GDE137" s="63"/>
      <c r="GDF137" s="63"/>
      <c r="GDG137" s="63"/>
      <c r="GDH137" s="63"/>
      <c r="GDI137" s="15"/>
      <c r="GDJ137" s="63"/>
      <c r="GDK137" s="53"/>
      <c r="GDL137" s="63"/>
      <c r="GDM137" s="63"/>
      <c r="GDN137" s="63"/>
      <c r="GDO137" s="63"/>
      <c r="GDP137" s="15"/>
      <c r="GDQ137" s="63"/>
      <c r="GDR137" s="53"/>
      <c r="GDS137" s="63"/>
      <c r="GDT137" s="63"/>
      <c r="GDU137" s="63"/>
      <c r="GDV137" s="63"/>
      <c r="GDW137" s="15"/>
      <c r="GDX137" s="63"/>
      <c r="GDY137" s="53"/>
      <c r="GDZ137" s="63"/>
      <c r="GEA137" s="63"/>
      <c r="GEB137" s="63"/>
      <c r="GEC137" s="63"/>
      <c r="GED137" s="15"/>
      <c r="GEE137" s="63"/>
      <c r="GEF137" s="53"/>
      <c r="GEG137" s="63"/>
      <c r="GEH137" s="63"/>
      <c r="GEI137" s="63"/>
      <c r="GEJ137" s="63"/>
      <c r="GEK137" s="15"/>
      <c r="GEL137" s="63"/>
      <c r="GEM137" s="53"/>
      <c r="GEN137" s="63"/>
      <c r="GEO137" s="63"/>
      <c r="GEP137" s="63"/>
      <c r="GEQ137" s="63"/>
      <c r="GER137" s="15"/>
      <c r="GES137" s="63"/>
      <c r="GET137" s="53"/>
      <c r="GEU137" s="63"/>
      <c r="GEV137" s="63"/>
      <c r="GEW137" s="63"/>
      <c r="GEX137" s="63"/>
      <c r="GEY137" s="15"/>
      <c r="GEZ137" s="63"/>
      <c r="GFA137" s="53"/>
      <c r="GFB137" s="63"/>
      <c r="GFC137" s="63"/>
      <c r="GFD137" s="63"/>
      <c r="GFE137" s="63"/>
      <c r="GFF137" s="15"/>
      <c r="GFG137" s="63"/>
      <c r="GFH137" s="53"/>
      <c r="GFI137" s="63"/>
      <c r="GFJ137" s="63"/>
      <c r="GFK137" s="63"/>
      <c r="GFL137" s="63"/>
      <c r="GFM137" s="15"/>
      <c r="GFN137" s="63"/>
      <c r="GFO137" s="53"/>
      <c r="GFP137" s="63"/>
      <c r="GFQ137" s="63"/>
      <c r="GFR137" s="63"/>
      <c r="GFS137" s="63"/>
      <c r="GFT137" s="15"/>
      <c r="GFU137" s="63"/>
      <c r="GFV137" s="53"/>
      <c r="GFW137" s="63"/>
      <c r="GFX137" s="63"/>
      <c r="GFY137" s="63"/>
      <c r="GFZ137" s="63"/>
      <c r="GGA137" s="15"/>
      <c r="GGB137" s="63"/>
      <c r="GGC137" s="53"/>
      <c r="GGD137" s="63"/>
      <c r="GGE137" s="63"/>
      <c r="GGF137" s="63"/>
      <c r="GGG137" s="63"/>
      <c r="GGH137" s="15"/>
      <c r="GGI137" s="63"/>
      <c r="GGJ137" s="53"/>
      <c r="GGK137" s="63"/>
      <c r="GGL137" s="63"/>
      <c r="GGM137" s="63"/>
      <c r="GGN137" s="63"/>
      <c r="GGO137" s="15"/>
      <c r="GGP137" s="63"/>
      <c r="GGQ137" s="53"/>
      <c r="GGR137" s="63"/>
      <c r="GGS137" s="63"/>
      <c r="GGT137" s="63"/>
      <c r="GGU137" s="63"/>
      <c r="GGV137" s="15"/>
      <c r="GGW137" s="63"/>
      <c r="GGX137" s="53"/>
      <c r="GGY137" s="63"/>
      <c r="GGZ137" s="63"/>
      <c r="GHA137" s="63"/>
      <c r="GHB137" s="63"/>
      <c r="GHC137" s="15"/>
      <c r="GHD137" s="63"/>
      <c r="GHE137" s="53"/>
      <c r="GHF137" s="63"/>
      <c r="GHG137" s="63"/>
      <c r="GHH137" s="63"/>
      <c r="GHI137" s="63"/>
      <c r="GHJ137" s="15"/>
      <c r="GHK137" s="63"/>
      <c r="GHL137" s="53"/>
      <c r="GHM137" s="63"/>
      <c r="GHN137" s="63"/>
      <c r="GHO137" s="63"/>
      <c r="GHP137" s="63"/>
      <c r="GHQ137" s="15"/>
      <c r="GHR137" s="63"/>
      <c r="GHS137" s="53"/>
      <c r="GHT137" s="63"/>
      <c r="GHU137" s="63"/>
      <c r="GHV137" s="63"/>
      <c r="GHW137" s="63"/>
      <c r="GHX137" s="15"/>
      <c r="GHY137" s="63"/>
      <c r="GHZ137" s="53"/>
      <c r="GIA137" s="63"/>
      <c r="GIB137" s="63"/>
      <c r="GIC137" s="63"/>
      <c r="GID137" s="63"/>
      <c r="GIE137" s="15"/>
      <c r="GIF137" s="63"/>
      <c r="GIG137" s="53"/>
      <c r="GIH137" s="63"/>
      <c r="GII137" s="63"/>
      <c r="GIJ137" s="63"/>
      <c r="GIK137" s="63"/>
      <c r="GIL137" s="15"/>
      <c r="GIM137" s="63"/>
      <c r="GIN137" s="53"/>
      <c r="GIO137" s="63"/>
      <c r="GIP137" s="63"/>
      <c r="GIQ137" s="63"/>
      <c r="GIR137" s="63"/>
      <c r="GIS137" s="15"/>
      <c r="GIT137" s="63"/>
      <c r="GIU137" s="53"/>
      <c r="GIV137" s="63"/>
      <c r="GIW137" s="63"/>
      <c r="GIX137" s="63"/>
      <c r="GIY137" s="63"/>
      <c r="GIZ137" s="15"/>
      <c r="GJA137" s="63"/>
      <c r="GJB137" s="53"/>
      <c r="GJC137" s="63"/>
      <c r="GJD137" s="63"/>
      <c r="GJE137" s="63"/>
      <c r="GJF137" s="63"/>
      <c r="GJG137" s="15"/>
      <c r="GJH137" s="63"/>
      <c r="GJI137" s="53"/>
      <c r="GJJ137" s="63"/>
      <c r="GJK137" s="63"/>
      <c r="GJL137" s="63"/>
      <c r="GJM137" s="63"/>
      <c r="GJN137" s="15"/>
      <c r="GJO137" s="63"/>
      <c r="GJP137" s="53"/>
      <c r="GJQ137" s="63"/>
      <c r="GJR137" s="63"/>
      <c r="GJS137" s="63"/>
      <c r="GJT137" s="63"/>
      <c r="GJU137" s="15"/>
      <c r="GJV137" s="63"/>
      <c r="GJW137" s="53"/>
      <c r="GJX137" s="63"/>
      <c r="GJY137" s="63"/>
      <c r="GJZ137" s="63"/>
      <c r="GKA137" s="63"/>
      <c r="GKB137" s="15"/>
      <c r="GKC137" s="63"/>
      <c r="GKD137" s="53"/>
      <c r="GKE137" s="63"/>
      <c r="GKF137" s="63"/>
      <c r="GKG137" s="63"/>
      <c r="GKH137" s="63"/>
      <c r="GKI137" s="15"/>
      <c r="GKJ137" s="63"/>
      <c r="GKK137" s="53"/>
      <c r="GKL137" s="63"/>
      <c r="GKM137" s="63"/>
      <c r="GKN137" s="63"/>
      <c r="GKO137" s="63"/>
      <c r="GKP137" s="15"/>
      <c r="GKQ137" s="63"/>
      <c r="GKR137" s="53"/>
      <c r="GKS137" s="63"/>
      <c r="GKT137" s="63"/>
      <c r="GKU137" s="63"/>
      <c r="GKV137" s="63"/>
      <c r="GKW137" s="15"/>
      <c r="GKX137" s="63"/>
      <c r="GKY137" s="53"/>
      <c r="GKZ137" s="63"/>
      <c r="GLA137" s="63"/>
      <c r="GLB137" s="63"/>
      <c r="GLC137" s="63"/>
      <c r="GLD137" s="15"/>
      <c r="GLE137" s="63"/>
      <c r="GLF137" s="53"/>
      <c r="GLG137" s="63"/>
      <c r="GLH137" s="63"/>
      <c r="GLI137" s="63"/>
      <c r="GLJ137" s="63"/>
      <c r="GLK137" s="15"/>
      <c r="GLL137" s="63"/>
      <c r="GLM137" s="53"/>
      <c r="GLN137" s="63"/>
      <c r="GLO137" s="63"/>
      <c r="GLP137" s="63"/>
      <c r="GLQ137" s="63"/>
      <c r="GLR137" s="15"/>
      <c r="GLS137" s="63"/>
      <c r="GLT137" s="53"/>
      <c r="GLU137" s="63"/>
      <c r="GLV137" s="63"/>
      <c r="GLW137" s="63"/>
      <c r="GLX137" s="63"/>
      <c r="GLY137" s="15"/>
      <c r="GLZ137" s="63"/>
      <c r="GMA137" s="53"/>
      <c r="GMB137" s="63"/>
      <c r="GMC137" s="63"/>
      <c r="GMD137" s="63"/>
      <c r="GME137" s="63"/>
      <c r="GMF137" s="15"/>
      <c r="GMG137" s="63"/>
      <c r="GMH137" s="53"/>
      <c r="GMI137" s="63"/>
      <c r="GMJ137" s="63"/>
      <c r="GMK137" s="63"/>
      <c r="GML137" s="63"/>
      <c r="GMM137" s="15"/>
      <c r="GMN137" s="63"/>
      <c r="GMO137" s="53"/>
      <c r="GMP137" s="63"/>
      <c r="GMQ137" s="63"/>
      <c r="GMR137" s="63"/>
      <c r="GMS137" s="63"/>
      <c r="GMT137" s="15"/>
      <c r="GMU137" s="63"/>
      <c r="GMV137" s="53"/>
      <c r="GMW137" s="63"/>
      <c r="GMX137" s="63"/>
      <c r="GMY137" s="63"/>
      <c r="GMZ137" s="63"/>
      <c r="GNA137" s="15"/>
      <c r="GNB137" s="63"/>
      <c r="GNC137" s="53"/>
      <c r="GND137" s="63"/>
      <c r="GNE137" s="63"/>
      <c r="GNF137" s="63"/>
      <c r="GNG137" s="63"/>
      <c r="GNH137" s="15"/>
      <c r="GNI137" s="63"/>
      <c r="GNJ137" s="53"/>
      <c r="GNK137" s="63"/>
      <c r="GNL137" s="63"/>
      <c r="GNM137" s="63"/>
      <c r="GNN137" s="63"/>
      <c r="GNO137" s="15"/>
      <c r="GNP137" s="63"/>
      <c r="GNQ137" s="53"/>
      <c r="GNR137" s="63"/>
      <c r="GNS137" s="63"/>
      <c r="GNT137" s="63"/>
      <c r="GNU137" s="63"/>
      <c r="GNV137" s="15"/>
      <c r="GNW137" s="63"/>
      <c r="GNX137" s="53"/>
      <c r="GNY137" s="63"/>
      <c r="GNZ137" s="63"/>
      <c r="GOA137" s="63"/>
      <c r="GOB137" s="63"/>
      <c r="GOC137" s="15"/>
      <c r="GOD137" s="63"/>
      <c r="GOE137" s="53"/>
      <c r="GOF137" s="63"/>
      <c r="GOG137" s="63"/>
      <c r="GOH137" s="63"/>
      <c r="GOI137" s="63"/>
      <c r="GOJ137" s="15"/>
      <c r="GOK137" s="63"/>
      <c r="GOL137" s="53"/>
      <c r="GOM137" s="63"/>
      <c r="GON137" s="63"/>
      <c r="GOO137" s="63"/>
      <c r="GOP137" s="63"/>
      <c r="GOQ137" s="15"/>
      <c r="GOR137" s="63"/>
      <c r="GOS137" s="53"/>
      <c r="GOT137" s="63"/>
      <c r="GOU137" s="63"/>
      <c r="GOV137" s="63"/>
      <c r="GOW137" s="63"/>
      <c r="GOX137" s="15"/>
      <c r="GOY137" s="63"/>
      <c r="GOZ137" s="53"/>
      <c r="GPA137" s="63"/>
      <c r="GPB137" s="63"/>
      <c r="GPC137" s="63"/>
      <c r="GPD137" s="63"/>
      <c r="GPE137" s="15"/>
      <c r="GPF137" s="63"/>
      <c r="GPG137" s="53"/>
      <c r="GPH137" s="63"/>
      <c r="GPI137" s="63"/>
      <c r="GPJ137" s="63"/>
      <c r="GPK137" s="63"/>
      <c r="GPL137" s="15"/>
      <c r="GPM137" s="63"/>
      <c r="GPN137" s="53"/>
      <c r="GPO137" s="63"/>
      <c r="GPP137" s="63"/>
      <c r="GPQ137" s="63"/>
      <c r="GPR137" s="63"/>
      <c r="GPS137" s="15"/>
      <c r="GPT137" s="63"/>
      <c r="GPU137" s="53"/>
      <c r="GPV137" s="63"/>
      <c r="GPW137" s="63"/>
      <c r="GPX137" s="63"/>
      <c r="GPY137" s="63"/>
      <c r="GPZ137" s="15"/>
      <c r="GQA137" s="63"/>
      <c r="GQB137" s="53"/>
      <c r="GQC137" s="63"/>
      <c r="GQD137" s="63"/>
      <c r="GQE137" s="63"/>
      <c r="GQF137" s="63"/>
      <c r="GQG137" s="15"/>
      <c r="GQH137" s="63"/>
      <c r="GQI137" s="53"/>
      <c r="GQJ137" s="63"/>
      <c r="GQK137" s="63"/>
      <c r="GQL137" s="63"/>
      <c r="GQM137" s="63"/>
      <c r="GQN137" s="15"/>
      <c r="GQO137" s="63"/>
      <c r="GQP137" s="53"/>
      <c r="GQQ137" s="63"/>
      <c r="GQR137" s="63"/>
      <c r="GQS137" s="63"/>
      <c r="GQT137" s="63"/>
      <c r="GQU137" s="15"/>
      <c r="GQV137" s="63"/>
      <c r="GQW137" s="53"/>
      <c r="GQX137" s="63"/>
      <c r="GQY137" s="63"/>
      <c r="GQZ137" s="63"/>
      <c r="GRA137" s="63"/>
      <c r="GRB137" s="15"/>
      <c r="GRC137" s="63"/>
      <c r="GRD137" s="53"/>
      <c r="GRE137" s="63"/>
      <c r="GRF137" s="63"/>
      <c r="GRG137" s="63"/>
      <c r="GRH137" s="63"/>
      <c r="GRI137" s="15"/>
      <c r="GRJ137" s="63"/>
      <c r="GRK137" s="53"/>
      <c r="GRL137" s="63"/>
      <c r="GRM137" s="63"/>
      <c r="GRN137" s="63"/>
      <c r="GRO137" s="63"/>
      <c r="GRP137" s="15"/>
      <c r="GRQ137" s="63"/>
      <c r="GRR137" s="53"/>
      <c r="GRS137" s="63"/>
      <c r="GRT137" s="63"/>
      <c r="GRU137" s="63"/>
      <c r="GRV137" s="63"/>
      <c r="GRW137" s="15"/>
      <c r="GRX137" s="63"/>
      <c r="GRY137" s="53"/>
      <c r="GRZ137" s="63"/>
      <c r="GSA137" s="63"/>
      <c r="GSB137" s="63"/>
      <c r="GSC137" s="63"/>
      <c r="GSD137" s="15"/>
      <c r="GSE137" s="63"/>
      <c r="GSF137" s="53"/>
      <c r="GSG137" s="63"/>
      <c r="GSH137" s="63"/>
      <c r="GSI137" s="63"/>
      <c r="GSJ137" s="63"/>
      <c r="GSK137" s="15"/>
      <c r="GSL137" s="63"/>
      <c r="GSM137" s="53"/>
      <c r="GSN137" s="63"/>
      <c r="GSO137" s="63"/>
      <c r="GSP137" s="63"/>
      <c r="GSQ137" s="63"/>
      <c r="GSR137" s="15"/>
      <c r="GSS137" s="63"/>
      <c r="GST137" s="53"/>
      <c r="GSU137" s="63"/>
      <c r="GSV137" s="63"/>
      <c r="GSW137" s="63"/>
      <c r="GSX137" s="63"/>
      <c r="GSY137" s="15"/>
      <c r="GSZ137" s="63"/>
      <c r="GTA137" s="53"/>
      <c r="GTB137" s="63"/>
      <c r="GTC137" s="63"/>
      <c r="GTD137" s="63"/>
      <c r="GTE137" s="63"/>
      <c r="GTF137" s="15"/>
      <c r="GTG137" s="63"/>
      <c r="GTH137" s="53"/>
      <c r="GTI137" s="63"/>
      <c r="GTJ137" s="63"/>
      <c r="GTK137" s="63"/>
      <c r="GTL137" s="63"/>
      <c r="GTM137" s="15"/>
      <c r="GTN137" s="63"/>
      <c r="GTO137" s="53"/>
      <c r="GTP137" s="63"/>
      <c r="GTQ137" s="63"/>
      <c r="GTR137" s="63"/>
      <c r="GTS137" s="63"/>
      <c r="GTT137" s="15"/>
      <c r="GTU137" s="63"/>
      <c r="GTV137" s="53"/>
      <c r="GTW137" s="63"/>
      <c r="GTX137" s="63"/>
      <c r="GTY137" s="63"/>
      <c r="GTZ137" s="63"/>
      <c r="GUA137" s="15"/>
      <c r="GUB137" s="63"/>
      <c r="GUC137" s="53"/>
      <c r="GUD137" s="63"/>
      <c r="GUE137" s="63"/>
      <c r="GUF137" s="63"/>
      <c r="GUG137" s="63"/>
      <c r="GUH137" s="15"/>
      <c r="GUI137" s="63"/>
      <c r="GUJ137" s="53"/>
      <c r="GUK137" s="63"/>
      <c r="GUL137" s="63"/>
      <c r="GUM137" s="63"/>
      <c r="GUN137" s="63"/>
      <c r="GUO137" s="15"/>
      <c r="GUP137" s="63"/>
      <c r="GUQ137" s="53"/>
      <c r="GUR137" s="63"/>
      <c r="GUS137" s="63"/>
      <c r="GUT137" s="63"/>
      <c r="GUU137" s="63"/>
      <c r="GUV137" s="15"/>
      <c r="GUW137" s="63"/>
      <c r="GUX137" s="53"/>
      <c r="GUY137" s="63"/>
      <c r="GUZ137" s="63"/>
      <c r="GVA137" s="63"/>
      <c r="GVB137" s="63"/>
      <c r="GVC137" s="15"/>
      <c r="GVD137" s="63"/>
      <c r="GVE137" s="53"/>
      <c r="GVF137" s="63"/>
      <c r="GVG137" s="63"/>
      <c r="GVH137" s="63"/>
      <c r="GVI137" s="63"/>
      <c r="GVJ137" s="15"/>
      <c r="GVK137" s="63"/>
      <c r="GVL137" s="53"/>
      <c r="GVM137" s="63"/>
      <c r="GVN137" s="63"/>
      <c r="GVO137" s="63"/>
      <c r="GVP137" s="63"/>
      <c r="GVQ137" s="15"/>
      <c r="GVR137" s="63"/>
      <c r="GVS137" s="53"/>
      <c r="GVT137" s="63"/>
      <c r="GVU137" s="63"/>
      <c r="GVV137" s="63"/>
      <c r="GVW137" s="63"/>
      <c r="GVX137" s="15"/>
      <c r="GVY137" s="63"/>
      <c r="GVZ137" s="53"/>
      <c r="GWA137" s="63"/>
      <c r="GWB137" s="63"/>
      <c r="GWC137" s="63"/>
      <c r="GWD137" s="63"/>
      <c r="GWE137" s="15"/>
      <c r="GWF137" s="63"/>
      <c r="GWG137" s="53"/>
      <c r="GWH137" s="63"/>
      <c r="GWI137" s="63"/>
      <c r="GWJ137" s="63"/>
      <c r="GWK137" s="63"/>
      <c r="GWL137" s="15"/>
      <c r="GWM137" s="63"/>
      <c r="GWN137" s="53"/>
      <c r="GWO137" s="63"/>
      <c r="GWP137" s="63"/>
      <c r="GWQ137" s="63"/>
      <c r="GWR137" s="63"/>
      <c r="GWS137" s="15"/>
      <c r="GWT137" s="63"/>
      <c r="GWU137" s="53"/>
      <c r="GWV137" s="63"/>
      <c r="GWW137" s="63"/>
      <c r="GWX137" s="63"/>
      <c r="GWY137" s="63"/>
      <c r="GWZ137" s="15"/>
      <c r="GXA137" s="63"/>
      <c r="GXB137" s="53"/>
      <c r="GXC137" s="63"/>
      <c r="GXD137" s="63"/>
      <c r="GXE137" s="63"/>
      <c r="GXF137" s="63"/>
      <c r="GXG137" s="15"/>
      <c r="GXH137" s="63"/>
      <c r="GXI137" s="53"/>
      <c r="GXJ137" s="63"/>
      <c r="GXK137" s="63"/>
      <c r="GXL137" s="63"/>
      <c r="GXM137" s="63"/>
      <c r="GXN137" s="15"/>
      <c r="GXO137" s="63"/>
      <c r="GXP137" s="53"/>
      <c r="GXQ137" s="63"/>
      <c r="GXR137" s="63"/>
      <c r="GXS137" s="63"/>
      <c r="GXT137" s="63"/>
      <c r="GXU137" s="15"/>
      <c r="GXV137" s="63"/>
      <c r="GXW137" s="53"/>
      <c r="GXX137" s="63"/>
      <c r="GXY137" s="63"/>
      <c r="GXZ137" s="63"/>
      <c r="GYA137" s="63"/>
      <c r="GYB137" s="15"/>
      <c r="GYC137" s="63"/>
      <c r="GYD137" s="53"/>
      <c r="GYE137" s="63"/>
      <c r="GYF137" s="63"/>
      <c r="GYG137" s="63"/>
      <c r="GYH137" s="63"/>
      <c r="GYI137" s="15"/>
      <c r="GYJ137" s="63"/>
      <c r="GYK137" s="53"/>
      <c r="GYL137" s="63"/>
      <c r="GYM137" s="63"/>
      <c r="GYN137" s="63"/>
      <c r="GYO137" s="63"/>
      <c r="GYP137" s="15"/>
      <c r="GYQ137" s="63"/>
      <c r="GYR137" s="53"/>
      <c r="GYS137" s="63"/>
      <c r="GYT137" s="63"/>
      <c r="GYU137" s="63"/>
      <c r="GYV137" s="63"/>
      <c r="GYW137" s="15"/>
      <c r="GYX137" s="63"/>
      <c r="GYY137" s="53"/>
      <c r="GYZ137" s="63"/>
      <c r="GZA137" s="63"/>
      <c r="GZB137" s="63"/>
      <c r="GZC137" s="63"/>
      <c r="GZD137" s="15"/>
      <c r="GZE137" s="63"/>
      <c r="GZF137" s="53"/>
      <c r="GZG137" s="63"/>
      <c r="GZH137" s="63"/>
      <c r="GZI137" s="63"/>
      <c r="GZJ137" s="63"/>
      <c r="GZK137" s="15"/>
      <c r="GZL137" s="63"/>
      <c r="GZM137" s="53"/>
      <c r="GZN137" s="63"/>
      <c r="GZO137" s="63"/>
      <c r="GZP137" s="63"/>
      <c r="GZQ137" s="63"/>
      <c r="GZR137" s="15"/>
      <c r="GZS137" s="63"/>
      <c r="GZT137" s="53"/>
      <c r="GZU137" s="63"/>
      <c r="GZV137" s="63"/>
      <c r="GZW137" s="63"/>
      <c r="GZX137" s="63"/>
      <c r="GZY137" s="15"/>
      <c r="GZZ137" s="63"/>
      <c r="HAA137" s="53"/>
      <c r="HAB137" s="63"/>
      <c r="HAC137" s="63"/>
      <c r="HAD137" s="63"/>
      <c r="HAE137" s="63"/>
      <c r="HAF137" s="15"/>
      <c r="HAG137" s="63"/>
      <c r="HAH137" s="53"/>
      <c r="HAI137" s="63"/>
      <c r="HAJ137" s="63"/>
      <c r="HAK137" s="63"/>
      <c r="HAL137" s="63"/>
      <c r="HAM137" s="15"/>
      <c r="HAN137" s="63"/>
      <c r="HAO137" s="53"/>
      <c r="HAP137" s="63"/>
      <c r="HAQ137" s="63"/>
      <c r="HAR137" s="63"/>
      <c r="HAS137" s="63"/>
      <c r="HAT137" s="15"/>
      <c r="HAU137" s="63"/>
      <c r="HAV137" s="53"/>
      <c r="HAW137" s="63"/>
      <c r="HAX137" s="63"/>
      <c r="HAY137" s="63"/>
      <c r="HAZ137" s="63"/>
      <c r="HBA137" s="15"/>
      <c r="HBB137" s="63"/>
      <c r="HBC137" s="53"/>
      <c r="HBD137" s="63"/>
      <c r="HBE137" s="63"/>
      <c r="HBF137" s="63"/>
      <c r="HBG137" s="63"/>
      <c r="HBH137" s="15"/>
      <c r="HBI137" s="63"/>
      <c r="HBJ137" s="53"/>
      <c r="HBK137" s="63"/>
      <c r="HBL137" s="63"/>
      <c r="HBM137" s="63"/>
      <c r="HBN137" s="63"/>
      <c r="HBO137" s="15"/>
      <c r="HBP137" s="63"/>
      <c r="HBQ137" s="53"/>
      <c r="HBR137" s="63"/>
      <c r="HBS137" s="63"/>
      <c r="HBT137" s="63"/>
      <c r="HBU137" s="63"/>
      <c r="HBV137" s="15"/>
      <c r="HBW137" s="63"/>
      <c r="HBX137" s="53"/>
      <c r="HBY137" s="63"/>
      <c r="HBZ137" s="63"/>
      <c r="HCA137" s="63"/>
      <c r="HCB137" s="63"/>
      <c r="HCC137" s="15"/>
      <c r="HCD137" s="63"/>
      <c r="HCE137" s="53"/>
      <c r="HCF137" s="63"/>
      <c r="HCG137" s="63"/>
      <c r="HCH137" s="63"/>
      <c r="HCI137" s="63"/>
      <c r="HCJ137" s="15"/>
      <c r="HCK137" s="63"/>
      <c r="HCL137" s="53"/>
      <c r="HCM137" s="63"/>
      <c r="HCN137" s="63"/>
      <c r="HCO137" s="63"/>
      <c r="HCP137" s="63"/>
      <c r="HCQ137" s="15"/>
      <c r="HCR137" s="63"/>
      <c r="HCS137" s="53"/>
      <c r="HCT137" s="63"/>
      <c r="HCU137" s="63"/>
      <c r="HCV137" s="63"/>
      <c r="HCW137" s="63"/>
      <c r="HCX137" s="15"/>
      <c r="HCY137" s="63"/>
      <c r="HCZ137" s="53"/>
      <c r="HDA137" s="63"/>
      <c r="HDB137" s="63"/>
      <c r="HDC137" s="63"/>
      <c r="HDD137" s="63"/>
      <c r="HDE137" s="15"/>
      <c r="HDF137" s="63"/>
      <c r="HDG137" s="53"/>
      <c r="HDH137" s="63"/>
      <c r="HDI137" s="63"/>
      <c r="HDJ137" s="63"/>
      <c r="HDK137" s="63"/>
      <c r="HDL137" s="15"/>
      <c r="HDM137" s="63"/>
      <c r="HDN137" s="53"/>
      <c r="HDO137" s="63"/>
      <c r="HDP137" s="63"/>
      <c r="HDQ137" s="63"/>
      <c r="HDR137" s="63"/>
      <c r="HDS137" s="15"/>
      <c r="HDT137" s="63"/>
      <c r="HDU137" s="53"/>
      <c r="HDV137" s="63"/>
      <c r="HDW137" s="63"/>
      <c r="HDX137" s="63"/>
      <c r="HDY137" s="63"/>
      <c r="HDZ137" s="15"/>
      <c r="HEA137" s="63"/>
      <c r="HEB137" s="53"/>
      <c r="HEC137" s="63"/>
      <c r="HED137" s="63"/>
      <c r="HEE137" s="63"/>
      <c r="HEF137" s="63"/>
      <c r="HEG137" s="15"/>
      <c r="HEH137" s="63"/>
      <c r="HEI137" s="53"/>
      <c r="HEJ137" s="63"/>
      <c r="HEK137" s="63"/>
      <c r="HEL137" s="63"/>
      <c r="HEM137" s="63"/>
      <c r="HEN137" s="15"/>
      <c r="HEO137" s="63"/>
      <c r="HEP137" s="53"/>
      <c r="HEQ137" s="63"/>
      <c r="HER137" s="63"/>
      <c r="HES137" s="63"/>
      <c r="HET137" s="63"/>
      <c r="HEU137" s="15"/>
      <c r="HEV137" s="63"/>
      <c r="HEW137" s="53"/>
      <c r="HEX137" s="63"/>
      <c r="HEY137" s="63"/>
      <c r="HEZ137" s="63"/>
      <c r="HFA137" s="63"/>
      <c r="HFB137" s="15"/>
      <c r="HFC137" s="63"/>
      <c r="HFD137" s="53"/>
      <c r="HFE137" s="63"/>
      <c r="HFF137" s="63"/>
      <c r="HFG137" s="63"/>
      <c r="HFH137" s="63"/>
      <c r="HFI137" s="15"/>
      <c r="HFJ137" s="63"/>
      <c r="HFK137" s="53"/>
      <c r="HFL137" s="63"/>
      <c r="HFM137" s="63"/>
      <c r="HFN137" s="63"/>
      <c r="HFO137" s="63"/>
      <c r="HFP137" s="15"/>
      <c r="HFQ137" s="63"/>
      <c r="HFR137" s="53"/>
      <c r="HFS137" s="63"/>
      <c r="HFT137" s="63"/>
      <c r="HFU137" s="63"/>
      <c r="HFV137" s="63"/>
      <c r="HFW137" s="15"/>
      <c r="HFX137" s="63"/>
      <c r="HFY137" s="53"/>
      <c r="HFZ137" s="63"/>
      <c r="HGA137" s="63"/>
      <c r="HGB137" s="63"/>
      <c r="HGC137" s="63"/>
      <c r="HGD137" s="15"/>
      <c r="HGE137" s="63"/>
      <c r="HGF137" s="53"/>
      <c r="HGG137" s="63"/>
      <c r="HGH137" s="63"/>
      <c r="HGI137" s="63"/>
      <c r="HGJ137" s="63"/>
      <c r="HGK137" s="15"/>
      <c r="HGL137" s="63"/>
      <c r="HGM137" s="53"/>
      <c r="HGN137" s="63"/>
      <c r="HGO137" s="63"/>
      <c r="HGP137" s="63"/>
      <c r="HGQ137" s="63"/>
      <c r="HGR137" s="15"/>
      <c r="HGS137" s="63"/>
      <c r="HGT137" s="53"/>
      <c r="HGU137" s="63"/>
      <c r="HGV137" s="63"/>
      <c r="HGW137" s="63"/>
      <c r="HGX137" s="63"/>
      <c r="HGY137" s="15"/>
      <c r="HGZ137" s="63"/>
      <c r="HHA137" s="53"/>
      <c r="HHB137" s="63"/>
      <c r="HHC137" s="63"/>
      <c r="HHD137" s="63"/>
      <c r="HHE137" s="63"/>
      <c r="HHF137" s="15"/>
      <c r="HHG137" s="63"/>
      <c r="HHH137" s="53"/>
      <c r="HHI137" s="63"/>
      <c r="HHJ137" s="63"/>
      <c r="HHK137" s="63"/>
      <c r="HHL137" s="63"/>
      <c r="HHM137" s="15"/>
      <c r="HHN137" s="63"/>
      <c r="HHO137" s="53"/>
      <c r="HHP137" s="63"/>
      <c r="HHQ137" s="63"/>
      <c r="HHR137" s="63"/>
      <c r="HHS137" s="63"/>
      <c r="HHT137" s="15"/>
      <c r="HHU137" s="63"/>
      <c r="HHV137" s="53"/>
      <c r="HHW137" s="63"/>
      <c r="HHX137" s="63"/>
      <c r="HHY137" s="63"/>
      <c r="HHZ137" s="63"/>
      <c r="HIA137" s="15"/>
      <c r="HIB137" s="63"/>
      <c r="HIC137" s="53"/>
      <c r="HID137" s="63"/>
      <c r="HIE137" s="63"/>
      <c r="HIF137" s="63"/>
      <c r="HIG137" s="63"/>
      <c r="HIH137" s="15"/>
      <c r="HII137" s="63"/>
      <c r="HIJ137" s="53"/>
      <c r="HIK137" s="63"/>
      <c r="HIL137" s="63"/>
      <c r="HIM137" s="63"/>
      <c r="HIN137" s="63"/>
      <c r="HIO137" s="15"/>
      <c r="HIP137" s="63"/>
      <c r="HIQ137" s="53"/>
      <c r="HIR137" s="63"/>
      <c r="HIS137" s="63"/>
      <c r="HIT137" s="63"/>
      <c r="HIU137" s="63"/>
      <c r="HIV137" s="15"/>
      <c r="HIW137" s="63"/>
      <c r="HIX137" s="53"/>
      <c r="HIY137" s="63"/>
      <c r="HIZ137" s="63"/>
      <c r="HJA137" s="63"/>
      <c r="HJB137" s="63"/>
      <c r="HJC137" s="15"/>
      <c r="HJD137" s="63"/>
      <c r="HJE137" s="53"/>
      <c r="HJF137" s="63"/>
      <c r="HJG137" s="63"/>
      <c r="HJH137" s="63"/>
      <c r="HJI137" s="63"/>
      <c r="HJJ137" s="15"/>
      <c r="HJK137" s="63"/>
      <c r="HJL137" s="53"/>
      <c r="HJM137" s="63"/>
      <c r="HJN137" s="63"/>
      <c r="HJO137" s="63"/>
      <c r="HJP137" s="63"/>
      <c r="HJQ137" s="15"/>
      <c r="HJR137" s="63"/>
      <c r="HJS137" s="53"/>
      <c r="HJT137" s="63"/>
      <c r="HJU137" s="63"/>
      <c r="HJV137" s="63"/>
      <c r="HJW137" s="63"/>
      <c r="HJX137" s="15"/>
      <c r="HJY137" s="63"/>
      <c r="HJZ137" s="53"/>
      <c r="HKA137" s="63"/>
      <c r="HKB137" s="63"/>
      <c r="HKC137" s="63"/>
      <c r="HKD137" s="63"/>
      <c r="HKE137" s="15"/>
      <c r="HKF137" s="63"/>
      <c r="HKG137" s="53"/>
      <c r="HKH137" s="63"/>
      <c r="HKI137" s="63"/>
      <c r="HKJ137" s="63"/>
      <c r="HKK137" s="63"/>
      <c r="HKL137" s="15"/>
      <c r="HKM137" s="63"/>
      <c r="HKN137" s="53"/>
      <c r="HKO137" s="63"/>
      <c r="HKP137" s="63"/>
      <c r="HKQ137" s="63"/>
      <c r="HKR137" s="63"/>
      <c r="HKS137" s="15"/>
      <c r="HKT137" s="63"/>
      <c r="HKU137" s="53"/>
      <c r="HKV137" s="63"/>
      <c r="HKW137" s="63"/>
      <c r="HKX137" s="63"/>
      <c r="HKY137" s="63"/>
      <c r="HKZ137" s="15"/>
      <c r="HLA137" s="63"/>
      <c r="HLB137" s="53"/>
      <c r="HLC137" s="63"/>
      <c r="HLD137" s="63"/>
      <c r="HLE137" s="63"/>
      <c r="HLF137" s="63"/>
      <c r="HLG137" s="15"/>
      <c r="HLH137" s="63"/>
      <c r="HLI137" s="53"/>
      <c r="HLJ137" s="63"/>
      <c r="HLK137" s="63"/>
      <c r="HLL137" s="63"/>
      <c r="HLM137" s="63"/>
      <c r="HLN137" s="15"/>
      <c r="HLO137" s="63"/>
      <c r="HLP137" s="53"/>
      <c r="HLQ137" s="63"/>
      <c r="HLR137" s="63"/>
      <c r="HLS137" s="63"/>
      <c r="HLT137" s="63"/>
      <c r="HLU137" s="15"/>
      <c r="HLV137" s="63"/>
      <c r="HLW137" s="53"/>
      <c r="HLX137" s="63"/>
      <c r="HLY137" s="63"/>
      <c r="HLZ137" s="63"/>
      <c r="HMA137" s="63"/>
      <c r="HMB137" s="15"/>
      <c r="HMC137" s="63"/>
      <c r="HMD137" s="53"/>
      <c r="HME137" s="63"/>
      <c r="HMF137" s="63"/>
      <c r="HMG137" s="63"/>
      <c r="HMH137" s="63"/>
      <c r="HMI137" s="15"/>
      <c r="HMJ137" s="63"/>
      <c r="HMK137" s="53"/>
      <c r="HML137" s="63"/>
      <c r="HMM137" s="63"/>
      <c r="HMN137" s="63"/>
      <c r="HMO137" s="63"/>
      <c r="HMP137" s="15"/>
      <c r="HMQ137" s="63"/>
      <c r="HMR137" s="53"/>
      <c r="HMS137" s="63"/>
      <c r="HMT137" s="63"/>
      <c r="HMU137" s="63"/>
      <c r="HMV137" s="63"/>
      <c r="HMW137" s="15"/>
      <c r="HMX137" s="63"/>
      <c r="HMY137" s="53"/>
      <c r="HMZ137" s="63"/>
      <c r="HNA137" s="63"/>
      <c r="HNB137" s="63"/>
      <c r="HNC137" s="63"/>
      <c r="HND137" s="15"/>
      <c r="HNE137" s="63"/>
      <c r="HNF137" s="53"/>
      <c r="HNG137" s="63"/>
      <c r="HNH137" s="63"/>
      <c r="HNI137" s="63"/>
      <c r="HNJ137" s="63"/>
      <c r="HNK137" s="15"/>
      <c r="HNL137" s="63"/>
      <c r="HNM137" s="53"/>
      <c r="HNN137" s="63"/>
      <c r="HNO137" s="63"/>
      <c r="HNP137" s="63"/>
      <c r="HNQ137" s="63"/>
      <c r="HNR137" s="15"/>
      <c r="HNS137" s="63"/>
      <c r="HNT137" s="53"/>
      <c r="HNU137" s="63"/>
      <c r="HNV137" s="63"/>
      <c r="HNW137" s="63"/>
      <c r="HNX137" s="63"/>
      <c r="HNY137" s="15"/>
      <c r="HNZ137" s="63"/>
      <c r="HOA137" s="53"/>
      <c r="HOB137" s="63"/>
      <c r="HOC137" s="63"/>
      <c r="HOD137" s="63"/>
      <c r="HOE137" s="63"/>
      <c r="HOF137" s="15"/>
      <c r="HOG137" s="63"/>
      <c r="HOH137" s="53"/>
      <c r="HOI137" s="63"/>
      <c r="HOJ137" s="63"/>
      <c r="HOK137" s="63"/>
      <c r="HOL137" s="63"/>
      <c r="HOM137" s="15"/>
      <c r="HON137" s="63"/>
      <c r="HOO137" s="53"/>
      <c r="HOP137" s="63"/>
      <c r="HOQ137" s="63"/>
      <c r="HOR137" s="63"/>
      <c r="HOS137" s="63"/>
      <c r="HOT137" s="15"/>
      <c r="HOU137" s="63"/>
      <c r="HOV137" s="53"/>
      <c r="HOW137" s="63"/>
      <c r="HOX137" s="63"/>
      <c r="HOY137" s="63"/>
      <c r="HOZ137" s="63"/>
      <c r="HPA137" s="15"/>
      <c r="HPB137" s="63"/>
      <c r="HPC137" s="53"/>
      <c r="HPD137" s="63"/>
      <c r="HPE137" s="63"/>
      <c r="HPF137" s="63"/>
      <c r="HPG137" s="63"/>
      <c r="HPH137" s="15"/>
      <c r="HPI137" s="63"/>
      <c r="HPJ137" s="53"/>
      <c r="HPK137" s="63"/>
      <c r="HPL137" s="63"/>
      <c r="HPM137" s="63"/>
      <c r="HPN137" s="63"/>
      <c r="HPO137" s="15"/>
      <c r="HPP137" s="63"/>
      <c r="HPQ137" s="53"/>
      <c r="HPR137" s="63"/>
      <c r="HPS137" s="63"/>
      <c r="HPT137" s="63"/>
      <c r="HPU137" s="63"/>
      <c r="HPV137" s="15"/>
      <c r="HPW137" s="63"/>
      <c r="HPX137" s="53"/>
      <c r="HPY137" s="63"/>
      <c r="HPZ137" s="63"/>
      <c r="HQA137" s="63"/>
      <c r="HQB137" s="63"/>
      <c r="HQC137" s="15"/>
      <c r="HQD137" s="63"/>
      <c r="HQE137" s="53"/>
      <c r="HQF137" s="63"/>
      <c r="HQG137" s="63"/>
      <c r="HQH137" s="63"/>
      <c r="HQI137" s="63"/>
      <c r="HQJ137" s="15"/>
      <c r="HQK137" s="63"/>
      <c r="HQL137" s="53"/>
      <c r="HQM137" s="63"/>
      <c r="HQN137" s="63"/>
      <c r="HQO137" s="63"/>
      <c r="HQP137" s="63"/>
      <c r="HQQ137" s="15"/>
      <c r="HQR137" s="63"/>
      <c r="HQS137" s="53"/>
      <c r="HQT137" s="63"/>
      <c r="HQU137" s="63"/>
      <c r="HQV137" s="63"/>
      <c r="HQW137" s="63"/>
      <c r="HQX137" s="15"/>
      <c r="HQY137" s="63"/>
      <c r="HQZ137" s="53"/>
      <c r="HRA137" s="63"/>
      <c r="HRB137" s="63"/>
      <c r="HRC137" s="63"/>
      <c r="HRD137" s="63"/>
      <c r="HRE137" s="15"/>
      <c r="HRF137" s="63"/>
      <c r="HRG137" s="53"/>
      <c r="HRH137" s="63"/>
      <c r="HRI137" s="63"/>
      <c r="HRJ137" s="63"/>
      <c r="HRK137" s="63"/>
      <c r="HRL137" s="15"/>
      <c r="HRM137" s="63"/>
      <c r="HRN137" s="53"/>
      <c r="HRO137" s="63"/>
      <c r="HRP137" s="63"/>
      <c r="HRQ137" s="63"/>
      <c r="HRR137" s="63"/>
      <c r="HRS137" s="15"/>
      <c r="HRT137" s="63"/>
      <c r="HRU137" s="53"/>
      <c r="HRV137" s="63"/>
      <c r="HRW137" s="63"/>
      <c r="HRX137" s="63"/>
      <c r="HRY137" s="63"/>
      <c r="HRZ137" s="15"/>
      <c r="HSA137" s="63"/>
      <c r="HSB137" s="53"/>
      <c r="HSC137" s="63"/>
      <c r="HSD137" s="63"/>
      <c r="HSE137" s="63"/>
      <c r="HSF137" s="63"/>
      <c r="HSG137" s="15"/>
      <c r="HSH137" s="63"/>
      <c r="HSI137" s="53"/>
      <c r="HSJ137" s="63"/>
      <c r="HSK137" s="63"/>
      <c r="HSL137" s="63"/>
      <c r="HSM137" s="63"/>
      <c r="HSN137" s="15"/>
      <c r="HSO137" s="63"/>
      <c r="HSP137" s="53"/>
      <c r="HSQ137" s="63"/>
      <c r="HSR137" s="63"/>
      <c r="HSS137" s="63"/>
      <c r="HST137" s="63"/>
      <c r="HSU137" s="15"/>
      <c r="HSV137" s="63"/>
      <c r="HSW137" s="53"/>
      <c r="HSX137" s="63"/>
      <c r="HSY137" s="63"/>
      <c r="HSZ137" s="63"/>
      <c r="HTA137" s="63"/>
      <c r="HTB137" s="15"/>
      <c r="HTC137" s="63"/>
      <c r="HTD137" s="53"/>
      <c r="HTE137" s="63"/>
      <c r="HTF137" s="63"/>
      <c r="HTG137" s="63"/>
      <c r="HTH137" s="63"/>
      <c r="HTI137" s="15"/>
      <c r="HTJ137" s="63"/>
      <c r="HTK137" s="53"/>
      <c r="HTL137" s="63"/>
      <c r="HTM137" s="63"/>
      <c r="HTN137" s="63"/>
      <c r="HTO137" s="63"/>
      <c r="HTP137" s="15"/>
      <c r="HTQ137" s="63"/>
      <c r="HTR137" s="53"/>
      <c r="HTS137" s="63"/>
      <c r="HTT137" s="63"/>
      <c r="HTU137" s="63"/>
      <c r="HTV137" s="63"/>
      <c r="HTW137" s="15"/>
      <c r="HTX137" s="63"/>
      <c r="HTY137" s="53"/>
      <c r="HTZ137" s="63"/>
      <c r="HUA137" s="63"/>
      <c r="HUB137" s="63"/>
      <c r="HUC137" s="63"/>
      <c r="HUD137" s="15"/>
      <c r="HUE137" s="63"/>
      <c r="HUF137" s="53"/>
      <c r="HUG137" s="63"/>
      <c r="HUH137" s="63"/>
      <c r="HUI137" s="63"/>
      <c r="HUJ137" s="63"/>
      <c r="HUK137" s="15"/>
      <c r="HUL137" s="63"/>
      <c r="HUM137" s="53"/>
      <c r="HUN137" s="63"/>
      <c r="HUO137" s="63"/>
      <c r="HUP137" s="63"/>
      <c r="HUQ137" s="63"/>
      <c r="HUR137" s="15"/>
      <c r="HUS137" s="63"/>
      <c r="HUT137" s="53"/>
      <c r="HUU137" s="63"/>
      <c r="HUV137" s="63"/>
      <c r="HUW137" s="63"/>
      <c r="HUX137" s="63"/>
      <c r="HUY137" s="15"/>
      <c r="HUZ137" s="63"/>
      <c r="HVA137" s="53"/>
      <c r="HVB137" s="63"/>
      <c r="HVC137" s="63"/>
      <c r="HVD137" s="63"/>
      <c r="HVE137" s="63"/>
      <c r="HVF137" s="15"/>
      <c r="HVG137" s="63"/>
      <c r="HVH137" s="53"/>
      <c r="HVI137" s="63"/>
      <c r="HVJ137" s="63"/>
      <c r="HVK137" s="63"/>
      <c r="HVL137" s="63"/>
      <c r="HVM137" s="15"/>
      <c r="HVN137" s="63"/>
      <c r="HVO137" s="53"/>
      <c r="HVP137" s="63"/>
      <c r="HVQ137" s="63"/>
      <c r="HVR137" s="63"/>
      <c r="HVS137" s="63"/>
      <c r="HVT137" s="15"/>
      <c r="HVU137" s="63"/>
      <c r="HVV137" s="53"/>
      <c r="HVW137" s="63"/>
      <c r="HVX137" s="63"/>
      <c r="HVY137" s="63"/>
      <c r="HVZ137" s="63"/>
      <c r="HWA137" s="15"/>
      <c r="HWB137" s="63"/>
      <c r="HWC137" s="53"/>
      <c r="HWD137" s="63"/>
      <c r="HWE137" s="63"/>
      <c r="HWF137" s="63"/>
      <c r="HWG137" s="63"/>
      <c r="HWH137" s="15"/>
      <c r="HWI137" s="63"/>
      <c r="HWJ137" s="53"/>
      <c r="HWK137" s="63"/>
      <c r="HWL137" s="63"/>
      <c r="HWM137" s="63"/>
      <c r="HWN137" s="63"/>
      <c r="HWO137" s="15"/>
      <c r="HWP137" s="63"/>
      <c r="HWQ137" s="53"/>
      <c r="HWR137" s="63"/>
      <c r="HWS137" s="63"/>
      <c r="HWT137" s="63"/>
      <c r="HWU137" s="63"/>
      <c r="HWV137" s="15"/>
      <c r="HWW137" s="63"/>
      <c r="HWX137" s="53"/>
      <c r="HWY137" s="63"/>
      <c r="HWZ137" s="63"/>
      <c r="HXA137" s="63"/>
      <c r="HXB137" s="63"/>
      <c r="HXC137" s="15"/>
      <c r="HXD137" s="63"/>
      <c r="HXE137" s="53"/>
      <c r="HXF137" s="63"/>
      <c r="HXG137" s="63"/>
      <c r="HXH137" s="63"/>
      <c r="HXI137" s="63"/>
      <c r="HXJ137" s="15"/>
      <c r="HXK137" s="63"/>
      <c r="HXL137" s="53"/>
      <c r="HXM137" s="63"/>
      <c r="HXN137" s="63"/>
      <c r="HXO137" s="63"/>
      <c r="HXP137" s="63"/>
      <c r="HXQ137" s="15"/>
      <c r="HXR137" s="63"/>
      <c r="HXS137" s="53"/>
      <c r="HXT137" s="63"/>
      <c r="HXU137" s="63"/>
      <c r="HXV137" s="63"/>
      <c r="HXW137" s="63"/>
      <c r="HXX137" s="15"/>
      <c r="HXY137" s="63"/>
      <c r="HXZ137" s="53"/>
      <c r="HYA137" s="63"/>
      <c r="HYB137" s="63"/>
      <c r="HYC137" s="63"/>
      <c r="HYD137" s="63"/>
      <c r="HYE137" s="15"/>
      <c r="HYF137" s="63"/>
      <c r="HYG137" s="53"/>
      <c r="HYH137" s="63"/>
      <c r="HYI137" s="63"/>
      <c r="HYJ137" s="63"/>
      <c r="HYK137" s="63"/>
      <c r="HYL137" s="15"/>
      <c r="HYM137" s="63"/>
      <c r="HYN137" s="53"/>
      <c r="HYO137" s="63"/>
      <c r="HYP137" s="63"/>
      <c r="HYQ137" s="63"/>
      <c r="HYR137" s="63"/>
      <c r="HYS137" s="15"/>
      <c r="HYT137" s="63"/>
      <c r="HYU137" s="53"/>
      <c r="HYV137" s="63"/>
      <c r="HYW137" s="63"/>
      <c r="HYX137" s="63"/>
      <c r="HYY137" s="63"/>
      <c r="HYZ137" s="15"/>
      <c r="HZA137" s="63"/>
      <c r="HZB137" s="53"/>
      <c r="HZC137" s="63"/>
      <c r="HZD137" s="63"/>
      <c r="HZE137" s="63"/>
      <c r="HZF137" s="63"/>
      <c r="HZG137" s="15"/>
      <c r="HZH137" s="63"/>
      <c r="HZI137" s="53"/>
      <c r="HZJ137" s="63"/>
      <c r="HZK137" s="63"/>
      <c r="HZL137" s="63"/>
      <c r="HZM137" s="63"/>
      <c r="HZN137" s="15"/>
      <c r="HZO137" s="63"/>
      <c r="HZP137" s="53"/>
      <c r="HZQ137" s="63"/>
      <c r="HZR137" s="63"/>
      <c r="HZS137" s="63"/>
      <c r="HZT137" s="63"/>
      <c r="HZU137" s="15"/>
      <c r="HZV137" s="63"/>
      <c r="HZW137" s="53"/>
      <c r="HZX137" s="63"/>
      <c r="HZY137" s="63"/>
      <c r="HZZ137" s="63"/>
      <c r="IAA137" s="63"/>
      <c r="IAB137" s="15"/>
      <c r="IAC137" s="63"/>
      <c r="IAD137" s="53"/>
      <c r="IAE137" s="63"/>
      <c r="IAF137" s="63"/>
      <c r="IAG137" s="63"/>
      <c r="IAH137" s="63"/>
      <c r="IAI137" s="15"/>
      <c r="IAJ137" s="63"/>
      <c r="IAK137" s="53"/>
      <c r="IAL137" s="63"/>
      <c r="IAM137" s="63"/>
      <c r="IAN137" s="63"/>
      <c r="IAO137" s="63"/>
      <c r="IAP137" s="15"/>
      <c r="IAQ137" s="63"/>
      <c r="IAR137" s="53"/>
      <c r="IAS137" s="63"/>
      <c r="IAT137" s="63"/>
      <c r="IAU137" s="63"/>
      <c r="IAV137" s="63"/>
      <c r="IAW137" s="15"/>
      <c r="IAX137" s="63"/>
      <c r="IAY137" s="53"/>
      <c r="IAZ137" s="63"/>
      <c r="IBA137" s="63"/>
      <c r="IBB137" s="63"/>
      <c r="IBC137" s="63"/>
      <c r="IBD137" s="15"/>
      <c r="IBE137" s="63"/>
      <c r="IBF137" s="53"/>
      <c r="IBG137" s="63"/>
      <c r="IBH137" s="63"/>
      <c r="IBI137" s="63"/>
      <c r="IBJ137" s="63"/>
      <c r="IBK137" s="15"/>
      <c r="IBL137" s="63"/>
      <c r="IBM137" s="53"/>
      <c r="IBN137" s="63"/>
      <c r="IBO137" s="63"/>
      <c r="IBP137" s="63"/>
      <c r="IBQ137" s="63"/>
      <c r="IBR137" s="15"/>
      <c r="IBS137" s="63"/>
      <c r="IBT137" s="53"/>
      <c r="IBU137" s="63"/>
      <c r="IBV137" s="63"/>
      <c r="IBW137" s="63"/>
      <c r="IBX137" s="63"/>
      <c r="IBY137" s="15"/>
      <c r="IBZ137" s="63"/>
      <c r="ICA137" s="53"/>
      <c r="ICB137" s="63"/>
      <c r="ICC137" s="63"/>
      <c r="ICD137" s="63"/>
      <c r="ICE137" s="63"/>
      <c r="ICF137" s="15"/>
      <c r="ICG137" s="63"/>
      <c r="ICH137" s="53"/>
      <c r="ICI137" s="63"/>
      <c r="ICJ137" s="63"/>
      <c r="ICK137" s="63"/>
      <c r="ICL137" s="63"/>
      <c r="ICM137" s="15"/>
      <c r="ICN137" s="63"/>
      <c r="ICO137" s="53"/>
      <c r="ICP137" s="63"/>
      <c r="ICQ137" s="63"/>
      <c r="ICR137" s="63"/>
      <c r="ICS137" s="63"/>
      <c r="ICT137" s="15"/>
      <c r="ICU137" s="63"/>
      <c r="ICV137" s="53"/>
      <c r="ICW137" s="63"/>
      <c r="ICX137" s="63"/>
      <c r="ICY137" s="63"/>
      <c r="ICZ137" s="63"/>
      <c r="IDA137" s="15"/>
      <c r="IDB137" s="63"/>
      <c r="IDC137" s="53"/>
      <c r="IDD137" s="63"/>
      <c r="IDE137" s="63"/>
      <c r="IDF137" s="63"/>
      <c r="IDG137" s="63"/>
      <c r="IDH137" s="15"/>
      <c r="IDI137" s="63"/>
      <c r="IDJ137" s="53"/>
      <c r="IDK137" s="63"/>
      <c r="IDL137" s="63"/>
      <c r="IDM137" s="63"/>
      <c r="IDN137" s="63"/>
      <c r="IDO137" s="15"/>
      <c r="IDP137" s="63"/>
      <c r="IDQ137" s="53"/>
      <c r="IDR137" s="63"/>
      <c r="IDS137" s="63"/>
      <c r="IDT137" s="63"/>
      <c r="IDU137" s="63"/>
      <c r="IDV137" s="15"/>
      <c r="IDW137" s="63"/>
      <c r="IDX137" s="53"/>
      <c r="IDY137" s="63"/>
      <c r="IDZ137" s="63"/>
      <c r="IEA137" s="63"/>
      <c r="IEB137" s="63"/>
      <c r="IEC137" s="15"/>
      <c r="IED137" s="63"/>
      <c r="IEE137" s="53"/>
      <c r="IEF137" s="63"/>
      <c r="IEG137" s="63"/>
      <c r="IEH137" s="63"/>
      <c r="IEI137" s="63"/>
      <c r="IEJ137" s="15"/>
      <c r="IEK137" s="63"/>
      <c r="IEL137" s="53"/>
      <c r="IEM137" s="63"/>
      <c r="IEN137" s="63"/>
      <c r="IEO137" s="63"/>
      <c r="IEP137" s="63"/>
      <c r="IEQ137" s="15"/>
      <c r="IER137" s="63"/>
      <c r="IES137" s="53"/>
      <c r="IET137" s="63"/>
      <c r="IEU137" s="63"/>
      <c r="IEV137" s="63"/>
      <c r="IEW137" s="63"/>
      <c r="IEX137" s="15"/>
      <c r="IEY137" s="63"/>
      <c r="IEZ137" s="53"/>
      <c r="IFA137" s="63"/>
      <c r="IFB137" s="63"/>
      <c r="IFC137" s="63"/>
      <c r="IFD137" s="63"/>
      <c r="IFE137" s="15"/>
      <c r="IFF137" s="63"/>
      <c r="IFG137" s="53"/>
      <c r="IFH137" s="63"/>
      <c r="IFI137" s="63"/>
      <c r="IFJ137" s="63"/>
      <c r="IFK137" s="63"/>
      <c r="IFL137" s="15"/>
      <c r="IFM137" s="63"/>
      <c r="IFN137" s="53"/>
      <c r="IFO137" s="63"/>
      <c r="IFP137" s="63"/>
      <c r="IFQ137" s="63"/>
      <c r="IFR137" s="63"/>
      <c r="IFS137" s="15"/>
      <c r="IFT137" s="63"/>
      <c r="IFU137" s="53"/>
      <c r="IFV137" s="63"/>
      <c r="IFW137" s="63"/>
      <c r="IFX137" s="63"/>
      <c r="IFY137" s="63"/>
      <c r="IFZ137" s="15"/>
      <c r="IGA137" s="63"/>
      <c r="IGB137" s="53"/>
      <c r="IGC137" s="63"/>
      <c r="IGD137" s="63"/>
      <c r="IGE137" s="63"/>
      <c r="IGF137" s="63"/>
      <c r="IGG137" s="15"/>
      <c r="IGH137" s="63"/>
      <c r="IGI137" s="53"/>
      <c r="IGJ137" s="63"/>
      <c r="IGK137" s="63"/>
      <c r="IGL137" s="63"/>
      <c r="IGM137" s="63"/>
      <c r="IGN137" s="15"/>
      <c r="IGO137" s="63"/>
      <c r="IGP137" s="53"/>
      <c r="IGQ137" s="63"/>
      <c r="IGR137" s="63"/>
      <c r="IGS137" s="63"/>
      <c r="IGT137" s="63"/>
      <c r="IGU137" s="15"/>
      <c r="IGV137" s="63"/>
      <c r="IGW137" s="53"/>
      <c r="IGX137" s="63"/>
      <c r="IGY137" s="63"/>
      <c r="IGZ137" s="63"/>
      <c r="IHA137" s="63"/>
      <c r="IHB137" s="15"/>
      <c r="IHC137" s="63"/>
      <c r="IHD137" s="53"/>
      <c r="IHE137" s="63"/>
      <c r="IHF137" s="63"/>
      <c r="IHG137" s="63"/>
      <c r="IHH137" s="63"/>
      <c r="IHI137" s="15"/>
      <c r="IHJ137" s="63"/>
      <c r="IHK137" s="53"/>
      <c r="IHL137" s="63"/>
      <c r="IHM137" s="63"/>
      <c r="IHN137" s="63"/>
      <c r="IHO137" s="63"/>
      <c r="IHP137" s="15"/>
      <c r="IHQ137" s="63"/>
      <c r="IHR137" s="53"/>
      <c r="IHS137" s="63"/>
      <c r="IHT137" s="63"/>
      <c r="IHU137" s="63"/>
      <c r="IHV137" s="63"/>
      <c r="IHW137" s="15"/>
      <c r="IHX137" s="63"/>
      <c r="IHY137" s="53"/>
      <c r="IHZ137" s="63"/>
      <c r="IIA137" s="63"/>
      <c r="IIB137" s="63"/>
      <c r="IIC137" s="63"/>
      <c r="IID137" s="15"/>
      <c r="IIE137" s="63"/>
      <c r="IIF137" s="53"/>
      <c r="IIG137" s="63"/>
      <c r="IIH137" s="63"/>
      <c r="III137" s="63"/>
      <c r="IIJ137" s="63"/>
      <c r="IIK137" s="15"/>
      <c r="IIL137" s="63"/>
      <c r="IIM137" s="53"/>
      <c r="IIN137" s="63"/>
      <c r="IIO137" s="63"/>
      <c r="IIP137" s="63"/>
      <c r="IIQ137" s="63"/>
      <c r="IIR137" s="15"/>
      <c r="IIS137" s="63"/>
      <c r="IIT137" s="53"/>
      <c r="IIU137" s="63"/>
      <c r="IIV137" s="63"/>
      <c r="IIW137" s="63"/>
      <c r="IIX137" s="63"/>
      <c r="IIY137" s="15"/>
      <c r="IIZ137" s="63"/>
      <c r="IJA137" s="53"/>
      <c r="IJB137" s="63"/>
      <c r="IJC137" s="63"/>
      <c r="IJD137" s="63"/>
      <c r="IJE137" s="63"/>
      <c r="IJF137" s="15"/>
      <c r="IJG137" s="63"/>
      <c r="IJH137" s="53"/>
      <c r="IJI137" s="63"/>
      <c r="IJJ137" s="63"/>
      <c r="IJK137" s="63"/>
      <c r="IJL137" s="63"/>
      <c r="IJM137" s="15"/>
      <c r="IJN137" s="63"/>
      <c r="IJO137" s="53"/>
      <c r="IJP137" s="63"/>
      <c r="IJQ137" s="63"/>
      <c r="IJR137" s="63"/>
      <c r="IJS137" s="63"/>
      <c r="IJT137" s="15"/>
      <c r="IJU137" s="63"/>
      <c r="IJV137" s="53"/>
      <c r="IJW137" s="63"/>
      <c r="IJX137" s="63"/>
      <c r="IJY137" s="63"/>
      <c r="IJZ137" s="63"/>
      <c r="IKA137" s="15"/>
      <c r="IKB137" s="63"/>
      <c r="IKC137" s="53"/>
      <c r="IKD137" s="63"/>
      <c r="IKE137" s="63"/>
      <c r="IKF137" s="63"/>
      <c r="IKG137" s="63"/>
      <c r="IKH137" s="15"/>
      <c r="IKI137" s="63"/>
      <c r="IKJ137" s="53"/>
      <c r="IKK137" s="63"/>
      <c r="IKL137" s="63"/>
      <c r="IKM137" s="63"/>
      <c r="IKN137" s="63"/>
      <c r="IKO137" s="15"/>
      <c r="IKP137" s="63"/>
      <c r="IKQ137" s="53"/>
      <c r="IKR137" s="63"/>
      <c r="IKS137" s="63"/>
      <c r="IKT137" s="63"/>
      <c r="IKU137" s="63"/>
      <c r="IKV137" s="15"/>
      <c r="IKW137" s="63"/>
      <c r="IKX137" s="53"/>
      <c r="IKY137" s="63"/>
      <c r="IKZ137" s="63"/>
      <c r="ILA137" s="63"/>
      <c r="ILB137" s="63"/>
      <c r="ILC137" s="15"/>
      <c r="ILD137" s="63"/>
      <c r="ILE137" s="53"/>
      <c r="ILF137" s="63"/>
      <c r="ILG137" s="63"/>
      <c r="ILH137" s="63"/>
      <c r="ILI137" s="63"/>
      <c r="ILJ137" s="15"/>
      <c r="ILK137" s="63"/>
      <c r="ILL137" s="53"/>
      <c r="ILM137" s="63"/>
      <c r="ILN137" s="63"/>
      <c r="ILO137" s="63"/>
      <c r="ILP137" s="63"/>
      <c r="ILQ137" s="15"/>
      <c r="ILR137" s="63"/>
      <c r="ILS137" s="53"/>
      <c r="ILT137" s="63"/>
      <c r="ILU137" s="63"/>
      <c r="ILV137" s="63"/>
      <c r="ILW137" s="63"/>
      <c r="ILX137" s="15"/>
      <c r="ILY137" s="63"/>
      <c r="ILZ137" s="53"/>
      <c r="IMA137" s="63"/>
      <c r="IMB137" s="63"/>
      <c r="IMC137" s="63"/>
      <c r="IMD137" s="63"/>
      <c r="IME137" s="15"/>
      <c r="IMF137" s="63"/>
      <c r="IMG137" s="53"/>
      <c r="IMH137" s="63"/>
      <c r="IMI137" s="63"/>
      <c r="IMJ137" s="63"/>
      <c r="IMK137" s="63"/>
      <c r="IML137" s="15"/>
      <c r="IMM137" s="63"/>
      <c r="IMN137" s="53"/>
      <c r="IMO137" s="63"/>
      <c r="IMP137" s="63"/>
      <c r="IMQ137" s="63"/>
      <c r="IMR137" s="63"/>
      <c r="IMS137" s="15"/>
      <c r="IMT137" s="63"/>
      <c r="IMU137" s="53"/>
      <c r="IMV137" s="63"/>
      <c r="IMW137" s="63"/>
      <c r="IMX137" s="63"/>
      <c r="IMY137" s="63"/>
      <c r="IMZ137" s="15"/>
      <c r="INA137" s="63"/>
      <c r="INB137" s="53"/>
      <c r="INC137" s="63"/>
      <c r="IND137" s="63"/>
      <c r="INE137" s="63"/>
      <c r="INF137" s="63"/>
      <c r="ING137" s="15"/>
      <c r="INH137" s="63"/>
      <c r="INI137" s="53"/>
      <c r="INJ137" s="63"/>
      <c r="INK137" s="63"/>
      <c r="INL137" s="63"/>
      <c r="INM137" s="63"/>
      <c r="INN137" s="15"/>
      <c r="INO137" s="63"/>
      <c r="INP137" s="53"/>
      <c r="INQ137" s="63"/>
      <c r="INR137" s="63"/>
      <c r="INS137" s="63"/>
      <c r="INT137" s="63"/>
      <c r="INU137" s="15"/>
      <c r="INV137" s="63"/>
      <c r="INW137" s="53"/>
      <c r="INX137" s="63"/>
      <c r="INY137" s="63"/>
      <c r="INZ137" s="63"/>
      <c r="IOA137" s="63"/>
      <c r="IOB137" s="15"/>
      <c r="IOC137" s="63"/>
      <c r="IOD137" s="53"/>
      <c r="IOE137" s="63"/>
      <c r="IOF137" s="63"/>
      <c r="IOG137" s="63"/>
      <c r="IOH137" s="63"/>
      <c r="IOI137" s="15"/>
      <c r="IOJ137" s="63"/>
      <c r="IOK137" s="53"/>
      <c r="IOL137" s="63"/>
      <c r="IOM137" s="63"/>
      <c r="ION137" s="63"/>
      <c r="IOO137" s="63"/>
      <c r="IOP137" s="15"/>
      <c r="IOQ137" s="63"/>
      <c r="IOR137" s="53"/>
      <c r="IOS137" s="63"/>
      <c r="IOT137" s="63"/>
      <c r="IOU137" s="63"/>
      <c r="IOV137" s="63"/>
      <c r="IOW137" s="15"/>
      <c r="IOX137" s="63"/>
      <c r="IOY137" s="53"/>
      <c r="IOZ137" s="63"/>
      <c r="IPA137" s="63"/>
      <c r="IPB137" s="63"/>
      <c r="IPC137" s="63"/>
      <c r="IPD137" s="15"/>
      <c r="IPE137" s="63"/>
      <c r="IPF137" s="53"/>
      <c r="IPG137" s="63"/>
      <c r="IPH137" s="63"/>
      <c r="IPI137" s="63"/>
      <c r="IPJ137" s="63"/>
      <c r="IPK137" s="15"/>
      <c r="IPL137" s="63"/>
      <c r="IPM137" s="53"/>
      <c r="IPN137" s="63"/>
      <c r="IPO137" s="63"/>
      <c r="IPP137" s="63"/>
      <c r="IPQ137" s="63"/>
      <c r="IPR137" s="15"/>
      <c r="IPS137" s="63"/>
      <c r="IPT137" s="53"/>
      <c r="IPU137" s="63"/>
      <c r="IPV137" s="63"/>
      <c r="IPW137" s="63"/>
      <c r="IPX137" s="63"/>
      <c r="IPY137" s="15"/>
      <c r="IPZ137" s="63"/>
      <c r="IQA137" s="53"/>
      <c r="IQB137" s="63"/>
      <c r="IQC137" s="63"/>
      <c r="IQD137" s="63"/>
      <c r="IQE137" s="63"/>
      <c r="IQF137" s="15"/>
      <c r="IQG137" s="63"/>
      <c r="IQH137" s="53"/>
      <c r="IQI137" s="63"/>
      <c r="IQJ137" s="63"/>
      <c r="IQK137" s="63"/>
      <c r="IQL137" s="63"/>
      <c r="IQM137" s="15"/>
      <c r="IQN137" s="63"/>
      <c r="IQO137" s="53"/>
      <c r="IQP137" s="63"/>
      <c r="IQQ137" s="63"/>
      <c r="IQR137" s="63"/>
      <c r="IQS137" s="63"/>
      <c r="IQT137" s="15"/>
      <c r="IQU137" s="63"/>
      <c r="IQV137" s="53"/>
      <c r="IQW137" s="63"/>
      <c r="IQX137" s="63"/>
      <c r="IQY137" s="63"/>
      <c r="IQZ137" s="63"/>
      <c r="IRA137" s="15"/>
      <c r="IRB137" s="63"/>
      <c r="IRC137" s="53"/>
      <c r="IRD137" s="63"/>
      <c r="IRE137" s="63"/>
      <c r="IRF137" s="63"/>
      <c r="IRG137" s="63"/>
      <c r="IRH137" s="15"/>
      <c r="IRI137" s="63"/>
      <c r="IRJ137" s="53"/>
      <c r="IRK137" s="63"/>
      <c r="IRL137" s="63"/>
      <c r="IRM137" s="63"/>
      <c r="IRN137" s="63"/>
      <c r="IRO137" s="15"/>
      <c r="IRP137" s="63"/>
      <c r="IRQ137" s="53"/>
      <c r="IRR137" s="63"/>
      <c r="IRS137" s="63"/>
      <c r="IRT137" s="63"/>
      <c r="IRU137" s="63"/>
      <c r="IRV137" s="15"/>
      <c r="IRW137" s="63"/>
      <c r="IRX137" s="53"/>
      <c r="IRY137" s="63"/>
      <c r="IRZ137" s="63"/>
      <c r="ISA137" s="63"/>
      <c r="ISB137" s="63"/>
      <c r="ISC137" s="15"/>
      <c r="ISD137" s="63"/>
      <c r="ISE137" s="53"/>
      <c r="ISF137" s="63"/>
      <c r="ISG137" s="63"/>
      <c r="ISH137" s="63"/>
      <c r="ISI137" s="63"/>
      <c r="ISJ137" s="15"/>
      <c r="ISK137" s="63"/>
      <c r="ISL137" s="53"/>
      <c r="ISM137" s="63"/>
      <c r="ISN137" s="63"/>
      <c r="ISO137" s="63"/>
      <c r="ISP137" s="63"/>
      <c r="ISQ137" s="15"/>
      <c r="ISR137" s="63"/>
      <c r="ISS137" s="53"/>
      <c r="IST137" s="63"/>
      <c r="ISU137" s="63"/>
      <c r="ISV137" s="63"/>
      <c r="ISW137" s="63"/>
      <c r="ISX137" s="15"/>
      <c r="ISY137" s="63"/>
      <c r="ISZ137" s="53"/>
      <c r="ITA137" s="63"/>
      <c r="ITB137" s="63"/>
      <c r="ITC137" s="63"/>
      <c r="ITD137" s="63"/>
      <c r="ITE137" s="15"/>
      <c r="ITF137" s="63"/>
      <c r="ITG137" s="53"/>
      <c r="ITH137" s="63"/>
      <c r="ITI137" s="63"/>
      <c r="ITJ137" s="63"/>
      <c r="ITK137" s="63"/>
      <c r="ITL137" s="15"/>
      <c r="ITM137" s="63"/>
      <c r="ITN137" s="53"/>
      <c r="ITO137" s="63"/>
      <c r="ITP137" s="63"/>
      <c r="ITQ137" s="63"/>
      <c r="ITR137" s="63"/>
      <c r="ITS137" s="15"/>
      <c r="ITT137" s="63"/>
      <c r="ITU137" s="53"/>
      <c r="ITV137" s="63"/>
      <c r="ITW137" s="63"/>
      <c r="ITX137" s="63"/>
      <c r="ITY137" s="63"/>
      <c r="ITZ137" s="15"/>
      <c r="IUA137" s="63"/>
      <c r="IUB137" s="53"/>
      <c r="IUC137" s="63"/>
      <c r="IUD137" s="63"/>
      <c r="IUE137" s="63"/>
      <c r="IUF137" s="63"/>
      <c r="IUG137" s="15"/>
      <c r="IUH137" s="63"/>
      <c r="IUI137" s="53"/>
      <c r="IUJ137" s="63"/>
      <c r="IUK137" s="63"/>
      <c r="IUL137" s="63"/>
      <c r="IUM137" s="63"/>
      <c r="IUN137" s="15"/>
      <c r="IUO137" s="63"/>
      <c r="IUP137" s="53"/>
      <c r="IUQ137" s="63"/>
      <c r="IUR137" s="63"/>
      <c r="IUS137" s="63"/>
      <c r="IUT137" s="63"/>
      <c r="IUU137" s="15"/>
      <c r="IUV137" s="63"/>
      <c r="IUW137" s="53"/>
      <c r="IUX137" s="63"/>
      <c r="IUY137" s="63"/>
      <c r="IUZ137" s="63"/>
      <c r="IVA137" s="63"/>
      <c r="IVB137" s="15"/>
      <c r="IVC137" s="63"/>
      <c r="IVD137" s="53"/>
      <c r="IVE137" s="63"/>
      <c r="IVF137" s="63"/>
      <c r="IVG137" s="63"/>
      <c r="IVH137" s="63"/>
      <c r="IVI137" s="15"/>
      <c r="IVJ137" s="63"/>
      <c r="IVK137" s="53"/>
      <c r="IVL137" s="63"/>
      <c r="IVM137" s="63"/>
      <c r="IVN137" s="63"/>
      <c r="IVO137" s="63"/>
      <c r="IVP137" s="15"/>
      <c r="IVQ137" s="63"/>
      <c r="IVR137" s="53"/>
      <c r="IVS137" s="63"/>
      <c r="IVT137" s="63"/>
      <c r="IVU137" s="63"/>
      <c r="IVV137" s="63"/>
      <c r="IVW137" s="15"/>
      <c r="IVX137" s="63"/>
      <c r="IVY137" s="53"/>
      <c r="IVZ137" s="63"/>
      <c r="IWA137" s="63"/>
      <c r="IWB137" s="63"/>
      <c r="IWC137" s="63"/>
      <c r="IWD137" s="15"/>
      <c r="IWE137" s="63"/>
      <c r="IWF137" s="53"/>
      <c r="IWG137" s="63"/>
      <c r="IWH137" s="63"/>
      <c r="IWI137" s="63"/>
      <c r="IWJ137" s="63"/>
      <c r="IWK137" s="15"/>
      <c r="IWL137" s="63"/>
      <c r="IWM137" s="53"/>
      <c r="IWN137" s="63"/>
      <c r="IWO137" s="63"/>
      <c r="IWP137" s="63"/>
      <c r="IWQ137" s="63"/>
      <c r="IWR137" s="15"/>
      <c r="IWS137" s="63"/>
      <c r="IWT137" s="53"/>
      <c r="IWU137" s="63"/>
      <c r="IWV137" s="63"/>
      <c r="IWW137" s="63"/>
      <c r="IWX137" s="63"/>
      <c r="IWY137" s="15"/>
      <c r="IWZ137" s="63"/>
      <c r="IXA137" s="53"/>
      <c r="IXB137" s="63"/>
      <c r="IXC137" s="63"/>
      <c r="IXD137" s="63"/>
      <c r="IXE137" s="63"/>
      <c r="IXF137" s="15"/>
      <c r="IXG137" s="63"/>
      <c r="IXH137" s="53"/>
      <c r="IXI137" s="63"/>
      <c r="IXJ137" s="63"/>
      <c r="IXK137" s="63"/>
      <c r="IXL137" s="63"/>
      <c r="IXM137" s="15"/>
      <c r="IXN137" s="63"/>
      <c r="IXO137" s="53"/>
      <c r="IXP137" s="63"/>
      <c r="IXQ137" s="63"/>
      <c r="IXR137" s="63"/>
      <c r="IXS137" s="63"/>
      <c r="IXT137" s="15"/>
      <c r="IXU137" s="63"/>
      <c r="IXV137" s="53"/>
      <c r="IXW137" s="63"/>
      <c r="IXX137" s="63"/>
      <c r="IXY137" s="63"/>
      <c r="IXZ137" s="63"/>
      <c r="IYA137" s="15"/>
      <c r="IYB137" s="63"/>
      <c r="IYC137" s="53"/>
      <c r="IYD137" s="63"/>
      <c r="IYE137" s="63"/>
      <c r="IYF137" s="63"/>
      <c r="IYG137" s="63"/>
      <c r="IYH137" s="15"/>
      <c r="IYI137" s="63"/>
      <c r="IYJ137" s="53"/>
      <c r="IYK137" s="63"/>
      <c r="IYL137" s="63"/>
      <c r="IYM137" s="63"/>
      <c r="IYN137" s="63"/>
      <c r="IYO137" s="15"/>
      <c r="IYP137" s="63"/>
      <c r="IYQ137" s="53"/>
      <c r="IYR137" s="63"/>
      <c r="IYS137" s="63"/>
      <c r="IYT137" s="63"/>
      <c r="IYU137" s="63"/>
      <c r="IYV137" s="15"/>
      <c r="IYW137" s="63"/>
      <c r="IYX137" s="53"/>
      <c r="IYY137" s="63"/>
      <c r="IYZ137" s="63"/>
      <c r="IZA137" s="63"/>
      <c r="IZB137" s="63"/>
      <c r="IZC137" s="15"/>
      <c r="IZD137" s="63"/>
      <c r="IZE137" s="53"/>
      <c r="IZF137" s="63"/>
      <c r="IZG137" s="63"/>
      <c r="IZH137" s="63"/>
      <c r="IZI137" s="63"/>
      <c r="IZJ137" s="15"/>
      <c r="IZK137" s="63"/>
      <c r="IZL137" s="53"/>
      <c r="IZM137" s="63"/>
      <c r="IZN137" s="63"/>
      <c r="IZO137" s="63"/>
      <c r="IZP137" s="63"/>
      <c r="IZQ137" s="15"/>
      <c r="IZR137" s="63"/>
      <c r="IZS137" s="53"/>
      <c r="IZT137" s="63"/>
      <c r="IZU137" s="63"/>
      <c r="IZV137" s="63"/>
      <c r="IZW137" s="63"/>
      <c r="IZX137" s="15"/>
      <c r="IZY137" s="63"/>
      <c r="IZZ137" s="53"/>
      <c r="JAA137" s="63"/>
      <c r="JAB137" s="63"/>
      <c r="JAC137" s="63"/>
      <c r="JAD137" s="63"/>
      <c r="JAE137" s="15"/>
      <c r="JAF137" s="63"/>
      <c r="JAG137" s="53"/>
      <c r="JAH137" s="63"/>
      <c r="JAI137" s="63"/>
      <c r="JAJ137" s="63"/>
      <c r="JAK137" s="63"/>
      <c r="JAL137" s="15"/>
      <c r="JAM137" s="63"/>
      <c r="JAN137" s="53"/>
      <c r="JAO137" s="63"/>
      <c r="JAP137" s="63"/>
      <c r="JAQ137" s="63"/>
      <c r="JAR137" s="63"/>
      <c r="JAS137" s="15"/>
      <c r="JAT137" s="63"/>
      <c r="JAU137" s="53"/>
      <c r="JAV137" s="63"/>
      <c r="JAW137" s="63"/>
      <c r="JAX137" s="63"/>
      <c r="JAY137" s="63"/>
      <c r="JAZ137" s="15"/>
      <c r="JBA137" s="63"/>
      <c r="JBB137" s="53"/>
      <c r="JBC137" s="63"/>
      <c r="JBD137" s="63"/>
      <c r="JBE137" s="63"/>
      <c r="JBF137" s="63"/>
      <c r="JBG137" s="15"/>
      <c r="JBH137" s="63"/>
      <c r="JBI137" s="53"/>
      <c r="JBJ137" s="63"/>
      <c r="JBK137" s="63"/>
      <c r="JBL137" s="63"/>
      <c r="JBM137" s="63"/>
      <c r="JBN137" s="15"/>
      <c r="JBO137" s="63"/>
      <c r="JBP137" s="53"/>
      <c r="JBQ137" s="63"/>
      <c r="JBR137" s="63"/>
      <c r="JBS137" s="63"/>
      <c r="JBT137" s="63"/>
      <c r="JBU137" s="15"/>
      <c r="JBV137" s="63"/>
      <c r="JBW137" s="53"/>
      <c r="JBX137" s="63"/>
      <c r="JBY137" s="63"/>
      <c r="JBZ137" s="63"/>
      <c r="JCA137" s="63"/>
      <c r="JCB137" s="15"/>
      <c r="JCC137" s="63"/>
      <c r="JCD137" s="53"/>
      <c r="JCE137" s="63"/>
      <c r="JCF137" s="63"/>
      <c r="JCG137" s="63"/>
      <c r="JCH137" s="63"/>
      <c r="JCI137" s="15"/>
      <c r="JCJ137" s="63"/>
      <c r="JCK137" s="53"/>
      <c r="JCL137" s="63"/>
      <c r="JCM137" s="63"/>
      <c r="JCN137" s="63"/>
      <c r="JCO137" s="63"/>
      <c r="JCP137" s="15"/>
      <c r="JCQ137" s="63"/>
      <c r="JCR137" s="53"/>
      <c r="JCS137" s="63"/>
      <c r="JCT137" s="63"/>
      <c r="JCU137" s="63"/>
      <c r="JCV137" s="63"/>
      <c r="JCW137" s="15"/>
      <c r="JCX137" s="63"/>
      <c r="JCY137" s="53"/>
      <c r="JCZ137" s="63"/>
      <c r="JDA137" s="63"/>
      <c r="JDB137" s="63"/>
      <c r="JDC137" s="63"/>
      <c r="JDD137" s="15"/>
      <c r="JDE137" s="63"/>
      <c r="JDF137" s="53"/>
      <c r="JDG137" s="63"/>
      <c r="JDH137" s="63"/>
      <c r="JDI137" s="63"/>
      <c r="JDJ137" s="63"/>
      <c r="JDK137" s="15"/>
      <c r="JDL137" s="63"/>
      <c r="JDM137" s="53"/>
      <c r="JDN137" s="63"/>
      <c r="JDO137" s="63"/>
      <c r="JDP137" s="63"/>
      <c r="JDQ137" s="63"/>
      <c r="JDR137" s="15"/>
      <c r="JDS137" s="63"/>
      <c r="JDT137" s="53"/>
      <c r="JDU137" s="63"/>
      <c r="JDV137" s="63"/>
      <c r="JDW137" s="63"/>
      <c r="JDX137" s="63"/>
      <c r="JDY137" s="15"/>
      <c r="JDZ137" s="63"/>
      <c r="JEA137" s="53"/>
      <c r="JEB137" s="63"/>
      <c r="JEC137" s="63"/>
      <c r="JED137" s="63"/>
      <c r="JEE137" s="63"/>
      <c r="JEF137" s="15"/>
      <c r="JEG137" s="63"/>
      <c r="JEH137" s="53"/>
      <c r="JEI137" s="63"/>
      <c r="JEJ137" s="63"/>
      <c r="JEK137" s="63"/>
      <c r="JEL137" s="63"/>
      <c r="JEM137" s="15"/>
      <c r="JEN137" s="63"/>
      <c r="JEO137" s="53"/>
      <c r="JEP137" s="63"/>
      <c r="JEQ137" s="63"/>
      <c r="JER137" s="63"/>
      <c r="JES137" s="63"/>
      <c r="JET137" s="15"/>
      <c r="JEU137" s="63"/>
      <c r="JEV137" s="53"/>
      <c r="JEW137" s="63"/>
      <c r="JEX137" s="63"/>
      <c r="JEY137" s="63"/>
      <c r="JEZ137" s="63"/>
      <c r="JFA137" s="15"/>
      <c r="JFB137" s="63"/>
      <c r="JFC137" s="53"/>
      <c r="JFD137" s="63"/>
      <c r="JFE137" s="63"/>
      <c r="JFF137" s="63"/>
      <c r="JFG137" s="63"/>
      <c r="JFH137" s="15"/>
      <c r="JFI137" s="63"/>
      <c r="JFJ137" s="53"/>
      <c r="JFK137" s="63"/>
      <c r="JFL137" s="63"/>
      <c r="JFM137" s="63"/>
      <c r="JFN137" s="63"/>
      <c r="JFO137" s="15"/>
      <c r="JFP137" s="63"/>
      <c r="JFQ137" s="53"/>
      <c r="JFR137" s="63"/>
      <c r="JFS137" s="63"/>
      <c r="JFT137" s="63"/>
      <c r="JFU137" s="63"/>
      <c r="JFV137" s="15"/>
      <c r="JFW137" s="63"/>
      <c r="JFX137" s="53"/>
      <c r="JFY137" s="63"/>
      <c r="JFZ137" s="63"/>
      <c r="JGA137" s="63"/>
      <c r="JGB137" s="63"/>
      <c r="JGC137" s="15"/>
      <c r="JGD137" s="63"/>
      <c r="JGE137" s="53"/>
      <c r="JGF137" s="63"/>
      <c r="JGG137" s="63"/>
      <c r="JGH137" s="63"/>
      <c r="JGI137" s="63"/>
      <c r="JGJ137" s="15"/>
      <c r="JGK137" s="63"/>
      <c r="JGL137" s="53"/>
      <c r="JGM137" s="63"/>
      <c r="JGN137" s="63"/>
      <c r="JGO137" s="63"/>
      <c r="JGP137" s="63"/>
      <c r="JGQ137" s="15"/>
      <c r="JGR137" s="63"/>
      <c r="JGS137" s="53"/>
      <c r="JGT137" s="63"/>
      <c r="JGU137" s="63"/>
      <c r="JGV137" s="63"/>
      <c r="JGW137" s="63"/>
      <c r="JGX137" s="15"/>
      <c r="JGY137" s="63"/>
      <c r="JGZ137" s="53"/>
      <c r="JHA137" s="63"/>
      <c r="JHB137" s="63"/>
      <c r="JHC137" s="63"/>
      <c r="JHD137" s="63"/>
      <c r="JHE137" s="15"/>
      <c r="JHF137" s="63"/>
      <c r="JHG137" s="53"/>
      <c r="JHH137" s="63"/>
      <c r="JHI137" s="63"/>
      <c r="JHJ137" s="63"/>
      <c r="JHK137" s="63"/>
      <c r="JHL137" s="15"/>
      <c r="JHM137" s="63"/>
      <c r="JHN137" s="53"/>
      <c r="JHO137" s="63"/>
      <c r="JHP137" s="63"/>
      <c r="JHQ137" s="63"/>
      <c r="JHR137" s="63"/>
      <c r="JHS137" s="15"/>
      <c r="JHT137" s="63"/>
      <c r="JHU137" s="53"/>
      <c r="JHV137" s="63"/>
      <c r="JHW137" s="63"/>
      <c r="JHX137" s="63"/>
      <c r="JHY137" s="63"/>
      <c r="JHZ137" s="15"/>
      <c r="JIA137" s="63"/>
      <c r="JIB137" s="53"/>
      <c r="JIC137" s="63"/>
      <c r="JID137" s="63"/>
      <c r="JIE137" s="63"/>
      <c r="JIF137" s="63"/>
      <c r="JIG137" s="15"/>
      <c r="JIH137" s="63"/>
      <c r="JII137" s="53"/>
      <c r="JIJ137" s="63"/>
      <c r="JIK137" s="63"/>
      <c r="JIL137" s="63"/>
      <c r="JIM137" s="63"/>
      <c r="JIN137" s="15"/>
      <c r="JIO137" s="63"/>
      <c r="JIP137" s="53"/>
      <c r="JIQ137" s="63"/>
      <c r="JIR137" s="63"/>
      <c r="JIS137" s="63"/>
      <c r="JIT137" s="63"/>
      <c r="JIU137" s="15"/>
      <c r="JIV137" s="63"/>
      <c r="JIW137" s="53"/>
      <c r="JIX137" s="63"/>
      <c r="JIY137" s="63"/>
      <c r="JIZ137" s="63"/>
      <c r="JJA137" s="63"/>
      <c r="JJB137" s="15"/>
      <c r="JJC137" s="63"/>
      <c r="JJD137" s="53"/>
      <c r="JJE137" s="63"/>
      <c r="JJF137" s="63"/>
      <c r="JJG137" s="63"/>
      <c r="JJH137" s="63"/>
      <c r="JJI137" s="15"/>
      <c r="JJJ137" s="63"/>
      <c r="JJK137" s="53"/>
      <c r="JJL137" s="63"/>
      <c r="JJM137" s="63"/>
      <c r="JJN137" s="63"/>
      <c r="JJO137" s="63"/>
      <c r="JJP137" s="15"/>
      <c r="JJQ137" s="63"/>
      <c r="JJR137" s="53"/>
      <c r="JJS137" s="63"/>
      <c r="JJT137" s="63"/>
      <c r="JJU137" s="63"/>
      <c r="JJV137" s="63"/>
      <c r="JJW137" s="15"/>
      <c r="JJX137" s="63"/>
      <c r="JJY137" s="53"/>
      <c r="JJZ137" s="63"/>
      <c r="JKA137" s="63"/>
      <c r="JKB137" s="63"/>
      <c r="JKC137" s="63"/>
      <c r="JKD137" s="15"/>
      <c r="JKE137" s="63"/>
      <c r="JKF137" s="53"/>
      <c r="JKG137" s="63"/>
      <c r="JKH137" s="63"/>
      <c r="JKI137" s="63"/>
      <c r="JKJ137" s="63"/>
      <c r="JKK137" s="15"/>
      <c r="JKL137" s="63"/>
      <c r="JKM137" s="53"/>
      <c r="JKN137" s="63"/>
      <c r="JKO137" s="63"/>
      <c r="JKP137" s="63"/>
      <c r="JKQ137" s="63"/>
      <c r="JKR137" s="15"/>
      <c r="JKS137" s="63"/>
      <c r="JKT137" s="53"/>
      <c r="JKU137" s="63"/>
      <c r="JKV137" s="63"/>
      <c r="JKW137" s="63"/>
      <c r="JKX137" s="63"/>
      <c r="JKY137" s="15"/>
      <c r="JKZ137" s="63"/>
      <c r="JLA137" s="53"/>
      <c r="JLB137" s="63"/>
      <c r="JLC137" s="63"/>
      <c r="JLD137" s="63"/>
      <c r="JLE137" s="63"/>
      <c r="JLF137" s="15"/>
      <c r="JLG137" s="63"/>
      <c r="JLH137" s="53"/>
      <c r="JLI137" s="63"/>
      <c r="JLJ137" s="63"/>
      <c r="JLK137" s="63"/>
      <c r="JLL137" s="63"/>
      <c r="JLM137" s="15"/>
      <c r="JLN137" s="63"/>
      <c r="JLO137" s="53"/>
      <c r="JLP137" s="63"/>
      <c r="JLQ137" s="63"/>
      <c r="JLR137" s="63"/>
      <c r="JLS137" s="63"/>
      <c r="JLT137" s="15"/>
      <c r="JLU137" s="63"/>
      <c r="JLV137" s="53"/>
      <c r="JLW137" s="63"/>
      <c r="JLX137" s="63"/>
      <c r="JLY137" s="63"/>
      <c r="JLZ137" s="63"/>
      <c r="JMA137" s="15"/>
      <c r="JMB137" s="63"/>
      <c r="JMC137" s="53"/>
      <c r="JMD137" s="63"/>
      <c r="JME137" s="63"/>
      <c r="JMF137" s="63"/>
      <c r="JMG137" s="63"/>
      <c r="JMH137" s="15"/>
      <c r="JMI137" s="63"/>
      <c r="JMJ137" s="53"/>
      <c r="JMK137" s="63"/>
      <c r="JML137" s="63"/>
      <c r="JMM137" s="63"/>
      <c r="JMN137" s="63"/>
      <c r="JMO137" s="15"/>
      <c r="JMP137" s="63"/>
      <c r="JMQ137" s="53"/>
      <c r="JMR137" s="63"/>
      <c r="JMS137" s="63"/>
      <c r="JMT137" s="63"/>
      <c r="JMU137" s="63"/>
      <c r="JMV137" s="15"/>
      <c r="JMW137" s="63"/>
      <c r="JMX137" s="53"/>
      <c r="JMY137" s="63"/>
      <c r="JMZ137" s="63"/>
      <c r="JNA137" s="63"/>
      <c r="JNB137" s="63"/>
      <c r="JNC137" s="15"/>
      <c r="JND137" s="63"/>
      <c r="JNE137" s="53"/>
      <c r="JNF137" s="63"/>
      <c r="JNG137" s="63"/>
      <c r="JNH137" s="63"/>
      <c r="JNI137" s="63"/>
      <c r="JNJ137" s="15"/>
      <c r="JNK137" s="63"/>
      <c r="JNL137" s="53"/>
      <c r="JNM137" s="63"/>
      <c r="JNN137" s="63"/>
      <c r="JNO137" s="63"/>
      <c r="JNP137" s="63"/>
      <c r="JNQ137" s="15"/>
      <c r="JNR137" s="63"/>
      <c r="JNS137" s="53"/>
      <c r="JNT137" s="63"/>
      <c r="JNU137" s="63"/>
      <c r="JNV137" s="63"/>
      <c r="JNW137" s="63"/>
      <c r="JNX137" s="15"/>
      <c r="JNY137" s="63"/>
      <c r="JNZ137" s="53"/>
      <c r="JOA137" s="63"/>
      <c r="JOB137" s="63"/>
      <c r="JOC137" s="63"/>
      <c r="JOD137" s="63"/>
      <c r="JOE137" s="15"/>
      <c r="JOF137" s="63"/>
      <c r="JOG137" s="53"/>
      <c r="JOH137" s="63"/>
      <c r="JOI137" s="63"/>
      <c r="JOJ137" s="63"/>
      <c r="JOK137" s="63"/>
      <c r="JOL137" s="15"/>
      <c r="JOM137" s="63"/>
      <c r="JON137" s="53"/>
      <c r="JOO137" s="63"/>
      <c r="JOP137" s="63"/>
      <c r="JOQ137" s="63"/>
      <c r="JOR137" s="63"/>
      <c r="JOS137" s="15"/>
      <c r="JOT137" s="63"/>
      <c r="JOU137" s="53"/>
      <c r="JOV137" s="63"/>
      <c r="JOW137" s="63"/>
      <c r="JOX137" s="63"/>
      <c r="JOY137" s="63"/>
      <c r="JOZ137" s="15"/>
      <c r="JPA137" s="63"/>
      <c r="JPB137" s="53"/>
      <c r="JPC137" s="63"/>
      <c r="JPD137" s="63"/>
      <c r="JPE137" s="63"/>
      <c r="JPF137" s="63"/>
      <c r="JPG137" s="15"/>
      <c r="JPH137" s="63"/>
      <c r="JPI137" s="53"/>
      <c r="JPJ137" s="63"/>
      <c r="JPK137" s="63"/>
      <c r="JPL137" s="63"/>
      <c r="JPM137" s="63"/>
      <c r="JPN137" s="15"/>
      <c r="JPO137" s="63"/>
      <c r="JPP137" s="53"/>
      <c r="JPQ137" s="63"/>
      <c r="JPR137" s="63"/>
      <c r="JPS137" s="63"/>
      <c r="JPT137" s="63"/>
      <c r="JPU137" s="15"/>
      <c r="JPV137" s="63"/>
      <c r="JPW137" s="53"/>
      <c r="JPX137" s="63"/>
      <c r="JPY137" s="63"/>
      <c r="JPZ137" s="63"/>
      <c r="JQA137" s="63"/>
      <c r="JQB137" s="15"/>
      <c r="JQC137" s="63"/>
      <c r="JQD137" s="53"/>
      <c r="JQE137" s="63"/>
      <c r="JQF137" s="63"/>
      <c r="JQG137" s="63"/>
      <c r="JQH137" s="63"/>
      <c r="JQI137" s="15"/>
      <c r="JQJ137" s="63"/>
      <c r="JQK137" s="53"/>
      <c r="JQL137" s="63"/>
      <c r="JQM137" s="63"/>
      <c r="JQN137" s="63"/>
      <c r="JQO137" s="63"/>
      <c r="JQP137" s="15"/>
      <c r="JQQ137" s="63"/>
      <c r="JQR137" s="53"/>
      <c r="JQS137" s="63"/>
      <c r="JQT137" s="63"/>
      <c r="JQU137" s="63"/>
      <c r="JQV137" s="63"/>
      <c r="JQW137" s="15"/>
      <c r="JQX137" s="63"/>
      <c r="JQY137" s="53"/>
      <c r="JQZ137" s="63"/>
      <c r="JRA137" s="63"/>
      <c r="JRB137" s="63"/>
      <c r="JRC137" s="63"/>
      <c r="JRD137" s="15"/>
      <c r="JRE137" s="63"/>
      <c r="JRF137" s="53"/>
      <c r="JRG137" s="63"/>
      <c r="JRH137" s="63"/>
      <c r="JRI137" s="63"/>
      <c r="JRJ137" s="63"/>
      <c r="JRK137" s="15"/>
      <c r="JRL137" s="63"/>
      <c r="JRM137" s="53"/>
      <c r="JRN137" s="63"/>
      <c r="JRO137" s="63"/>
      <c r="JRP137" s="63"/>
      <c r="JRQ137" s="63"/>
      <c r="JRR137" s="15"/>
      <c r="JRS137" s="63"/>
      <c r="JRT137" s="53"/>
      <c r="JRU137" s="63"/>
      <c r="JRV137" s="63"/>
      <c r="JRW137" s="63"/>
      <c r="JRX137" s="63"/>
      <c r="JRY137" s="15"/>
      <c r="JRZ137" s="63"/>
      <c r="JSA137" s="53"/>
      <c r="JSB137" s="63"/>
      <c r="JSC137" s="63"/>
      <c r="JSD137" s="63"/>
      <c r="JSE137" s="63"/>
      <c r="JSF137" s="15"/>
      <c r="JSG137" s="63"/>
      <c r="JSH137" s="53"/>
      <c r="JSI137" s="63"/>
      <c r="JSJ137" s="63"/>
      <c r="JSK137" s="63"/>
      <c r="JSL137" s="63"/>
      <c r="JSM137" s="15"/>
      <c r="JSN137" s="63"/>
      <c r="JSO137" s="53"/>
      <c r="JSP137" s="63"/>
      <c r="JSQ137" s="63"/>
      <c r="JSR137" s="63"/>
      <c r="JSS137" s="63"/>
      <c r="JST137" s="15"/>
      <c r="JSU137" s="63"/>
      <c r="JSV137" s="53"/>
      <c r="JSW137" s="63"/>
      <c r="JSX137" s="63"/>
      <c r="JSY137" s="63"/>
      <c r="JSZ137" s="63"/>
      <c r="JTA137" s="15"/>
      <c r="JTB137" s="63"/>
      <c r="JTC137" s="53"/>
      <c r="JTD137" s="63"/>
      <c r="JTE137" s="63"/>
      <c r="JTF137" s="63"/>
      <c r="JTG137" s="63"/>
      <c r="JTH137" s="15"/>
      <c r="JTI137" s="63"/>
      <c r="JTJ137" s="53"/>
      <c r="JTK137" s="63"/>
      <c r="JTL137" s="63"/>
      <c r="JTM137" s="63"/>
      <c r="JTN137" s="63"/>
      <c r="JTO137" s="15"/>
      <c r="JTP137" s="63"/>
      <c r="JTQ137" s="53"/>
      <c r="JTR137" s="63"/>
      <c r="JTS137" s="63"/>
      <c r="JTT137" s="63"/>
      <c r="JTU137" s="63"/>
      <c r="JTV137" s="15"/>
      <c r="JTW137" s="63"/>
      <c r="JTX137" s="53"/>
      <c r="JTY137" s="63"/>
      <c r="JTZ137" s="63"/>
      <c r="JUA137" s="63"/>
      <c r="JUB137" s="63"/>
      <c r="JUC137" s="15"/>
      <c r="JUD137" s="63"/>
      <c r="JUE137" s="53"/>
      <c r="JUF137" s="63"/>
      <c r="JUG137" s="63"/>
      <c r="JUH137" s="63"/>
      <c r="JUI137" s="63"/>
      <c r="JUJ137" s="15"/>
      <c r="JUK137" s="63"/>
      <c r="JUL137" s="53"/>
      <c r="JUM137" s="63"/>
      <c r="JUN137" s="63"/>
      <c r="JUO137" s="63"/>
      <c r="JUP137" s="63"/>
      <c r="JUQ137" s="15"/>
      <c r="JUR137" s="63"/>
      <c r="JUS137" s="53"/>
      <c r="JUT137" s="63"/>
      <c r="JUU137" s="63"/>
      <c r="JUV137" s="63"/>
      <c r="JUW137" s="63"/>
      <c r="JUX137" s="15"/>
      <c r="JUY137" s="63"/>
      <c r="JUZ137" s="53"/>
      <c r="JVA137" s="63"/>
      <c r="JVB137" s="63"/>
      <c r="JVC137" s="63"/>
      <c r="JVD137" s="63"/>
      <c r="JVE137" s="15"/>
      <c r="JVF137" s="63"/>
      <c r="JVG137" s="53"/>
      <c r="JVH137" s="63"/>
      <c r="JVI137" s="63"/>
      <c r="JVJ137" s="63"/>
      <c r="JVK137" s="63"/>
      <c r="JVL137" s="15"/>
      <c r="JVM137" s="63"/>
      <c r="JVN137" s="53"/>
      <c r="JVO137" s="63"/>
      <c r="JVP137" s="63"/>
      <c r="JVQ137" s="63"/>
      <c r="JVR137" s="63"/>
      <c r="JVS137" s="15"/>
      <c r="JVT137" s="63"/>
      <c r="JVU137" s="53"/>
      <c r="JVV137" s="63"/>
      <c r="JVW137" s="63"/>
      <c r="JVX137" s="63"/>
      <c r="JVY137" s="63"/>
      <c r="JVZ137" s="15"/>
      <c r="JWA137" s="63"/>
      <c r="JWB137" s="53"/>
      <c r="JWC137" s="63"/>
      <c r="JWD137" s="63"/>
      <c r="JWE137" s="63"/>
      <c r="JWF137" s="63"/>
      <c r="JWG137" s="15"/>
      <c r="JWH137" s="63"/>
      <c r="JWI137" s="53"/>
      <c r="JWJ137" s="63"/>
      <c r="JWK137" s="63"/>
      <c r="JWL137" s="63"/>
      <c r="JWM137" s="63"/>
      <c r="JWN137" s="15"/>
      <c r="JWO137" s="63"/>
      <c r="JWP137" s="53"/>
      <c r="JWQ137" s="63"/>
      <c r="JWR137" s="63"/>
      <c r="JWS137" s="63"/>
      <c r="JWT137" s="63"/>
      <c r="JWU137" s="15"/>
      <c r="JWV137" s="63"/>
      <c r="JWW137" s="53"/>
      <c r="JWX137" s="63"/>
      <c r="JWY137" s="63"/>
      <c r="JWZ137" s="63"/>
      <c r="JXA137" s="63"/>
      <c r="JXB137" s="15"/>
      <c r="JXC137" s="63"/>
      <c r="JXD137" s="53"/>
      <c r="JXE137" s="63"/>
      <c r="JXF137" s="63"/>
      <c r="JXG137" s="63"/>
      <c r="JXH137" s="63"/>
      <c r="JXI137" s="15"/>
      <c r="JXJ137" s="63"/>
      <c r="JXK137" s="53"/>
      <c r="JXL137" s="63"/>
      <c r="JXM137" s="63"/>
      <c r="JXN137" s="63"/>
      <c r="JXO137" s="63"/>
      <c r="JXP137" s="15"/>
      <c r="JXQ137" s="63"/>
      <c r="JXR137" s="53"/>
      <c r="JXS137" s="63"/>
      <c r="JXT137" s="63"/>
      <c r="JXU137" s="63"/>
      <c r="JXV137" s="63"/>
      <c r="JXW137" s="15"/>
      <c r="JXX137" s="63"/>
      <c r="JXY137" s="53"/>
      <c r="JXZ137" s="63"/>
      <c r="JYA137" s="63"/>
      <c r="JYB137" s="63"/>
      <c r="JYC137" s="63"/>
      <c r="JYD137" s="15"/>
      <c r="JYE137" s="63"/>
      <c r="JYF137" s="53"/>
      <c r="JYG137" s="63"/>
      <c r="JYH137" s="63"/>
      <c r="JYI137" s="63"/>
      <c r="JYJ137" s="63"/>
      <c r="JYK137" s="15"/>
      <c r="JYL137" s="63"/>
      <c r="JYM137" s="53"/>
      <c r="JYN137" s="63"/>
      <c r="JYO137" s="63"/>
      <c r="JYP137" s="63"/>
      <c r="JYQ137" s="63"/>
      <c r="JYR137" s="15"/>
      <c r="JYS137" s="63"/>
      <c r="JYT137" s="53"/>
      <c r="JYU137" s="63"/>
      <c r="JYV137" s="63"/>
      <c r="JYW137" s="63"/>
      <c r="JYX137" s="63"/>
      <c r="JYY137" s="15"/>
      <c r="JYZ137" s="63"/>
      <c r="JZA137" s="53"/>
      <c r="JZB137" s="63"/>
      <c r="JZC137" s="63"/>
      <c r="JZD137" s="63"/>
      <c r="JZE137" s="63"/>
      <c r="JZF137" s="15"/>
      <c r="JZG137" s="63"/>
      <c r="JZH137" s="53"/>
      <c r="JZI137" s="63"/>
      <c r="JZJ137" s="63"/>
      <c r="JZK137" s="63"/>
      <c r="JZL137" s="63"/>
      <c r="JZM137" s="15"/>
      <c r="JZN137" s="63"/>
      <c r="JZO137" s="53"/>
      <c r="JZP137" s="63"/>
      <c r="JZQ137" s="63"/>
      <c r="JZR137" s="63"/>
      <c r="JZS137" s="63"/>
      <c r="JZT137" s="15"/>
      <c r="JZU137" s="63"/>
      <c r="JZV137" s="53"/>
      <c r="JZW137" s="63"/>
      <c r="JZX137" s="63"/>
      <c r="JZY137" s="63"/>
      <c r="JZZ137" s="63"/>
      <c r="KAA137" s="15"/>
      <c r="KAB137" s="63"/>
      <c r="KAC137" s="53"/>
      <c r="KAD137" s="63"/>
      <c r="KAE137" s="63"/>
      <c r="KAF137" s="63"/>
      <c r="KAG137" s="63"/>
      <c r="KAH137" s="15"/>
      <c r="KAI137" s="63"/>
      <c r="KAJ137" s="53"/>
      <c r="KAK137" s="63"/>
      <c r="KAL137" s="63"/>
      <c r="KAM137" s="63"/>
      <c r="KAN137" s="63"/>
      <c r="KAO137" s="15"/>
      <c r="KAP137" s="63"/>
      <c r="KAQ137" s="53"/>
      <c r="KAR137" s="63"/>
      <c r="KAS137" s="63"/>
      <c r="KAT137" s="63"/>
      <c r="KAU137" s="63"/>
      <c r="KAV137" s="15"/>
      <c r="KAW137" s="63"/>
      <c r="KAX137" s="53"/>
      <c r="KAY137" s="63"/>
      <c r="KAZ137" s="63"/>
      <c r="KBA137" s="63"/>
      <c r="KBB137" s="63"/>
      <c r="KBC137" s="15"/>
      <c r="KBD137" s="63"/>
      <c r="KBE137" s="53"/>
      <c r="KBF137" s="63"/>
      <c r="KBG137" s="63"/>
      <c r="KBH137" s="63"/>
      <c r="KBI137" s="63"/>
      <c r="KBJ137" s="15"/>
      <c r="KBK137" s="63"/>
      <c r="KBL137" s="53"/>
      <c r="KBM137" s="63"/>
      <c r="KBN137" s="63"/>
      <c r="KBO137" s="63"/>
      <c r="KBP137" s="63"/>
      <c r="KBQ137" s="15"/>
      <c r="KBR137" s="63"/>
      <c r="KBS137" s="53"/>
      <c r="KBT137" s="63"/>
      <c r="KBU137" s="63"/>
      <c r="KBV137" s="63"/>
      <c r="KBW137" s="63"/>
      <c r="KBX137" s="15"/>
      <c r="KBY137" s="63"/>
      <c r="KBZ137" s="53"/>
      <c r="KCA137" s="63"/>
      <c r="KCB137" s="63"/>
      <c r="KCC137" s="63"/>
      <c r="KCD137" s="63"/>
      <c r="KCE137" s="15"/>
      <c r="KCF137" s="63"/>
      <c r="KCG137" s="53"/>
      <c r="KCH137" s="63"/>
      <c r="KCI137" s="63"/>
      <c r="KCJ137" s="63"/>
      <c r="KCK137" s="63"/>
      <c r="KCL137" s="15"/>
      <c r="KCM137" s="63"/>
      <c r="KCN137" s="53"/>
      <c r="KCO137" s="63"/>
      <c r="KCP137" s="63"/>
      <c r="KCQ137" s="63"/>
      <c r="KCR137" s="63"/>
      <c r="KCS137" s="15"/>
      <c r="KCT137" s="63"/>
      <c r="KCU137" s="53"/>
      <c r="KCV137" s="63"/>
      <c r="KCW137" s="63"/>
      <c r="KCX137" s="63"/>
      <c r="KCY137" s="63"/>
      <c r="KCZ137" s="15"/>
      <c r="KDA137" s="63"/>
      <c r="KDB137" s="53"/>
      <c r="KDC137" s="63"/>
      <c r="KDD137" s="63"/>
      <c r="KDE137" s="63"/>
      <c r="KDF137" s="63"/>
      <c r="KDG137" s="15"/>
      <c r="KDH137" s="63"/>
      <c r="KDI137" s="53"/>
      <c r="KDJ137" s="63"/>
      <c r="KDK137" s="63"/>
      <c r="KDL137" s="63"/>
      <c r="KDM137" s="63"/>
      <c r="KDN137" s="15"/>
      <c r="KDO137" s="63"/>
      <c r="KDP137" s="53"/>
      <c r="KDQ137" s="63"/>
      <c r="KDR137" s="63"/>
      <c r="KDS137" s="63"/>
      <c r="KDT137" s="63"/>
      <c r="KDU137" s="15"/>
      <c r="KDV137" s="63"/>
      <c r="KDW137" s="53"/>
      <c r="KDX137" s="63"/>
      <c r="KDY137" s="63"/>
      <c r="KDZ137" s="63"/>
      <c r="KEA137" s="63"/>
      <c r="KEB137" s="15"/>
      <c r="KEC137" s="63"/>
      <c r="KED137" s="53"/>
      <c r="KEE137" s="63"/>
      <c r="KEF137" s="63"/>
      <c r="KEG137" s="63"/>
      <c r="KEH137" s="63"/>
      <c r="KEI137" s="15"/>
      <c r="KEJ137" s="63"/>
      <c r="KEK137" s="53"/>
      <c r="KEL137" s="63"/>
      <c r="KEM137" s="63"/>
      <c r="KEN137" s="63"/>
      <c r="KEO137" s="63"/>
      <c r="KEP137" s="15"/>
      <c r="KEQ137" s="63"/>
      <c r="KER137" s="53"/>
      <c r="KES137" s="63"/>
      <c r="KET137" s="63"/>
      <c r="KEU137" s="63"/>
      <c r="KEV137" s="63"/>
      <c r="KEW137" s="15"/>
      <c r="KEX137" s="63"/>
      <c r="KEY137" s="53"/>
      <c r="KEZ137" s="63"/>
      <c r="KFA137" s="63"/>
      <c r="KFB137" s="63"/>
      <c r="KFC137" s="63"/>
      <c r="KFD137" s="15"/>
      <c r="KFE137" s="63"/>
      <c r="KFF137" s="53"/>
      <c r="KFG137" s="63"/>
      <c r="KFH137" s="63"/>
      <c r="KFI137" s="63"/>
      <c r="KFJ137" s="63"/>
      <c r="KFK137" s="15"/>
      <c r="KFL137" s="63"/>
      <c r="KFM137" s="53"/>
      <c r="KFN137" s="63"/>
      <c r="KFO137" s="63"/>
      <c r="KFP137" s="63"/>
      <c r="KFQ137" s="63"/>
      <c r="KFR137" s="15"/>
      <c r="KFS137" s="63"/>
      <c r="KFT137" s="53"/>
      <c r="KFU137" s="63"/>
      <c r="KFV137" s="63"/>
      <c r="KFW137" s="63"/>
      <c r="KFX137" s="63"/>
      <c r="KFY137" s="15"/>
      <c r="KFZ137" s="63"/>
      <c r="KGA137" s="53"/>
      <c r="KGB137" s="63"/>
      <c r="KGC137" s="63"/>
      <c r="KGD137" s="63"/>
      <c r="KGE137" s="63"/>
      <c r="KGF137" s="15"/>
      <c r="KGG137" s="63"/>
      <c r="KGH137" s="53"/>
      <c r="KGI137" s="63"/>
      <c r="KGJ137" s="63"/>
      <c r="KGK137" s="63"/>
      <c r="KGL137" s="63"/>
      <c r="KGM137" s="15"/>
      <c r="KGN137" s="63"/>
      <c r="KGO137" s="53"/>
      <c r="KGP137" s="63"/>
      <c r="KGQ137" s="63"/>
      <c r="KGR137" s="63"/>
      <c r="KGS137" s="63"/>
      <c r="KGT137" s="15"/>
      <c r="KGU137" s="63"/>
      <c r="KGV137" s="53"/>
      <c r="KGW137" s="63"/>
      <c r="KGX137" s="63"/>
      <c r="KGY137" s="63"/>
      <c r="KGZ137" s="63"/>
      <c r="KHA137" s="15"/>
      <c r="KHB137" s="63"/>
      <c r="KHC137" s="53"/>
      <c r="KHD137" s="63"/>
      <c r="KHE137" s="63"/>
      <c r="KHF137" s="63"/>
      <c r="KHG137" s="63"/>
      <c r="KHH137" s="15"/>
      <c r="KHI137" s="63"/>
      <c r="KHJ137" s="53"/>
      <c r="KHK137" s="63"/>
      <c r="KHL137" s="63"/>
      <c r="KHM137" s="63"/>
      <c r="KHN137" s="63"/>
      <c r="KHO137" s="15"/>
      <c r="KHP137" s="63"/>
      <c r="KHQ137" s="53"/>
      <c r="KHR137" s="63"/>
      <c r="KHS137" s="63"/>
      <c r="KHT137" s="63"/>
      <c r="KHU137" s="63"/>
      <c r="KHV137" s="15"/>
      <c r="KHW137" s="63"/>
      <c r="KHX137" s="53"/>
      <c r="KHY137" s="63"/>
      <c r="KHZ137" s="63"/>
      <c r="KIA137" s="63"/>
      <c r="KIB137" s="63"/>
      <c r="KIC137" s="15"/>
      <c r="KID137" s="63"/>
      <c r="KIE137" s="53"/>
      <c r="KIF137" s="63"/>
      <c r="KIG137" s="63"/>
      <c r="KIH137" s="63"/>
      <c r="KII137" s="63"/>
      <c r="KIJ137" s="15"/>
      <c r="KIK137" s="63"/>
      <c r="KIL137" s="53"/>
      <c r="KIM137" s="63"/>
      <c r="KIN137" s="63"/>
      <c r="KIO137" s="63"/>
      <c r="KIP137" s="63"/>
      <c r="KIQ137" s="15"/>
      <c r="KIR137" s="63"/>
      <c r="KIS137" s="53"/>
      <c r="KIT137" s="63"/>
      <c r="KIU137" s="63"/>
      <c r="KIV137" s="63"/>
      <c r="KIW137" s="63"/>
      <c r="KIX137" s="15"/>
      <c r="KIY137" s="63"/>
      <c r="KIZ137" s="53"/>
      <c r="KJA137" s="63"/>
      <c r="KJB137" s="63"/>
      <c r="KJC137" s="63"/>
      <c r="KJD137" s="63"/>
      <c r="KJE137" s="15"/>
      <c r="KJF137" s="63"/>
      <c r="KJG137" s="53"/>
      <c r="KJH137" s="63"/>
      <c r="KJI137" s="63"/>
      <c r="KJJ137" s="63"/>
      <c r="KJK137" s="63"/>
      <c r="KJL137" s="15"/>
      <c r="KJM137" s="63"/>
      <c r="KJN137" s="53"/>
      <c r="KJO137" s="63"/>
      <c r="KJP137" s="63"/>
      <c r="KJQ137" s="63"/>
      <c r="KJR137" s="63"/>
      <c r="KJS137" s="15"/>
      <c r="KJT137" s="63"/>
      <c r="KJU137" s="53"/>
      <c r="KJV137" s="63"/>
      <c r="KJW137" s="63"/>
      <c r="KJX137" s="63"/>
      <c r="KJY137" s="63"/>
      <c r="KJZ137" s="15"/>
      <c r="KKA137" s="63"/>
      <c r="KKB137" s="53"/>
      <c r="KKC137" s="63"/>
      <c r="KKD137" s="63"/>
      <c r="KKE137" s="63"/>
      <c r="KKF137" s="63"/>
      <c r="KKG137" s="15"/>
      <c r="KKH137" s="63"/>
      <c r="KKI137" s="53"/>
      <c r="KKJ137" s="63"/>
      <c r="KKK137" s="63"/>
      <c r="KKL137" s="63"/>
      <c r="KKM137" s="63"/>
      <c r="KKN137" s="15"/>
      <c r="KKO137" s="63"/>
      <c r="KKP137" s="53"/>
      <c r="KKQ137" s="63"/>
      <c r="KKR137" s="63"/>
      <c r="KKS137" s="63"/>
      <c r="KKT137" s="63"/>
      <c r="KKU137" s="15"/>
      <c r="KKV137" s="63"/>
      <c r="KKW137" s="53"/>
      <c r="KKX137" s="63"/>
      <c r="KKY137" s="63"/>
      <c r="KKZ137" s="63"/>
      <c r="KLA137" s="63"/>
      <c r="KLB137" s="15"/>
      <c r="KLC137" s="63"/>
      <c r="KLD137" s="53"/>
      <c r="KLE137" s="63"/>
      <c r="KLF137" s="63"/>
      <c r="KLG137" s="63"/>
      <c r="KLH137" s="63"/>
      <c r="KLI137" s="15"/>
      <c r="KLJ137" s="63"/>
      <c r="KLK137" s="53"/>
      <c r="KLL137" s="63"/>
      <c r="KLM137" s="63"/>
      <c r="KLN137" s="63"/>
      <c r="KLO137" s="63"/>
      <c r="KLP137" s="15"/>
      <c r="KLQ137" s="63"/>
      <c r="KLR137" s="53"/>
      <c r="KLS137" s="63"/>
      <c r="KLT137" s="63"/>
      <c r="KLU137" s="63"/>
      <c r="KLV137" s="63"/>
      <c r="KLW137" s="15"/>
      <c r="KLX137" s="63"/>
      <c r="KLY137" s="53"/>
      <c r="KLZ137" s="63"/>
      <c r="KMA137" s="63"/>
      <c r="KMB137" s="63"/>
      <c r="KMC137" s="63"/>
      <c r="KMD137" s="15"/>
      <c r="KME137" s="63"/>
      <c r="KMF137" s="53"/>
      <c r="KMG137" s="63"/>
      <c r="KMH137" s="63"/>
      <c r="KMI137" s="63"/>
      <c r="KMJ137" s="63"/>
      <c r="KMK137" s="15"/>
      <c r="KML137" s="63"/>
      <c r="KMM137" s="53"/>
      <c r="KMN137" s="63"/>
      <c r="KMO137" s="63"/>
      <c r="KMP137" s="63"/>
      <c r="KMQ137" s="63"/>
      <c r="KMR137" s="15"/>
      <c r="KMS137" s="63"/>
      <c r="KMT137" s="53"/>
      <c r="KMU137" s="63"/>
      <c r="KMV137" s="63"/>
      <c r="KMW137" s="63"/>
      <c r="KMX137" s="63"/>
      <c r="KMY137" s="15"/>
      <c r="KMZ137" s="63"/>
      <c r="KNA137" s="53"/>
      <c r="KNB137" s="63"/>
      <c r="KNC137" s="63"/>
      <c r="KND137" s="63"/>
      <c r="KNE137" s="63"/>
      <c r="KNF137" s="15"/>
      <c r="KNG137" s="63"/>
      <c r="KNH137" s="53"/>
      <c r="KNI137" s="63"/>
      <c r="KNJ137" s="63"/>
      <c r="KNK137" s="63"/>
      <c r="KNL137" s="63"/>
      <c r="KNM137" s="15"/>
      <c r="KNN137" s="63"/>
      <c r="KNO137" s="53"/>
      <c r="KNP137" s="63"/>
      <c r="KNQ137" s="63"/>
      <c r="KNR137" s="63"/>
      <c r="KNS137" s="63"/>
      <c r="KNT137" s="15"/>
      <c r="KNU137" s="63"/>
      <c r="KNV137" s="53"/>
      <c r="KNW137" s="63"/>
      <c r="KNX137" s="63"/>
      <c r="KNY137" s="63"/>
      <c r="KNZ137" s="63"/>
      <c r="KOA137" s="15"/>
      <c r="KOB137" s="63"/>
      <c r="KOC137" s="53"/>
      <c r="KOD137" s="63"/>
      <c r="KOE137" s="63"/>
      <c r="KOF137" s="63"/>
      <c r="KOG137" s="63"/>
      <c r="KOH137" s="15"/>
      <c r="KOI137" s="63"/>
      <c r="KOJ137" s="53"/>
      <c r="KOK137" s="63"/>
      <c r="KOL137" s="63"/>
      <c r="KOM137" s="63"/>
      <c r="KON137" s="63"/>
      <c r="KOO137" s="15"/>
      <c r="KOP137" s="63"/>
      <c r="KOQ137" s="53"/>
      <c r="KOR137" s="63"/>
      <c r="KOS137" s="63"/>
      <c r="KOT137" s="63"/>
      <c r="KOU137" s="63"/>
      <c r="KOV137" s="15"/>
      <c r="KOW137" s="63"/>
      <c r="KOX137" s="53"/>
      <c r="KOY137" s="63"/>
      <c r="KOZ137" s="63"/>
      <c r="KPA137" s="63"/>
      <c r="KPB137" s="63"/>
      <c r="KPC137" s="15"/>
      <c r="KPD137" s="63"/>
      <c r="KPE137" s="53"/>
      <c r="KPF137" s="63"/>
      <c r="KPG137" s="63"/>
      <c r="KPH137" s="63"/>
      <c r="KPI137" s="63"/>
      <c r="KPJ137" s="15"/>
      <c r="KPK137" s="63"/>
      <c r="KPL137" s="53"/>
      <c r="KPM137" s="63"/>
      <c r="KPN137" s="63"/>
      <c r="KPO137" s="63"/>
      <c r="KPP137" s="63"/>
      <c r="KPQ137" s="15"/>
      <c r="KPR137" s="63"/>
      <c r="KPS137" s="53"/>
      <c r="KPT137" s="63"/>
      <c r="KPU137" s="63"/>
      <c r="KPV137" s="63"/>
      <c r="KPW137" s="63"/>
      <c r="KPX137" s="15"/>
      <c r="KPY137" s="63"/>
      <c r="KPZ137" s="53"/>
      <c r="KQA137" s="63"/>
      <c r="KQB137" s="63"/>
      <c r="KQC137" s="63"/>
      <c r="KQD137" s="63"/>
      <c r="KQE137" s="15"/>
      <c r="KQF137" s="63"/>
      <c r="KQG137" s="53"/>
      <c r="KQH137" s="63"/>
      <c r="KQI137" s="63"/>
      <c r="KQJ137" s="63"/>
      <c r="KQK137" s="63"/>
      <c r="KQL137" s="15"/>
      <c r="KQM137" s="63"/>
      <c r="KQN137" s="53"/>
      <c r="KQO137" s="63"/>
      <c r="KQP137" s="63"/>
      <c r="KQQ137" s="63"/>
      <c r="KQR137" s="63"/>
      <c r="KQS137" s="15"/>
      <c r="KQT137" s="63"/>
      <c r="KQU137" s="53"/>
      <c r="KQV137" s="63"/>
      <c r="KQW137" s="63"/>
      <c r="KQX137" s="63"/>
      <c r="KQY137" s="63"/>
      <c r="KQZ137" s="15"/>
      <c r="KRA137" s="63"/>
      <c r="KRB137" s="53"/>
      <c r="KRC137" s="63"/>
      <c r="KRD137" s="63"/>
      <c r="KRE137" s="63"/>
      <c r="KRF137" s="63"/>
      <c r="KRG137" s="15"/>
      <c r="KRH137" s="63"/>
      <c r="KRI137" s="53"/>
      <c r="KRJ137" s="63"/>
      <c r="KRK137" s="63"/>
      <c r="KRL137" s="63"/>
      <c r="KRM137" s="63"/>
      <c r="KRN137" s="15"/>
      <c r="KRO137" s="63"/>
      <c r="KRP137" s="53"/>
      <c r="KRQ137" s="63"/>
      <c r="KRR137" s="63"/>
      <c r="KRS137" s="63"/>
      <c r="KRT137" s="63"/>
      <c r="KRU137" s="15"/>
      <c r="KRV137" s="63"/>
      <c r="KRW137" s="53"/>
      <c r="KRX137" s="63"/>
      <c r="KRY137" s="63"/>
      <c r="KRZ137" s="63"/>
      <c r="KSA137" s="63"/>
      <c r="KSB137" s="15"/>
      <c r="KSC137" s="63"/>
      <c r="KSD137" s="53"/>
      <c r="KSE137" s="63"/>
      <c r="KSF137" s="63"/>
      <c r="KSG137" s="63"/>
      <c r="KSH137" s="63"/>
      <c r="KSI137" s="15"/>
      <c r="KSJ137" s="63"/>
      <c r="KSK137" s="53"/>
      <c r="KSL137" s="63"/>
      <c r="KSM137" s="63"/>
      <c r="KSN137" s="63"/>
      <c r="KSO137" s="63"/>
      <c r="KSP137" s="15"/>
      <c r="KSQ137" s="63"/>
      <c r="KSR137" s="53"/>
      <c r="KSS137" s="63"/>
      <c r="KST137" s="63"/>
      <c r="KSU137" s="63"/>
      <c r="KSV137" s="63"/>
      <c r="KSW137" s="15"/>
      <c r="KSX137" s="63"/>
      <c r="KSY137" s="53"/>
      <c r="KSZ137" s="63"/>
      <c r="KTA137" s="63"/>
      <c r="KTB137" s="63"/>
      <c r="KTC137" s="63"/>
      <c r="KTD137" s="15"/>
      <c r="KTE137" s="63"/>
      <c r="KTF137" s="53"/>
      <c r="KTG137" s="63"/>
      <c r="KTH137" s="63"/>
      <c r="KTI137" s="63"/>
      <c r="KTJ137" s="63"/>
      <c r="KTK137" s="15"/>
      <c r="KTL137" s="63"/>
      <c r="KTM137" s="53"/>
      <c r="KTN137" s="63"/>
      <c r="KTO137" s="63"/>
      <c r="KTP137" s="63"/>
      <c r="KTQ137" s="63"/>
      <c r="KTR137" s="15"/>
      <c r="KTS137" s="63"/>
      <c r="KTT137" s="53"/>
      <c r="KTU137" s="63"/>
      <c r="KTV137" s="63"/>
      <c r="KTW137" s="63"/>
      <c r="KTX137" s="63"/>
      <c r="KTY137" s="15"/>
      <c r="KTZ137" s="63"/>
      <c r="KUA137" s="53"/>
      <c r="KUB137" s="63"/>
      <c r="KUC137" s="63"/>
      <c r="KUD137" s="63"/>
      <c r="KUE137" s="63"/>
      <c r="KUF137" s="15"/>
      <c r="KUG137" s="63"/>
      <c r="KUH137" s="53"/>
      <c r="KUI137" s="63"/>
      <c r="KUJ137" s="63"/>
      <c r="KUK137" s="63"/>
      <c r="KUL137" s="63"/>
      <c r="KUM137" s="15"/>
      <c r="KUN137" s="63"/>
      <c r="KUO137" s="53"/>
      <c r="KUP137" s="63"/>
      <c r="KUQ137" s="63"/>
      <c r="KUR137" s="63"/>
      <c r="KUS137" s="63"/>
      <c r="KUT137" s="15"/>
      <c r="KUU137" s="63"/>
      <c r="KUV137" s="53"/>
      <c r="KUW137" s="63"/>
      <c r="KUX137" s="63"/>
      <c r="KUY137" s="63"/>
      <c r="KUZ137" s="63"/>
      <c r="KVA137" s="15"/>
      <c r="KVB137" s="63"/>
      <c r="KVC137" s="53"/>
      <c r="KVD137" s="63"/>
      <c r="KVE137" s="63"/>
      <c r="KVF137" s="63"/>
      <c r="KVG137" s="63"/>
      <c r="KVH137" s="15"/>
      <c r="KVI137" s="63"/>
      <c r="KVJ137" s="53"/>
      <c r="KVK137" s="63"/>
      <c r="KVL137" s="63"/>
      <c r="KVM137" s="63"/>
      <c r="KVN137" s="63"/>
      <c r="KVO137" s="15"/>
      <c r="KVP137" s="63"/>
      <c r="KVQ137" s="53"/>
      <c r="KVR137" s="63"/>
      <c r="KVS137" s="63"/>
      <c r="KVT137" s="63"/>
      <c r="KVU137" s="63"/>
      <c r="KVV137" s="15"/>
      <c r="KVW137" s="63"/>
      <c r="KVX137" s="53"/>
      <c r="KVY137" s="63"/>
      <c r="KVZ137" s="63"/>
      <c r="KWA137" s="63"/>
      <c r="KWB137" s="63"/>
      <c r="KWC137" s="15"/>
      <c r="KWD137" s="63"/>
      <c r="KWE137" s="53"/>
      <c r="KWF137" s="63"/>
      <c r="KWG137" s="63"/>
      <c r="KWH137" s="63"/>
      <c r="KWI137" s="63"/>
      <c r="KWJ137" s="15"/>
      <c r="KWK137" s="63"/>
      <c r="KWL137" s="53"/>
      <c r="KWM137" s="63"/>
      <c r="KWN137" s="63"/>
      <c r="KWO137" s="63"/>
      <c r="KWP137" s="63"/>
      <c r="KWQ137" s="15"/>
      <c r="KWR137" s="63"/>
      <c r="KWS137" s="53"/>
      <c r="KWT137" s="63"/>
      <c r="KWU137" s="63"/>
      <c r="KWV137" s="63"/>
      <c r="KWW137" s="63"/>
      <c r="KWX137" s="15"/>
      <c r="KWY137" s="63"/>
      <c r="KWZ137" s="53"/>
      <c r="KXA137" s="63"/>
      <c r="KXB137" s="63"/>
      <c r="KXC137" s="63"/>
      <c r="KXD137" s="63"/>
      <c r="KXE137" s="15"/>
      <c r="KXF137" s="63"/>
      <c r="KXG137" s="53"/>
      <c r="KXH137" s="63"/>
      <c r="KXI137" s="63"/>
      <c r="KXJ137" s="63"/>
      <c r="KXK137" s="63"/>
      <c r="KXL137" s="15"/>
      <c r="KXM137" s="63"/>
      <c r="KXN137" s="53"/>
      <c r="KXO137" s="63"/>
      <c r="KXP137" s="63"/>
      <c r="KXQ137" s="63"/>
      <c r="KXR137" s="63"/>
      <c r="KXS137" s="15"/>
      <c r="KXT137" s="63"/>
      <c r="KXU137" s="53"/>
      <c r="KXV137" s="63"/>
      <c r="KXW137" s="63"/>
      <c r="KXX137" s="63"/>
      <c r="KXY137" s="63"/>
      <c r="KXZ137" s="15"/>
      <c r="KYA137" s="63"/>
      <c r="KYB137" s="53"/>
      <c r="KYC137" s="63"/>
      <c r="KYD137" s="63"/>
      <c r="KYE137" s="63"/>
      <c r="KYF137" s="63"/>
      <c r="KYG137" s="15"/>
      <c r="KYH137" s="63"/>
      <c r="KYI137" s="53"/>
      <c r="KYJ137" s="63"/>
      <c r="KYK137" s="63"/>
      <c r="KYL137" s="63"/>
      <c r="KYM137" s="63"/>
      <c r="KYN137" s="15"/>
      <c r="KYO137" s="63"/>
      <c r="KYP137" s="53"/>
      <c r="KYQ137" s="63"/>
      <c r="KYR137" s="63"/>
      <c r="KYS137" s="63"/>
      <c r="KYT137" s="63"/>
      <c r="KYU137" s="15"/>
      <c r="KYV137" s="63"/>
      <c r="KYW137" s="53"/>
      <c r="KYX137" s="63"/>
      <c r="KYY137" s="63"/>
      <c r="KYZ137" s="63"/>
      <c r="KZA137" s="63"/>
      <c r="KZB137" s="15"/>
      <c r="KZC137" s="63"/>
      <c r="KZD137" s="53"/>
      <c r="KZE137" s="63"/>
      <c r="KZF137" s="63"/>
      <c r="KZG137" s="63"/>
      <c r="KZH137" s="63"/>
      <c r="KZI137" s="15"/>
      <c r="KZJ137" s="63"/>
      <c r="KZK137" s="53"/>
      <c r="KZL137" s="63"/>
      <c r="KZM137" s="63"/>
      <c r="KZN137" s="63"/>
      <c r="KZO137" s="63"/>
      <c r="KZP137" s="15"/>
      <c r="KZQ137" s="63"/>
      <c r="KZR137" s="53"/>
      <c r="KZS137" s="63"/>
      <c r="KZT137" s="63"/>
      <c r="KZU137" s="63"/>
      <c r="KZV137" s="63"/>
      <c r="KZW137" s="15"/>
      <c r="KZX137" s="63"/>
      <c r="KZY137" s="53"/>
      <c r="KZZ137" s="63"/>
      <c r="LAA137" s="63"/>
      <c r="LAB137" s="63"/>
      <c r="LAC137" s="63"/>
      <c r="LAD137" s="15"/>
      <c r="LAE137" s="63"/>
      <c r="LAF137" s="53"/>
      <c r="LAG137" s="63"/>
      <c r="LAH137" s="63"/>
      <c r="LAI137" s="63"/>
      <c r="LAJ137" s="63"/>
      <c r="LAK137" s="15"/>
      <c r="LAL137" s="63"/>
      <c r="LAM137" s="53"/>
      <c r="LAN137" s="63"/>
      <c r="LAO137" s="63"/>
      <c r="LAP137" s="63"/>
      <c r="LAQ137" s="63"/>
      <c r="LAR137" s="15"/>
      <c r="LAS137" s="63"/>
      <c r="LAT137" s="53"/>
      <c r="LAU137" s="63"/>
      <c r="LAV137" s="63"/>
      <c r="LAW137" s="63"/>
      <c r="LAX137" s="63"/>
      <c r="LAY137" s="15"/>
      <c r="LAZ137" s="63"/>
      <c r="LBA137" s="53"/>
      <c r="LBB137" s="63"/>
      <c r="LBC137" s="63"/>
      <c r="LBD137" s="63"/>
      <c r="LBE137" s="63"/>
      <c r="LBF137" s="15"/>
      <c r="LBG137" s="63"/>
      <c r="LBH137" s="53"/>
      <c r="LBI137" s="63"/>
      <c r="LBJ137" s="63"/>
      <c r="LBK137" s="63"/>
      <c r="LBL137" s="63"/>
      <c r="LBM137" s="15"/>
      <c r="LBN137" s="63"/>
      <c r="LBO137" s="53"/>
      <c r="LBP137" s="63"/>
      <c r="LBQ137" s="63"/>
      <c r="LBR137" s="63"/>
      <c r="LBS137" s="63"/>
      <c r="LBT137" s="15"/>
      <c r="LBU137" s="63"/>
      <c r="LBV137" s="53"/>
      <c r="LBW137" s="63"/>
      <c r="LBX137" s="63"/>
      <c r="LBY137" s="63"/>
      <c r="LBZ137" s="63"/>
      <c r="LCA137" s="15"/>
      <c r="LCB137" s="63"/>
      <c r="LCC137" s="53"/>
      <c r="LCD137" s="63"/>
      <c r="LCE137" s="63"/>
      <c r="LCF137" s="63"/>
      <c r="LCG137" s="63"/>
      <c r="LCH137" s="15"/>
      <c r="LCI137" s="63"/>
      <c r="LCJ137" s="53"/>
      <c r="LCK137" s="63"/>
      <c r="LCL137" s="63"/>
      <c r="LCM137" s="63"/>
      <c r="LCN137" s="63"/>
      <c r="LCO137" s="15"/>
      <c r="LCP137" s="63"/>
      <c r="LCQ137" s="53"/>
      <c r="LCR137" s="63"/>
      <c r="LCS137" s="63"/>
      <c r="LCT137" s="63"/>
      <c r="LCU137" s="63"/>
      <c r="LCV137" s="15"/>
      <c r="LCW137" s="63"/>
      <c r="LCX137" s="53"/>
      <c r="LCY137" s="63"/>
      <c r="LCZ137" s="63"/>
      <c r="LDA137" s="63"/>
      <c r="LDB137" s="63"/>
      <c r="LDC137" s="15"/>
      <c r="LDD137" s="63"/>
      <c r="LDE137" s="53"/>
      <c r="LDF137" s="63"/>
      <c r="LDG137" s="63"/>
      <c r="LDH137" s="63"/>
      <c r="LDI137" s="63"/>
      <c r="LDJ137" s="15"/>
      <c r="LDK137" s="63"/>
      <c r="LDL137" s="53"/>
      <c r="LDM137" s="63"/>
      <c r="LDN137" s="63"/>
      <c r="LDO137" s="63"/>
      <c r="LDP137" s="63"/>
      <c r="LDQ137" s="15"/>
      <c r="LDR137" s="63"/>
      <c r="LDS137" s="53"/>
      <c r="LDT137" s="63"/>
      <c r="LDU137" s="63"/>
      <c r="LDV137" s="63"/>
      <c r="LDW137" s="63"/>
      <c r="LDX137" s="15"/>
      <c r="LDY137" s="63"/>
      <c r="LDZ137" s="53"/>
      <c r="LEA137" s="63"/>
      <c r="LEB137" s="63"/>
      <c r="LEC137" s="63"/>
      <c r="LED137" s="63"/>
      <c r="LEE137" s="15"/>
      <c r="LEF137" s="63"/>
      <c r="LEG137" s="53"/>
      <c r="LEH137" s="63"/>
      <c r="LEI137" s="63"/>
      <c r="LEJ137" s="63"/>
      <c r="LEK137" s="63"/>
      <c r="LEL137" s="15"/>
      <c r="LEM137" s="63"/>
      <c r="LEN137" s="53"/>
      <c r="LEO137" s="63"/>
      <c r="LEP137" s="63"/>
      <c r="LEQ137" s="63"/>
      <c r="LER137" s="63"/>
      <c r="LES137" s="15"/>
      <c r="LET137" s="63"/>
      <c r="LEU137" s="53"/>
      <c r="LEV137" s="63"/>
      <c r="LEW137" s="63"/>
      <c r="LEX137" s="63"/>
      <c r="LEY137" s="63"/>
      <c r="LEZ137" s="15"/>
      <c r="LFA137" s="63"/>
      <c r="LFB137" s="53"/>
      <c r="LFC137" s="63"/>
      <c r="LFD137" s="63"/>
      <c r="LFE137" s="63"/>
      <c r="LFF137" s="63"/>
      <c r="LFG137" s="15"/>
      <c r="LFH137" s="63"/>
      <c r="LFI137" s="53"/>
      <c r="LFJ137" s="63"/>
      <c r="LFK137" s="63"/>
      <c r="LFL137" s="63"/>
      <c r="LFM137" s="63"/>
      <c r="LFN137" s="15"/>
      <c r="LFO137" s="63"/>
      <c r="LFP137" s="53"/>
      <c r="LFQ137" s="63"/>
      <c r="LFR137" s="63"/>
      <c r="LFS137" s="63"/>
      <c r="LFT137" s="63"/>
      <c r="LFU137" s="15"/>
      <c r="LFV137" s="63"/>
      <c r="LFW137" s="53"/>
      <c r="LFX137" s="63"/>
      <c r="LFY137" s="63"/>
      <c r="LFZ137" s="63"/>
      <c r="LGA137" s="63"/>
      <c r="LGB137" s="15"/>
      <c r="LGC137" s="63"/>
      <c r="LGD137" s="53"/>
      <c r="LGE137" s="63"/>
      <c r="LGF137" s="63"/>
      <c r="LGG137" s="63"/>
      <c r="LGH137" s="63"/>
      <c r="LGI137" s="15"/>
      <c r="LGJ137" s="63"/>
      <c r="LGK137" s="53"/>
      <c r="LGL137" s="63"/>
      <c r="LGM137" s="63"/>
      <c r="LGN137" s="63"/>
      <c r="LGO137" s="63"/>
      <c r="LGP137" s="15"/>
      <c r="LGQ137" s="63"/>
      <c r="LGR137" s="53"/>
      <c r="LGS137" s="63"/>
      <c r="LGT137" s="63"/>
      <c r="LGU137" s="63"/>
      <c r="LGV137" s="63"/>
      <c r="LGW137" s="15"/>
      <c r="LGX137" s="63"/>
      <c r="LGY137" s="53"/>
      <c r="LGZ137" s="63"/>
      <c r="LHA137" s="63"/>
      <c r="LHB137" s="63"/>
      <c r="LHC137" s="63"/>
      <c r="LHD137" s="15"/>
      <c r="LHE137" s="63"/>
      <c r="LHF137" s="53"/>
      <c r="LHG137" s="63"/>
      <c r="LHH137" s="63"/>
      <c r="LHI137" s="63"/>
      <c r="LHJ137" s="63"/>
      <c r="LHK137" s="15"/>
      <c r="LHL137" s="63"/>
      <c r="LHM137" s="53"/>
      <c r="LHN137" s="63"/>
      <c r="LHO137" s="63"/>
      <c r="LHP137" s="63"/>
      <c r="LHQ137" s="63"/>
      <c r="LHR137" s="15"/>
      <c r="LHS137" s="63"/>
      <c r="LHT137" s="53"/>
      <c r="LHU137" s="63"/>
      <c r="LHV137" s="63"/>
      <c r="LHW137" s="63"/>
      <c r="LHX137" s="63"/>
      <c r="LHY137" s="15"/>
      <c r="LHZ137" s="63"/>
      <c r="LIA137" s="53"/>
      <c r="LIB137" s="63"/>
      <c r="LIC137" s="63"/>
      <c r="LID137" s="63"/>
      <c r="LIE137" s="63"/>
      <c r="LIF137" s="15"/>
      <c r="LIG137" s="63"/>
      <c r="LIH137" s="53"/>
      <c r="LII137" s="63"/>
      <c r="LIJ137" s="63"/>
      <c r="LIK137" s="63"/>
      <c r="LIL137" s="63"/>
      <c r="LIM137" s="15"/>
      <c r="LIN137" s="63"/>
      <c r="LIO137" s="53"/>
      <c r="LIP137" s="63"/>
      <c r="LIQ137" s="63"/>
      <c r="LIR137" s="63"/>
      <c r="LIS137" s="63"/>
      <c r="LIT137" s="15"/>
      <c r="LIU137" s="63"/>
      <c r="LIV137" s="53"/>
      <c r="LIW137" s="63"/>
      <c r="LIX137" s="63"/>
      <c r="LIY137" s="63"/>
      <c r="LIZ137" s="63"/>
      <c r="LJA137" s="15"/>
      <c r="LJB137" s="63"/>
      <c r="LJC137" s="53"/>
      <c r="LJD137" s="63"/>
      <c r="LJE137" s="63"/>
      <c r="LJF137" s="63"/>
      <c r="LJG137" s="63"/>
      <c r="LJH137" s="15"/>
      <c r="LJI137" s="63"/>
      <c r="LJJ137" s="53"/>
      <c r="LJK137" s="63"/>
      <c r="LJL137" s="63"/>
      <c r="LJM137" s="63"/>
      <c r="LJN137" s="63"/>
      <c r="LJO137" s="15"/>
      <c r="LJP137" s="63"/>
      <c r="LJQ137" s="53"/>
      <c r="LJR137" s="63"/>
      <c r="LJS137" s="63"/>
      <c r="LJT137" s="63"/>
      <c r="LJU137" s="63"/>
      <c r="LJV137" s="15"/>
      <c r="LJW137" s="63"/>
      <c r="LJX137" s="53"/>
      <c r="LJY137" s="63"/>
      <c r="LJZ137" s="63"/>
      <c r="LKA137" s="63"/>
      <c r="LKB137" s="63"/>
      <c r="LKC137" s="15"/>
      <c r="LKD137" s="63"/>
      <c r="LKE137" s="53"/>
      <c r="LKF137" s="63"/>
      <c r="LKG137" s="63"/>
      <c r="LKH137" s="63"/>
      <c r="LKI137" s="63"/>
      <c r="LKJ137" s="15"/>
      <c r="LKK137" s="63"/>
      <c r="LKL137" s="53"/>
      <c r="LKM137" s="63"/>
      <c r="LKN137" s="63"/>
      <c r="LKO137" s="63"/>
      <c r="LKP137" s="63"/>
      <c r="LKQ137" s="15"/>
      <c r="LKR137" s="63"/>
      <c r="LKS137" s="53"/>
      <c r="LKT137" s="63"/>
      <c r="LKU137" s="63"/>
      <c r="LKV137" s="63"/>
      <c r="LKW137" s="63"/>
      <c r="LKX137" s="15"/>
      <c r="LKY137" s="63"/>
      <c r="LKZ137" s="53"/>
      <c r="LLA137" s="63"/>
      <c r="LLB137" s="63"/>
      <c r="LLC137" s="63"/>
      <c r="LLD137" s="63"/>
      <c r="LLE137" s="15"/>
      <c r="LLF137" s="63"/>
      <c r="LLG137" s="53"/>
      <c r="LLH137" s="63"/>
      <c r="LLI137" s="63"/>
      <c r="LLJ137" s="63"/>
      <c r="LLK137" s="63"/>
      <c r="LLL137" s="15"/>
      <c r="LLM137" s="63"/>
      <c r="LLN137" s="53"/>
      <c r="LLO137" s="63"/>
      <c r="LLP137" s="63"/>
      <c r="LLQ137" s="63"/>
      <c r="LLR137" s="63"/>
      <c r="LLS137" s="15"/>
      <c r="LLT137" s="63"/>
      <c r="LLU137" s="53"/>
      <c r="LLV137" s="63"/>
      <c r="LLW137" s="63"/>
      <c r="LLX137" s="63"/>
      <c r="LLY137" s="63"/>
      <c r="LLZ137" s="15"/>
      <c r="LMA137" s="63"/>
      <c r="LMB137" s="53"/>
      <c r="LMC137" s="63"/>
      <c r="LMD137" s="63"/>
      <c r="LME137" s="63"/>
      <c r="LMF137" s="63"/>
      <c r="LMG137" s="15"/>
      <c r="LMH137" s="63"/>
      <c r="LMI137" s="53"/>
      <c r="LMJ137" s="63"/>
      <c r="LMK137" s="63"/>
      <c r="LML137" s="63"/>
      <c r="LMM137" s="63"/>
      <c r="LMN137" s="15"/>
      <c r="LMO137" s="63"/>
      <c r="LMP137" s="53"/>
      <c r="LMQ137" s="63"/>
      <c r="LMR137" s="63"/>
      <c r="LMS137" s="63"/>
      <c r="LMT137" s="63"/>
      <c r="LMU137" s="15"/>
      <c r="LMV137" s="63"/>
      <c r="LMW137" s="53"/>
      <c r="LMX137" s="63"/>
      <c r="LMY137" s="63"/>
      <c r="LMZ137" s="63"/>
      <c r="LNA137" s="63"/>
      <c r="LNB137" s="15"/>
      <c r="LNC137" s="63"/>
      <c r="LND137" s="53"/>
      <c r="LNE137" s="63"/>
      <c r="LNF137" s="63"/>
      <c r="LNG137" s="63"/>
      <c r="LNH137" s="63"/>
      <c r="LNI137" s="15"/>
      <c r="LNJ137" s="63"/>
      <c r="LNK137" s="53"/>
      <c r="LNL137" s="63"/>
      <c r="LNM137" s="63"/>
      <c r="LNN137" s="63"/>
      <c r="LNO137" s="63"/>
      <c r="LNP137" s="15"/>
      <c r="LNQ137" s="63"/>
      <c r="LNR137" s="53"/>
      <c r="LNS137" s="63"/>
      <c r="LNT137" s="63"/>
      <c r="LNU137" s="63"/>
      <c r="LNV137" s="63"/>
      <c r="LNW137" s="15"/>
      <c r="LNX137" s="63"/>
      <c r="LNY137" s="53"/>
      <c r="LNZ137" s="63"/>
      <c r="LOA137" s="63"/>
      <c r="LOB137" s="63"/>
      <c r="LOC137" s="63"/>
      <c r="LOD137" s="15"/>
      <c r="LOE137" s="63"/>
      <c r="LOF137" s="53"/>
      <c r="LOG137" s="63"/>
      <c r="LOH137" s="63"/>
      <c r="LOI137" s="63"/>
      <c r="LOJ137" s="63"/>
      <c r="LOK137" s="15"/>
      <c r="LOL137" s="63"/>
      <c r="LOM137" s="53"/>
      <c r="LON137" s="63"/>
      <c r="LOO137" s="63"/>
      <c r="LOP137" s="63"/>
      <c r="LOQ137" s="63"/>
      <c r="LOR137" s="15"/>
      <c r="LOS137" s="63"/>
      <c r="LOT137" s="53"/>
      <c r="LOU137" s="63"/>
      <c r="LOV137" s="63"/>
      <c r="LOW137" s="63"/>
      <c r="LOX137" s="63"/>
      <c r="LOY137" s="15"/>
      <c r="LOZ137" s="63"/>
      <c r="LPA137" s="53"/>
      <c r="LPB137" s="63"/>
      <c r="LPC137" s="63"/>
      <c r="LPD137" s="63"/>
      <c r="LPE137" s="63"/>
      <c r="LPF137" s="15"/>
      <c r="LPG137" s="63"/>
      <c r="LPH137" s="53"/>
      <c r="LPI137" s="63"/>
      <c r="LPJ137" s="63"/>
      <c r="LPK137" s="63"/>
      <c r="LPL137" s="63"/>
      <c r="LPM137" s="15"/>
      <c r="LPN137" s="63"/>
      <c r="LPO137" s="53"/>
      <c r="LPP137" s="63"/>
      <c r="LPQ137" s="63"/>
      <c r="LPR137" s="63"/>
      <c r="LPS137" s="63"/>
      <c r="LPT137" s="15"/>
      <c r="LPU137" s="63"/>
      <c r="LPV137" s="53"/>
      <c r="LPW137" s="63"/>
      <c r="LPX137" s="63"/>
      <c r="LPY137" s="63"/>
      <c r="LPZ137" s="63"/>
      <c r="LQA137" s="15"/>
      <c r="LQB137" s="63"/>
      <c r="LQC137" s="53"/>
      <c r="LQD137" s="63"/>
      <c r="LQE137" s="63"/>
      <c r="LQF137" s="63"/>
      <c r="LQG137" s="63"/>
      <c r="LQH137" s="15"/>
      <c r="LQI137" s="63"/>
      <c r="LQJ137" s="53"/>
      <c r="LQK137" s="63"/>
      <c r="LQL137" s="63"/>
      <c r="LQM137" s="63"/>
      <c r="LQN137" s="63"/>
      <c r="LQO137" s="15"/>
      <c r="LQP137" s="63"/>
      <c r="LQQ137" s="53"/>
      <c r="LQR137" s="63"/>
      <c r="LQS137" s="63"/>
      <c r="LQT137" s="63"/>
      <c r="LQU137" s="63"/>
      <c r="LQV137" s="15"/>
      <c r="LQW137" s="63"/>
      <c r="LQX137" s="53"/>
      <c r="LQY137" s="63"/>
      <c r="LQZ137" s="63"/>
      <c r="LRA137" s="63"/>
      <c r="LRB137" s="63"/>
      <c r="LRC137" s="15"/>
      <c r="LRD137" s="63"/>
      <c r="LRE137" s="53"/>
      <c r="LRF137" s="63"/>
      <c r="LRG137" s="63"/>
      <c r="LRH137" s="63"/>
      <c r="LRI137" s="63"/>
      <c r="LRJ137" s="15"/>
      <c r="LRK137" s="63"/>
      <c r="LRL137" s="53"/>
      <c r="LRM137" s="63"/>
      <c r="LRN137" s="63"/>
      <c r="LRO137" s="63"/>
      <c r="LRP137" s="63"/>
      <c r="LRQ137" s="15"/>
      <c r="LRR137" s="63"/>
      <c r="LRS137" s="53"/>
      <c r="LRT137" s="63"/>
      <c r="LRU137" s="63"/>
      <c r="LRV137" s="63"/>
      <c r="LRW137" s="63"/>
      <c r="LRX137" s="15"/>
      <c r="LRY137" s="63"/>
      <c r="LRZ137" s="53"/>
      <c r="LSA137" s="63"/>
      <c r="LSB137" s="63"/>
      <c r="LSC137" s="63"/>
      <c r="LSD137" s="63"/>
      <c r="LSE137" s="15"/>
      <c r="LSF137" s="63"/>
      <c r="LSG137" s="53"/>
      <c r="LSH137" s="63"/>
      <c r="LSI137" s="63"/>
      <c r="LSJ137" s="63"/>
      <c r="LSK137" s="63"/>
      <c r="LSL137" s="15"/>
      <c r="LSM137" s="63"/>
      <c r="LSN137" s="53"/>
      <c r="LSO137" s="63"/>
      <c r="LSP137" s="63"/>
      <c r="LSQ137" s="63"/>
      <c r="LSR137" s="63"/>
      <c r="LSS137" s="15"/>
      <c r="LST137" s="63"/>
      <c r="LSU137" s="53"/>
      <c r="LSV137" s="63"/>
      <c r="LSW137" s="63"/>
      <c r="LSX137" s="63"/>
      <c r="LSY137" s="63"/>
      <c r="LSZ137" s="15"/>
      <c r="LTA137" s="63"/>
      <c r="LTB137" s="53"/>
      <c r="LTC137" s="63"/>
      <c r="LTD137" s="63"/>
      <c r="LTE137" s="63"/>
      <c r="LTF137" s="63"/>
      <c r="LTG137" s="15"/>
      <c r="LTH137" s="63"/>
      <c r="LTI137" s="53"/>
      <c r="LTJ137" s="63"/>
      <c r="LTK137" s="63"/>
      <c r="LTL137" s="63"/>
      <c r="LTM137" s="63"/>
      <c r="LTN137" s="15"/>
      <c r="LTO137" s="63"/>
      <c r="LTP137" s="53"/>
      <c r="LTQ137" s="63"/>
      <c r="LTR137" s="63"/>
      <c r="LTS137" s="63"/>
      <c r="LTT137" s="63"/>
      <c r="LTU137" s="15"/>
      <c r="LTV137" s="63"/>
      <c r="LTW137" s="53"/>
      <c r="LTX137" s="63"/>
      <c r="LTY137" s="63"/>
      <c r="LTZ137" s="63"/>
      <c r="LUA137" s="63"/>
      <c r="LUB137" s="15"/>
      <c r="LUC137" s="63"/>
      <c r="LUD137" s="53"/>
      <c r="LUE137" s="63"/>
      <c r="LUF137" s="63"/>
      <c r="LUG137" s="63"/>
      <c r="LUH137" s="63"/>
      <c r="LUI137" s="15"/>
      <c r="LUJ137" s="63"/>
      <c r="LUK137" s="53"/>
      <c r="LUL137" s="63"/>
      <c r="LUM137" s="63"/>
      <c r="LUN137" s="63"/>
      <c r="LUO137" s="63"/>
      <c r="LUP137" s="15"/>
      <c r="LUQ137" s="63"/>
      <c r="LUR137" s="53"/>
      <c r="LUS137" s="63"/>
      <c r="LUT137" s="63"/>
      <c r="LUU137" s="63"/>
      <c r="LUV137" s="63"/>
      <c r="LUW137" s="15"/>
      <c r="LUX137" s="63"/>
      <c r="LUY137" s="53"/>
      <c r="LUZ137" s="63"/>
      <c r="LVA137" s="63"/>
      <c r="LVB137" s="63"/>
      <c r="LVC137" s="63"/>
      <c r="LVD137" s="15"/>
      <c r="LVE137" s="63"/>
      <c r="LVF137" s="53"/>
      <c r="LVG137" s="63"/>
      <c r="LVH137" s="63"/>
      <c r="LVI137" s="63"/>
      <c r="LVJ137" s="63"/>
      <c r="LVK137" s="15"/>
      <c r="LVL137" s="63"/>
      <c r="LVM137" s="53"/>
      <c r="LVN137" s="63"/>
      <c r="LVO137" s="63"/>
      <c r="LVP137" s="63"/>
      <c r="LVQ137" s="63"/>
      <c r="LVR137" s="15"/>
      <c r="LVS137" s="63"/>
      <c r="LVT137" s="53"/>
      <c r="LVU137" s="63"/>
      <c r="LVV137" s="63"/>
      <c r="LVW137" s="63"/>
      <c r="LVX137" s="63"/>
      <c r="LVY137" s="15"/>
      <c r="LVZ137" s="63"/>
      <c r="LWA137" s="53"/>
      <c r="LWB137" s="63"/>
      <c r="LWC137" s="63"/>
      <c r="LWD137" s="63"/>
      <c r="LWE137" s="63"/>
      <c r="LWF137" s="15"/>
      <c r="LWG137" s="63"/>
      <c r="LWH137" s="53"/>
      <c r="LWI137" s="63"/>
      <c r="LWJ137" s="63"/>
      <c r="LWK137" s="63"/>
      <c r="LWL137" s="63"/>
      <c r="LWM137" s="15"/>
      <c r="LWN137" s="63"/>
      <c r="LWO137" s="53"/>
      <c r="LWP137" s="63"/>
      <c r="LWQ137" s="63"/>
      <c r="LWR137" s="63"/>
      <c r="LWS137" s="63"/>
      <c r="LWT137" s="15"/>
      <c r="LWU137" s="63"/>
      <c r="LWV137" s="53"/>
      <c r="LWW137" s="63"/>
      <c r="LWX137" s="63"/>
      <c r="LWY137" s="63"/>
      <c r="LWZ137" s="63"/>
      <c r="LXA137" s="15"/>
      <c r="LXB137" s="63"/>
      <c r="LXC137" s="53"/>
      <c r="LXD137" s="63"/>
      <c r="LXE137" s="63"/>
      <c r="LXF137" s="63"/>
      <c r="LXG137" s="63"/>
      <c r="LXH137" s="15"/>
      <c r="LXI137" s="63"/>
      <c r="LXJ137" s="53"/>
      <c r="LXK137" s="63"/>
      <c r="LXL137" s="63"/>
      <c r="LXM137" s="63"/>
      <c r="LXN137" s="63"/>
      <c r="LXO137" s="15"/>
      <c r="LXP137" s="63"/>
      <c r="LXQ137" s="53"/>
      <c r="LXR137" s="63"/>
      <c r="LXS137" s="63"/>
      <c r="LXT137" s="63"/>
      <c r="LXU137" s="63"/>
      <c r="LXV137" s="15"/>
      <c r="LXW137" s="63"/>
      <c r="LXX137" s="53"/>
      <c r="LXY137" s="63"/>
      <c r="LXZ137" s="63"/>
      <c r="LYA137" s="63"/>
      <c r="LYB137" s="63"/>
      <c r="LYC137" s="15"/>
      <c r="LYD137" s="63"/>
      <c r="LYE137" s="53"/>
      <c r="LYF137" s="63"/>
      <c r="LYG137" s="63"/>
      <c r="LYH137" s="63"/>
      <c r="LYI137" s="63"/>
      <c r="LYJ137" s="15"/>
      <c r="LYK137" s="63"/>
      <c r="LYL137" s="53"/>
      <c r="LYM137" s="63"/>
      <c r="LYN137" s="63"/>
      <c r="LYO137" s="63"/>
      <c r="LYP137" s="63"/>
      <c r="LYQ137" s="15"/>
      <c r="LYR137" s="63"/>
      <c r="LYS137" s="53"/>
      <c r="LYT137" s="63"/>
      <c r="LYU137" s="63"/>
      <c r="LYV137" s="63"/>
      <c r="LYW137" s="63"/>
      <c r="LYX137" s="15"/>
      <c r="LYY137" s="63"/>
      <c r="LYZ137" s="53"/>
      <c r="LZA137" s="63"/>
      <c r="LZB137" s="63"/>
      <c r="LZC137" s="63"/>
      <c r="LZD137" s="63"/>
      <c r="LZE137" s="15"/>
      <c r="LZF137" s="63"/>
      <c r="LZG137" s="53"/>
      <c r="LZH137" s="63"/>
      <c r="LZI137" s="63"/>
      <c r="LZJ137" s="63"/>
      <c r="LZK137" s="63"/>
      <c r="LZL137" s="15"/>
      <c r="LZM137" s="63"/>
      <c r="LZN137" s="53"/>
      <c r="LZO137" s="63"/>
      <c r="LZP137" s="63"/>
      <c r="LZQ137" s="63"/>
      <c r="LZR137" s="63"/>
      <c r="LZS137" s="15"/>
      <c r="LZT137" s="63"/>
      <c r="LZU137" s="53"/>
      <c r="LZV137" s="63"/>
      <c r="LZW137" s="63"/>
      <c r="LZX137" s="63"/>
      <c r="LZY137" s="63"/>
      <c r="LZZ137" s="15"/>
      <c r="MAA137" s="63"/>
      <c r="MAB137" s="53"/>
      <c r="MAC137" s="63"/>
      <c r="MAD137" s="63"/>
      <c r="MAE137" s="63"/>
      <c r="MAF137" s="63"/>
      <c r="MAG137" s="15"/>
      <c r="MAH137" s="63"/>
      <c r="MAI137" s="53"/>
      <c r="MAJ137" s="63"/>
      <c r="MAK137" s="63"/>
      <c r="MAL137" s="63"/>
      <c r="MAM137" s="63"/>
      <c r="MAN137" s="15"/>
      <c r="MAO137" s="63"/>
      <c r="MAP137" s="53"/>
      <c r="MAQ137" s="63"/>
      <c r="MAR137" s="63"/>
      <c r="MAS137" s="63"/>
      <c r="MAT137" s="63"/>
      <c r="MAU137" s="15"/>
      <c r="MAV137" s="63"/>
      <c r="MAW137" s="53"/>
      <c r="MAX137" s="63"/>
      <c r="MAY137" s="63"/>
      <c r="MAZ137" s="63"/>
      <c r="MBA137" s="63"/>
      <c r="MBB137" s="15"/>
      <c r="MBC137" s="63"/>
      <c r="MBD137" s="53"/>
      <c r="MBE137" s="63"/>
      <c r="MBF137" s="63"/>
      <c r="MBG137" s="63"/>
      <c r="MBH137" s="63"/>
      <c r="MBI137" s="15"/>
      <c r="MBJ137" s="63"/>
      <c r="MBK137" s="53"/>
      <c r="MBL137" s="63"/>
      <c r="MBM137" s="63"/>
      <c r="MBN137" s="63"/>
      <c r="MBO137" s="63"/>
      <c r="MBP137" s="15"/>
      <c r="MBQ137" s="63"/>
      <c r="MBR137" s="53"/>
      <c r="MBS137" s="63"/>
      <c r="MBT137" s="63"/>
      <c r="MBU137" s="63"/>
      <c r="MBV137" s="63"/>
      <c r="MBW137" s="15"/>
      <c r="MBX137" s="63"/>
      <c r="MBY137" s="53"/>
      <c r="MBZ137" s="63"/>
      <c r="MCA137" s="63"/>
      <c r="MCB137" s="63"/>
      <c r="MCC137" s="63"/>
      <c r="MCD137" s="15"/>
      <c r="MCE137" s="63"/>
      <c r="MCF137" s="53"/>
      <c r="MCG137" s="63"/>
      <c r="MCH137" s="63"/>
      <c r="MCI137" s="63"/>
      <c r="MCJ137" s="63"/>
      <c r="MCK137" s="15"/>
      <c r="MCL137" s="63"/>
      <c r="MCM137" s="53"/>
      <c r="MCN137" s="63"/>
      <c r="MCO137" s="63"/>
      <c r="MCP137" s="63"/>
      <c r="MCQ137" s="63"/>
      <c r="MCR137" s="15"/>
      <c r="MCS137" s="63"/>
      <c r="MCT137" s="53"/>
      <c r="MCU137" s="63"/>
      <c r="MCV137" s="63"/>
      <c r="MCW137" s="63"/>
      <c r="MCX137" s="63"/>
      <c r="MCY137" s="15"/>
      <c r="MCZ137" s="63"/>
      <c r="MDA137" s="53"/>
      <c r="MDB137" s="63"/>
      <c r="MDC137" s="63"/>
      <c r="MDD137" s="63"/>
      <c r="MDE137" s="63"/>
      <c r="MDF137" s="15"/>
      <c r="MDG137" s="63"/>
      <c r="MDH137" s="53"/>
      <c r="MDI137" s="63"/>
      <c r="MDJ137" s="63"/>
      <c r="MDK137" s="63"/>
      <c r="MDL137" s="63"/>
      <c r="MDM137" s="15"/>
      <c r="MDN137" s="63"/>
      <c r="MDO137" s="53"/>
      <c r="MDP137" s="63"/>
      <c r="MDQ137" s="63"/>
      <c r="MDR137" s="63"/>
      <c r="MDS137" s="63"/>
      <c r="MDT137" s="15"/>
      <c r="MDU137" s="63"/>
      <c r="MDV137" s="53"/>
      <c r="MDW137" s="63"/>
      <c r="MDX137" s="63"/>
      <c r="MDY137" s="63"/>
      <c r="MDZ137" s="63"/>
      <c r="MEA137" s="15"/>
      <c r="MEB137" s="63"/>
      <c r="MEC137" s="53"/>
      <c r="MED137" s="63"/>
      <c r="MEE137" s="63"/>
      <c r="MEF137" s="63"/>
      <c r="MEG137" s="63"/>
      <c r="MEH137" s="15"/>
      <c r="MEI137" s="63"/>
      <c r="MEJ137" s="53"/>
      <c r="MEK137" s="63"/>
      <c r="MEL137" s="63"/>
      <c r="MEM137" s="63"/>
      <c r="MEN137" s="63"/>
      <c r="MEO137" s="15"/>
      <c r="MEP137" s="63"/>
      <c r="MEQ137" s="53"/>
      <c r="MER137" s="63"/>
      <c r="MES137" s="63"/>
      <c r="MET137" s="63"/>
      <c r="MEU137" s="63"/>
      <c r="MEV137" s="15"/>
      <c r="MEW137" s="63"/>
      <c r="MEX137" s="53"/>
      <c r="MEY137" s="63"/>
      <c r="MEZ137" s="63"/>
      <c r="MFA137" s="63"/>
      <c r="MFB137" s="63"/>
      <c r="MFC137" s="15"/>
      <c r="MFD137" s="63"/>
      <c r="MFE137" s="53"/>
      <c r="MFF137" s="63"/>
      <c r="MFG137" s="63"/>
      <c r="MFH137" s="63"/>
      <c r="MFI137" s="63"/>
      <c r="MFJ137" s="15"/>
      <c r="MFK137" s="63"/>
      <c r="MFL137" s="53"/>
      <c r="MFM137" s="63"/>
      <c r="MFN137" s="63"/>
      <c r="MFO137" s="63"/>
      <c r="MFP137" s="63"/>
      <c r="MFQ137" s="15"/>
      <c r="MFR137" s="63"/>
      <c r="MFS137" s="53"/>
      <c r="MFT137" s="63"/>
      <c r="MFU137" s="63"/>
      <c r="MFV137" s="63"/>
      <c r="MFW137" s="63"/>
      <c r="MFX137" s="15"/>
      <c r="MFY137" s="63"/>
      <c r="MFZ137" s="53"/>
      <c r="MGA137" s="63"/>
      <c r="MGB137" s="63"/>
      <c r="MGC137" s="63"/>
      <c r="MGD137" s="63"/>
      <c r="MGE137" s="15"/>
      <c r="MGF137" s="63"/>
      <c r="MGG137" s="53"/>
      <c r="MGH137" s="63"/>
      <c r="MGI137" s="63"/>
      <c r="MGJ137" s="63"/>
      <c r="MGK137" s="63"/>
      <c r="MGL137" s="15"/>
      <c r="MGM137" s="63"/>
      <c r="MGN137" s="53"/>
      <c r="MGO137" s="63"/>
      <c r="MGP137" s="63"/>
      <c r="MGQ137" s="63"/>
      <c r="MGR137" s="63"/>
      <c r="MGS137" s="15"/>
      <c r="MGT137" s="63"/>
      <c r="MGU137" s="53"/>
      <c r="MGV137" s="63"/>
      <c r="MGW137" s="63"/>
      <c r="MGX137" s="63"/>
      <c r="MGY137" s="63"/>
      <c r="MGZ137" s="15"/>
      <c r="MHA137" s="63"/>
      <c r="MHB137" s="53"/>
      <c r="MHC137" s="63"/>
      <c r="MHD137" s="63"/>
      <c r="MHE137" s="63"/>
      <c r="MHF137" s="63"/>
      <c r="MHG137" s="15"/>
      <c r="MHH137" s="63"/>
      <c r="MHI137" s="53"/>
      <c r="MHJ137" s="63"/>
      <c r="MHK137" s="63"/>
      <c r="MHL137" s="63"/>
      <c r="MHM137" s="63"/>
      <c r="MHN137" s="15"/>
      <c r="MHO137" s="63"/>
      <c r="MHP137" s="53"/>
      <c r="MHQ137" s="63"/>
      <c r="MHR137" s="63"/>
      <c r="MHS137" s="63"/>
      <c r="MHT137" s="63"/>
      <c r="MHU137" s="15"/>
      <c r="MHV137" s="63"/>
      <c r="MHW137" s="53"/>
      <c r="MHX137" s="63"/>
      <c r="MHY137" s="63"/>
      <c r="MHZ137" s="63"/>
      <c r="MIA137" s="63"/>
      <c r="MIB137" s="15"/>
      <c r="MIC137" s="63"/>
      <c r="MID137" s="53"/>
      <c r="MIE137" s="63"/>
      <c r="MIF137" s="63"/>
      <c r="MIG137" s="63"/>
      <c r="MIH137" s="63"/>
      <c r="MII137" s="15"/>
      <c r="MIJ137" s="63"/>
      <c r="MIK137" s="53"/>
      <c r="MIL137" s="63"/>
      <c r="MIM137" s="63"/>
      <c r="MIN137" s="63"/>
      <c r="MIO137" s="63"/>
      <c r="MIP137" s="15"/>
      <c r="MIQ137" s="63"/>
      <c r="MIR137" s="53"/>
      <c r="MIS137" s="63"/>
      <c r="MIT137" s="63"/>
      <c r="MIU137" s="63"/>
      <c r="MIV137" s="63"/>
      <c r="MIW137" s="15"/>
      <c r="MIX137" s="63"/>
      <c r="MIY137" s="53"/>
      <c r="MIZ137" s="63"/>
      <c r="MJA137" s="63"/>
      <c r="MJB137" s="63"/>
      <c r="MJC137" s="63"/>
      <c r="MJD137" s="15"/>
      <c r="MJE137" s="63"/>
      <c r="MJF137" s="53"/>
      <c r="MJG137" s="63"/>
      <c r="MJH137" s="63"/>
      <c r="MJI137" s="63"/>
      <c r="MJJ137" s="63"/>
      <c r="MJK137" s="15"/>
      <c r="MJL137" s="63"/>
      <c r="MJM137" s="53"/>
      <c r="MJN137" s="63"/>
      <c r="MJO137" s="63"/>
      <c r="MJP137" s="63"/>
      <c r="MJQ137" s="63"/>
      <c r="MJR137" s="15"/>
      <c r="MJS137" s="63"/>
      <c r="MJT137" s="53"/>
      <c r="MJU137" s="63"/>
      <c r="MJV137" s="63"/>
      <c r="MJW137" s="63"/>
      <c r="MJX137" s="63"/>
      <c r="MJY137" s="15"/>
      <c r="MJZ137" s="63"/>
      <c r="MKA137" s="53"/>
      <c r="MKB137" s="63"/>
      <c r="MKC137" s="63"/>
      <c r="MKD137" s="63"/>
      <c r="MKE137" s="63"/>
      <c r="MKF137" s="15"/>
      <c r="MKG137" s="63"/>
      <c r="MKH137" s="53"/>
      <c r="MKI137" s="63"/>
      <c r="MKJ137" s="63"/>
      <c r="MKK137" s="63"/>
      <c r="MKL137" s="63"/>
      <c r="MKM137" s="15"/>
      <c r="MKN137" s="63"/>
      <c r="MKO137" s="53"/>
      <c r="MKP137" s="63"/>
      <c r="MKQ137" s="63"/>
      <c r="MKR137" s="63"/>
      <c r="MKS137" s="63"/>
      <c r="MKT137" s="15"/>
      <c r="MKU137" s="63"/>
      <c r="MKV137" s="53"/>
      <c r="MKW137" s="63"/>
      <c r="MKX137" s="63"/>
      <c r="MKY137" s="63"/>
      <c r="MKZ137" s="63"/>
      <c r="MLA137" s="15"/>
      <c r="MLB137" s="63"/>
      <c r="MLC137" s="53"/>
      <c r="MLD137" s="63"/>
      <c r="MLE137" s="63"/>
      <c r="MLF137" s="63"/>
      <c r="MLG137" s="63"/>
      <c r="MLH137" s="15"/>
      <c r="MLI137" s="63"/>
      <c r="MLJ137" s="53"/>
      <c r="MLK137" s="63"/>
      <c r="MLL137" s="63"/>
      <c r="MLM137" s="63"/>
      <c r="MLN137" s="63"/>
      <c r="MLO137" s="15"/>
      <c r="MLP137" s="63"/>
      <c r="MLQ137" s="53"/>
      <c r="MLR137" s="63"/>
      <c r="MLS137" s="63"/>
      <c r="MLT137" s="63"/>
      <c r="MLU137" s="63"/>
      <c r="MLV137" s="15"/>
      <c r="MLW137" s="63"/>
      <c r="MLX137" s="53"/>
      <c r="MLY137" s="63"/>
      <c r="MLZ137" s="63"/>
      <c r="MMA137" s="63"/>
      <c r="MMB137" s="63"/>
      <c r="MMC137" s="15"/>
      <c r="MMD137" s="63"/>
      <c r="MME137" s="53"/>
      <c r="MMF137" s="63"/>
      <c r="MMG137" s="63"/>
      <c r="MMH137" s="63"/>
      <c r="MMI137" s="63"/>
      <c r="MMJ137" s="15"/>
      <c r="MMK137" s="63"/>
      <c r="MML137" s="53"/>
      <c r="MMM137" s="63"/>
      <c r="MMN137" s="63"/>
      <c r="MMO137" s="63"/>
      <c r="MMP137" s="63"/>
      <c r="MMQ137" s="15"/>
      <c r="MMR137" s="63"/>
      <c r="MMS137" s="53"/>
      <c r="MMT137" s="63"/>
      <c r="MMU137" s="63"/>
      <c r="MMV137" s="63"/>
      <c r="MMW137" s="63"/>
      <c r="MMX137" s="15"/>
      <c r="MMY137" s="63"/>
      <c r="MMZ137" s="53"/>
      <c r="MNA137" s="63"/>
      <c r="MNB137" s="63"/>
      <c r="MNC137" s="63"/>
      <c r="MND137" s="63"/>
      <c r="MNE137" s="15"/>
      <c r="MNF137" s="63"/>
      <c r="MNG137" s="53"/>
      <c r="MNH137" s="63"/>
      <c r="MNI137" s="63"/>
      <c r="MNJ137" s="63"/>
      <c r="MNK137" s="63"/>
      <c r="MNL137" s="15"/>
      <c r="MNM137" s="63"/>
      <c r="MNN137" s="53"/>
      <c r="MNO137" s="63"/>
      <c r="MNP137" s="63"/>
      <c r="MNQ137" s="63"/>
      <c r="MNR137" s="63"/>
      <c r="MNS137" s="15"/>
      <c r="MNT137" s="63"/>
      <c r="MNU137" s="53"/>
      <c r="MNV137" s="63"/>
      <c r="MNW137" s="63"/>
      <c r="MNX137" s="63"/>
      <c r="MNY137" s="63"/>
      <c r="MNZ137" s="15"/>
      <c r="MOA137" s="63"/>
      <c r="MOB137" s="53"/>
      <c r="MOC137" s="63"/>
      <c r="MOD137" s="63"/>
      <c r="MOE137" s="63"/>
      <c r="MOF137" s="63"/>
      <c r="MOG137" s="15"/>
      <c r="MOH137" s="63"/>
      <c r="MOI137" s="53"/>
      <c r="MOJ137" s="63"/>
      <c r="MOK137" s="63"/>
      <c r="MOL137" s="63"/>
      <c r="MOM137" s="63"/>
      <c r="MON137" s="15"/>
      <c r="MOO137" s="63"/>
      <c r="MOP137" s="53"/>
      <c r="MOQ137" s="63"/>
      <c r="MOR137" s="63"/>
      <c r="MOS137" s="63"/>
      <c r="MOT137" s="63"/>
      <c r="MOU137" s="15"/>
      <c r="MOV137" s="63"/>
      <c r="MOW137" s="53"/>
      <c r="MOX137" s="63"/>
      <c r="MOY137" s="63"/>
      <c r="MOZ137" s="63"/>
      <c r="MPA137" s="63"/>
      <c r="MPB137" s="15"/>
      <c r="MPC137" s="63"/>
      <c r="MPD137" s="53"/>
      <c r="MPE137" s="63"/>
      <c r="MPF137" s="63"/>
      <c r="MPG137" s="63"/>
      <c r="MPH137" s="63"/>
      <c r="MPI137" s="15"/>
      <c r="MPJ137" s="63"/>
      <c r="MPK137" s="53"/>
      <c r="MPL137" s="63"/>
      <c r="MPM137" s="63"/>
      <c r="MPN137" s="63"/>
      <c r="MPO137" s="63"/>
      <c r="MPP137" s="15"/>
      <c r="MPQ137" s="63"/>
      <c r="MPR137" s="53"/>
      <c r="MPS137" s="63"/>
      <c r="MPT137" s="63"/>
      <c r="MPU137" s="63"/>
      <c r="MPV137" s="63"/>
      <c r="MPW137" s="15"/>
      <c r="MPX137" s="63"/>
      <c r="MPY137" s="53"/>
      <c r="MPZ137" s="63"/>
      <c r="MQA137" s="63"/>
      <c r="MQB137" s="63"/>
      <c r="MQC137" s="63"/>
      <c r="MQD137" s="15"/>
      <c r="MQE137" s="63"/>
      <c r="MQF137" s="53"/>
      <c r="MQG137" s="63"/>
      <c r="MQH137" s="63"/>
      <c r="MQI137" s="63"/>
      <c r="MQJ137" s="63"/>
      <c r="MQK137" s="15"/>
      <c r="MQL137" s="63"/>
      <c r="MQM137" s="53"/>
      <c r="MQN137" s="63"/>
      <c r="MQO137" s="63"/>
      <c r="MQP137" s="63"/>
      <c r="MQQ137" s="63"/>
      <c r="MQR137" s="15"/>
      <c r="MQS137" s="63"/>
      <c r="MQT137" s="53"/>
      <c r="MQU137" s="63"/>
      <c r="MQV137" s="63"/>
      <c r="MQW137" s="63"/>
      <c r="MQX137" s="63"/>
      <c r="MQY137" s="15"/>
      <c r="MQZ137" s="63"/>
      <c r="MRA137" s="53"/>
      <c r="MRB137" s="63"/>
      <c r="MRC137" s="63"/>
      <c r="MRD137" s="63"/>
      <c r="MRE137" s="63"/>
      <c r="MRF137" s="15"/>
      <c r="MRG137" s="63"/>
      <c r="MRH137" s="53"/>
      <c r="MRI137" s="63"/>
      <c r="MRJ137" s="63"/>
      <c r="MRK137" s="63"/>
      <c r="MRL137" s="63"/>
      <c r="MRM137" s="15"/>
      <c r="MRN137" s="63"/>
      <c r="MRO137" s="53"/>
      <c r="MRP137" s="63"/>
      <c r="MRQ137" s="63"/>
      <c r="MRR137" s="63"/>
      <c r="MRS137" s="63"/>
      <c r="MRT137" s="15"/>
      <c r="MRU137" s="63"/>
      <c r="MRV137" s="53"/>
      <c r="MRW137" s="63"/>
      <c r="MRX137" s="63"/>
      <c r="MRY137" s="63"/>
      <c r="MRZ137" s="63"/>
      <c r="MSA137" s="15"/>
      <c r="MSB137" s="63"/>
      <c r="MSC137" s="53"/>
      <c r="MSD137" s="63"/>
      <c r="MSE137" s="63"/>
      <c r="MSF137" s="63"/>
      <c r="MSG137" s="63"/>
      <c r="MSH137" s="15"/>
      <c r="MSI137" s="63"/>
      <c r="MSJ137" s="53"/>
      <c r="MSK137" s="63"/>
      <c r="MSL137" s="63"/>
      <c r="MSM137" s="63"/>
      <c r="MSN137" s="63"/>
      <c r="MSO137" s="15"/>
      <c r="MSP137" s="63"/>
      <c r="MSQ137" s="53"/>
      <c r="MSR137" s="63"/>
      <c r="MSS137" s="63"/>
      <c r="MST137" s="63"/>
      <c r="MSU137" s="63"/>
      <c r="MSV137" s="15"/>
      <c r="MSW137" s="63"/>
      <c r="MSX137" s="53"/>
      <c r="MSY137" s="63"/>
      <c r="MSZ137" s="63"/>
      <c r="MTA137" s="63"/>
      <c r="MTB137" s="63"/>
      <c r="MTC137" s="15"/>
      <c r="MTD137" s="63"/>
      <c r="MTE137" s="53"/>
      <c r="MTF137" s="63"/>
      <c r="MTG137" s="63"/>
      <c r="MTH137" s="63"/>
      <c r="MTI137" s="63"/>
      <c r="MTJ137" s="15"/>
      <c r="MTK137" s="63"/>
      <c r="MTL137" s="53"/>
      <c r="MTM137" s="63"/>
      <c r="MTN137" s="63"/>
      <c r="MTO137" s="63"/>
      <c r="MTP137" s="63"/>
      <c r="MTQ137" s="15"/>
      <c r="MTR137" s="63"/>
      <c r="MTS137" s="53"/>
      <c r="MTT137" s="63"/>
      <c r="MTU137" s="63"/>
      <c r="MTV137" s="63"/>
      <c r="MTW137" s="63"/>
      <c r="MTX137" s="15"/>
      <c r="MTY137" s="63"/>
      <c r="MTZ137" s="53"/>
      <c r="MUA137" s="63"/>
      <c r="MUB137" s="63"/>
      <c r="MUC137" s="63"/>
      <c r="MUD137" s="63"/>
      <c r="MUE137" s="15"/>
      <c r="MUF137" s="63"/>
      <c r="MUG137" s="53"/>
      <c r="MUH137" s="63"/>
      <c r="MUI137" s="63"/>
      <c r="MUJ137" s="63"/>
      <c r="MUK137" s="63"/>
      <c r="MUL137" s="15"/>
      <c r="MUM137" s="63"/>
      <c r="MUN137" s="53"/>
      <c r="MUO137" s="63"/>
      <c r="MUP137" s="63"/>
      <c r="MUQ137" s="63"/>
      <c r="MUR137" s="63"/>
      <c r="MUS137" s="15"/>
      <c r="MUT137" s="63"/>
      <c r="MUU137" s="53"/>
      <c r="MUV137" s="63"/>
      <c r="MUW137" s="63"/>
      <c r="MUX137" s="63"/>
      <c r="MUY137" s="63"/>
      <c r="MUZ137" s="15"/>
      <c r="MVA137" s="63"/>
      <c r="MVB137" s="53"/>
      <c r="MVC137" s="63"/>
      <c r="MVD137" s="63"/>
      <c r="MVE137" s="63"/>
      <c r="MVF137" s="63"/>
      <c r="MVG137" s="15"/>
      <c r="MVH137" s="63"/>
      <c r="MVI137" s="53"/>
      <c r="MVJ137" s="63"/>
      <c r="MVK137" s="63"/>
      <c r="MVL137" s="63"/>
      <c r="MVM137" s="63"/>
      <c r="MVN137" s="15"/>
      <c r="MVO137" s="63"/>
      <c r="MVP137" s="53"/>
      <c r="MVQ137" s="63"/>
      <c r="MVR137" s="63"/>
      <c r="MVS137" s="63"/>
      <c r="MVT137" s="63"/>
      <c r="MVU137" s="15"/>
      <c r="MVV137" s="63"/>
      <c r="MVW137" s="53"/>
      <c r="MVX137" s="63"/>
      <c r="MVY137" s="63"/>
      <c r="MVZ137" s="63"/>
      <c r="MWA137" s="63"/>
      <c r="MWB137" s="15"/>
      <c r="MWC137" s="63"/>
      <c r="MWD137" s="53"/>
      <c r="MWE137" s="63"/>
      <c r="MWF137" s="63"/>
      <c r="MWG137" s="63"/>
      <c r="MWH137" s="63"/>
      <c r="MWI137" s="15"/>
      <c r="MWJ137" s="63"/>
      <c r="MWK137" s="53"/>
      <c r="MWL137" s="63"/>
      <c r="MWM137" s="63"/>
      <c r="MWN137" s="63"/>
      <c r="MWO137" s="63"/>
      <c r="MWP137" s="15"/>
      <c r="MWQ137" s="63"/>
      <c r="MWR137" s="53"/>
      <c r="MWS137" s="63"/>
      <c r="MWT137" s="63"/>
      <c r="MWU137" s="63"/>
      <c r="MWV137" s="63"/>
      <c r="MWW137" s="15"/>
      <c r="MWX137" s="63"/>
      <c r="MWY137" s="53"/>
      <c r="MWZ137" s="63"/>
      <c r="MXA137" s="63"/>
      <c r="MXB137" s="63"/>
      <c r="MXC137" s="63"/>
      <c r="MXD137" s="15"/>
      <c r="MXE137" s="63"/>
      <c r="MXF137" s="53"/>
      <c r="MXG137" s="63"/>
      <c r="MXH137" s="63"/>
      <c r="MXI137" s="63"/>
      <c r="MXJ137" s="63"/>
      <c r="MXK137" s="15"/>
      <c r="MXL137" s="63"/>
      <c r="MXM137" s="53"/>
      <c r="MXN137" s="63"/>
      <c r="MXO137" s="63"/>
      <c r="MXP137" s="63"/>
      <c r="MXQ137" s="63"/>
      <c r="MXR137" s="15"/>
      <c r="MXS137" s="63"/>
      <c r="MXT137" s="53"/>
      <c r="MXU137" s="63"/>
      <c r="MXV137" s="63"/>
      <c r="MXW137" s="63"/>
      <c r="MXX137" s="63"/>
      <c r="MXY137" s="15"/>
      <c r="MXZ137" s="63"/>
      <c r="MYA137" s="53"/>
      <c r="MYB137" s="63"/>
      <c r="MYC137" s="63"/>
      <c r="MYD137" s="63"/>
      <c r="MYE137" s="63"/>
      <c r="MYF137" s="15"/>
      <c r="MYG137" s="63"/>
      <c r="MYH137" s="53"/>
      <c r="MYI137" s="63"/>
      <c r="MYJ137" s="63"/>
      <c r="MYK137" s="63"/>
      <c r="MYL137" s="63"/>
      <c r="MYM137" s="15"/>
      <c r="MYN137" s="63"/>
      <c r="MYO137" s="53"/>
      <c r="MYP137" s="63"/>
      <c r="MYQ137" s="63"/>
      <c r="MYR137" s="63"/>
      <c r="MYS137" s="63"/>
      <c r="MYT137" s="15"/>
      <c r="MYU137" s="63"/>
      <c r="MYV137" s="53"/>
      <c r="MYW137" s="63"/>
      <c r="MYX137" s="63"/>
      <c r="MYY137" s="63"/>
      <c r="MYZ137" s="63"/>
      <c r="MZA137" s="15"/>
      <c r="MZB137" s="63"/>
      <c r="MZC137" s="53"/>
      <c r="MZD137" s="63"/>
      <c r="MZE137" s="63"/>
      <c r="MZF137" s="63"/>
      <c r="MZG137" s="63"/>
      <c r="MZH137" s="15"/>
      <c r="MZI137" s="63"/>
      <c r="MZJ137" s="53"/>
      <c r="MZK137" s="63"/>
      <c r="MZL137" s="63"/>
      <c r="MZM137" s="63"/>
      <c r="MZN137" s="63"/>
      <c r="MZO137" s="15"/>
      <c r="MZP137" s="63"/>
      <c r="MZQ137" s="53"/>
      <c r="MZR137" s="63"/>
      <c r="MZS137" s="63"/>
      <c r="MZT137" s="63"/>
      <c r="MZU137" s="63"/>
      <c r="MZV137" s="15"/>
      <c r="MZW137" s="63"/>
      <c r="MZX137" s="53"/>
      <c r="MZY137" s="63"/>
      <c r="MZZ137" s="63"/>
      <c r="NAA137" s="63"/>
      <c r="NAB137" s="63"/>
      <c r="NAC137" s="15"/>
      <c r="NAD137" s="63"/>
      <c r="NAE137" s="53"/>
      <c r="NAF137" s="63"/>
      <c r="NAG137" s="63"/>
      <c r="NAH137" s="63"/>
      <c r="NAI137" s="63"/>
      <c r="NAJ137" s="15"/>
      <c r="NAK137" s="63"/>
      <c r="NAL137" s="53"/>
      <c r="NAM137" s="63"/>
      <c r="NAN137" s="63"/>
      <c r="NAO137" s="63"/>
      <c r="NAP137" s="63"/>
      <c r="NAQ137" s="15"/>
      <c r="NAR137" s="63"/>
      <c r="NAS137" s="53"/>
      <c r="NAT137" s="63"/>
      <c r="NAU137" s="63"/>
      <c r="NAV137" s="63"/>
      <c r="NAW137" s="63"/>
      <c r="NAX137" s="15"/>
      <c r="NAY137" s="63"/>
      <c r="NAZ137" s="53"/>
      <c r="NBA137" s="63"/>
      <c r="NBB137" s="63"/>
      <c r="NBC137" s="63"/>
      <c r="NBD137" s="63"/>
      <c r="NBE137" s="15"/>
      <c r="NBF137" s="63"/>
      <c r="NBG137" s="53"/>
      <c r="NBH137" s="63"/>
      <c r="NBI137" s="63"/>
      <c r="NBJ137" s="63"/>
      <c r="NBK137" s="63"/>
      <c r="NBL137" s="15"/>
      <c r="NBM137" s="63"/>
      <c r="NBN137" s="53"/>
      <c r="NBO137" s="63"/>
      <c r="NBP137" s="63"/>
      <c r="NBQ137" s="63"/>
      <c r="NBR137" s="63"/>
      <c r="NBS137" s="15"/>
      <c r="NBT137" s="63"/>
      <c r="NBU137" s="53"/>
      <c r="NBV137" s="63"/>
      <c r="NBW137" s="63"/>
      <c r="NBX137" s="63"/>
      <c r="NBY137" s="63"/>
      <c r="NBZ137" s="15"/>
      <c r="NCA137" s="63"/>
      <c r="NCB137" s="53"/>
      <c r="NCC137" s="63"/>
      <c r="NCD137" s="63"/>
      <c r="NCE137" s="63"/>
      <c r="NCF137" s="63"/>
      <c r="NCG137" s="15"/>
      <c r="NCH137" s="63"/>
      <c r="NCI137" s="53"/>
      <c r="NCJ137" s="63"/>
      <c r="NCK137" s="63"/>
      <c r="NCL137" s="63"/>
      <c r="NCM137" s="63"/>
      <c r="NCN137" s="15"/>
      <c r="NCO137" s="63"/>
      <c r="NCP137" s="53"/>
      <c r="NCQ137" s="63"/>
      <c r="NCR137" s="63"/>
      <c r="NCS137" s="63"/>
      <c r="NCT137" s="63"/>
      <c r="NCU137" s="15"/>
      <c r="NCV137" s="63"/>
      <c r="NCW137" s="53"/>
      <c r="NCX137" s="63"/>
      <c r="NCY137" s="63"/>
      <c r="NCZ137" s="63"/>
      <c r="NDA137" s="63"/>
      <c r="NDB137" s="15"/>
      <c r="NDC137" s="63"/>
      <c r="NDD137" s="53"/>
      <c r="NDE137" s="63"/>
      <c r="NDF137" s="63"/>
      <c r="NDG137" s="63"/>
      <c r="NDH137" s="63"/>
      <c r="NDI137" s="15"/>
      <c r="NDJ137" s="63"/>
      <c r="NDK137" s="53"/>
      <c r="NDL137" s="63"/>
      <c r="NDM137" s="63"/>
      <c r="NDN137" s="63"/>
      <c r="NDO137" s="63"/>
      <c r="NDP137" s="15"/>
      <c r="NDQ137" s="63"/>
      <c r="NDR137" s="53"/>
      <c r="NDS137" s="63"/>
      <c r="NDT137" s="63"/>
      <c r="NDU137" s="63"/>
      <c r="NDV137" s="63"/>
      <c r="NDW137" s="15"/>
      <c r="NDX137" s="63"/>
      <c r="NDY137" s="53"/>
      <c r="NDZ137" s="63"/>
      <c r="NEA137" s="63"/>
      <c r="NEB137" s="63"/>
      <c r="NEC137" s="63"/>
      <c r="NED137" s="15"/>
      <c r="NEE137" s="63"/>
      <c r="NEF137" s="53"/>
      <c r="NEG137" s="63"/>
      <c r="NEH137" s="63"/>
      <c r="NEI137" s="63"/>
      <c r="NEJ137" s="63"/>
      <c r="NEK137" s="15"/>
      <c r="NEL137" s="63"/>
      <c r="NEM137" s="53"/>
      <c r="NEN137" s="63"/>
      <c r="NEO137" s="63"/>
      <c r="NEP137" s="63"/>
      <c r="NEQ137" s="63"/>
      <c r="NER137" s="15"/>
      <c r="NES137" s="63"/>
      <c r="NET137" s="53"/>
      <c r="NEU137" s="63"/>
      <c r="NEV137" s="63"/>
      <c r="NEW137" s="63"/>
      <c r="NEX137" s="63"/>
      <c r="NEY137" s="15"/>
      <c r="NEZ137" s="63"/>
      <c r="NFA137" s="53"/>
      <c r="NFB137" s="63"/>
      <c r="NFC137" s="63"/>
      <c r="NFD137" s="63"/>
      <c r="NFE137" s="63"/>
      <c r="NFF137" s="15"/>
      <c r="NFG137" s="63"/>
      <c r="NFH137" s="53"/>
      <c r="NFI137" s="63"/>
      <c r="NFJ137" s="63"/>
      <c r="NFK137" s="63"/>
      <c r="NFL137" s="63"/>
      <c r="NFM137" s="15"/>
      <c r="NFN137" s="63"/>
      <c r="NFO137" s="53"/>
      <c r="NFP137" s="63"/>
      <c r="NFQ137" s="63"/>
      <c r="NFR137" s="63"/>
      <c r="NFS137" s="63"/>
      <c r="NFT137" s="15"/>
      <c r="NFU137" s="63"/>
      <c r="NFV137" s="53"/>
      <c r="NFW137" s="63"/>
      <c r="NFX137" s="63"/>
      <c r="NFY137" s="63"/>
      <c r="NFZ137" s="63"/>
      <c r="NGA137" s="15"/>
      <c r="NGB137" s="63"/>
      <c r="NGC137" s="53"/>
      <c r="NGD137" s="63"/>
      <c r="NGE137" s="63"/>
      <c r="NGF137" s="63"/>
      <c r="NGG137" s="63"/>
      <c r="NGH137" s="15"/>
      <c r="NGI137" s="63"/>
      <c r="NGJ137" s="53"/>
      <c r="NGK137" s="63"/>
      <c r="NGL137" s="63"/>
      <c r="NGM137" s="63"/>
      <c r="NGN137" s="63"/>
      <c r="NGO137" s="15"/>
      <c r="NGP137" s="63"/>
      <c r="NGQ137" s="53"/>
      <c r="NGR137" s="63"/>
      <c r="NGS137" s="63"/>
      <c r="NGT137" s="63"/>
      <c r="NGU137" s="63"/>
      <c r="NGV137" s="15"/>
      <c r="NGW137" s="63"/>
      <c r="NGX137" s="53"/>
      <c r="NGY137" s="63"/>
      <c r="NGZ137" s="63"/>
      <c r="NHA137" s="63"/>
      <c r="NHB137" s="63"/>
      <c r="NHC137" s="15"/>
      <c r="NHD137" s="63"/>
      <c r="NHE137" s="53"/>
      <c r="NHF137" s="63"/>
      <c r="NHG137" s="63"/>
      <c r="NHH137" s="63"/>
      <c r="NHI137" s="63"/>
      <c r="NHJ137" s="15"/>
      <c r="NHK137" s="63"/>
      <c r="NHL137" s="53"/>
      <c r="NHM137" s="63"/>
      <c r="NHN137" s="63"/>
      <c r="NHO137" s="63"/>
      <c r="NHP137" s="63"/>
      <c r="NHQ137" s="15"/>
      <c r="NHR137" s="63"/>
      <c r="NHS137" s="53"/>
      <c r="NHT137" s="63"/>
      <c r="NHU137" s="63"/>
      <c r="NHV137" s="63"/>
      <c r="NHW137" s="63"/>
      <c r="NHX137" s="15"/>
      <c r="NHY137" s="63"/>
      <c r="NHZ137" s="53"/>
      <c r="NIA137" s="63"/>
      <c r="NIB137" s="63"/>
      <c r="NIC137" s="63"/>
      <c r="NID137" s="63"/>
      <c r="NIE137" s="15"/>
      <c r="NIF137" s="63"/>
      <c r="NIG137" s="53"/>
      <c r="NIH137" s="63"/>
      <c r="NII137" s="63"/>
      <c r="NIJ137" s="63"/>
      <c r="NIK137" s="63"/>
      <c r="NIL137" s="15"/>
      <c r="NIM137" s="63"/>
      <c r="NIN137" s="53"/>
      <c r="NIO137" s="63"/>
      <c r="NIP137" s="63"/>
      <c r="NIQ137" s="63"/>
      <c r="NIR137" s="63"/>
      <c r="NIS137" s="15"/>
      <c r="NIT137" s="63"/>
      <c r="NIU137" s="53"/>
      <c r="NIV137" s="63"/>
      <c r="NIW137" s="63"/>
      <c r="NIX137" s="63"/>
      <c r="NIY137" s="63"/>
      <c r="NIZ137" s="15"/>
      <c r="NJA137" s="63"/>
      <c r="NJB137" s="53"/>
      <c r="NJC137" s="63"/>
      <c r="NJD137" s="63"/>
      <c r="NJE137" s="63"/>
      <c r="NJF137" s="63"/>
      <c r="NJG137" s="15"/>
      <c r="NJH137" s="63"/>
      <c r="NJI137" s="53"/>
      <c r="NJJ137" s="63"/>
      <c r="NJK137" s="63"/>
      <c r="NJL137" s="63"/>
      <c r="NJM137" s="63"/>
      <c r="NJN137" s="15"/>
      <c r="NJO137" s="63"/>
      <c r="NJP137" s="53"/>
      <c r="NJQ137" s="63"/>
      <c r="NJR137" s="63"/>
      <c r="NJS137" s="63"/>
      <c r="NJT137" s="63"/>
      <c r="NJU137" s="15"/>
      <c r="NJV137" s="63"/>
      <c r="NJW137" s="53"/>
      <c r="NJX137" s="63"/>
      <c r="NJY137" s="63"/>
      <c r="NJZ137" s="63"/>
      <c r="NKA137" s="63"/>
      <c r="NKB137" s="15"/>
      <c r="NKC137" s="63"/>
      <c r="NKD137" s="53"/>
      <c r="NKE137" s="63"/>
      <c r="NKF137" s="63"/>
      <c r="NKG137" s="63"/>
      <c r="NKH137" s="63"/>
      <c r="NKI137" s="15"/>
      <c r="NKJ137" s="63"/>
      <c r="NKK137" s="53"/>
      <c r="NKL137" s="63"/>
      <c r="NKM137" s="63"/>
      <c r="NKN137" s="63"/>
      <c r="NKO137" s="63"/>
      <c r="NKP137" s="15"/>
      <c r="NKQ137" s="63"/>
      <c r="NKR137" s="53"/>
      <c r="NKS137" s="63"/>
      <c r="NKT137" s="63"/>
      <c r="NKU137" s="63"/>
      <c r="NKV137" s="63"/>
      <c r="NKW137" s="15"/>
      <c r="NKX137" s="63"/>
      <c r="NKY137" s="53"/>
      <c r="NKZ137" s="63"/>
      <c r="NLA137" s="63"/>
      <c r="NLB137" s="63"/>
      <c r="NLC137" s="63"/>
      <c r="NLD137" s="15"/>
      <c r="NLE137" s="63"/>
      <c r="NLF137" s="53"/>
      <c r="NLG137" s="63"/>
      <c r="NLH137" s="63"/>
      <c r="NLI137" s="63"/>
      <c r="NLJ137" s="63"/>
      <c r="NLK137" s="15"/>
      <c r="NLL137" s="63"/>
      <c r="NLM137" s="53"/>
      <c r="NLN137" s="63"/>
      <c r="NLO137" s="63"/>
      <c r="NLP137" s="63"/>
      <c r="NLQ137" s="63"/>
      <c r="NLR137" s="15"/>
      <c r="NLS137" s="63"/>
      <c r="NLT137" s="53"/>
      <c r="NLU137" s="63"/>
      <c r="NLV137" s="63"/>
      <c r="NLW137" s="63"/>
      <c r="NLX137" s="63"/>
      <c r="NLY137" s="15"/>
      <c r="NLZ137" s="63"/>
      <c r="NMA137" s="53"/>
      <c r="NMB137" s="63"/>
      <c r="NMC137" s="63"/>
      <c r="NMD137" s="63"/>
      <c r="NME137" s="63"/>
      <c r="NMF137" s="15"/>
      <c r="NMG137" s="63"/>
      <c r="NMH137" s="53"/>
      <c r="NMI137" s="63"/>
      <c r="NMJ137" s="63"/>
      <c r="NMK137" s="63"/>
      <c r="NML137" s="63"/>
      <c r="NMM137" s="15"/>
      <c r="NMN137" s="63"/>
      <c r="NMO137" s="53"/>
      <c r="NMP137" s="63"/>
      <c r="NMQ137" s="63"/>
      <c r="NMR137" s="63"/>
      <c r="NMS137" s="63"/>
      <c r="NMT137" s="15"/>
      <c r="NMU137" s="63"/>
      <c r="NMV137" s="53"/>
      <c r="NMW137" s="63"/>
      <c r="NMX137" s="63"/>
      <c r="NMY137" s="63"/>
      <c r="NMZ137" s="63"/>
      <c r="NNA137" s="15"/>
      <c r="NNB137" s="63"/>
      <c r="NNC137" s="53"/>
      <c r="NND137" s="63"/>
      <c r="NNE137" s="63"/>
      <c r="NNF137" s="63"/>
      <c r="NNG137" s="63"/>
      <c r="NNH137" s="15"/>
      <c r="NNI137" s="63"/>
      <c r="NNJ137" s="53"/>
      <c r="NNK137" s="63"/>
      <c r="NNL137" s="63"/>
      <c r="NNM137" s="63"/>
      <c r="NNN137" s="63"/>
      <c r="NNO137" s="15"/>
      <c r="NNP137" s="63"/>
      <c r="NNQ137" s="53"/>
      <c r="NNR137" s="63"/>
      <c r="NNS137" s="63"/>
      <c r="NNT137" s="63"/>
      <c r="NNU137" s="63"/>
      <c r="NNV137" s="15"/>
      <c r="NNW137" s="63"/>
      <c r="NNX137" s="53"/>
      <c r="NNY137" s="63"/>
      <c r="NNZ137" s="63"/>
      <c r="NOA137" s="63"/>
      <c r="NOB137" s="63"/>
      <c r="NOC137" s="15"/>
      <c r="NOD137" s="63"/>
      <c r="NOE137" s="53"/>
      <c r="NOF137" s="63"/>
      <c r="NOG137" s="63"/>
      <c r="NOH137" s="63"/>
      <c r="NOI137" s="63"/>
      <c r="NOJ137" s="15"/>
      <c r="NOK137" s="63"/>
      <c r="NOL137" s="53"/>
      <c r="NOM137" s="63"/>
      <c r="NON137" s="63"/>
      <c r="NOO137" s="63"/>
      <c r="NOP137" s="63"/>
      <c r="NOQ137" s="15"/>
      <c r="NOR137" s="63"/>
      <c r="NOS137" s="53"/>
      <c r="NOT137" s="63"/>
      <c r="NOU137" s="63"/>
      <c r="NOV137" s="63"/>
      <c r="NOW137" s="63"/>
      <c r="NOX137" s="15"/>
      <c r="NOY137" s="63"/>
      <c r="NOZ137" s="53"/>
      <c r="NPA137" s="63"/>
      <c r="NPB137" s="63"/>
      <c r="NPC137" s="63"/>
      <c r="NPD137" s="63"/>
      <c r="NPE137" s="15"/>
      <c r="NPF137" s="63"/>
      <c r="NPG137" s="53"/>
      <c r="NPH137" s="63"/>
      <c r="NPI137" s="63"/>
      <c r="NPJ137" s="63"/>
      <c r="NPK137" s="63"/>
      <c r="NPL137" s="15"/>
      <c r="NPM137" s="63"/>
      <c r="NPN137" s="53"/>
      <c r="NPO137" s="63"/>
      <c r="NPP137" s="63"/>
      <c r="NPQ137" s="63"/>
      <c r="NPR137" s="63"/>
      <c r="NPS137" s="15"/>
      <c r="NPT137" s="63"/>
      <c r="NPU137" s="53"/>
      <c r="NPV137" s="63"/>
      <c r="NPW137" s="63"/>
      <c r="NPX137" s="63"/>
      <c r="NPY137" s="63"/>
      <c r="NPZ137" s="15"/>
      <c r="NQA137" s="63"/>
      <c r="NQB137" s="53"/>
      <c r="NQC137" s="63"/>
      <c r="NQD137" s="63"/>
      <c r="NQE137" s="63"/>
      <c r="NQF137" s="63"/>
      <c r="NQG137" s="15"/>
      <c r="NQH137" s="63"/>
      <c r="NQI137" s="53"/>
      <c r="NQJ137" s="63"/>
      <c r="NQK137" s="63"/>
      <c r="NQL137" s="63"/>
      <c r="NQM137" s="63"/>
      <c r="NQN137" s="15"/>
      <c r="NQO137" s="63"/>
      <c r="NQP137" s="53"/>
      <c r="NQQ137" s="63"/>
      <c r="NQR137" s="63"/>
      <c r="NQS137" s="63"/>
      <c r="NQT137" s="63"/>
      <c r="NQU137" s="15"/>
      <c r="NQV137" s="63"/>
      <c r="NQW137" s="53"/>
      <c r="NQX137" s="63"/>
      <c r="NQY137" s="63"/>
      <c r="NQZ137" s="63"/>
      <c r="NRA137" s="63"/>
      <c r="NRB137" s="15"/>
      <c r="NRC137" s="63"/>
      <c r="NRD137" s="53"/>
      <c r="NRE137" s="63"/>
      <c r="NRF137" s="63"/>
      <c r="NRG137" s="63"/>
      <c r="NRH137" s="63"/>
      <c r="NRI137" s="15"/>
      <c r="NRJ137" s="63"/>
      <c r="NRK137" s="53"/>
      <c r="NRL137" s="63"/>
      <c r="NRM137" s="63"/>
      <c r="NRN137" s="63"/>
      <c r="NRO137" s="63"/>
      <c r="NRP137" s="15"/>
      <c r="NRQ137" s="63"/>
      <c r="NRR137" s="53"/>
      <c r="NRS137" s="63"/>
      <c r="NRT137" s="63"/>
      <c r="NRU137" s="63"/>
      <c r="NRV137" s="63"/>
      <c r="NRW137" s="15"/>
      <c r="NRX137" s="63"/>
      <c r="NRY137" s="53"/>
      <c r="NRZ137" s="63"/>
      <c r="NSA137" s="63"/>
      <c r="NSB137" s="63"/>
      <c r="NSC137" s="63"/>
      <c r="NSD137" s="15"/>
      <c r="NSE137" s="63"/>
      <c r="NSF137" s="53"/>
      <c r="NSG137" s="63"/>
      <c r="NSH137" s="63"/>
      <c r="NSI137" s="63"/>
      <c r="NSJ137" s="63"/>
      <c r="NSK137" s="15"/>
      <c r="NSL137" s="63"/>
      <c r="NSM137" s="53"/>
      <c r="NSN137" s="63"/>
      <c r="NSO137" s="63"/>
      <c r="NSP137" s="63"/>
      <c r="NSQ137" s="63"/>
      <c r="NSR137" s="15"/>
      <c r="NSS137" s="63"/>
      <c r="NST137" s="53"/>
      <c r="NSU137" s="63"/>
      <c r="NSV137" s="63"/>
      <c r="NSW137" s="63"/>
      <c r="NSX137" s="63"/>
      <c r="NSY137" s="15"/>
      <c r="NSZ137" s="63"/>
      <c r="NTA137" s="53"/>
      <c r="NTB137" s="63"/>
      <c r="NTC137" s="63"/>
      <c r="NTD137" s="63"/>
      <c r="NTE137" s="63"/>
      <c r="NTF137" s="15"/>
      <c r="NTG137" s="63"/>
      <c r="NTH137" s="53"/>
      <c r="NTI137" s="63"/>
      <c r="NTJ137" s="63"/>
      <c r="NTK137" s="63"/>
      <c r="NTL137" s="63"/>
      <c r="NTM137" s="15"/>
      <c r="NTN137" s="63"/>
      <c r="NTO137" s="53"/>
      <c r="NTP137" s="63"/>
      <c r="NTQ137" s="63"/>
      <c r="NTR137" s="63"/>
      <c r="NTS137" s="63"/>
      <c r="NTT137" s="15"/>
      <c r="NTU137" s="63"/>
      <c r="NTV137" s="53"/>
      <c r="NTW137" s="63"/>
      <c r="NTX137" s="63"/>
      <c r="NTY137" s="63"/>
      <c r="NTZ137" s="63"/>
      <c r="NUA137" s="15"/>
      <c r="NUB137" s="63"/>
      <c r="NUC137" s="53"/>
      <c r="NUD137" s="63"/>
      <c r="NUE137" s="63"/>
      <c r="NUF137" s="63"/>
      <c r="NUG137" s="63"/>
      <c r="NUH137" s="15"/>
      <c r="NUI137" s="63"/>
      <c r="NUJ137" s="53"/>
      <c r="NUK137" s="63"/>
      <c r="NUL137" s="63"/>
      <c r="NUM137" s="63"/>
      <c r="NUN137" s="63"/>
      <c r="NUO137" s="15"/>
      <c r="NUP137" s="63"/>
      <c r="NUQ137" s="53"/>
      <c r="NUR137" s="63"/>
      <c r="NUS137" s="63"/>
      <c r="NUT137" s="63"/>
      <c r="NUU137" s="63"/>
      <c r="NUV137" s="15"/>
      <c r="NUW137" s="63"/>
      <c r="NUX137" s="53"/>
      <c r="NUY137" s="63"/>
      <c r="NUZ137" s="63"/>
      <c r="NVA137" s="63"/>
      <c r="NVB137" s="63"/>
      <c r="NVC137" s="15"/>
      <c r="NVD137" s="63"/>
      <c r="NVE137" s="53"/>
      <c r="NVF137" s="63"/>
      <c r="NVG137" s="63"/>
      <c r="NVH137" s="63"/>
      <c r="NVI137" s="63"/>
      <c r="NVJ137" s="15"/>
      <c r="NVK137" s="63"/>
      <c r="NVL137" s="53"/>
      <c r="NVM137" s="63"/>
      <c r="NVN137" s="63"/>
      <c r="NVO137" s="63"/>
      <c r="NVP137" s="63"/>
      <c r="NVQ137" s="15"/>
      <c r="NVR137" s="63"/>
      <c r="NVS137" s="53"/>
      <c r="NVT137" s="63"/>
      <c r="NVU137" s="63"/>
      <c r="NVV137" s="63"/>
      <c r="NVW137" s="63"/>
      <c r="NVX137" s="15"/>
      <c r="NVY137" s="63"/>
      <c r="NVZ137" s="53"/>
      <c r="NWA137" s="63"/>
      <c r="NWB137" s="63"/>
      <c r="NWC137" s="63"/>
      <c r="NWD137" s="63"/>
      <c r="NWE137" s="15"/>
      <c r="NWF137" s="63"/>
      <c r="NWG137" s="53"/>
      <c r="NWH137" s="63"/>
      <c r="NWI137" s="63"/>
      <c r="NWJ137" s="63"/>
      <c r="NWK137" s="63"/>
      <c r="NWL137" s="15"/>
      <c r="NWM137" s="63"/>
      <c r="NWN137" s="53"/>
      <c r="NWO137" s="63"/>
      <c r="NWP137" s="63"/>
      <c r="NWQ137" s="63"/>
      <c r="NWR137" s="63"/>
      <c r="NWS137" s="15"/>
      <c r="NWT137" s="63"/>
      <c r="NWU137" s="53"/>
      <c r="NWV137" s="63"/>
      <c r="NWW137" s="63"/>
      <c r="NWX137" s="63"/>
      <c r="NWY137" s="63"/>
      <c r="NWZ137" s="15"/>
      <c r="NXA137" s="63"/>
      <c r="NXB137" s="53"/>
      <c r="NXC137" s="63"/>
      <c r="NXD137" s="63"/>
      <c r="NXE137" s="63"/>
      <c r="NXF137" s="63"/>
      <c r="NXG137" s="15"/>
      <c r="NXH137" s="63"/>
      <c r="NXI137" s="53"/>
      <c r="NXJ137" s="63"/>
      <c r="NXK137" s="63"/>
      <c r="NXL137" s="63"/>
      <c r="NXM137" s="63"/>
      <c r="NXN137" s="15"/>
      <c r="NXO137" s="63"/>
      <c r="NXP137" s="53"/>
      <c r="NXQ137" s="63"/>
      <c r="NXR137" s="63"/>
      <c r="NXS137" s="63"/>
      <c r="NXT137" s="63"/>
      <c r="NXU137" s="15"/>
      <c r="NXV137" s="63"/>
      <c r="NXW137" s="53"/>
      <c r="NXX137" s="63"/>
      <c r="NXY137" s="63"/>
      <c r="NXZ137" s="63"/>
      <c r="NYA137" s="63"/>
      <c r="NYB137" s="15"/>
      <c r="NYC137" s="63"/>
      <c r="NYD137" s="53"/>
      <c r="NYE137" s="63"/>
      <c r="NYF137" s="63"/>
      <c r="NYG137" s="63"/>
      <c r="NYH137" s="63"/>
      <c r="NYI137" s="15"/>
      <c r="NYJ137" s="63"/>
      <c r="NYK137" s="53"/>
      <c r="NYL137" s="63"/>
      <c r="NYM137" s="63"/>
      <c r="NYN137" s="63"/>
      <c r="NYO137" s="63"/>
      <c r="NYP137" s="15"/>
      <c r="NYQ137" s="63"/>
      <c r="NYR137" s="53"/>
      <c r="NYS137" s="63"/>
      <c r="NYT137" s="63"/>
      <c r="NYU137" s="63"/>
      <c r="NYV137" s="63"/>
      <c r="NYW137" s="15"/>
      <c r="NYX137" s="63"/>
      <c r="NYY137" s="53"/>
      <c r="NYZ137" s="63"/>
      <c r="NZA137" s="63"/>
      <c r="NZB137" s="63"/>
      <c r="NZC137" s="63"/>
      <c r="NZD137" s="15"/>
      <c r="NZE137" s="63"/>
      <c r="NZF137" s="53"/>
      <c r="NZG137" s="63"/>
      <c r="NZH137" s="63"/>
      <c r="NZI137" s="63"/>
      <c r="NZJ137" s="63"/>
      <c r="NZK137" s="15"/>
      <c r="NZL137" s="63"/>
      <c r="NZM137" s="53"/>
      <c r="NZN137" s="63"/>
      <c r="NZO137" s="63"/>
      <c r="NZP137" s="63"/>
      <c r="NZQ137" s="63"/>
      <c r="NZR137" s="15"/>
      <c r="NZS137" s="63"/>
      <c r="NZT137" s="53"/>
      <c r="NZU137" s="63"/>
      <c r="NZV137" s="63"/>
      <c r="NZW137" s="63"/>
      <c r="NZX137" s="63"/>
      <c r="NZY137" s="15"/>
      <c r="NZZ137" s="63"/>
      <c r="OAA137" s="53"/>
      <c r="OAB137" s="63"/>
      <c r="OAC137" s="63"/>
      <c r="OAD137" s="63"/>
      <c r="OAE137" s="63"/>
      <c r="OAF137" s="15"/>
      <c r="OAG137" s="63"/>
      <c r="OAH137" s="53"/>
      <c r="OAI137" s="63"/>
      <c r="OAJ137" s="63"/>
      <c r="OAK137" s="63"/>
      <c r="OAL137" s="63"/>
      <c r="OAM137" s="15"/>
      <c r="OAN137" s="63"/>
      <c r="OAO137" s="53"/>
      <c r="OAP137" s="63"/>
      <c r="OAQ137" s="63"/>
      <c r="OAR137" s="63"/>
      <c r="OAS137" s="63"/>
      <c r="OAT137" s="15"/>
      <c r="OAU137" s="63"/>
      <c r="OAV137" s="53"/>
      <c r="OAW137" s="63"/>
      <c r="OAX137" s="63"/>
      <c r="OAY137" s="63"/>
      <c r="OAZ137" s="63"/>
      <c r="OBA137" s="15"/>
      <c r="OBB137" s="63"/>
      <c r="OBC137" s="53"/>
      <c r="OBD137" s="63"/>
      <c r="OBE137" s="63"/>
      <c r="OBF137" s="63"/>
      <c r="OBG137" s="63"/>
      <c r="OBH137" s="15"/>
      <c r="OBI137" s="63"/>
      <c r="OBJ137" s="53"/>
      <c r="OBK137" s="63"/>
      <c r="OBL137" s="63"/>
      <c r="OBM137" s="63"/>
      <c r="OBN137" s="63"/>
      <c r="OBO137" s="15"/>
      <c r="OBP137" s="63"/>
      <c r="OBQ137" s="53"/>
      <c r="OBR137" s="63"/>
      <c r="OBS137" s="63"/>
      <c r="OBT137" s="63"/>
      <c r="OBU137" s="63"/>
      <c r="OBV137" s="15"/>
      <c r="OBW137" s="63"/>
      <c r="OBX137" s="53"/>
      <c r="OBY137" s="63"/>
      <c r="OBZ137" s="63"/>
      <c r="OCA137" s="63"/>
      <c r="OCB137" s="63"/>
      <c r="OCC137" s="15"/>
      <c r="OCD137" s="63"/>
      <c r="OCE137" s="53"/>
      <c r="OCF137" s="63"/>
      <c r="OCG137" s="63"/>
      <c r="OCH137" s="63"/>
      <c r="OCI137" s="63"/>
      <c r="OCJ137" s="15"/>
      <c r="OCK137" s="63"/>
      <c r="OCL137" s="53"/>
      <c r="OCM137" s="63"/>
      <c r="OCN137" s="63"/>
      <c r="OCO137" s="63"/>
      <c r="OCP137" s="63"/>
      <c r="OCQ137" s="15"/>
      <c r="OCR137" s="63"/>
      <c r="OCS137" s="53"/>
      <c r="OCT137" s="63"/>
      <c r="OCU137" s="63"/>
      <c r="OCV137" s="63"/>
      <c r="OCW137" s="63"/>
      <c r="OCX137" s="15"/>
      <c r="OCY137" s="63"/>
      <c r="OCZ137" s="53"/>
      <c r="ODA137" s="63"/>
      <c r="ODB137" s="63"/>
      <c r="ODC137" s="63"/>
      <c r="ODD137" s="63"/>
      <c r="ODE137" s="15"/>
      <c r="ODF137" s="63"/>
      <c r="ODG137" s="53"/>
      <c r="ODH137" s="63"/>
      <c r="ODI137" s="63"/>
      <c r="ODJ137" s="63"/>
      <c r="ODK137" s="63"/>
      <c r="ODL137" s="15"/>
      <c r="ODM137" s="63"/>
      <c r="ODN137" s="53"/>
      <c r="ODO137" s="63"/>
      <c r="ODP137" s="63"/>
      <c r="ODQ137" s="63"/>
      <c r="ODR137" s="63"/>
      <c r="ODS137" s="15"/>
      <c r="ODT137" s="63"/>
      <c r="ODU137" s="53"/>
      <c r="ODV137" s="63"/>
      <c r="ODW137" s="63"/>
      <c r="ODX137" s="63"/>
      <c r="ODY137" s="63"/>
      <c r="ODZ137" s="15"/>
      <c r="OEA137" s="63"/>
      <c r="OEB137" s="53"/>
      <c r="OEC137" s="63"/>
      <c r="OED137" s="63"/>
      <c r="OEE137" s="63"/>
      <c r="OEF137" s="63"/>
      <c r="OEG137" s="15"/>
      <c r="OEH137" s="63"/>
      <c r="OEI137" s="53"/>
      <c r="OEJ137" s="63"/>
      <c r="OEK137" s="63"/>
      <c r="OEL137" s="63"/>
      <c r="OEM137" s="63"/>
      <c r="OEN137" s="15"/>
      <c r="OEO137" s="63"/>
      <c r="OEP137" s="53"/>
      <c r="OEQ137" s="63"/>
      <c r="OER137" s="63"/>
      <c r="OES137" s="63"/>
      <c r="OET137" s="63"/>
      <c r="OEU137" s="15"/>
      <c r="OEV137" s="63"/>
      <c r="OEW137" s="53"/>
      <c r="OEX137" s="63"/>
      <c r="OEY137" s="63"/>
      <c r="OEZ137" s="63"/>
      <c r="OFA137" s="63"/>
      <c r="OFB137" s="15"/>
      <c r="OFC137" s="63"/>
      <c r="OFD137" s="53"/>
      <c r="OFE137" s="63"/>
      <c r="OFF137" s="63"/>
      <c r="OFG137" s="63"/>
      <c r="OFH137" s="63"/>
      <c r="OFI137" s="15"/>
      <c r="OFJ137" s="63"/>
      <c r="OFK137" s="53"/>
      <c r="OFL137" s="63"/>
      <c r="OFM137" s="63"/>
      <c r="OFN137" s="63"/>
      <c r="OFO137" s="63"/>
      <c r="OFP137" s="15"/>
      <c r="OFQ137" s="63"/>
      <c r="OFR137" s="53"/>
      <c r="OFS137" s="63"/>
      <c r="OFT137" s="63"/>
      <c r="OFU137" s="63"/>
      <c r="OFV137" s="63"/>
      <c r="OFW137" s="15"/>
      <c r="OFX137" s="63"/>
      <c r="OFY137" s="53"/>
      <c r="OFZ137" s="63"/>
      <c r="OGA137" s="63"/>
      <c r="OGB137" s="63"/>
      <c r="OGC137" s="63"/>
      <c r="OGD137" s="15"/>
      <c r="OGE137" s="63"/>
      <c r="OGF137" s="53"/>
      <c r="OGG137" s="63"/>
      <c r="OGH137" s="63"/>
      <c r="OGI137" s="63"/>
      <c r="OGJ137" s="63"/>
      <c r="OGK137" s="15"/>
      <c r="OGL137" s="63"/>
      <c r="OGM137" s="53"/>
      <c r="OGN137" s="63"/>
      <c r="OGO137" s="63"/>
      <c r="OGP137" s="63"/>
      <c r="OGQ137" s="63"/>
      <c r="OGR137" s="15"/>
      <c r="OGS137" s="63"/>
      <c r="OGT137" s="53"/>
      <c r="OGU137" s="63"/>
      <c r="OGV137" s="63"/>
      <c r="OGW137" s="63"/>
      <c r="OGX137" s="63"/>
      <c r="OGY137" s="15"/>
      <c r="OGZ137" s="63"/>
      <c r="OHA137" s="53"/>
      <c r="OHB137" s="63"/>
      <c r="OHC137" s="63"/>
      <c r="OHD137" s="63"/>
      <c r="OHE137" s="63"/>
      <c r="OHF137" s="15"/>
      <c r="OHG137" s="63"/>
      <c r="OHH137" s="53"/>
      <c r="OHI137" s="63"/>
      <c r="OHJ137" s="63"/>
      <c r="OHK137" s="63"/>
      <c r="OHL137" s="63"/>
      <c r="OHM137" s="15"/>
      <c r="OHN137" s="63"/>
      <c r="OHO137" s="53"/>
      <c r="OHP137" s="63"/>
      <c r="OHQ137" s="63"/>
      <c r="OHR137" s="63"/>
      <c r="OHS137" s="63"/>
      <c r="OHT137" s="15"/>
      <c r="OHU137" s="63"/>
      <c r="OHV137" s="53"/>
      <c r="OHW137" s="63"/>
      <c r="OHX137" s="63"/>
      <c r="OHY137" s="63"/>
      <c r="OHZ137" s="63"/>
      <c r="OIA137" s="15"/>
      <c r="OIB137" s="63"/>
      <c r="OIC137" s="53"/>
      <c r="OID137" s="63"/>
      <c r="OIE137" s="63"/>
      <c r="OIF137" s="63"/>
      <c r="OIG137" s="63"/>
      <c r="OIH137" s="15"/>
      <c r="OII137" s="63"/>
      <c r="OIJ137" s="53"/>
      <c r="OIK137" s="63"/>
      <c r="OIL137" s="63"/>
      <c r="OIM137" s="63"/>
      <c r="OIN137" s="63"/>
      <c r="OIO137" s="15"/>
      <c r="OIP137" s="63"/>
      <c r="OIQ137" s="53"/>
      <c r="OIR137" s="63"/>
      <c r="OIS137" s="63"/>
      <c r="OIT137" s="63"/>
      <c r="OIU137" s="63"/>
      <c r="OIV137" s="15"/>
      <c r="OIW137" s="63"/>
      <c r="OIX137" s="53"/>
      <c r="OIY137" s="63"/>
      <c r="OIZ137" s="63"/>
      <c r="OJA137" s="63"/>
      <c r="OJB137" s="63"/>
      <c r="OJC137" s="15"/>
      <c r="OJD137" s="63"/>
      <c r="OJE137" s="53"/>
      <c r="OJF137" s="63"/>
      <c r="OJG137" s="63"/>
      <c r="OJH137" s="63"/>
      <c r="OJI137" s="63"/>
      <c r="OJJ137" s="15"/>
      <c r="OJK137" s="63"/>
      <c r="OJL137" s="53"/>
      <c r="OJM137" s="63"/>
      <c r="OJN137" s="63"/>
      <c r="OJO137" s="63"/>
      <c r="OJP137" s="63"/>
      <c r="OJQ137" s="15"/>
      <c r="OJR137" s="63"/>
      <c r="OJS137" s="53"/>
      <c r="OJT137" s="63"/>
      <c r="OJU137" s="63"/>
      <c r="OJV137" s="63"/>
      <c r="OJW137" s="63"/>
      <c r="OJX137" s="15"/>
      <c r="OJY137" s="63"/>
      <c r="OJZ137" s="53"/>
      <c r="OKA137" s="63"/>
      <c r="OKB137" s="63"/>
      <c r="OKC137" s="63"/>
      <c r="OKD137" s="63"/>
      <c r="OKE137" s="15"/>
      <c r="OKF137" s="63"/>
      <c r="OKG137" s="53"/>
      <c r="OKH137" s="63"/>
      <c r="OKI137" s="63"/>
      <c r="OKJ137" s="63"/>
      <c r="OKK137" s="63"/>
      <c r="OKL137" s="15"/>
      <c r="OKM137" s="63"/>
      <c r="OKN137" s="53"/>
      <c r="OKO137" s="63"/>
      <c r="OKP137" s="63"/>
      <c r="OKQ137" s="63"/>
      <c r="OKR137" s="63"/>
      <c r="OKS137" s="15"/>
      <c r="OKT137" s="63"/>
      <c r="OKU137" s="53"/>
      <c r="OKV137" s="63"/>
      <c r="OKW137" s="63"/>
      <c r="OKX137" s="63"/>
      <c r="OKY137" s="63"/>
      <c r="OKZ137" s="15"/>
      <c r="OLA137" s="63"/>
      <c r="OLB137" s="53"/>
      <c r="OLC137" s="63"/>
      <c r="OLD137" s="63"/>
      <c r="OLE137" s="63"/>
      <c r="OLF137" s="63"/>
      <c r="OLG137" s="15"/>
      <c r="OLH137" s="63"/>
      <c r="OLI137" s="53"/>
      <c r="OLJ137" s="63"/>
      <c r="OLK137" s="63"/>
      <c r="OLL137" s="63"/>
      <c r="OLM137" s="63"/>
      <c r="OLN137" s="15"/>
      <c r="OLO137" s="63"/>
      <c r="OLP137" s="53"/>
      <c r="OLQ137" s="63"/>
      <c r="OLR137" s="63"/>
      <c r="OLS137" s="63"/>
      <c r="OLT137" s="63"/>
      <c r="OLU137" s="15"/>
      <c r="OLV137" s="63"/>
      <c r="OLW137" s="53"/>
      <c r="OLX137" s="63"/>
      <c r="OLY137" s="63"/>
      <c r="OLZ137" s="63"/>
      <c r="OMA137" s="63"/>
      <c r="OMB137" s="15"/>
      <c r="OMC137" s="63"/>
      <c r="OMD137" s="53"/>
      <c r="OME137" s="63"/>
      <c r="OMF137" s="63"/>
      <c r="OMG137" s="63"/>
      <c r="OMH137" s="63"/>
      <c r="OMI137" s="15"/>
      <c r="OMJ137" s="63"/>
      <c r="OMK137" s="53"/>
      <c r="OML137" s="63"/>
      <c r="OMM137" s="63"/>
      <c r="OMN137" s="63"/>
      <c r="OMO137" s="63"/>
      <c r="OMP137" s="15"/>
      <c r="OMQ137" s="63"/>
      <c r="OMR137" s="53"/>
      <c r="OMS137" s="63"/>
      <c r="OMT137" s="63"/>
      <c r="OMU137" s="63"/>
      <c r="OMV137" s="63"/>
      <c r="OMW137" s="15"/>
      <c r="OMX137" s="63"/>
      <c r="OMY137" s="53"/>
      <c r="OMZ137" s="63"/>
      <c r="ONA137" s="63"/>
      <c r="ONB137" s="63"/>
      <c r="ONC137" s="63"/>
      <c r="OND137" s="15"/>
      <c r="ONE137" s="63"/>
      <c r="ONF137" s="53"/>
      <c r="ONG137" s="63"/>
      <c r="ONH137" s="63"/>
      <c r="ONI137" s="63"/>
      <c r="ONJ137" s="63"/>
      <c r="ONK137" s="15"/>
      <c r="ONL137" s="63"/>
      <c r="ONM137" s="53"/>
      <c r="ONN137" s="63"/>
      <c r="ONO137" s="63"/>
      <c r="ONP137" s="63"/>
      <c r="ONQ137" s="63"/>
      <c r="ONR137" s="15"/>
      <c r="ONS137" s="63"/>
      <c r="ONT137" s="53"/>
      <c r="ONU137" s="63"/>
      <c r="ONV137" s="63"/>
      <c r="ONW137" s="63"/>
      <c r="ONX137" s="63"/>
      <c r="ONY137" s="15"/>
      <c r="ONZ137" s="63"/>
      <c r="OOA137" s="53"/>
      <c r="OOB137" s="63"/>
      <c r="OOC137" s="63"/>
      <c r="OOD137" s="63"/>
      <c r="OOE137" s="63"/>
      <c r="OOF137" s="15"/>
      <c r="OOG137" s="63"/>
      <c r="OOH137" s="53"/>
      <c r="OOI137" s="63"/>
      <c r="OOJ137" s="63"/>
      <c r="OOK137" s="63"/>
      <c r="OOL137" s="63"/>
      <c r="OOM137" s="15"/>
      <c r="OON137" s="63"/>
      <c r="OOO137" s="53"/>
      <c r="OOP137" s="63"/>
      <c r="OOQ137" s="63"/>
      <c r="OOR137" s="63"/>
      <c r="OOS137" s="63"/>
      <c r="OOT137" s="15"/>
      <c r="OOU137" s="63"/>
      <c r="OOV137" s="53"/>
      <c r="OOW137" s="63"/>
      <c r="OOX137" s="63"/>
      <c r="OOY137" s="63"/>
      <c r="OOZ137" s="63"/>
      <c r="OPA137" s="15"/>
      <c r="OPB137" s="63"/>
      <c r="OPC137" s="53"/>
      <c r="OPD137" s="63"/>
      <c r="OPE137" s="63"/>
      <c r="OPF137" s="63"/>
      <c r="OPG137" s="63"/>
      <c r="OPH137" s="15"/>
      <c r="OPI137" s="63"/>
      <c r="OPJ137" s="53"/>
      <c r="OPK137" s="63"/>
      <c r="OPL137" s="63"/>
      <c r="OPM137" s="63"/>
      <c r="OPN137" s="63"/>
      <c r="OPO137" s="15"/>
      <c r="OPP137" s="63"/>
      <c r="OPQ137" s="53"/>
      <c r="OPR137" s="63"/>
      <c r="OPS137" s="63"/>
      <c r="OPT137" s="63"/>
      <c r="OPU137" s="63"/>
      <c r="OPV137" s="15"/>
      <c r="OPW137" s="63"/>
      <c r="OPX137" s="53"/>
      <c r="OPY137" s="63"/>
      <c r="OPZ137" s="63"/>
      <c r="OQA137" s="63"/>
      <c r="OQB137" s="63"/>
      <c r="OQC137" s="15"/>
      <c r="OQD137" s="63"/>
      <c r="OQE137" s="53"/>
      <c r="OQF137" s="63"/>
      <c r="OQG137" s="63"/>
      <c r="OQH137" s="63"/>
      <c r="OQI137" s="63"/>
      <c r="OQJ137" s="15"/>
      <c r="OQK137" s="63"/>
      <c r="OQL137" s="53"/>
      <c r="OQM137" s="63"/>
      <c r="OQN137" s="63"/>
      <c r="OQO137" s="63"/>
      <c r="OQP137" s="63"/>
      <c r="OQQ137" s="15"/>
      <c r="OQR137" s="63"/>
      <c r="OQS137" s="53"/>
      <c r="OQT137" s="63"/>
      <c r="OQU137" s="63"/>
      <c r="OQV137" s="63"/>
      <c r="OQW137" s="63"/>
      <c r="OQX137" s="15"/>
      <c r="OQY137" s="63"/>
      <c r="OQZ137" s="53"/>
      <c r="ORA137" s="63"/>
      <c r="ORB137" s="63"/>
      <c r="ORC137" s="63"/>
      <c r="ORD137" s="63"/>
      <c r="ORE137" s="15"/>
      <c r="ORF137" s="63"/>
      <c r="ORG137" s="53"/>
      <c r="ORH137" s="63"/>
      <c r="ORI137" s="63"/>
      <c r="ORJ137" s="63"/>
      <c r="ORK137" s="63"/>
      <c r="ORL137" s="15"/>
      <c r="ORM137" s="63"/>
      <c r="ORN137" s="53"/>
      <c r="ORO137" s="63"/>
      <c r="ORP137" s="63"/>
      <c r="ORQ137" s="63"/>
      <c r="ORR137" s="63"/>
      <c r="ORS137" s="15"/>
      <c r="ORT137" s="63"/>
      <c r="ORU137" s="53"/>
      <c r="ORV137" s="63"/>
      <c r="ORW137" s="63"/>
      <c r="ORX137" s="63"/>
      <c r="ORY137" s="63"/>
      <c r="ORZ137" s="15"/>
      <c r="OSA137" s="63"/>
      <c r="OSB137" s="53"/>
      <c r="OSC137" s="63"/>
      <c r="OSD137" s="63"/>
      <c r="OSE137" s="63"/>
      <c r="OSF137" s="63"/>
      <c r="OSG137" s="15"/>
      <c r="OSH137" s="63"/>
      <c r="OSI137" s="53"/>
      <c r="OSJ137" s="63"/>
      <c r="OSK137" s="63"/>
      <c r="OSL137" s="63"/>
      <c r="OSM137" s="63"/>
      <c r="OSN137" s="15"/>
      <c r="OSO137" s="63"/>
      <c r="OSP137" s="53"/>
      <c r="OSQ137" s="63"/>
      <c r="OSR137" s="63"/>
      <c r="OSS137" s="63"/>
      <c r="OST137" s="63"/>
      <c r="OSU137" s="15"/>
      <c r="OSV137" s="63"/>
      <c r="OSW137" s="53"/>
      <c r="OSX137" s="63"/>
      <c r="OSY137" s="63"/>
      <c r="OSZ137" s="63"/>
      <c r="OTA137" s="63"/>
      <c r="OTB137" s="15"/>
      <c r="OTC137" s="63"/>
      <c r="OTD137" s="53"/>
      <c r="OTE137" s="63"/>
      <c r="OTF137" s="63"/>
      <c r="OTG137" s="63"/>
      <c r="OTH137" s="63"/>
      <c r="OTI137" s="15"/>
      <c r="OTJ137" s="63"/>
      <c r="OTK137" s="53"/>
      <c r="OTL137" s="63"/>
      <c r="OTM137" s="63"/>
      <c r="OTN137" s="63"/>
      <c r="OTO137" s="63"/>
      <c r="OTP137" s="15"/>
      <c r="OTQ137" s="63"/>
      <c r="OTR137" s="53"/>
      <c r="OTS137" s="63"/>
      <c r="OTT137" s="63"/>
      <c r="OTU137" s="63"/>
      <c r="OTV137" s="63"/>
      <c r="OTW137" s="15"/>
      <c r="OTX137" s="63"/>
      <c r="OTY137" s="53"/>
      <c r="OTZ137" s="63"/>
      <c r="OUA137" s="63"/>
      <c r="OUB137" s="63"/>
      <c r="OUC137" s="63"/>
      <c r="OUD137" s="15"/>
      <c r="OUE137" s="63"/>
      <c r="OUF137" s="53"/>
      <c r="OUG137" s="63"/>
      <c r="OUH137" s="63"/>
      <c r="OUI137" s="63"/>
      <c r="OUJ137" s="63"/>
      <c r="OUK137" s="15"/>
      <c r="OUL137" s="63"/>
      <c r="OUM137" s="53"/>
      <c r="OUN137" s="63"/>
      <c r="OUO137" s="63"/>
      <c r="OUP137" s="63"/>
      <c r="OUQ137" s="63"/>
      <c r="OUR137" s="15"/>
      <c r="OUS137" s="63"/>
      <c r="OUT137" s="53"/>
      <c r="OUU137" s="63"/>
      <c r="OUV137" s="63"/>
      <c r="OUW137" s="63"/>
      <c r="OUX137" s="63"/>
      <c r="OUY137" s="15"/>
      <c r="OUZ137" s="63"/>
      <c r="OVA137" s="53"/>
      <c r="OVB137" s="63"/>
      <c r="OVC137" s="63"/>
      <c r="OVD137" s="63"/>
      <c r="OVE137" s="63"/>
      <c r="OVF137" s="15"/>
      <c r="OVG137" s="63"/>
      <c r="OVH137" s="53"/>
      <c r="OVI137" s="63"/>
      <c r="OVJ137" s="63"/>
      <c r="OVK137" s="63"/>
      <c r="OVL137" s="63"/>
      <c r="OVM137" s="15"/>
      <c r="OVN137" s="63"/>
      <c r="OVO137" s="53"/>
      <c r="OVP137" s="63"/>
      <c r="OVQ137" s="63"/>
      <c r="OVR137" s="63"/>
      <c r="OVS137" s="63"/>
      <c r="OVT137" s="15"/>
      <c r="OVU137" s="63"/>
      <c r="OVV137" s="53"/>
      <c r="OVW137" s="63"/>
      <c r="OVX137" s="63"/>
      <c r="OVY137" s="63"/>
      <c r="OVZ137" s="63"/>
      <c r="OWA137" s="15"/>
      <c r="OWB137" s="63"/>
      <c r="OWC137" s="53"/>
      <c r="OWD137" s="63"/>
      <c r="OWE137" s="63"/>
      <c r="OWF137" s="63"/>
      <c r="OWG137" s="63"/>
      <c r="OWH137" s="15"/>
      <c r="OWI137" s="63"/>
      <c r="OWJ137" s="53"/>
      <c r="OWK137" s="63"/>
      <c r="OWL137" s="63"/>
      <c r="OWM137" s="63"/>
      <c r="OWN137" s="63"/>
      <c r="OWO137" s="15"/>
      <c r="OWP137" s="63"/>
      <c r="OWQ137" s="53"/>
      <c r="OWR137" s="63"/>
      <c r="OWS137" s="63"/>
      <c r="OWT137" s="63"/>
      <c r="OWU137" s="63"/>
      <c r="OWV137" s="15"/>
      <c r="OWW137" s="63"/>
      <c r="OWX137" s="53"/>
      <c r="OWY137" s="63"/>
      <c r="OWZ137" s="63"/>
      <c r="OXA137" s="63"/>
      <c r="OXB137" s="63"/>
      <c r="OXC137" s="15"/>
      <c r="OXD137" s="63"/>
      <c r="OXE137" s="53"/>
      <c r="OXF137" s="63"/>
      <c r="OXG137" s="63"/>
      <c r="OXH137" s="63"/>
      <c r="OXI137" s="63"/>
      <c r="OXJ137" s="15"/>
      <c r="OXK137" s="63"/>
      <c r="OXL137" s="53"/>
      <c r="OXM137" s="63"/>
      <c r="OXN137" s="63"/>
      <c r="OXO137" s="63"/>
      <c r="OXP137" s="63"/>
      <c r="OXQ137" s="15"/>
      <c r="OXR137" s="63"/>
      <c r="OXS137" s="53"/>
      <c r="OXT137" s="63"/>
      <c r="OXU137" s="63"/>
      <c r="OXV137" s="63"/>
      <c r="OXW137" s="63"/>
      <c r="OXX137" s="15"/>
      <c r="OXY137" s="63"/>
      <c r="OXZ137" s="53"/>
      <c r="OYA137" s="63"/>
      <c r="OYB137" s="63"/>
      <c r="OYC137" s="63"/>
      <c r="OYD137" s="63"/>
      <c r="OYE137" s="15"/>
      <c r="OYF137" s="63"/>
      <c r="OYG137" s="53"/>
      <c r="OYH137" s="63"/>
      <c r="OYI137" s="63"/>
      <c r="OYJ137" s="63"/>
      <c r="OYK137" s="63"/>
      <c r="OYL137" s="15"/>
      <c r="OYM137" s="63"/>
      <c r="OYN137" s="53"/>
      <c r="OYO137" s="63"/>
      <c r="OYP137" s="63"/>
      <c r="OYQ137" s="63"/>
      <c r="OYR137" s="63"/>
      <c r="OYS137" s="15"/>
      <c r="OYT137" s="63"/>
      <c r="OYU137" s="53"/>
      <c r="OYV137" s="63"/>
      <c r="OYW137" s="63"/>
      <c r="OYX137" s="63"/>
      <c r="OYY137" s="63"/>
      <c r="OYZ137" s="15"/>
      <c r="OZA137" s="63"/>
      <c r="OZB137" s="53"/>
      <c r="OZC137" s="63"/>
      <c r="OZD137" s="63"/>
      <c r="OZE137" s="63"/>
      <c r="OZF137" s="63"/>
      <c r="OZG137" s="15"/>
      <c r="OZH137" s="63"/>
      <c r="OZI137" s="53"/>
      <c r="OZJ137" s="63"/>
      <c r="OZK137" s="63"/>
      <c r="OZL137" s="63"/>
      <c r="OZM137" s="63"/>
      <c r="OZN137" s="15"/>
      <c r="OZO137" s="63"/>
      <c r="OZP137" s="53"/>
      <c r="OZQ137" s="63"/>
      <c r="OZR137" s="63"/>
      <c r="OZS137" s="63"/>
      <c r="OZT137" s="63"/>
      <c r="OZU137" s="15"/>
      <c r="OZV137" s="63"/>
      <c r="OZW137" s="53"/>
      <c r="OZX137" s="63"/>
      <c r="OZY137" s="63"/>
      <c r="OZZ137" s="63"/>
      <c r="PAA137" s="63"/>
      <c r="PAB137" s="15"/>
      <c r="PAC137" s="63"/>
      <c r="PAD137" s="53"/>
      <c r="PAE137" s="63"/>
      <c r="PAF137" s="63"/>
      <c r="PAG137" s="63"/>
      <c r="PAH137" s="63"/>
      <c r="PAI137" s="15"/>
      <c r="PAJ137" s="63"/>
      <c r="PAK137" s="53"/>
      <c r="PAL137" s="63"/>
      <c r="PAM137" s="63"/>
      <c r="PAN137" s="63"/>
      <c r="PAO137" s="63"/>
      <c r="PAP137" s="15"/>
      <c r="PAQ137" s="63"/>
      <c r="PAR137" s="53"/>
      <c r="PAS137" s="63"/>
      <c r="PAT137" s="63"/>
      <c r="PAU137" s="63"/>
      <c r="PAV137" s="63"/>
      <c r="PAW137" s="15"/>
      <c r="PAX137" s="63"/>
      <c r="PAY137" s="53"/>
      <c r="PAZ137" s="63"/>
      <c r="PBA137" s="63"/>
      <c r="PBB137" s="63"/>
      <c r="PBC137" s="63"/>
      <c r="PBD137" s="15"/>
      <c r="PBE137" s="63"/>
      <c r="PBF137" s="53"/>
      <c r="PBG137" s="63"/>
      <c r="PBH137" s="63"/>
      <c r="PBI137" s="63"/>
      <c r="PBJ137" s="63"/>
      <c r="PBK137" s="15"/>
      <c r="PBL137" s="63"/>
      <c r="PBM137" s="53"/>
      <c r="PBN137" s="63"/>
      <c r="PBO137" s="63"/>
      <c r="PBP137" s="63"/>
      <c r="PBQ137" s="63"/>
      <c r="PBR137" s="15"/>
      <c r="PBS137" s="63"/>
      <c r="PBT137" s="53"/>
      <c r="PBU137" s="63"/>
      <c r="PBV137" s="63"/>
      <c r="PBW137" s="63"/>
      <c r="PBX137" s="63"/>
      <c r="PBY137" s="15"/>
      <c r="PBZ137" s="63"/>
      <c r="PCA137" s="53"/>
      <c r="PCB137" s="63"/>
      <c r="PCC137" s="63"/>
      <c r="PCD137" s="63"/>
      <c r="PCE137" s="63"/>
      <c r="PCF137" s="15"/>
      <c r="PCG137" s="63"/>
      <c r="PCH137" s="53"/>
      <c r="PCI137" s="63"/>
      <c r="PCJ137" s="63"/>
      <c r="PCK137" s="63"/>
      <c r="PCL137" s="63"/>
      <c r="PCM137" s="15"/>
      <c r="PCN137" s="63"/>
      <c r="PCO137" s="53"/>
      <c r="PCP137" s="63"/>
      <c r="PCQ137" s="63"/>
      <c r="PCR137" s="63"/>
      <c r="PCS137" s="63"/>
      <c r="PCT137" s="15"/>
      <c r="PCU137" s="63"/>
      <c r="PCV137" s="53"/>
      <c r="PCW137" s="63"/>
      <c r="PCX137" s="63"/>
      <c r="PCY137" s="63"/>
      <c r="PCZ137" s="63"/>
      <c r="PDA137" s="15"/>
      <c r="PDB137" s="63"/>
      <c r="PDC137" s="53"/>
      <c r="PDD137" s="63"/>
      <c r="PDE137" s="63"/>
      <c r="PDF137" s="63"/>
      <c r="PDG137" s="63"/>
      <c r="PDH137" s="15"/>
      <c r="PDI137" s="63"/>
      <c r="PDJ137" s="53"/>
      <c r="PDK137" s="63"/>
      <c r="PDL137" s="63"/>
      <c r="PDM137" s="63"/>
      <c r="PDN137" s="63"/>
      <c r="PDO137" s="15"/>
      <c r="PDP137" s="63"/>
      <c r="PDQ137" s="53"/>
      <c r="PDR137" s="63"/>
      <c r="PDS137" s="63"/>
      <c r="PDT137" s="63"/>
      <c r="PDU137" s="63"/>
      <c r="PDV137" s="15"/>
      <c r="PDW137" s="63"/>
      <c r="PDX137" s="53"/>
      <c r="PDY137" s="63"/>
      <c r="PDZ137" s="63"/>
      <c r="PEA137" s="63"/>
      <c r="PEB137" s="63"/>
      <c r="PEC137" s="15"/>
      <c r="PED137" s="63"/>
      <c r="PEE137" s="53"/>
      <c r="PEF137" s="63"/>
      <c r="PEG137" s="63"/>
      <c r="PEH137" s="63"/>
      <c r="PEI137" s="63"/>
      <c r="PEJ137" s="15"/>
      <c r="PEK137" s="63"/>
      <c r="PEL137" s="53"/>
      <c r="PEM137" s="63"/>
      <c r="PEN137" s="63"/>
      <c r="PEO137" s="63"/>
      <c r="PEP137" s="63"/>
      <c r="PEQ137" s="15"/>
      <c r="PER137" s="63"/>
      <c r="PES137" s="53"/>
      <c r="PET137" s="63"/>
      <c r="PEU137" s="63"/>
      <c r="PEV137" s="63"/>
      <c r="PEW137" s="63"/>
      <c r="PEX137" s="15"/>
      <c r="PEY137" s="63"/>
      <c r="PEZ137" s="53"/>
      <c r="PFA137" s="63"/>
      <c r="PFB137" s="63"/>
      <c r="PFC137" s="63"/>
      <c r="PFD137" s="63"/>
      <c r="PFE137" s="15"/>
      <c r="PFF137" s="63"/>
      <c r="PFG137" s="53"/>
      <c r="PFH137" s="63"/>
      <c r="PFI137" s="63"/>
      <c r="PFJ137" s="63"/>
      <c r="PFK137" s="63"/>
      <c r="PFL137" s="15"/>
      <c r="PFM137" s="63"/>
      <c r="PFN137" s="53"/>
      <c r="PFO137" s="63"/>
      <c r="PFP137" s="63"/>
      <c r="PFQ137" s="63"/>
      <c r="PFR137" s="63"/>
      <c r="PFS137" s="15"/>
      <c r="PFT137" s="63"/>
      <c r="PFU137" s="53"/>
      <c r="PFV137" s="63"/>
      <c r="PFW137" s="63"/>
      <c r="PFX137" s="63"/>
      <c r="PFY137" s="63"/>
      <c r="PFZ137" s="15"/>
      <c r="PGA137" s="63"/>
      <c r="PGB137" s="53"/>
      <c r="PGC137" s="63"/>
      <c r="PGD137" s="63"/>
      <c r="PGE137" s="63"/>
      <c r="PGF137" s="63"/>
      <c r="PGG137" s="15"/>
      <c r="PGH137" s="63"/>
      <c r="PGI137" s="53"/>
      <c r="PGJ137" s="63"/>
      <c r="PGK137" s="63"/>
      <c r="PGL137" s="63"/>
      <c r="PGM137" s="63"/>
      <c r="PGN137" s="15"/>
      <c r="PGO137" s="63"/>
      <c r="PGP137" s="53"/>
      <c r="PGQ137" s="63"/>
      <c r="PGR137" s="63"/>
      <c r="PGS137" s="63"/>
      <c r="PGT137" s="63"/>
      <c r="PGU137" s="15"/>
      <c r="PGV137" s="63"/>
      <c r="PGW137" s="53"/>
      <c r="PGX137" s="63"/>
      <c r="PGY137" s="63"/>
      <c r="PGZ137" s="63"/>
      <c r="PHA137" s="63"/>
      <c r="PHB137" s="15"/>
      <c r="PHC137" s="63"/>
      <c r="PHD137" s="53"/>
      <c r="PHE137" s="63"/>
      <c r="PHF137" s="63"/>
      <c r="PHG137" s="63"/>
      <c r="PHH137" s="63"/>
      <c r="PHI137" s="15"/>
      <c r="PHJ137" s="63"/>
      <c r="PHK137" s="53"/>
      <c r="PHL137" s="63"/>
      <c r="PHM137" s="63"/>
      <c r="PHN137" s="63"/>
      <c r="PHO137" s="63"/>
      <c r="PHP137" s="15"/>
      <c r="PHQ137" s="63"/>
      <c r="PHR137" s="53"/>
      <c r="PHS137" s="63"/>
      <c r="PHT137" s="63"/>
      <c r="PHU137" s="63"/>
      <c r="PHV137" s="63"/>
      <c r="PHW137" s="15"/>
      <c r="PHX137" s="63"/>
      <c r="PHY137" s="53"/>
      <c r="PHZ137" s="63"/>
      <c r="PIA137" s="63"/>
      <c r="PIB137" s="63"/>
      <c r="PIC137" s="63"/>
      <c r="PID137" s="15"/>
      <c r="PIE137" s="63"/>
      <c r="PIF137" s="53"/>
      <c r="PIG137" s="63"/>
      <c r="PIH137" s="63"/>
      <c r="PII137" s="63"/>
      <c r="PIJ137" s="63"/>
      <c r="PIK137" s="15"/>
      <c r="PIL137" s="63"/>
      <c r="PIM137" s="53"/>
      <c r="PIN137" s="63"/>
      <c r="PIO137" s="63"/>
      <c r="PIP137" s="63"/>
      <c r="PIQ137" s="63"/>
      <c r="PIR137" s="15"/>
      <c r="PIS137" s="63"/>
      <c r="PIT137" s="53"/>
      <c r="PIU137" s="63"/>
      <c r="PIV137" s="63"/>
      <c r="PIW137" s="63"/>
      <c r="PIX137" s="63"/>
      <c r="PIY137" s="15"/>
      <c r="PIZ137" s="63"/>
      <c r="PJA137" s="53"/>
      <c r="PJB137" s="63"/>
      <c r="PJC137" s="63"/>
      <c r="PJD137" s="63"/>
      <c r="PJE137" s="63"/>
      <c r="PJF137" s="15"/>
      <c r="PJG137" s="63"/>
      <c r="PJH137" s="53"/>
      <c r="PJI137" s="63"/>
      <c r="PJJ137" s="63"/>
      <c r="PJK137" s="63"/>
      <c r="PJL137" s="63"/>
      <c r="PJM137" s="15"/>
      <c r="PJN137" s="63"/>
      <c r="PJO137" s="53"/>
      <c r="PJP137" s="63"/>
      <c r="PJQ137" s="63"/>
      <c r="PJR137" s="63"/>
      <c r="PJS137" s="63"/>
      <c r="PJT137" s="15"/>
      <c r="PJU137" s="63"/>
      <c r="PJV137" s="53"/>
      <c r="PJW137" s="63"/>
      <c r="PJX137" s="63"/>
      <c r="PJY137" s="63"/>
      <c r="PJZ137" s="63"/>
      <c r="PKA137" s="15"/>
      <c r="PKB137" s="63"/>
      <c r="PKC137" s="53"/>
      <c r="PKD137" s="63"/>
      <c r="PKE137" s="63"/>
      <c r="PKF137" s="63"/>
      <c r="PKG137" s="63"/>
      <c r="PKH137" s="15"/>
      <c r="PKI137" s="63"/>
      <c r="PKJ137" s="53"/>
      <c r="PKK137" s="63"/>
      <c r="PKL137" s="63"/>
      <c r="PKM137" s="63"/>
      <c r="PKN137" s="63"/>
      <c r="PKO137" s="15"/>
      <c r="PKP137" s="63"/>
      <c r="PKQ137" s="53"/>
      <c r="PKR137" s="63"/>
      <c r="PKS137" s="63"/>
      <c r="PKT137" s="63"/>
      <c r="PKU137" s="63"/>
      <c r="PKV137" s="15"/>
      <c r="PKW137" s="63"/>
      <c r="PKX137" s="53"/>
      <c r="PKY137" s="63"/>
      <c r="PKZ137" s="63"/>
      <c r="PLA137" s="63"/>
      <c r="PLB137" s="63"/>
      <c r="PLC137" s="15"/>
      <c r="PLD137" s="63"/>
      <c r="PLE137" s="53"/>
      <c r="PLF137" s="63"/>
      <c r="PLG137" s="63"/>
      <c r="PLH137" s="63"/>
      <c r="PLI137" s="63"/>
      <c r="PLJ137" s="15"/>
      <c r="PLK137" s="63"/>
      <c r="PLL137" s="53"/>
      <c r="PLM137" s="63"/>
      <c r="PLN137" s="63"/>
      <c r="PLO137" s="63"/>
      <c r="PLP137" s="63"/>
      <c r="PLQ137" s="15"/>
      <c r="PLR137" s="63"/>
      <c r="PLS137" s="53"/>
      <c r="PLT137" s="63"/>
      <c r="PLU137" s="63"/>
      <c r="PLV137" s="63"/>
      <c r="PLW137" s="63"/>
      <c r="PLX137" s="15"/>
      <c r="PLY137" s="63"/>
      <c r="PLZ137" s="53"/>
      <c r="PMA137" s="63"/>
      <c r="PMB137" s="63"/>
      <c r="PMC137" s="63"/>
      <c r="PMD137" s="63"/>
      <c r="PME137" s="15"/>
      <c r="PMF137" s="63"/>
      <c r="PMG137" s="53"/>
      <c r="PMH137" s="63"/>
      <c r="PMI137" s="63"/>
      <c r="PMJ137" s="63"/>
      <c r="PMK137" s="63"/>
      <c r="PML137" s="15"/>
      <c r="PMM137" s="63"/>
      <c r="PMN137" s="53"/>
      <c r="PMO137" s="63"/>
      <c r="PMP137" s="63"/>
      <c r="PMQ137" s="63"/>
      <c r="PMR137" s="63"/>
      <c r="PMS137" s="15"/>
      <c r="PMT137" s="63"/>
      <c r="PMU137" s="53"/>
      <c r="PMV137" s="63"/>
      <c r="PMW137" s="63"/>
      <c r="PMX137" s="63"/>
      <c r="PMY137" s="63"/>
      <c r="PMZ137" s="15"/>
      <c r="PNA137" s="63"/>
      <c r="PNB137" s="53"/>
      <c r="PNC137" s="63"/>
      <c r="PND137" s="63"/>
      <c r="PNE137" s="63"/>
      <c r="PNF137" s="63"/>
      <c r="PNG137" s="15"/>
      <c r="PNH137" s="63"/>
      <c r="PNI137" s="53"/>
      <c r="PNJ137" s="63"/>
      <c r="PNK137" s="63"/>
      <c r="PNL137" s="63"/>
      <c r="PNM137" s="63"/>
      <c r="PNN137" s="15"/>
      <c r="PNO137" s="63"/>
      <c r="PNP137" s="53"/>
      <c r="PNQ137" s="63"/>
      <c r="PNR137" s="63"/>
      <c r="PNS137" s="63"/>
      <c r="PNT137" s="63"/>
      <c r="PNU137" s="15"/>
      <c r="PNV137" s="63"/>
      <c r="PNW137" s="53"/>
      <c r="PNX137" s="63"/>
      <c r="PNY137" s="63"/>
      <c r="PNZ137" s="63"/>
      <c r="POA137" s="63"/>
      <c r="POB137" s="15"/>
      <c r="POC137" s="63"/>
      <c r="POD137" s="53"/>
      <c r="POE137" s="63"/>
      <c r="POF137" s="63"/>
      <c r="POG137" s="63"/>
      <c r="POH137" s="63"/>
      <c r="POI137" s="15"/>
      <c r="POJ137" s="63"/>
      <c r="POK137" s="53"/>
      <c r="POL137" s="63"/>
      <c r="POM137" s="63"/>
      <c r="PON137" s="63"/>
      <c r="POO137" s="63"/>
      <c r="POP137" s="15"/>
      <c r="POQ137" s="63"/>
      <c r="POR137" s="53"/>
      <c r="POS137" s="63"/>
      <c r="POT137" s="63"/>
      <c r="POU137" s="63"/>
      <c r="POV137" s="63"/>
      <c r="POW137" s="15"/>
      <c r="POX137" s="63"/>
      <c r="POY137" s="53"/>
      <c r="POZ137" s="63"/>
      <c r="PPA137" s="63"/>
      <c r="PPB137" s="63"/>
      <c r="PPC137" s="63"/>
      <c r="PPD137" s="15"/>
      <c r="PPE137" s="63"/>
      <c r="PPF137" s="53"/>
      <c r="PPG137" s="63"/>
      <c r="PPH137" s="63"/>
      <c r="PPI137" s="63"/>
      <c r="PPJ137" s="63"/>
      <c r="PPK137" s="15"/>
      <c r="PPL137" s="63"/>
      <c r="PPM137" s="53"/>
      <c r="PPN137" s="63"/>
      <c r="PPO137" s="63"/>
      <c r="PPP137" s="63"/>
      <c r="PPQ137" s="63"/>
      <c r="PPR137" s="15"/>
      <c r="PPS137" s="63"/>
      <c r="PPT137" s="53"/>
      <c r="PPU137" s="63"/>
      <c r="PPV137" s="63"/>
      <c r="PPW137" s="63"/>
      <c r="PPX137" s="63"/>
      <c r="PPY137" s="15"/>
      <c r="PPZ137" s="63"/>
      <c r="PQA137" s="53"/>
      <c r="PQB137" s="63"/>
      <c r="PQC137" s="63"/>
      <c r="PQD137" s="63"/>
      <c r="PQE137" s="63"/>
      <c r="PQF137" s="15"/>
      <c r="PQG137" s="63"/>
      <c r="PQH137" s="53"/>
      <c r="PQI137" s="63"/>
      <c r="PQJ137" s="63"/>
      <c r="PQK137" s="63"/>
      <c r="PQL137" s="63"/>
      <c r="PQM137" s="15"/>
      <c r="PQN137" s="63"/>
      <c r="PQO137" s="53"/>
      <c r="PQP137" s="63"/>
      <c r="PQQ137" s="63"/>
      <c r="PQR137" s="63"/>
      <c r="PQS137" s="63"/>
      <c r="PQT137" s="15"/>
      <c r="PQU137" s="63"/>
      <c r="PQV137" s="53"/>
      <c r="PQW137" s="63"/>
      <c r="PQX137" s="63"/>
      <c r="PQY137" s="63"/>
      <c r="PQZ137" s="63"/>
      <c r="PRA137" s="15"/>
      <c r="PRB137" s="63"/>
      <c r="PRC137" s="53"/>
      <c r="PRD137" s="63"/>
      <c r="PRE137" s="63"/>
      <c r="PRF137" s="63"/>
      <c r="PRG137" s="63"/>
      <c r="PRH137" s="15"/>
      <c r="PRI137" s="63"/>
      <c r="PRJ137" s="53"/>
      <c r="PRK137" s="63"/>
      <c r="PRL137" s="63"/>
      <c r="PRM137" s="63"/>
      <c r="PRN137" s="63"/>
      <c r="PRO137" s="15"/>
      <c r="PRP137" s="63"/>
      <c r="PRQ137" s="53"/>
      <c r="PRR137" s="63"/>
      <c r="PRS137" s="63"/>
      <c r="PRT137" s="63"/>
      <c r="PRU137" s="63"/>
      <c r="PRV137" s="15"/>
      <c r="PRW137" s="63"/>
      <c r="PRX137" s="53"/>
      <c r="PRY137" s="63"/>
      <c r="PRZ137" s="63"/>
      <c r="PSA137" s="63"/>
      <c r="PSB137" s="63"/>
      <c r="PSC137" s="15"/>
      <c r="PSD137" s="63"/>
      <c r="PSE137" s="53"/>
      <c r="PSF137" s="63"/>
      <c r="PSG137" s="63"/>
      <c r="PSH137" s="63"/>
      <c r="PSI137" s="63"/>
      <c r="PSJ137" s="15"/>
      <c r="PSK137" s="63"/>
      <c r="PSL137" s="53"/>
      <c r="PSM137" s="63"/>
      <c r="PSN137" s="63"/>
      <c r="PSO137" s="63"/>
      <c r="PSP137" s="63"/>
      <c r="PSQ137" s="15"/>
      <c r="PSR137" s="63"/>
      <c r="PSS137" s="53"/>
      <c r="PST137" s="63"/>
      <c r="PSU137" s="63"/>
      <c r="PSV137" s="63"/>
      <c r="PSW137" s="63"/>
      <c r="PSX137" s="15"/>
      <c r="PSY137" s="63"/>
      <c r="PSZ137" s="53"/>
      <c r="PTA137" s="63"/>
      <c r="PTB137" s="63"/>
      <c r="PTC137" s="63"/>
      <c r="PTD137" s="63"/>
      <c r="PTE137" s="15"/>
      <c r="PTF137" s="63"/>
      <c r="PTG137" s="53"/>
      <c r="PTH137" s="63"/>
      <c r="PTI137" s="63"/>
      <c r="PTJ137" s="63"/>
      <c r="PTK137" s="63"/>
      <c r="PTL137" s="15"/>
      <c r="PTM137" s="63"/>
      <c r="PTN137" s="53"/>
      <c r="PTO137" s="63"/>
      <c r="PTP137" s="63"/>
      <c r="PTQ137" s="63"/>
      <c r="PTR137" s="63"/>
      <c r="PTS137" s="15"/>
      <c r="PTT137" s="63"/>
      <c r="PTU137" s="53"/>
      <c r="PTV137" s="63"/>
      <c r="PTW137" s="63"/>
      <c r="PTX137" s="63"/>
      <c r="PTY137" s="63"/>
      <c r="PTZ137" s="15"/>
      <c r="PUA137" s="63"/>
      <c r="PUB137" s="53"/>
      <c r="PUC137" s="63"/>
      <c r="PUD137" s="63"/>
      <c r="PUE137" s="63"/>
      <c r="PUF137" s="63"/>
      <c r="PUG137" s="15"/>
      <c r="PUH137" s="63"/>
      <c r="PUI137" s="53"/>
      <c r="PUJ137" s="63"/>
      <c r="PUK137" s="63"/>
      <c r="PUL137" s="63"/>
      <c r="PUM137" s="63"/>
      <c r="PUN137" s="15"/>
      <c r="PUO137" s="63"/>
      <c r="PUP137" s="53"/>
      <c r="PUQ137" s="63"/>
      <c r="PUR137" s="63"/>
      <c r="PUS137" s="63"/>
      <c r="PUT137" s="63"/>
      <c r="PUU137" s="15"/>
      <c r="PUV137" s="63"/>
      <c r="PUW137" s="53"/>
      <c r="PUX137" s="63"/>
      <c r="PUY137" s="63"/>
      <c r="PUZ137" s="63"/>
      <c r="PVA137" s="63"/>
      <c r="PVB137" s="15"/>
      <c r="PVC137" s="63"/>
      <c r="PVD137" s="53"/>
      <c r="PVE137" s="63"/>
      <c r="PVF137" s="63"/>
      <c r="PVG137" s="63"/>
      <c r="PVH137" s="63"/>
      <c r="PVI137" s="15"/>
      <c r="PVJ137" s="63"/>
      <c r="PVK137" s="53"/>
      <c r="PVL137" s="63"/>
      <c r="PVM137" s="63"/>
      <c r="PVN137" s="63"/>
      <c r="PVO137" s="63"/>
      <c r="PVP137" s="15"/>
      <c r="PVQ137" s="63"/>
      <c r="PVR137" s="53"/>
      <c r="PVS137" s="63"/>
      <c r="PVT137" s="63"/>
      <c r="PVU137" s="63"/>
      <c r="PVV137" s="63"/>
      <c r="PVW137" s="15"/>
      <c r="PVX137" s="63"/>
      <c r="PVY137" s="53"/>
      <c r="PVZ137" s="63"/>
      <c r="PWA137" s="63"/>
      <c r="PWB137" s="63"/>
      <c r="PWC137" s="63"/>
      <c r="PWD137" s="15"/>
      <c r="PWE137" s="63"/>
      <c r="PWF137" s="53"/>
      <c r="PWG137" s="63"/>
      <c r="PWH137" s="63"/>
      <c r="PWI137" s="63"/>
      <c r="PWJ137" s="63"/>
      <c r="PWK137" s="15"/>
      <c r="PWL137" s="63"/>
      <c r="PWM137" s="53"/>
      <c r="PWN137" s="63"/>
      <c r="PWO137" s="63"/>
      <c r="PWP137" s="63"/>
      <c r="PWQ137" s="63"/>
      <c r="PWR137" s="15"/>
      <c r="PWS137" s="63"/>
      <c r="PWT137" s="53"/>
      <c r="PWU137" s="63"/>
      <c r="PWV137" s="63"/>
      <c r="PWW137" s="63"/>
      <c r="PWX137" s="63"/>
      <c r="PWY137" s="15"/>
      <c r="PWZ137" s="63"/>
      <c r="PXA137" s="53"/>
      <c r="PXB137" s="63"/>
      <c r="PXC137" s="63"/>
      <c r="PXD137" s="63"/>
      <c r="PXE137" s="63"/>
      <c r="PXF137" s="15"/>
      <c r="PXG137" s="63"/>
      <c r="PXH137" s="53"/>
      <c r="PXI137" s="63"/>
      <c r="PXJ137" s="63"/>
      <c r="PXK137" s="63"/>
      <c r="PXL137" s="63"/>
      <c r="PXM137" s="15"/>
      <c r="PXN137" s="63"/>
      <c r="PXO137" s="53"/>
      <c r="PXP137" s="63"/>
      <c r="PXQ137" s="63"/>
      <c r="PXR137" s="63"/>
      <c r="PXS137" s="63"/>
      <c r="PXT137" s="15"/>
      <c r="PXU137" s="63"/>
      <c r="PXV137" s="53"/>
      <c r="PXW137" s="63"/>
      <c r="PXX137" s="63"/>
      <c r="PXY137" s="63"/>
      <c r="PXZ137" s="63"/>
      <c r="PYA137" s="15"/>
      <c r="PYB137" s="63"/>
      <c r="PYC137" s="53"/>
      <c r="PYD137" s="63"/>
      <c r="PYE137" s="63"/>
      <c r="PYF137" s="63"/>
      <c r="PYG137" s="63"/>
      <c r="PYH137" s="15"/>
      <c r="PYI137" s="63"/>
      <c r="PYJ137" s="53"/>
      <c r="PYK137" s="63"/>
      <c r="PYL137" s="63"/>
      <c r="PYM137" s="63"/>
      <c r="PYN137" s="63"/>
      <c r="PYO137" s="15"/>
      <c r="PYP137" s="63"/>
      <c r="PYQ137" s="53"/>
      <c r="PYR137" s="63"/>
      <c r="PYS137" s="63"/>
      <c r="PYT137" s="63"/>
      <c r="PYU137" s="63"/>
      <c r="PYV137" s="15"/>
      <c r="PYW137" s="63"/>
      <c r="PYX137" s="53"/>
      <c r="PYY137" s="63"/>
      <c r="PYZ137" s="63"/>
      <c r="PZA137" s="63"/>
      <c r="PZB137" s="63"/>
      <c r="PZC137" s="15"/>
      <c r="PZD137" s="63"/>
      <c r="PZE137" s="53"/>
      <c r="PZF137" s="63"/>
      <c r="PZG137" s="63"/>
      <c r="PZH137" s="63"/>
      <c r="PZI137" s="63"/>
      <c r="PZJ137" s="15"/>
      <c r="PZK137" s="63"/>
      <c r="PZL137" s="53"/>
      <c r="PZM137" s="63"/>
      <c r="PZN137" s="63"/>
      <c r="PZO137" s="63"/>
      <c r="PZP137" s="63"/>
      <c r="PZQ137" s="15"/>
      <c r="PZR137" s="63"/>
      <c r="PZS137" s="53"/>
      <c r="PZT137" s="63"/>
      <c r="PZU137" s="63"/>
      <c r="PZV137" s="63"/>
      <c r="PZW137" s="63"/>
      <c r="PZX137" s="15"/>
      <c r="PZY137" s="63"/>
      <c r="PZZ137" s="53"/>
      <c r="QAA137" s="63"/>
      <c r="QAB137" s="63"/>
      <c r="QAC137" s="63"/>
      <c r="QAD137" s="63"/>
      <c r="QAE137" s="15"/>
      <c r="QAF137" s="63"/>
      <c r="QAG137" s="53"/>
      <c r="QAH137" s="63"/>
      <c r="QAI137" s="63"/>
      <c r="QAJ137" s="63"/>
      <c r="QAK137" s="63"/>
      <c r="QAL137" s="15"/>
      <c r="QAM137" s="63"/>
      <c r="QAN137" s="53"/>
      <c r="QAO137" s="63"/>
      <c r="QAP137" s="63"/>
      <c r="QAQ137" s="63"/>
      <c r="QAR137" s="63"/>
      <c r="QAS137" s="15"/>
      <c r="QAT137" s="63"/>
      <c r="QAU137" s="53"/>
      <c r="QAV137" s="63"/>
      <c r="QAW137" s="63"/>
      <c r="QAX137" s="63"/>
      <c r="QAY137" s="63"/>
      <c r="QAZ137" s="15"/>
      <c r="QBA137" s="63"/>
      <c r="QBB137" s="53"/>
      <c r="QBC137" s="63"/>
      <c r="QBD137" s="63"/>
      <c r="QBE137" s="63"/>
      <c r="QBF137" s="63"/>
      <c r="QBG137" s="15"/>
      <c r="QBH137" s="63"/>
      <c r="QBI137" s="53"/>
      <c r="QBJ137" s="63"/>
      <c r="QBK137" s="63"/>
      <c r="QBL137" s="63"/>
      <c r="QBM137" s="63"/>
      <c r="QBN137" s="15"/>
      <c r="QBO137" s="63"/>
      <c r="QBP137" s="53"/>
      <c r="QBQ137" s="63"/>
      <c r="QBR137" s="63"/>
      <c r="QBS137" s="63"/>
      <c r="QBT137" s="63"/>
      <c r="QBU137" s="15"/>
      <c r="QBV137" s="63"/>
      <c r="QBW137" s="53"/>
      <c r="QBX137" s="63"/>
      <c r="QBY137" s="63"/>
      <c r="QBZ137" s="63"/>
      <c r="QCA137" s="63"/>
      <c r="QCB137" s="15"/>
      <c r="QCC137" s="63"/>
      <c r="QCD137" s="53"/>
      <c r="QCE137" s="63"/>
      <c r="QCF137" s="63"/>
      <c r="QCG137" s="63"/>
      <c r="QCH137" s="63"/>
      <c r="QCI137" s="15"/>
      <c r="QCJ137" s="63"/>
      <c r="QCK137" s="53"/>
      <c r="QCL137" s="63"/>
      <c r="QCM137" s="63"/>
      <c r="QCN137" s="63"/>
      <c r="QCO137" s="63"/>
      <c r="QCP137" s="15"/>
      <c r="QCQ137" s="63"/>
      <c r="QCR137" s="53"/>
      <c r="QCS137" s="63"/>
      <c r="QCT137" s="63"/>
      <c r="QCU137" s="63"/>
      <c r="QCV137" s="63"/>
      <c r="QCW137" s="15"/>
      <c r="QCX137" s="63"/>
      <c r="QCY137" s="53"/>
      <c r="QCZ137" s="63"/>
      <c r="QDA137" s="63"/>
      <c r="QDB137" s="63"/>
      <c r="QDC137" s="63"/>
      <c r="QDD137" s="15"/>
      <c r="QDE137" s="63"/>
      <c r="QDF137" s="53"/>
      <c r="QDG137" s="63"/>
      <c r="QDH137" s="63"/>
      <c r="QDI137" s="63"/>
      <c r="QDJ137" s="63"/>
      <c r="QDK137" s="15"/>
      <c r="QDL137" s="63"/>
      <c r="QDM137" s="53"/>
      <c r="QDN137" s="63"/>
      <c r="QDO137" s="63"/>
      <c r="QDP137" s="63"/>
      <c r="QDQ137" s="63"/>
      <c r="QDR137" s="15"/>
      <c r="QDS137" s="63"/>
      <c r="QDT137" s="53"/>
      <c r="QDU137" s="63"/>
      <c r="QDV137" s="63"/>
      <c r="QDW137" s="63"/>
      <c r="QDX137" s="63"/>
      <c r="QDY137" s="15"/>
      <c r="QDZ137" s="63"/>
      <c r="QEA137" s="53"/>
      <c r="QEB137" s="63"/>
      <c r="QEC137" s="63"/>
      <c r="QED137" s="63"/>
      <c r="QEE137" s="63"/>
      <c r="QEF137" s="15"/>
      <c r="QEG137" s="63"/>
      <c r="QEH137" s="53"/>
      <c r="QEI137" s="63"/>
      <c r="QEJ137" s="63"/>
      <c r="QEK137" s="63"/>
      <c r="QEL137" s="63"/>
      <c r="QEM137" s="15"/>
      <c r="QEN137" s="63"/>
      <c r="QEO137" s="53"/>
      <c r="QEP137" s="63"/>
      <c r="QEQ137" s="63"/>
      <c r="QER137" s="63"/>
      <c r="QES137" s="63"/>
      <c r="QET137" s="15"/>
      <c r="QEU137" s="63"/>
      <c r="QEV137" s="53"/>
      <c r="QEW137" s="63"/>
      <c r="QEX137" s="63"/>
      <c r="QEY137" s="63"/>
      <c r="QEZ137" s="63"/>
      <c r="QFA137" s="15"/>
      <c r="QFB137" s="63"/>
      <c r="QFC137" s="53"/>
      <c r="QFD137" s="63"/>
      <c r="QFE137" s="63"/>
      <c r="QFF137" s="63"/>
      <c r="QFG137" s="63"/>
      <c r="QFH137" s="15"/>
      <c r="QFI137" s="63"/>
      <c r="QFJ137" s="53"/>
      <c r="QFK137" s="63"/>
      <c r="QFL137" s="63"/>
      <c r="QFM137" s="63"/>
      <c r="QFN137" s="63"/>
      <c r="QFO137" s="15"/>
      <c r="QFP137" s="63"/>
      <c r="QFQ137" s="53"/>
      <c r="QFR137" s="63"/>
      <c r="QFS137" s="63"/>
      <c r="QFT137" s="63"/>
      <c r="QFU137" s="63"/>
      <c r="QFV137" s="15"/>
      <c r="QFW137" s="63"/>
      <c r="QFX137" s="53"/>
      <c r="QFY137" s="63"/>
      <c r="QFZ137" s="63"/>
      <c r="QGA137" s="63"/>
      <c r="QGB137" s="63"/>
      <c r="QGC137" s="15"/>
      <c r="QGD137" s="63"/>
      <c r="QGE137" s="53"/>
      <c r="QGF137" s="63"/>
      <c r="QGG137" s="63"/>
      <c r="QGH137" s="63"/>
      <c r="QGI137" s="63"/>
      <c r="QGJ137" s="15"/>
      <c r="QGK137" s="63"/>
      <c r="QGL137" s="53"/>
      <c r="QGM137" s="63"/>
      <c r="QGN137" s="63"/>
      <c r="QGO137" s="63"/>
      <c r="QGP137" s="63"/>
      <c r="QGQ137" s="15"/>
      <c r="QGR137" s="63"/>
      <c r="QGS137" s="53"/>
      <c r="QGT137" s="63"/>
      <c r="QGU137" s="63"/>
      <c r="QGV137" s="63"/>
      <c r="QGW137" s="63"/>
      <c r="QGX137" s="15"/>
      <c r="QGY137" s="63"/>
      <c r="QGZ137" s="53"/>
      <c r="QHA137" s="63"/>
      <c r="QHB137" s="63"/>
      <c r="QHC137" s="63"/>
      <c r="QHD137" s="63"/>
      <c r="QHE137" s="15"/>
      <c r="QHF137" s="63"/>
      <c r="QHG137" s="53"/>
      <c r="QHH137" s="63"/>
      <c r="QHI137" s="63"/>
      <c r="QHJ137" s="63"/>
      <c r="QHK137" s="63"/>
      <c r="QHL137" s="15"/>
      <c r="QHM137" s="63"/>
      <c r="QHN137" s="53"/>
      <c r="QHO137" s="63"/>
      <c r="QHP137" s="63"/>
      <c r="QHQ137" s="63"/>
      <c r="QHR137" s="63"/>
      <c r="QHS137" s="15"/>
      <c r="QHT137" s="63"/>
      <c r="QHU137" s="53"/>
      <c r="QHV137" s="63"/>
      <c r="QHW137" s="63"/>
      <c r="QHX137" s="63"/>
      <c r="QHY137" s="63"/>
      <c r="QHZ137" s="15"/>
      <c r="QIA137" s="63"/>
      <c r="QIB137" s="53"/>
      <c r="QIC137" s="63"/>
      <c r="QID137" s="63"/>
      <c r="QIE137" s="63"/>
      <c r="QIF137" s="63"/>
      <c r="QIG137" s="15"/>
      <c r="QIH137" s="63"/>
      <c r="QII137" s="53"/>
      <c r="QIJ137" s="63"/>
      <c r="QIK137" s="63"/>
      <c r="QIL137" s="63"/>
      <c r="QIM137" s="63"/>
      <c r="QIN137" s="15"/>
      <c r="QIO137" s="63"/>
      <c r="QIP137" s="53"/>
      <c r="QIQ137" s="63"/>
      <c r="QIR137" s="63"/>
      <c r="QIS137" s="63"/>
      <c r="QIT137" s="63"/>
      <c r="QIU137" s="15"/>
      <c r="QIV137" s="63"/>
      <c r="QIW137" s="53"/>
      <c r="QIX137" s="63"/>
      <c r="QIY137" s="63"/>
      <c r="QIZ137" s="63"/>
      <c r="QJA137" s="63"/>
      <c r="QJB137" s="15"/>
      <c r="QJC137" s="63"/>
      <c r="QJD137" s="53"/>
      <c r="QJE137" s="63"/>
      <c r="QJF137" s="63"/>
      <c r="QJG137" s="63"/>
      <c r="QJH137" s="63"/>
      <c r="QJI137" s="15"/>
      <c r="QJJ137" s="63"/>
      <c r="QJK137" s="53"/>
      <c r="QJL137" s="63"/>
      <c r="QJM137" s="63"/>
      <c r="QJN137" s="63"/>
      <c r="QJO137" s="63"/>
      <c r="QJP137" s="15"/>
      <c r="QJQ137" s="63"/>
      <c r="QJR137" s="53"/>
      <c r="QJS137" s="63"/>
      <c r="QJT137" s="63"/>
      <c r="QJU137" s="63"/>
      <c r="QJV137" s="63"/>
      <c r="QJW137" s="15"/>
      <c r="QJX137" s="63"/>
      <c r="QJY137" s="53"/>
      <c r="QJZ137" s="63"/>
      <c r="QKA137" s="63"/>
      <c r="QKB137" s="63"/>
      <c r="QKC137" s="63"/>
      <c r="QKD137" s="15"/>
      <c r="QKE137" s="63"/>
      <c r="QKF137" s="53"/>
      <c r="QKG137" s="63"/>
      <c r="QKH137" s="63"/>
      <c r="QKI137" s="63"/>
      <c r="QKJ137" s="63"/>
      <c r="QKK137" s="15"/>
      <c r="QKL137" s="63"/>
      <c r="QKM137" s="53"/>
      <c r="QKN137" s="63"/>
      <c r="QKO137" s="63"/>
      <c r="QKP137" s="63"/>
      <c r="QKQ137" s="63"/>
      <c r="QKR137" s="15"/>
      <c r="QKS137" s="63"/>
      <c r="QKT137" s="53"/>
      <c r="QKU137" s="63"/>
      <c r="QKV137" s="63"/>
      <c r="QKW137" s="63"/>
      <c r="QKX137" s="63"/>
      <c r="QKY137" s="15"/>
      <c r="QKZ137" s="63"/>
      <c r="QLA137" s="53"/>
      <c r="QLB137" s="63"/>
      <c r="QLC137" s="63"/>
      <c r="QLD137" s="63"/>
      <c r="QLE137" s="63"/>
      <c r="QLF137" s="15"/>
      <c r="QLG137" s="63"/>
      <c r="QLH137" s="53"/>
      <c r="QLI137" s="63"/>
      <c r="QLJ137" s="63"/>
      <c r="QLK137" s="63"/>
      <c r="QLL137" s="63"/>
      <c r="QLM137" s="15"/>
      <c r="QLN137" s="63"/>
      <c r="QLO137" s="53"/>
      <c r="QLP137" s="63"/>
      <c r="QLQ137" s="63"/>
      <c r="QLR137" s="63"/>
      <c r="QLS137" s="63"/>
      <c r="QLT137" s="15"/>
      <c r="QLU137" s="63"/>
      <c r="QLV137" s="53"/>
      <c r="QLW137" s="63"/>
      <c r="QLX137" s="63"/>
      <c r="QLY137" s="63"/>
      <c r="QLZ137" s="63"/>
      <c r="QMA137" s="15"/>
      <c r="QMB137" s="63"/>
      <c r="QMC137" s="53"/>
      <c r="QMD137" s="63"/>
      <c r="QME137" s="63"/>
      <c r="QMF137" s="63"/>
      <c r="QMG137" s="63"/>
      <c r="QMH137" s="15"/>
      <c r="QMI137" s="63"/>
      <c r="QMJ137" s="53"/>
      <c r="QMK137" s="63"/>
      <c r="QML137" s="63"/>
      <c r="QMM137" s="63"/>
      <c r="QMN137" s="63"/>
      <c r="QMO137" s="15"/>
      <c r="QMP137" s="63"/>
      <c r="QMQ137" s="53"/>
      <c r="QMR137" s="63"/>
      <c r="QMS137" s="63"/>
      <c r="QMT137" s="63"/>
      <c r="QMU137" s="63"/>
      <c r="QMV137" s="15"/>
      <c r="QMW137" s="63"/>
      <c r="QMX137" s="53"/>
      <c r="QMY137" s="63"/>
      <c r="QMZ137" s="63"/>
      <c r="QNA137" s="63"/>
      <c r="QNB137" s="63"/>
      <c r="QNC137" s="15"/>
      <c r="QND137" s="63"/>
      <c r="QNE137" s="53"/>
      <c r="QNF137" s="63"/>
      <c r="QNG137" s="63"/>
      <c r="QNH137" s="63"/>
      <c r="QNI137" s="63"/>
      <c r="QNJ137" s="15"/>
      <c r="QNK137" s="63"/>
      <c r="QNL137" s="53"/>
      <c r="QNM137" s="63"/>
      <c r="QNN137" s="63"/>
      <c r="QNO137" s="63"/>
      <c r="QNP137" s="63"/>
      <c r="QNQ137" s="15"/>
      <c r="QNR137" s="63"/>
      <c r="QNS137" s="53"/>
      <c r="QNT137" s="63"/>
      <c r="QNU137" s="63"/>
      <c r="QNV137" s="63"/>
      <c r="QNW137" s="63"/>
      <c r="QNX137" s="15"/>
      <c r="QNY137" s="63"/>
      <c r="QNZ137" s="53"/>
      <c r="QOA137" s="63"/>
      <c r="QOB137" s="63"/>
      <c r="QOC137" s="63"/>
      <c r="QOD137" s="63"/>
      <c r="QOE137" s="15"/>
      <c r="QOF137" s="63"/>
      <c r="QOG137" s="53"/>
      <c r="QOH137" s="63"/>
      <c r="QOI137" s="63"/>
      <c r="QOJ137" s="63"/>
      <c r="QOK137" s="63"/>
      <c r="QOL137" s="15"/>
      <c r="QOM137" s="63"/>
      <c r="QON137" s="53"/>
      <c r="QOO137" s="63"/>
      <c r="QOP137" s="63"/>
      <c r="QOQ137" s="63"/>
      <c r="QOR137" s="63"/>
      <c r="QOS137" s="15"/>
      <c r="QOT137" s="63"/>
      <c r="QOU137" s="53"/>
      <c r="QOV137" s="63"/>
      <c r="QOW137" s="63"/>
      <c r="QOX137" s="63"/>
      <c r="QOY137" s="63"/>
      <c r="QOZ137" s="15"/>
      <c r="QPA137" s="63"/>
      <c r="QPB137" s="53"/>
      <c r="QPC137" s="63"/>
      <c r="QPD137" s="63"/>
      <c r="QPE137" s="63"/>
      <c r="QPF137" s="63"/>
      <c r="QPG137" s="15"/>
      <c r="QPH137" s="63"/>
      <c r="QPI137" s="53"/>
      <c r="QPJ137" s="63"/>
      <c r="QPK137" s="63"/>
      <c r="QPL137" s="63"/>
      <c r="QPM137" s="63"/>
      <c r="QPN137" s="15"/>
      <c r="QPO137" s="63"/>
      <c r="QPP137" s="53"/>
      <c r="QPQ137" s="63"/>
      <c r="QPR137" s="63"/>
      <c r="QPS137" s="63"/>
      <c r="QPT137" s="63"/>
      <c r="QPU137" s="15"/>
      <c r="QPV137" s="63"/>
      <c r="QPW137" s="53"/>
      <c r="QPX137" s="63"/>
      <c r="QPY137" s="63"/>
      <c r="QPZ137" s="63"/>
      <c r="QQA137" s="63"/>
      <c r="QQB137" s="15"/>
      <c r="QQC137" s="63"/>
      <c r="QQD137" s="53"/>
      <c r="QQE137" s="63"/>
      <c r="QQF137" s="63"/>
      <c r="QQG137" s="63"/>
      <c r="QQH137" s="63"/>
      <c r="QQI137" s="15"/>
      <c r="QQJ137" s="63"/>
      <c r="QQK137" s="53"/>
      <c r="QQL137" s="63"/>
      <c r="QQM137" s="63"/>
      <c r="QQN137" s="63"/>
      <c r="QQO137" s="63"/>
      <c r="QQP137" s="15"/>
      <c r="QQQ137" s="63"/>
      <c r="QQR137" s="53"/>
      <c r="QQS137" s="63"/>
      <c r="QQT137" s="63"/>
      <c r="QQU137" s="63"/>
      <c r="QQV137" s="63"/>
      <c r="QQW137" s="15"/>
      <c r="QQX137" s="63"/>
      <c r="QQY137" s="53"/>
      <c r="QQZ137" s="63"/>
      <c r="QRA137" s="63"/>
      <c r="QRB137" s="63"/>
      <c r="QRC137" s="63"/>
      <c r="QRD137" s="15"/>
      <c r="QRE137" s="63"/>
      <c r="QRF137" s="53"/>
      <c r="QRG137" s="63"/>
      <c r="QRH137" s="63"/>
      <c r="QRI137" s="63"/>
      <c r="QRJ137" s="63"/>
      <c r="QRK137" s="15"/>
      <c r="QRL137" s="63"/>
      <c r="QRM137" s="53"/>
      <c r="QRN137" s="63"/>
      <c r="QRO137" s="63"/>
      <c r="QRP137" s="63"/>
      <c r="QRQ137" s="63"/>
      <c r="QRR137" s="15"/>
      <c r="QRS137" s="63"/>
      <c r="QRT137" s="53"/>
      <c r="QRU137" s="63"/>
      <c r="QRV137" s="63"/>
      <c r="QRW137" s="63"/>
      <c r="QRX137" s="63"/>
      <c r="QRY137" s="15"/>
      <c r="QRZ137" s="63"/>
      <c r="QSA137" s="53"/>
      <c r="QSB137" s="63"/>
      <c r="QSC137" s="63"/>
      <c r="QSD137" s="63"/>
      <c r="QSE137" s="63"/>
      <c r="QSF137" s="15"/>
      <c r="QSG137" s="63"/>
      <c r="QSH137" s="53"/>
      <c r="QSI137" s="63"/>
      <c r="QSJ137" s="63"/>
      <c r="QSK137" s="63"/>
      <c r="QSL137" s="63"/>
      <c r="QSM137" s="15"/>
      <c r="QSN137" s="63"/>
      <c r="QSO137" s="53"/>
      <c r="QSP137" s="63"/>
      <c r="QSQ137" s="63"/>
      <c r="QSR137" s="63"/>
      <c r="QSS137" s="63"/>
      <c r="QST137" s="15"/>
      <c r="QSU137" s="63"/>
      <c r="QSV137" s="53"/>
      <c r="QSW137" s="63"/>
      <c r="QSX137" s="63"/>
      <c r="QSY137" s="63"/>
      <c r="QSZ137" s="63"/>
      <c r="QTA137" s="15"/>
      <c r="QTB137" s="63"/>
      <c r="QTC137" s="53"/>
      <c r="QTD137" s="63"/>
      <c r="QTE137" s="63"/>
      <c r="QTF137" s="63"/>
      <c r="QTG137" s="63"/>
      <c r="QTH137" s="15"/>
      <c r="QTI137" s="63"/>
      <c r="QTJ137" s="53"/>
      <c r="QTK137" s="63"/>
      <c r="QTL137" s="63"/>
      <c r="QTM137" s="63"/>
      <c r="QTN137" s="63"/>
      <c r="QTO137" s="15"/>
      <c r="QTP137" s="63"/>
      <c r="QTQ137" s="53"/>
      <c r="QTR137" s="63"/>
      <c r="QTS137" s="63"/>
      <c r="QTT137" s="63"/>
      <c r="QTU137" s="63"/>
      <c r="QTV137" s="15"/>
      <c r="QTW137" s="63"/>
      <c r="QTX137" s="53"/>
      <c r="QTY137" s="63"/>
      <c r="QTZ137" s="63"/>
      <c r="QUA137" s="63"/>
      <c r="QUB137" s="63"/>
      <c r="QUC137" s="15"/>
      <c r="QUD137" s="63"/>
      <c r="QUE137" s="53"/>
      <c r="QUF137" s="63"/>
      <c r="QUG137" s="63"/>
      <c r="QUH137" s="63"/>
      <c r="QUI137" s="63"/>
      <c r="QUJ137" s="15"/>
      <c r="QUK137" s="63"/>
      <c r="QUL137" s="53"/>
      <c r="QUM137" s="63"/>
      <c r="QUN137" s="63"/>
      <c r="QUO137" s="63"/>
      <c r="QUP137" s="63"/>
      <c r="QUQ137" s="15"/>
      <c r="QUR137" s="63"/>
      <c r="QUS137" s="53"/>
      <c r="QUT137" s="63"/>
      <c r="QUU137" s="63"/>
      <c r="QUV137" s="63"/>
      <c r="QUW137" s="63"/>
      <c r="QUX137" s="15"/>
      <c r="QUY137" s="63"/>
      <c r="QUZ137" s="53"/>
      <c r="QVA137" s="63"/>
      <c r="QVB137" s="63"/>
      <c r="QVC137" s="63"/>
      <c r="QVD137" s="63"/>
      <c r="QVE137" s="15"/>
      <c r="QVF137" s="63"/>
      <c r="QVG137" s="53"/>
      <c r="QVH137" s="63"/>
      <c r="QVI137" s="63"/>
      <c r="QVJ137" s="63"/>
      <c r="QVK137" s="63"/>
      <c r="QVL137" s="15"/>
      <c r="QVM137" s="63"/>
      <c r="QVN137" s="53"/>
      <c r="QVO137" s="63"/>
      <c r="QVP137" s="63"/>
      <c r="QVQ137" s="63"/>
      <c r="QVR137" s="63"/>
      <c r="QVS137" s="15"/>
      <c r="QVT137" s="63"/>
      <c r="QVU137" s="53"/>
      <c r="QVV137" s="63"/>
      <c r="QVW137" s="63"/>
      <c r="QVX137" s="63"/>
      <c r="QVY137" s="63"/>
      <c r="QVZ137" s="15"/>
      <c r="QWA137" s="63"/>
      <c r="QWB137" s="53"/>
      <c r="QWC137" s="63"/>
      <c r="QWD137" s="63"/>
      <c r="QWE137" s="63"/>
      <c r="QWF137" s="63"/>
      <c r="QWG137" s="15"/>
      <c r="QWH137" s="63"/>
      <c r="QWI137" s="53"/>
      <c r="QWJ137" s="63"/>
      <c r="QWK137" s="63"/>
      <c r="QWL137" s="63"/>
      <c r="QWM137" s="63"/>
      <c r="QWN137" s="15"/>
      <c r="QWO137" s="63"/>
      <c r="QWP137" s="53"/>
      <c r="QWQ137" s="63"/>
      <c r="QWR137" s="63"/>
      <c r="QWS137" s="63"/>
      <c r="QWT137" s="63"/>
      <c r="QWU137" s="15"/>
      <c r="QWV137" s="63"/>
      <c r="QWW137" s="53"/>
      <c r="QWX137" s="63"/>
      <c r="QWY137" s="63"/>
      <c r="QWZ137" s="63"/>
      <c r="QXA137" s="63"/>
      <c r="QXB137" s="15"/>
      <c r="QXC137" s="63"/>
      <c r="QXD137" s="53"/>
      <c r="QXE137" s="63"/>
      <c r="QXF137" s="63"/>
      <c r="QXG137" s="63"/>
      <c r="QXH137" s="63"/>
      <c r="QXI137" s="15"/>
      <c r="QXJ137" s="63"/>
      <c r="QXK137" s="53"/>
      <c r="QXL137" s="63"/>
      <c r="QXM137" s="63"/>
      <c r="QXN137" s="63"/>
      <c r="QXO137" s="63"/>
      <c r="QXP137" s="15"/>
      <c r="QXQ137" s="63"/>
      <c r="QXR137" s="53"/>
      <c r="QXS137" s="63"/>
      <c r="QXT137" s="63"/>
      <c r="QXU137" s="63"/>
      <c r="QXV137" s="63"/>
      <c r="QXW137" s="15"/>
      <c r="QXX137" s="63"/>
      <c r="QXY137" s="53"/>
      <c r="QXZ137" s="63"/>
      <c r="QYA137" s="63"/>
      <c r="QYB137" s="63"/>
      <c r="QYC137" s="63"/>
      <c r="QYD137" s="15"/>
      <c r="QYE137" s="63"/>
      <c r="QYF137" s="53"/>
      <c r="QYG137" s="63"/>
      <c r="QYH137" s="63"/>
      <c r="QYI137" s="63"/>
      <c r="QYJ137" s="63"/>
      <c r="QYK137" s="15"/>
      <c r="QYL137" s="63"/>
      <c r="QYM137" s="53"/>
      <c r="QYN137" s="63"/>
      <c r="QYO137" s="63"/>
      <c r="QYP137" s="63"/>
      <c r="QYQ137" s="63"/>
      <c r="QYR137" s="15"/>
      <c r="QYS137" s="63"/>
      <c r="QYT137" s="53"/>
      <c r="QYU137" s="63"/>
      <c r="QYV137" s="63"/>
      <c r="QYW137" s="63"/>
      <c r="QYX137" s="63"/>
      <c r="QYY137" s="15"/>
      <c r="QYZ137" s="63"/>
      <c r="QZA137" s="53"/>
      <c r="QZB137" s="63"/>
      <c r="QZC137" s="63"/>
      <c r="QZD137" s="63"/>
      <c r="QZE137" s="63"/>
      <c r="QZF137" s="15"/>
      <c r="QZG137" s="63"/>
      <c r="QZH137" s="53"/>
      <c r="QZI137" s="63"/>
      <c r="QZJ137" s="63"/>
      <c r="QZK137" s="63"/>
      <c r="QZL137" s="63"/>
      <c r="QZM137" s="15"/>
      <c r="QZN137" s="63"/>
      <c r="QZO137" s="53"/>
      <c r="QZP137" s="63"/>
      <c r="QZQ137" s="63"/>
      <c r="QZR137" s="63"/>
      <c r="QZS137" s="63"/>
      <c r="QZT137" s="15"/>
      <c r="QZU137" s="63"/>
      <c r="QZV137" s="53"/>
      <c r="QZW137" s="63"/>
      <c r="QZX137" s="63"/>
      <c r="QZY137" s="63"/>
      <c r="QZZ137" s="63"/>
      <c r="RAA137" s="15"/>
      <c r="RAB137" s="63"/>
      <c r="RAC137" s="53"/>
      <c r="RAD137" s="63"/>
      <c r="RAE137" s="63"/>
      <c r="RAF137" s="63"/>
      <c r="RAG137" s="63"/>
      <c r="RAH137" s="15"/>
      <c r="RAI137" s="63"/>
      <c r="RAJ137" s="53"/>
      <c r="RAK137" s="63"/>
      <c r="RAL137" s="63"/>
      <c r="RAM137" s="63"/>
      <c r="RAN137" s="63"/>
      <c r="RAO137" s="15"/>
      <c r="RAP137" s="63"/>
      <c r="RAQ137" s="53"/>
      <c r="RAR137" s="63"/>
      <c r="RAS137" s="63"/>
      <c r="RAT137" s="63"/>
      <c r="RAU137" s="63"/>
      <c r="RAV137" s="15"/>
      <c r="RAW137" s="63"/>
      <c r="RAX137" s="53"/>
      <c r="RAY137" s="63"/>
      <c r="RAZ137" s="63"/>
      <c r="RBA137" s="63"/>
      <c r="RBB137" s="63"/>
      <c r="RBC137" s="15"/>
      <c r="RBD137" s="63"/>
      <c r="RBE137" s="53"/>
      <c r="RBF137" s="63"/>
      <c r="RBG137" s="63"/>
      <c r="RBH137" s="63"/>
      <c r="RBI137" s="63"/>
      <c r="RBJ137" s="15"/>
      <c r="RBK137" s="63"/>
      <c r="RBL137" s="53"/>
      <c r="RBM137" s="63"/>
      <c r="RBN137" s="63"/>
      <c r="RBO137" s="63"/>
      <c r="RBP137" s="63"/>
      <c r="RBQ137" s="15"/>
      <c r="RBR137" s="63"/>
      <c r="RBS137" s="53"/>
      <c r="RBT137" s="63"/>
      <c r="RBU137" s="63"/>
      <c r="RBV137" s="63"/>
      <c r="RBW137" s="63"/>
      <c r="RBX137" s="15"/>
      <c r="RBY137" s="63"/>
      <c r="RBZ137" s="53"/>
      <c r="RCA137" s="63"/>
      <c r="RCB137" s="63"/>
      <c r="RCC137" s="63"/>
      <c r="RCD137" s="63"/>
      <c r="RCE137" s="15"/>
      <c r="RCF137" s="63"/>
      <c r="RCG137" s="53"/>
      <c r="RCH137" s="63"/>
      <c r="RCI137" s="63"/>
      <c r="RCJ137" s="63"/>
      <c r="RCK137" s="63"/>
      <c r="RCL137" s="15"/>
      <c r="RCM137" s="63"/>
      <c r="RCN137" s="53"/>
      <c r="RCO137" s="63"/>
      <c r="RCP137" s="63"/>
      <c r="RCQ137" s="63"/>
      <c r="RCR137" s="63"/>
      <c r="RCS137" s="15"/>
      <c r="RCT137" s="63"/>
      <c r="RCU137" s="53"/>
      <c r="RCV137" s="63"/>
      <c r="RCW137" s="63"/>
      <c r="RCX137" s="63"/>
      <c r="RCY137" s="63"/>
      <c r="RCZ137" s="15"/>
      <c r="RDA137" s="63"/>
      <c r="RDB137" s="53"/>
      <c r="RDC137" s="63"/>
      <c r="RDD137" s="63"/>
      <c r="RDE137" s="63"/>
      <c r="RDF137" s="63"/>
      <c r="RDG137" s="15"/>
      <c r="RDH137" s="63"/>
      <c r="RDI137" s="53"/>
      <c r="RDJ137" s="63"/>
      <c r="RDK137" s="63"/>
      <c r="RDL137" s="63"/>
      <c r="RDM137" s="63"/>
      <c r="RDN137" s="15"/>
      <c r="RDO137" s="63"/>
      <c r="RDP137" s="53"/>
      <c r="RDQ137" s="63"/>
      <c r="RDR137" s="63"/>
      <c r="RDS137" s="63"/>
      <c r="RDT137" s="63"/>
      <c r="RDU137" s="15"/>
      <c r="RDV137" s="63"/>
      <c r="RDW137" s="53"/>
      <c r="RDX137" s="63"/>
      <c r="RDY137" s="63"/>
      <c r="RDZ137" s="63"/>
      <c r="REA137" s="63"/>
      <c r="REB137" s="15"/>
      <c r="REC137" s="63"/>
      <c r="RED137" s="53"/>
      <c r="REE137" s="63"/>
      <c r="REF137" s="63"/>
      <c r="REG137" s="63"/>
      <c r="REH137" s="63"/>
      <c r="REI137" s="15"/>
      <c r="REJ137" s="63"/>
      <c r="REK137" s="53"/>
      <c r="REL137" s="63"/>
      <c r="REM137" s="63"/>
      <c r="REN137" s="63"/>
      <c r="REO137" s="63"/>
      <c r="REP137" s="15"/>
      <c r="REQ137" s="63"/>
      <c r="RER137" s="53"/>
      <c r="RES137" s="63"/>
      <c r="RET137" s="63"/>
      <c r="REU137" s="63"/>
      <c r="REV137" s="63"/>
      <c r="REW137" s="15"/>
      <c r="REX137" s="63"/>
      <c r="REY137" s="53"/>
      <c r="REZ137" s="63"/>
      <c r="RFA137" s="63"/>
      <c r="RFB137" s="63"/>
      <c r="RFC137" s="63"/>
      <c r="RFD137" s="15"/>
      <c r="RFE137" s="63"/>
      <c r="RFF137" s="53"/>
      <c r="RFG137" s="63"/>
      <c r="RFH137" s="63"/>
      <c r="RFI137" s="63"/>
      <c r="RFJ137" s="63"/>
      <c r="RFK137" s="15"/>
      <c r="RFL137" s="63"/>
      <c r="RFM137" s="53"/>
      <c r="RFN137" s="63"/>
      <c r="RFO137" s="63"/>
      <c r="RFP137" s="63"/>
      <c r="RFQ137" s="63"/>
      <c r="RFR137" s="15"/>
      <c r="RFS137" s="63"/>
      <c r="RFT137" s="53"/>
      <c r="RFU137" s="63"/>
      <c r="RFV137" s="63"/>
      <c r="RFW137" s="63"/>
      <c r="RFX137" s="63"/>
      <c r="RFY137" s="15"/>
      <c r="RFZ137" s="63"/>
      <c r="RGA137" s="53"/>
      <c r="RGB137" s="63"/>
      <c r="RGC137" s="63"/>
      <c r="RGD137" s="63"/>
      <c r="RGE137" s="63"/>
      <c r="RGF137" s="15"/>
      <c r="RGG137" s="63"/>
      <c r="RGH137" s="53"/>
      <c r="RGI137" s="63"/>
      <c r="RGJ137" s="63"/>
      <c r="RGK137" s="63"/>
      <c r="RGL137" s="63"/>
      <c r="RGM137" s="15"/>
      <c r="RGN137" s="63"/>
      <c r="RGO137" s="53"/>
      <c r="RGP137" s="63"/>
      <c r="RGQ137" s="63"/>
      <c r="RGR137" s="63"/>
      <c r="RGS137" s="63"/>
      <c r="RGT137" s="15"/>
      <c r="RGU137" s="63"/>
      <c r="RGV137" s="53"/>
      <c r="RGW137" s="63"/>
      <c r="RGX137" s="63"/>
      <c r="RGY137" s="63"/>
      <c r="RGZ137" s="63"/>
      <c r="RHA137" s="15"/>
      <c r="RHB137" s="63"/>
      <c r="RHC137" s="53"/>
      <c r="RHD137" s="63"/>
      <c r="RHE137" s="63"/>
      <c r="RHF137" s="63"/>
      <c r="RHG137" s="63"/>
      <c r="RHH137" s="15"/>
      <c r="RHI137" s="63"/>
      <c r="RHJ137" s="53"/>
      <c r="RHK137" s="63"/>
      <c r="RHL137" s="63"/>
      <c r="RHM137" s="63"/>
      <c r="RHN137" s="63"/>
      <c r="RHO137" s="15"/>
      <c r="RHP137" s="63"/>
      <c r="RHQ137" s="53"/>
      <c r="RHR137" s="63"/>
      <c r="RHS137" s="63"/>
      <c r="RHT137" s="63"/>
      <c r="RHU137" s="63"/>
      <c r="RHV137" s="15"/>
      <c r="RHW137" s="63"/>
      <c r="RHX137" s="53"/>
      <c r="RHY137" s="63"/>
      <c r="RHZ137" s="63"/>
      <c r="RIA137" s="63"/>
      <c r="RIB137" s="63"/>
      <c r="RIC137" s="15"/>
      <c r="RID137" s="63"/>
      <c r="RIE137" s="53"/>
      <c r="RIF137" s="63"/>
      <c r="RIG137" s="63"/>
      <c r="RIH137" s="63"/>
      <c r="RII137" s="63"/>
      <c r="RIJ137" s="15"/>
      <c r="RIK137" s="63"/>
      <c r="RIL137" s="53"/>
      <c r="RIM137" s="63"/>
      <c r="RIN137" s="63"/>
      <c r="RIO137" s="63"/>
      <c r="RIP137" s="63"/>
      <c r="RIQ137" s="15"/>
      <c r="RIR137" s="63"/>
      <c r="RIS137" s="53"/>
      <c r="RIT137" s="63"/>
      <c r="RIU137" s="63"/>
      <c r="RIV137" s="63"/>
      <c r="RIW137" s="63"/>
      <c r="RIX137" s="15"/>
      <c r="RIY137" s="63"/>
      <c r="RIZ137" s="53"/>
      <c r="RJA137" s="63"/>
      <c r="RJB137" s="63"/>
      <c r="RJC137" s="63"/>
      <c r="RJD137" s="63"/>
      <c r="RJE137" s="15"/>
      <c r="RJF137" s="63"/>
      <c r="RJG137" s="53"/>
      <c r="RJH137" s="63"/>
      <c r="RJI137" s="63"/>
      <c r="RJJ137" s="63"/>
      <c r="RJK137" s="63"/>
      <c r="RJL137" s="15"/>
      <c r="RJM137" s="63"/>
      <c r="RJN137" s="53"/>
      <c r="RJO137" s="63"/>
      <c r="RJP137" s="63"/>
      <c r="RJQ137" s="63"/>
      <c r="RJR137" s="63"/>
      <c r="RJS137" s="15"/>
      <c r="RJT137" s="63"/>
      <c r="RJU137" s="53"/>
      <c r="RJV137" s="63"/>
      <c r="RJW137" s="63"/>
      <c r="RJX137" s="63"/>
      <c r="RJY137" s="63"/>
      <c r="RJZ137" s="15"/>
      <c r="RKA137" s="63"/>
      <c r="RKB137" s="53"/>
      <c r="RKC137" s="63"/>
      <c r="RKD137" s="63"/>
      <c r="RKE137" s="63"/>
      <c r="RKF137" s="63"/>
      <c r="RKG137" s="15"/>
      <c r="RKH137" s="63"/>
      <c r="RKI137" s="53"/>
      <c r="RKJ137" s="63"/>
      <c r="RKK137" s="63"/>
      <c r="RKL137" s="63"/>
      <c r="RKM137" s="63"/>
      <c r="RKN137" s="15"/>
      <c r="RKO137" s="63"/>
      <c r="RKP137" s="53"/>
      <c r="RKQ137" s="63"/>
      <c r="RKR137" s="63"/>
      <c r="RKS137" s="63"/>
      <c r="RKT137" s="63"/>
      <c r="RKU137" s="15"/>
      <c r="RKV137" s="63"/>
      <c r="RKW137" s="53"/>
      <c r="RKX137" s="63"/>
      <c r="RKY137" s="63"/>
      <c r="RKZ137" s="63"/>
      <c r="RLA137" s="63"/>
      <c r="RLB137" s="15"/>
      <c r="RLC137" s="63"/>
      <c r="RLD137" s="53"/>
      <c r="RLE137" s="63"/>
      <c r="RLF137" s="63"/>
      <c r="RLG137" s="63"/>
      <c r="RLH137" s="63"/>
      <c r="RLI137" s="15"/>
      <c r="RLJ137" s="63"/>
      <c r="RLK137" s="53"/>
      <c r="RLL137" s="63"/>
      <c r="RLM137" s="63"/>
      <c r="RLN137" s="63"/>
      <c r="RLO137" s="63"/>
      <c r="RLP137" s="15"/>
      <c r="RLQ137" s="63"/>
      <c r="RLR137" s="53"/>
      <c r="RLS137" s="63"/>
      <c r="RLT137" s="63"/>
      <c r="RLU137" s="63"/>
      <c r="RLV137" s="63"/>
      <c r="RLW137" s="15"/>
      <c r="RLX137" s="63"/>
      <c r="RLY137" s="53"/>
      <c r="RLZ137" s="63"/>
      <c r="RMA137" s="63"/>
      <c r="RMB137" s="63"/>
      <c r="RMC137" s="63"/>
      <c r="RMD137" s="15"/>
      <c r="RME137" s="63"/>
      <c r="RMF137" s="53"/>
      <c r="RMG137" s="63"/>
      <c r="RMH137" s="63"/>
      <c r="RMI137" s="63"/>
      <c r="RMJ137" s="63"/>
      <c r="RMK137" s="15"/>
      <c r="RML137" s="63"/>
      <c r="RMM137" s="53"/>
      <c r="RMN137" s="63"/>
      <c r="RMO137" s="63"/>
      <c r="RMP137" s="63"/>
      <c r="RMQ137" s="63"/>
      <c r="RMR137" s="15"/>
      <c r="RMS137" s="63"/>
      <c r="RMT137" s="53"/>
      <c r="RMU137" s="63"/>
      <c r="RMV137" s="63"/>
      <c r="RMW137" s="63"/>
      <c r="RMX137" s="63"/>
      <c r="RMY137" s="15"/>
      <c r="RMZ137" s="63"/>
      <c r="RNA137" s="53"/>
      <c r="RNB137" s="63"/>
      <c r="RNC137" s="63"/>
      <c r="RND137" s="63"/>
      <c r="RNE137" s="63"/>
      <c r="RNF137" s="15"/>
      <c r="RNG137" s="63"/>
      <c r="RNH137" s="53"/>
      <c r="RNI137" s="63"/>
      <c r="RNJ137" s="63"/>
      <c r="RNK137" s="63"/>
      <c r="RNL137" s="63"/>
      <c r="RNM137" s="15"/>
      <c r="RNN137" s="63"/>
      <c r="RNO137" s="53"/>
      <c r="RNP137" s="63"/>
      <c r="RNQ137" s="63"/>
      <c r="RNR137" s="63"/>
      <c r="RNS137" s="63"/>
      <c r="RNT137" s="15"/>
      <c r="RNU137" s="63"/>
      <c r="RNV137" s="53"/>
      <c r="RNW137" s="63"/>
      <c r="RNX137" s="63"/>
      <c r="RNY137" s="63"/>
      <c r="RNZ137" s="63"/>
      <c r="ROA137" s="15"/>
      <c r="ROB137" s="63"/>
      <c r="ROC137" s="53"/>
      <c r="ROD137" s="63"/>
      <c r="ROE137" s="63"/>
      <c r="ROF137" s="63"/>
      <c r="ROG137" s="63"/>
      <c r="ROH137" s="15"/>
      <c r="ROI137" s="63"/>
      <c r="ROJ137" s="53"/>
      <c r="ROK137" s="63"/>
      <c r="ROL137" s="63"/>
      <c r="ROM137" s="63"/>
      <c r="RON137" s="63"/>
      <c r="ROO137" s="15"/>
      <c r="ROP137" s="63"/>
      <c r="ROQ137" s="53"/>
      <c r="ROR137" s="63"/>
      <c r="ROS137" s="63"/>
      <c r="ROT137" s="63"/>
      <c r="ROU137" s="63"/>
      <c r="ROV137" s="15"/>
      <c r="ROW137" s="63"/>
      <c r="ROX137" s="53"/>
      <c r="ROY137" s="63"/>
      <c r="ROZ137" s="63"/>
      <c r="RPA137" s="63"/>
      <c r="RPB137" s="63"/>
      <c r="RPC137" s="15"/>
      <c r="RPD137" s="63"/>
      <c r="RPE137" s="53"/>
      <c r="RPF137" s="63"/>
      <c r="RPG137" s="63"/>
      <c r="RPH137" s="63"/>
      <c r="RPI137" s="63"/>
      <c r="RPJ137" s="15"/>
      <c r="RPK137" s="63"/>
      <c r="RPL137" s="53"/>
      <c r="RPM137" s="63"/>
      <c r="RPN137" s="63"/>
      <c r="RPO137" s="63"/>
      <c r="RPP137" s="63"/>
      <c r="RPQ137" s="15"/>
      <c r="RPR137" s="63"/>
      <c r="RPS137" s="53"/>
      <c r="RPT137" s="63"/>
      <c r="RPU137" s="63"/>
      <c r="RPV137" s="63"/>
      <c r="RPW137" s="63"/>
      <c r="RPX137" s="15"/>
      <c r="RPY137" s="63"/>
      <c r="RPZ137" s="53"/>
      <c r="RQA137" s="63"/>
      <c r="RQB137" s="63"/>
      <c r="RQC137" s="63"/>
      <c r="RQD137" s="63"/>
      <c r="RQE137" s="15"/>
      <c r="RQF137" s="63"/>
      <c r="RQG137" s="53"/>
      <c r="RQH137" s="63"/>
      <c r="RQI137" s="63"/>
      <c r="RQJ137" s="63"/>
      <c r="RQK137" s="63"/>
      <c r="RQL137" s="15"/>
      <c r="RQM137" s="63"/>
      <c r="RQN137" s="53"/>
      <c r="RQO137" s="63"/>
      <c r="RQP137" s="63"/>
      <c r="RQQ137" s="63"/>
      <c r="RQR137" s="63"/>
      <c r="RQS137" s="15"/>
      <c r="RQT137" s="63"/>
      <c r="RQU137" s="53"/>
      <c r="RQV137" s="63"/>
      <c r="RQW137" s="63"/>
      <c r="RQX137" s="63"/>
      <c r="RQY137" s="63"/>
      <c r="RQZ137" s="15"/>
      <c r="RRA137" s="63"/>
      <c r="RRB137" s="53"/>
      <c r="RRC137" s="63"/>
      <c r="RRD137" s="63"/>
      <c r="RRE137" s="63"/>
      <c r="RRF137" s="63"/>
      <c r="RRG137" s="15"/>
      <c r="RRH137" s="63"/>
      <c r="RRI137" s="53"/>
      <c r="RRJ137" s="63"/>
      <c r="RRK137" s="63"/>
      <c r="RRL137" s="63"/>
      <c r="RRM137" s="63"/>
      <c r="RRN137" s="15"/>
      <c r="RRO137" s="63"/>
      <c r="RRP137" s="53"/>
      <c r="RRQ137" s="63"/>
      <c r="RRR137" s="63"/>
      <c r="RRS137" s="63"/>
      <c r="RRT137" s="63"/>
      <c r="RRU137" s="15"/>
      <c r="RRV137" s="63"/>
      <c r="RRW137" s="53"/>
      <c r="RRX137" s="63"/>
      <c r="RRY137" s="63"/>
      <c r="RRZ137" s="63"/>
      <c r="RSA137" s="63"/>
      <c r="RSB137" s="15"/>
      <c r="RSC137" s="63"/>
      <c r="RSD137" s="53"/>
      <c r="RSE137" s="63"/>
      <c r="RSF137" s="63"/>
      <c r="RSG137" s="63"/>
      <c r="RSH137" s="63"/>
      <c r="RSI137" s="15"/>
      <c r="RSJ137" s="63"/>
      <c r="RSK137" s="53"/>
      <c r="RSL137" s="63"/>
      <c r="RSM137" s="63"/>
      <c r="RSN137" s="63"/>
      <c r="RSO137" s="63"/>
      <c r="RSP137" s="15"/>
      <c r="RSQ137" s="63"/>
      <c r="RSR137" s="53"/>
      <c r="RSS137" s="63"/>
      <c r="RST137" s="63"/>
      <c r="RSU137" s="63"/>
      <c r="RSV137" s="63"/>
      <c r="RSW137" s="15"/>
      <c r="RSX137" s="63"/>
      <c r="RSY137" s="53"/>
      <c r="RSZ137" s="63"/>
      <c r="RTA137" s="63"/>
      <c r="RTB137" s="63"/>
      <c r="RTC137" s="63"/>
      <c r="RTD137" s="15"/>
      <c r="RTE137" s="63"/>
      <c r="RTF137" s="53"/>
      <c r="RTG137" s="63"/>
      <c r="RTH137" s="63"/>
      <c r="RTI137" s="63"/>
      <c r="RTJ137" s="63"/>
      <c r="RTK137" s="15"/>
      <c r="RTL137" s="63"/>
      <c r="RTM137" s="53"/>
      <c r="RTN137" s="63"/>
      <c r="RTO137" s="63"/>
      <c r="RTP137" s="63"/>
      <c r="RTQ137" s="63"/>
      <c r="RTR137" s="15"/>
      <c r="RTS137" s="63"/>
      <c r="RTT137" s="53"/>
      <c r="RTU137" s="63"/>
      <c r="RTV137" s="63"/>
      <c r="RTW137" s="63"/>
      <c r="RTX137" s="63"/>
      <c r="RTY137" s="15"/>
      <c r="RTZ137" s="63"/>
      <c r="RUA137" s="53"/>
      <c r="RUB137" s="63"/>
      <c r="RUC137" s="63"/>
      <c r="RUD137" s="63"/>
      <c r="RUE137" s="63"/>
      <c r="RUF137" s="15"/>
      <c r="RUG137" s="63"/>
      <c r="RUH137" s="53"/>
      <c r="RUI137" s="63"/>
      <c r="RUJ137" s="63"/>
      <c r="RUK137" s="63"/>
      <c r="RUL137" s="63"/>
      <c r="RUM137" s="15"/>
      <c r="RUN137" s="63"/>
      <c r="RUO137" s="53"/>
      <c r="RUP137" s="63"/>
      <c r="RUQ137" s="63"/>
      <c r="RUR137" s="63"/>
      <c r="RUS137" s="63"/>
      <c r="RUT137" s="15"/>
      <c r="RUU137" s="63"/>
      <c r="RUV137" s="53"/>
      <c r="RUW137" s="63"/>
      <c r="RUX137" s="63"/>
      <c r="RUY137" s="63"/>
      <c r="RUZ137" s="63"/>
      <c r="RVA137" s="15"/>
      <c r="RVB137" s="63"/>
      <c r="RVC137" s="53"/>
      <c r="RVD137" s="63"/>
      <c r="RVE137" s="63"/>
      <c r="RVF137" s="63"/>
      <c r="RVG137" s="63"/>
      <c r="RVH137" s="15"/>
      <c r="RVI137" s="63"/>
      <c r="RVJ137" s="53"/>
      <c r="RVK137" s="63"/>
      <c r="RVL137" s="63"/>
      <c r="RVM137" s="63"/>
      <c r="RVN137" s="63"/>
      <c r="RVO137" s="15"/>
      <c r="RVP137" s="63"/>
      <c r="RVQ137" s="53"/>
      <c r="RVR137" s="63"/>
      <c r="RVS137" s="63"/>
      <c r="RVT137" s="63"/>
      <c r="RVU137" s="63"/>
      <c r="RVV137" s="15"/>
      <c r="RVW137" s="63"/>
      <c r="RVX137" s="53"/>
      <c r="RVY137" s="63"/>
      <c r="RVZ137" s="63"/>
      <c r="RWA137" s="63"/>
      <c r="RWB137" s="63"/>
      <c r="RWC137" s="15"/>
      <c r="RWD137" s="63"/>
      <c r="RWE137" s="53"/>
      <c r="RWF137" s="63"/>
      <c r="RWG137" s="63"/>
      <c r="RWH137" s="63"/>
      <c r="RWI137" s="63"/>
      <c r="RWJ137" s="15"/>
      <c r="RWK137" s="63"/>
      <c r="RWL137" s="53"/>
      <c r="RWM137" s="63"/>
      <c r="RWN137" s="63"/>
      <c r="RWO137" s="63"/>
      <c r="RWP137" s="63"/>
      <c r="RWQ137" s="15"/>
      <c r="RWR137" s="63"/>
      <c r="RWS137" s="53"/>
      <c r="RWT137" s="63"/>
      <c r="RWU137" s="63"/>
      <c r="RWV137" s="63"/>
      <c r="RWW137" s="63"/>
      <c r="RWX137" s="15"/>
      <c r="RWY137" s="63"/>
      <c r="RWZ137" s="53"/>
      <c r="RXA137" s="63"/>
      <c r="RXB137" s="63"/>
      <c r="RXC137" s="63"/>
      <c r="RXD137" s="63"/>
      <c r="RXE137" s="15"/>
      <c r="RXF137" s="63"/>
      <c r="RXG137" s="53"/>
      <c r="RXH137" s="63"/>
      <c r="RXI137" s="63"/>
      <c r="RXJ137" s="63"/>
      <c r="RXK137" s="63"/>
      <c r="RXL137" s="15"/>
      <c r="RXM137" s="63"/>
      <c r="RXN137" s="53"/>
      <c r="RXO137" s="63"/>
      <c r="RXP137" s="63"/>
      <c r="RXQ137" s="63"/>
      <c r="RXR137" s="63"/>
      <c r="RXS137" s="15"/>
      <c r="RXT137" s="63"/>
      <c r="RXU137" s="53"/>
      <c r="RXV137" s="63"/>
      <c r="RXW137" s="63"/>
      <c r="RXX137" s="63"/>
      <c r="RXY137" s="63"/>
      <c r="RXZ137" s="15"/>
      <c r="RYA137" s="63"/>
      <c r="RYB137" s="53"/>
      <c r="RYC137" s="63"/>
      <c r="RYD137" s="63"/>
      <c r="RYE137" s="63"/>
      <c r="RYF137" s="63"/>
      <c r="RYG137" s="15"/>
      <c r="RYH137" s="63"/>
      <c r="RYI137" s="53"/>
      <c r="RYJ137" s="63"/>
      <c r="RYK137" s="63"/>
      <c r="RYL137" s="63"/>
      <c r="RYM137" s="63"/>
      <c r="RYN137" s="15"/>
      <c r="RYO137" s="63"/>
      <c r="RYP137" s="53"/>
      <c r="RYQ137" s="63"/>
      <c r="RYR137" s="63"/>
      <c r="RYS137" s="63"/>
      <c r="RYT137" s="63"/>
      <c r="RYU137" s="15"/>
      <c r="RYV137" s="63"/>
      <c r="RYW137" s="53"/>
      <c r="RYX137" s="63"/>
      <c r="RYY137" s="63"/>
      <c r="RYZ137" s="63"/>
      <c r="RZA137" s="63"/>
      <c r="RZB137" s="15"/>
      <c r="RZC137" s="63"/>
      <c r="RZD137" s="53"/>
      <c r="RZE137" s="63"/>
      <c r="RZF137" s="63"/>
      <c r="RZG137" s="63"/>
      <c r="RZH137" s="63"/>
      <c r="RZI137" s="15"/>
      <c r="RZJ137" s="63"/>
      <c r="RZK137" s="53"/>
      <c r="RZL137" s="63"/>
      <c r="RZM137" s="63"/>
      <c r="RZN137" s="63"/>
      <c r="RZO137" s="63"/>
      <c r="RZP137" s="15"/>
      <c r="RZQ137" s="63"/>
      <c r="RZR137" s="53"/>
      <c r="RZS137" s="63"/>
      <c r="RZT137" s="63"/>
      <c r="RZU137" s="63"/>
      <c r="RZV137" s="63"/>
      <c r="RZW137" s="15"/>
      <c r="RZX137" s="63"/>
      <c r="RZY137" s="53"/>
      <c r="RZZ137" s="63"/>
      <c r="SAA137" s="63"/>
      <c r="SAB137" s="63"/>
      <c r="SAC137" s="63"/>
      <c r="SAD137" s="15"/>
      <c r="SAE137" s="63"/>
      <c r="SAF137" s="53"/>
      <c r="SAG137" s="63"/>
      <c r="SAH137" s="63"/>
      <c r="SAI137" s="63"/>
      <c r="SAJ137" s="63"/>
      <c r="SAK137" s="15"/>
      <c r="SAL137" s="63"/>
      <c r="SAM137" s="53"/>
      <c r="SAN137" s="63"/>
      <c r="SAO137" s="63"/>
      <c r="SAP137" s="63"/>
      <c r="SAQ137" s="63"/>
      <c r="SAR137" s="15"/>
      <c r="SAS137" s="63"/>
      <c r="SAT137" s="53"/>
      <c r="SAU137" s="63"/>
      <c r="SAV137" s="63"/>
      <c r="SAW137" s="63"/>
      <c r="SAX137" s="63"/>
      <c r="SAY137" s="15"/>
      <c r="SAZ137" s="63"/>
      <c r="SBA137" s="53"/>
      <c r="SBB137" s="63"/>
      <c r="SBC137" s="63"/>
      <c r="SBD137" s="63"/>
      <c r="SBE137" s="63"/>
      <c r="SBF137" s="15"/>
      <c r="SBG137" s="63"/>
      <c r="SBH137" s="53"/>
      <c r="SBI137" s="63"/>
      <c r="SBJ137" s="63"/>
      <c r="SBK137" s="63"/>
      <c r="SBL137" s="63"/>
      <c r="SBM137" s="15"/>
      <c r="SBN137" s="63"/>
      <c r="SBO137" s="53"/>
      <c r="SBP137" s="63"/>
      <c r="SBQ137" s="63"/>
      <c r="SBR137" s="63"/>
      <c r="SBS137" s="63"/>
      <c r="SBT137" s="15"/>
      <c r="SBU137" s="63"/>
      <c r="SBV137" s="53"/>
      <c r="SBW137" s="63"/>
      <c r="SBX137" s="63"/>
      <c r="SBY137" s="63"/>
      <c r="SBZ137" s="63"/>
      <c r="SCA137" s="15"/>
      <c r="SCB137" s="63"/>
      <c r="SCC137" s="53"/>
      <c r="SCD137" s="63"/>
      <c r="SCE137" s="63"/>
      <c r="SCF137" s="63"/>
      <c r="SCG137" s="63"/>
      <c r="SCH137" s="15"/>
      <c r="SCI137" s="63"/>
      <c r="SCJ137" s="53"/>
      <c r="SCK137" s="63"/>
      <c r="SCL137" s="63"/>
      <c r="SCM137" s="63"/>
      <c r="SCN137" s="63"/>
      <c r="SCO137" s="15"/>
      <c r="SCP137" s="63"/>
      <c r="SCQ137" s="53"/>
      <c r="SCR137" s="63"/>
      <c r="SCS137" s="63"/>
      <c r="SCT137" s="63"/>
      <c r="SCU137" s="63"/>
      <c r="SCV137" s="15"/>
      <c r="SCW137" s="63"/>
      <c r="SCX137" s="53"/>
      <c r="SCY137" s="63"/>
      <c r="SCZ137" s="63"/>
      <c r="SDA137" s="63"/>
      <c r="SDB137" s="63"/>
      <c r="SDC137" s="15"/>
      <c r="SDD137" s="63"/>
      <c r="SDE137" s="53"/>
      <c r="SDF137" s="63"/>
      <c r="SDG137" s="63"/>
      <c r="SDH137" s="63"/>
      <c r="SDI137" s="63"/>
      <c r="SDJ137" s="15"/>
      <c r="SDK137" s="63"/>
      <c r="SDL137" s="53"/>
      <c r="SDM137" s="63"/>
      <c r="SDN137" s="63"/>
      <c r="SDO137" s="63"/>
      <c r="SDP137" s="63"/>
      <c r="SDQ137" s="15"/>
      <c r="SDR137" s="63"/>
      <c r="SDS137" s="53"/>
      <c r="SDT137" s="63"/>
      <c r="SDU137" s="63"/>
      <c r="SDV137" s="63"/>
      <c r="SDW137" s="63"/>
      <c r="SDX137" s="15"/>
      <c r="SDY137" s="63"/>
      <c r="SDZ137" s="53"/>
      <c r="SEA137" s="63"/>
      <c r="SEB137" s="63"/>
      <c r="SEC137" s="63"/>
      <c r="SED137" s="63"/>
      <c r="SEE137" s="15"/>
      <c r="SEF137" s="63"/>
      <c r="SEG137" s="53"/>
      <c r="SEH137" s="63"/>
      <c r="SEI137" s="63"/>
      <c r="SEJ137" s="63"/>
      <c r="SEK137" s="63"/>
      <c r="SEL137" s="15"/>
      <c r="SEM137" s="63"/>
      <c r="SEN137" s="53"/>
      <c r="SEO137" s="63"/>
      <c r="SEP137" s="63"/>
      <c r="SEQ137" s="63"/>
      <c r="SER137" s="63"/>
      <c r="SES137" s="15"/>
      <c r="SET137" s="63"/>
      <c r="SEU137" s="53"/>
      <c r="SEV137" s="63"/>
      <c r="SEW137" s="63"/>
      <c r="SEX137" s="63"/>
      <c r="SEY137" s="63"/>
      <c r="SEZ137" s="15"/>
      <c r="SFA137" s="63"/>
      <c r="SFB137" s="53"/>
      <c r="SFC137" s="63"/>
      <c r="SFD137" s="63"/>
      <c r="SFE137" s="63"/>
      <c r="SFF137" s="63"/>
      <c r="SFG137" s="15"/>
      <c r="SFH137" s="63"/>
      <c r="SFI137" s="53"/>
      <c r="SFJ137" s="63"/>
      <c r="SFK137" s="63"/>
      <c r="SFL137" s="63"/>
      <c r="SFM137" s="63"/>
      <c r="SFN137" s="15"/>
      <c r="SFO137" s="63"/>
      <c r="SFP137" s="53"/>
      <c r="SFQ137" s="63"/>
      <c r="SFR137" s="63"/>
      <c r="SFS137" s="63"/>
      <c r="SFT137" s="63"/>
      <c r="SFU137" s="15"/>
      <c r="SFV137" s="63"/>
      <c r="SFW137" s="53"/>
      <c r="SFX137" s="63"/>
      <c r="SFY137" s="63"/>
      <c r="SFZ137" s="63"/>
      <c r="SGA137" s="63"/>
      <c r="SGB137" s="15"/>
      <c r="SGC137" s="63"/>
      <c r="SGD137" s="53"/>
      <c r="SGE137" s="63"/>
      <c r="SGF137" s="63"/>
      <c r="SGG137" s="63"/>
      <c r="SGH137" s="63"/>
      <c r="SGI137" s="15"/>
      <c r="SGJ137" s="63"/>
      <c r="SGK137" s="53"/>
      <c r="SGL137" s="63"/>
      <c r="SGM137" s="63"/>
      <c r="SGN137" s="63"/>
      <c r="SGO137" s="63"/>
      <c r="SGP137" s="15"/>
      <c r="SGQ137" s="63"/>
      <c r="SGR137" s="53"/>
      <c r="SGS137" s="63"/>
      <c r="SGT137" s="63"/>
      <c r="SGU137" s="63"/>
      <c r="SGV137" s="63"/>
      <c r="SGW137" s="15"/>
      <c r="SGX137" s="63"/>
      <c r="SGY137" s="53"/>
      <c r="SGZ137" s="63"/>
      <c r="SHA137" s="63"/>
      <c r="SHB137" s="63"/>
      <c r="SHC137" s="63"/>
      <c r="SHD137" s="15"/>
      <c r="SHE137" s="63"/>
      <c r="SHF137" s="53"/>
      <c r="SHG137" s="63"/>
      <c r="SHH137" s="63"/>
      <c r="SHI137" s="63"/>
      <c r="SHJ137" s="63"/>
      <c r="SHK137" s="15"/>
      <c r="SHL137" s="63"/>
      <c r="SHM137" s="53"/>
      <c r="SHN137" s="63"/>
      <c r="SHO137" s="63"/>
      <c r="SHP137" s="63"/>
      <c r="SHQ137" s="63"/>
      <c r="SHR137" s="15"/>
      <c r="SHS137" s="63"/>
      <c r="SHT137" s="53"/>
      <c r="SHU137" s="63"/>
      <c r="SHV137" s="63"/>
      <c r="SHW137" s="63"/>
      <c r="SHX137" s="63"/>
      <c r="SHY137" s="15"/>
      <c r="SHZ137" s="63"/>
      <c r="SIA137" s="53"/>
      <c r="SIB137" s="63"/>
      <c r="SIC137" s="63"/>
      <c r="SID137" s="63"/>
      <c r="SIE137" s="63"/>
      <c r="SIF137" s="15"/>
      <c r="SIG137" s="63"/>
      <c r="SIH137" s="53"/>
      <c r="SII137" s="63"/>
      <c r="SIJ137" s="63"/>
      <c r="SIK137" s="63"/>
      <c r="SIL137" s="63"/>
      <c r="SIM137" s="15"/>
      <c r="SIN137" s="63"/>
      <c r="SIO137" s="53"/>
      <c r="SIP137" s="63"/>
      <c r="SIQ137" s="63"/>
      <c r="SIR137" s="63"/>
      <c r="SIS137" s="63"/>
      <c r="SIT137" s="15"/>
      <c r="SIU137" s="63"/>
      <c r="SIV137" s="53"/>
      <c r="SIW137" s="63"/>
      <c r="SIX137" s="63"/>
      <c r="SIY137" s="63"/>
      <c r="SIZ137" s="63"/>
      <c r="SJA137" s="15"/>
      <c r="SJB137" s="63"/>
      <c r="SJC137" s="53"/>
      <c r="SJD137" s="63"/>
      <c r="SJE137" s="63"/>
      <c r="SJF137" s="63"/>
      <c r="SJG137" s="63"/>
      <c r="SJH137" s="15"/>
      <c r="SJI137" s="63"/>
      <c r="SJJ137" s="53"/>
      <c r="SJK137" s="63"/>
      <c r="SJL137" s="63"/>
      <c r="SJM137" s="63"/>
      <c r="SJN137" s="63"/>
      <c r="SJO137" s="15"/>
      <c r="SJP137" s="63"/>
      <c r="SJQ137" s="53"/>
      <c r="SJR137" s="63"/>
      <c r="SJS137" s="63"/>
      <c r="SJT137" s="63"/>
      <c r="SJU137" s="63"/>
      <c r="SJV137" s="15"/>
      <c r="SJW137" s="63"/>
      <c r="SJX137" s="53"/>
      <c r="SJY137" s="63"/>
      <c r="SJZ137" s="63"/>
      <c r="SKA137" s="63"/>
      <c r="SKB137" s="63"/>
      <c r="SKC137" s="15"/>
      <c r="SKD137" s="63"/>
      <c r="SKE137" s="53"/>
      <c r="SKF137" s="63"/>
      <c r="SKG137" s="63"/>
      <c r="SKH137" s="63"/>
      <c r="SKI137" s="63"/>
      <c r="SKJ137" s="15"/>
      <c r="SKK137" s="63"/>
      <c r="SKL137" s="53"/>
      <c r="SKM137" s="63"/>
      <c r="SKN137" s="63"/>
      <c r="SKO137" s="63"/>
      <c r="SKP137" s="63"/>
      <c r="SKQ137" s="15"/>
      <c r="SKR137" s="63"/>
      <c r="SKS137" s="53"/>
      <c r="SKT137" s="63"/>
      <c r="SKU137" s="63"/>
      <c r="SKV137" s="63"/>
      <c r="SKW137" s="63"/>
      <c r="SKX137" s="15"/>
      <c r="SKY137" s="63"/>
      <c r="SKZ137" s="53"/>
      <c r="SLA137" s="63"/>
      <c r="SLB137" s="63"/>
      <c r="SLC137" s="63"/>
      <c r="SLD137" s="63"/>
      <c r="SLE137" s="15"/>
      <c r="SLF137" s="63"/>
      <c r="SLG137" s="53"/>
      <c r="SLH137" s="63"/>
      <c r="SLI137" s="63"/>
      <c r="SLJ137" s="63"/>
      <c r="SLK137" s="63"/>
      <c r="SLL137" s="15"/>
      <c r="SLM137" s="63"/>
      <c r="SLN137" s="53"/>
      <c r="SLO137" s="63"/>
      <c r="SLP137" s="63"/>
      <c r="SLQ137" s="63"/>
      <c r="SLR137" s="63"/>
      <c r="SLS137" s="15"/>
      <c r="SLT137" s="63"/>
      <c r="SLU137" s="53"/>
      <c r="SLV137" s="63"/>
      <c r="SLW137" s="63"/>
      <c r="SLX137" s="63"/>
      <c r="SLY137" s="63"/>
      <c r="SLZ137" s="15"/>
      <c r="SMA137" s="63"/>
      <c r="SMB137" s="53"/>
      <c r="SMC137" s="63"/>
      <c r="SMD137" s="63"/>
      <c r="SME137" s="63"/>
      <c r="SMF137" s="63"/>
      <c r="SMG137" s="15"/>
      <c r="SMH137" s="63"/>
      <c r="SMI137" s="53"/>
      <c r="SMJ137" s="63"/>
      <c r="SMK137" s="63"/>
      <c r="SML137" s="63"/>
      <c r="SMM137" s="63"/>
      <c r="SMN137" s="15"/>
      <c r="SMO137" s="63"/>
      <c r="SMP137" s="53"/>
      <c r="SMQ137" s="63"/>
      <c r="SMR137" s="63"/>
      <c r="SMS137" s="63"/>
      <c r="SMT137" s="63"/>
      <c r="SMU137" s="15"/>
      <c r="SMV137" s="63"/>
      <c r="SMW137" s="53"/>
      <c r="SMX137" s="63"/>
      <c r="SMY137" s="63"/>
      <c r="SMZ137" s="63"/>
      <c r="SNA137" s="63"/>
      <c r="SNB137" s="15"/>
      <c r="SNC137" s="63"/>
      <c r="SND137" s="53"/>
      <c r="SNE137" s="63"/>
      <c r="SNF137" s="63"/>
      <c r="SNG137" s="63"/>
      <c r="SNH137" s="63"/>
      <c r="SNI137" s="15"/>
      <c r="SNJ137" s="63"/>
      <c r="SNK137" s="53"/>
      <c r="SNL137" s="63"/>
      <c r="SNM137" s="63"/>
      <c r="SNN137" s="63"/>
      <c r="SNO137" s="63"/>
      <c r="SNP137" s="15"/>
      <c r="SNQ137" s="63"/>
      <c r="SNR137" s="53"/>
      <c r="SNS137" s="63"/>
      <c r="SNT137" s="63"/>
      <c r="SNU137" s="63"/>
      <c r="SNV137" s="63"/>
      <c r="SNW137" s="15"/>
      <c r="SNX137" s="63"/>
      <c r="SNY137" s="53"/>
      <c r="SNZ137" s="63"/>
      <c r="SOA137" s="63"/>
      <c r="SOB137" s="63"/>
      <c r="SOC137" s="63"/>
      <c r="SOD137" s="15"/>
      <c r="SOE137" s="63"/>
      <c r="SOF137" s="53"/>
      <c r="SOG137" s="63"/>
      <c r="SOH137" s="63"/>
      <c r="SOI137" s="63"/>
      <c r="SOJ137" s="63"/>
      <c r="SOK137" s="15"/>
      <c r="SOL137" s="63"/>
      <c r="SOM137" s="53"/>
      <c r="SON137" s="63"/>
      <c r="SOO137" s="63"/>
      <c r="SOP137" s="63"/>
      <c r="SOQ137" s="63"/>
      <c r="SOR137" s="15"/>
      <c r="SOS137" s="63"/>
      <c r="SOT137" s="53"/>
      <c r="SOU137" s="63"/>
      <c r="SOV137" s="63"/>
      <c r="SOW137" s="63"/>
      <c r="SOX137" s="63"/>
      <c r="SOY137" s="15"/>
      <c r="SOZ137" s="63"/>
      <c r="SPA137" s="53"/>
      <c r="SPB137" s="63"/>
      <c r="SPC137" s="63"/>
      <c r="SPD137" s="63"/>
      <c r="SPE137" s="63"/>
      <c r="SPF137" s="15"/>
      <c r="SPG137" s="63"/>
      <c r="SPH137" s="53"/>
      <c r="SPI137" s="63"/>
      <c r="SPJ137" s="63"/>
      <c r="SPK137" s="63"/>
      <c r="SPL137" s="63"/>
      <c r="SPM137" s="15"/>
      <c r="SPN137" s="63"/>
      <c r="SPO137" s="53"/>
      <c r="SPP137" s="63"/>
      <c r="SPQ137" s="63"/>
      <c r="SPR137" s="63"/>
      <c r="SPS137" s="63"/>
      <c r="SPT137" s="15"/>
      <c r="SPU137" s="63"/>
      <c r="SPV137" s="53"/>
      <c r="SPW137" s="63"/>
      <c r="SPX137" s="63"/>
      <c r="SPY137" s="63"/>
      <c r="SPZ137" s="63"/>
      <c r="SQA137" s="15"/>
      <c r="SQB137" s="63"/>
      <c r="SQC137" s="53"/>
      <c r="SQD137" s="63"/>
      <c r="SQE137" s="63"/>
      <c r="SQF137" s="63"/>
      <c r="SQG137" s="63"/>
      <c r="SQH137" s="15"/>
      <c r="SQI137" s="63"/>
      <c r="SQJ137" s="53"/>
      <c r="SQK137" s="63"/>
      <c r="SQL137" s="63"/>
      <c r="SQM137" s="63"/>
      <c r="SQN137" s="63"/>
      <c r="SQO137" s="15"/>
      <c r="SQP137" s="63"/>
      <c r="SQQ137" s="53"/>
      <c r="SQR137" s="63"/>
      <c r="SQS137" s="63"/>
      <c r="SQT137" s="63"/>
      <c r="SQU137" s="63"/>
      <c r="SQV137" s="15"/>
      <c r="SQW137" s="63"/>
      <c r="SQX137" s="53"/>
      <c r="SQY137" s="63"/>
      <c r="SQZ137" s="63"/>
      <c r="SRA137" s="63"/>
      <c r="SRB137" s="63"/>
      <c r="SRC137" s="15"/>
      <c r="SRD137" s="63"/>
      <c r="SRE137" s="53"/>
      <c r="SRF137" s="63"/>
      <c r="SRG137" s="63"/>
      <c r="SRH137" s="63"/>
      <c r="SRI137" s="63"/>
      <c r="SRJ137" s="15"/>
      <c r="SRK137" s="63"/>
      <c r="SRL137" s="53"/>
      <c r="SRM137" s="63"/>
      <c r="SRN137" s="63"/>
      <c r="SRO137" s="63"/>
      <c r="SRP137" s="63"/>
      <c r="SRQ137" s="15"/>
      <c r="SRR137" s="63"/>
      <c r="SRS137" s="53"/>
      <c r="SRT137" s="63"/>
      <c r="SRU137" s="63"/>
      <c r="SRV137" s="63"/>
      <c r="SRW137" s="63"/>
      <c r="SRX137" s="15"/>
      <c r="SRY137" s="63"/>
      <c r="SRZ137" s="53"/>
      <c r="SSA137" s="63"/>
      <c r="SSB137" s="63"/>
      <c r="SSC137" s="63"/>
      <c r="SSD137" s="63"/>
      <c r="SSE137" s="15"/>
      <c r="SSF137" s="63"/>
      <c r="SSG137" s="53"/>
      <c r="SSH137" s="63"/>
      <c r="SSI137" s="63"/>
      <c r="SSJ137" s="63"/>
      <c r="SSK137" s="63"/>
      <c r="SSL137" s="15"/>
      <c r="SSM137" s="63"/>
      <c r="SSN137" s="53"/>
      <c r="SSO137" s="63"/>
      <c r="SSP137" s="63"/>
      <c r="SSQ137" s="63"/>
      <c r="SSR137" s="63"/>
      <c r="SSS137" s="15"/>
      <c r="SST137" s="63"/>
      <c r="SSU137" s="53"/>
      <c r="SSV137" s="63"/>
      <c r="SSW137" s="63"/>
      <c r="SSX137" s="63"/>
      <c r="SSY137" s="63"/>
      <c r="SSZ137" s="15"/>
      <c r="STA137" s="63"/>
      <c r="STB137" s="53"/>
      <c r="STC137" s="63"/>
      <c r="STD137" s="63"/>
      <c r="STE137" s="63"/>
      <c r="STF137" s="63"/>
      <c r="STG137" s="15"/>
      <c r="STH137" s="63"/>
      <c r="STI137" s="53"/>
      <c r="STJ137" s="63"/>
      <c r="STK137" s="63"/>
      <c r="STL137" s="63"/>
      <c r="STM137" s="63"/>
      <c r="STN137" s="15"/>
      <c r="STO137" s="63"/>
      <c r="STP137" s="53"/>
      <c r="STQ137" s="63"/>
      <c r="STR137" s="63"/>
      <c r="STS137" s="63"/>
      <c r="STT137" s="63"/>
      <c r="STU137" s="15"/>
      <c r="STV137" s="63"/>
      <c r="STW137" s="53"/>
      <c r="STX137" s="63"/>
      <c r="STY137" s="63"/>
      <c r="STZ137" s="63"/>
      <c r="SUA137" s="63"/>
      <c r="SUB137" s="15"/>
      <c r="SUC137" s="63"/>
      <c r="SUD137" s="53"/>
      <c r="SUE137" s="63"/>
      <c r="SUF137" s="63"/>
      <c r="SUG137" s="63"/>
      <c r="SUH137" s="63"/>
      <c r="SUI137" s="15"/>
      <c r="SUJ137" s="63"/>
      <c r="SUK137" s="53"/>
      <c r="SUL137" s="63"/>
      <c r="SUM137" s="63"/>
      <c r="SUN137" s="63"/>
      <c r="SUO137" s="63"/>
      <c r="SUP137" s="15"/>
      <c r="SUQ137" s="63"/>
      <c r="SUR137" s="53"/>
      <c r="SUS137" s="63"/>
      <c r="SUT137" s="63"/>
      <c r="SUU137" s="63"/>
      <c r="SUV137" s="63"/>
      <c r="SUW137" s="15"/>
      <c r="SUX137" s="63"/>
      <c r="SUY137" s="53"/>
      <c r="SUZ137" s="63"/>
      <c r="SVA137" s="63"/>
      <c r="SVB137" s="63"/>
      <c r="SVC137" s="63"/>
      <c r="SVD137" s="15"/>
      <c r="SVE137" s="63"/>
      <c r="SVF137" s="53"/>
      <c r="SVG137" s="63"/>
      <c r="SVH137" s="63"/>
      <c r="SVI137" s="63"/>
      <c r="SVJ137" s="63"/>
      <c r="SVK137" s="15"/>
      <c r="SVL137" s="63"/>
      <c r="SVM137" s="53"/>
      <c r="SVN137" s="63"/>
      <c r="SVO137" s="63"/>
      <c r="SVP137" s="63"/>
      <c r="SVQ137" s="63"/>
      <c r="SVR137" s="15"/>
      <c r="SVS137" s="63"/>
      <c r="SVT137" s="53"/>
      <c r="SVU137" s="63"/>
      <c r="SVV137" s="63"/>
      <c r="SVW137" s="63"/>
      <c r="SVX137" s="63"/>
      <c r="SVY137" s="15"/>
      <c r="SVZ137" s="63"/>
      <c r="SWA137" s="53"/>
      <c r="SWB137" s="63"/>
      <c r="SWC137" s="63"/>
      <c r="SWD137" s="63"/>
      <c r="SWE137" s="63"/>
      <c r="SWF137" s="15"/>
      <c r="SWG137" s="63"/>
      <c r="SWH137" s="53"/>
      <c r="SWI137" s="63"/>
      <c r="SWJ137" s="63"/>
      <c r="SWK137" s="63"/>
      <c r="SWL137" s="63"/>
      <c r="SWM137" s="15"/>
      <c r="SWN137" s="63"/>
      <c r="SWO137" s="53"/>
      <c r="SWP137" s="63"/>
      <c r="SWQ137" s="63"/>
      <c r="SWR137" s="63"/>
      <c r="SWS137" s="63"/>
      <c r="SWT137" s="15"/>
      <c r="SWU137" s="63"/>
      <c r="SWV137" s="53"/>
      <c r="SWW137" s="63"/>
      <c r="SWX137" s="63"/>
      <c r="SWY137" s="63"/>
      <c r="SWZ137" s="63"/>
      <c r="SXA137" s="15"/>
      <c r="SXB137" s="63"/>
      <c r="SXC137" s="53"/>
      <c r="SXD137" s="63"/>
      <c r="SXE137" s="63"/>
      <c r="SXF137" s="63"/>
      <c r="SXG137" s="63"/>
      <c r="SXH137" s="15"/>
      <c r="SXI137" s="63"/>
      <c r="SXJ137" s="53"/>
      <c r="SXK137" s="63"/>
      <c r="SXL137" s="63"/>
      <c r="SXM137" s="63"/>
      <c r="SXN137" s="63"/>
      <c r="SXO137" s="15"/>
      <c r="SXP137" s="63"/>
      <c r="SXQ137" s="53"/>
      <c r="SXR137" s="63"/>
      <c r="SXS137" s="63"/>
      <c r="SXT137" s="63"/>
      <c r="SXU137" s="63"/>
      <c r="SXV137" s="15"/>
      <c r="SXW137" s="63"/>
      <c r="SXX137" s="53"/>
      <c r="SXY137" s="63"/>
      <c r="SXZ137" s="63"/>
      <c r="SYA137" s="63"/>
      <c r="SYB137" s="63"/>
      <c r="SYC137" s="15"/>
      <c r="SYD137" s="63"/>
      <c r="SYE137" s="53"/>
      <c r="SYF137" s="63"/>
      <c r="SYG137" s="63"/>
      <c r="SYH137" s="63"/>
      <c r="SYI137" s="63"/>
      <c r="SYJ137" s="15"/>
      <c r="SYK137" s="63"/>
      <c r="SYL137" s="53"/>
      <c r="SYM137" s="63"/>
      <c r="SYN137" s="63"/>
      <c r="SYO137" s="63"/>
      <c r="SYP137" s="63"/>
      <c r="SYQ137" s="15"/>
      <c r="SYR137" s="63"/>
      <c r="SYS137" s="53"/>
      <c r="SYT137" s="63"/>
      <c r="SYU137" s="63"/>
      <c r="SYV137" s="63"/>
      <c r="SYW137" s="63"/>
      <c r="SYX137" s="15"/>
      <c r="SYY137" s="63"/>
      <c r="SYZ137" s="53"/>
      <c r="SZA137" s="63"/>
      <c r="SZB137" s="63"/>
      <c r="SZC137" s="63"/>
      <c r="SZD137" s="63"/>
      <c r="SZE137" s="15"/>
      <c r="SZF137" s="63"/>
      <c r="SZG137" s="53"/>
      <c r="SZH137" s="63"/>
      <c r="SZI137" s="63"/>
      <c r="SZJ137" s="63"/>
      <c r="SZK137" s="63"/>
      <c r="SZL137" s="15"/>
      <c r="SZM137" s="63"/>
      <c r="SZN137" s="53"/>
      <c r="SZO137" s="63"/>
      <c r="SZP137" s="63"/>
      <c r="SZQ137" s="63"/>
      <c r="SZR137" s="63"/>
      <c r="SZS137" s="15"/>
      <c r="SZT137" s="63"/>
      <c r="SZU137" s="53"/>
      <c r="SZV137" s="63"/>
      <c r="SZW137" s="63"/>
      <c r="SZX137" s="63"/>
      <c r="SZY137" s="63"/>
      <c r="SZZ137" s="15"/>
      <c r="TAA137" s="63"/>
      <c r="TAB137" s="53"/>
      <c r="TAC137" s="63"/>
      <c r="TAD137" s="63"/>
      <c r="TAE137" s="63"/>
      <c r="TAF137" s="63"/>
      <c r="TAG137" s="15"/>
      <c r="TAH137" s="63"/>
      <c r="TAI137" s="53"/>
      <c r="TAJ137" s="63"/>
      <c r="TAK137" s="63"/>
      <c r="TAL137" s="63"/>
      <c r="TAM137" s="63"/>
      <c r="TAN137" s="15"/>
      <c r="TAO137" s="63"/>
      <c r="TAP137" s="53"/>
      <c r="TAQ137" s="63"/>
      <c r="TAR137" s="63"/>
      <c r="TAS137" s="63"/>
      <c r="TAT137" s="63"/>
      <c r="TAU137" s="15"/>
      <c r="TAV137" s="63"/>
      <c r="TAW137" s="53"/>
      <c r="TAX137" s="63"/>
      <c r="TAY137" s="63"/>
      <c r="TAZ137" s="63"/>
      <c r="TBA137" s="63"/>
      <c r="TBB137" s="15"/>
      <c r="TBC137" s="63"/>
      <c r="TBD137" s="53"/>
      <c r="TBE137" s="63"/>
      <c r="TBF137" s="63"/>
      <c r="TBG137" s="63"/>
      <c r="TBH137" s="63"/>
      <c r="TBI137" s="15"/>
      <c r="TBJ137" s="63"/>
      <c r="TBK137" s="53"/>
      <c r="TBL137" s="63"/>
      <c r="TBM137" s="63"/>
      <c r="TBN137" s="63"/>
      <c r="TBO137" s="63"/>
      <c r="TBP137" s="15"/>
      <c r="TBQ137" s="63"/>
      <c r="TBR137" s="53"/>
      <c r="TBS137" s="63"/>
      <c r="TBT137" s="63"/>
      <c r="TBU137" s="63"/>
      <c r="TBV137" s="63"/>
      <c r="TBW137" s="15"/>
      <c r="TBX137" s="63"/>
      <c r="TBY137" s="53"/>
      <c r="TBZ137" s="63"/>
      <c r="TCA137" s="63"/>
      <c r="TCB137" s="63"/>
      <c r="TCC137" s="63"/>
      <c r="TCD137" s="15"/>
      <c r="TCE137" s="63"/>
      <c r="TCF137" s="53"/>
      <c r="TCG137" s="63"/>
      <c r="TCH137" s="63"/>
      <c r="TCI137" s="63"/>
      <c r="TCJ137" s="63"/>
      <c r="TCK137" s="15"/>
      <c r="TCL137" s="63"/>
      <c r="TCM137" s="53"/>
      <c r="TCN137" s="63"/>
      <c r="TCO137" s="63"/>
      <c r="TCP137" s="63"/>
      <c r="TCQ137" s="63"/>
      <c r="TCR137" s="15"/>
      <c r="TCS137" s="63"/>
      <c r="TCT137" s="53"/>
      <c r="TCU137" s="63"/>
      <c r="TCV137" s="63"/>
      <c r="TCW137" s="63"/>
      <c r="TCX137" s="63"/>
      <c r="TCY137" s="15"/>
      <c r="TCZ137" s="63"/>
      <c r="TDA137" s="53"/>
      <c r="TDB137" s="63"/>
      <c r="TDC137" s="63"/>
      <c r="TDD137" s="63"/>
      <c r="TDE137" s="63"/>
      <c r="TDF137" s="15"/>
      <c r="TDG137" s="63"/>
      <c r="TDH137" s="53"/>
      <c r="TDI137" s="63"/>
      <c r="TDJ137" s="63"/>
      <c r="TDK137" s="63"/>
      <c r="TDL137" s="63"/>
      <c r="TDM137" s="15"/>
      <c r="TDN137" s="63"/>
      <c r="TDO137" s="53"/>
      <c r="TDP137" s="63"/>
      <c r="TDQ137" s="63"/>
      <c r="TDR137" s="63"/>
      <c r="TDS137" s="63"/>
      <c r="TDT137" s="15"/>
      <c r="TDU137" s="63"/>
      <c r="TDV137" s="53"/>
      <c r="TDW137" s="63"/>
      <c r="TDX137" s="63"/>
      <c r="TDY137" s="63"/>
      <c r="TDZ137" s="63"/>
      <c r="TEA137" s="15"/>
      <c r="TEB137" s="63"/>
      <c r="TEC137" s="53"/>
      <c r="TED137" s="63"/>
      <c r="TEE137" s="63"/>
      <c r="TEF137" s="63"/>
      <c r="TEG137" s="63"/>
      <c r="TEH137" s="15"/>
      <c r="TEI137" s="63"/>
      <c r="TEJ137" s="53"/>
      <c r="TEK137" s="63"/>
      <c r="TEL137" s="63"/>
      <c r="TEM137" s="63"/>
      <c r="TEN137" s="63"/>
      <c r="TEO137" s="15"/>
      <c r="TEP137" s="63"/>
      <c r="TEQ137" s="53"/>
      <c r="TER137" s="63"/>
      <c r="TES137" s="63"/>
      <c r="TET137" s="63"/>
      <c r="TEU137" s="63"/>
      <c r="TEV137" s="15"/>
      <c r="TEW137" s="63"/>
      <c r="TEX137" s="53"/>
      <c r="TEY137" s="63"/>
      <c r="TEZ137" s="63"/>
      <c r="TFA137" s="63"/>
      <c r="TFB137" s="63"/>
      <c r="TFC137" s="15"/>
      <c r="TFD137" s="63"/>
      <c r="TFE137" s="53"/>
      <c r="TFF137" s="63"/>
      <c r="TFG137" s="63"/>
      <c r="TFH137" s="63"/>
      <c r="TFI137" s="63"/>
      <c r="TFJ137" s="15"/>
      <c r="TFK137" s="63"/>
      <c r="TFL137" s="53"/>
      <c r="TFM137" s="63"/>
      <c r="TFN137" s="63"/>
      <c r="TFO137" s="63"/>
      <c r="TFP137" s="63"/>
      <c r="TFQ137" s="15"/>
      <c r="TFR137" s="63"/>
      <c r="TFS137" s="53"/>
      <c r="TFT137" s="63"/>
      <c r="TFU137" s="63"/>
      <c r="TFV137" s="63"/>
      <c r="TFW137" s="63"/>
      <c r="TFX137" s="15"/>
      <c r="TFY137" s="63"/>
      <c r="TFZ137" s="53"/>
      <c r="TGA137" s="63"/>
      <c r="TGB137" s="63"/>
      <c r="TGC137" s="63"/>
      <c r="TGD137" s="63"/>
      <c r="TGE137" s="15"/>
      <c r="TGF137" s="63"/>
      <c r="TGG137" s="53"/>
      <c r="TGH137" s="63"/>
      <c r="TGI137" s="63"/>
      <c r="TGJ137" s="63"/>
      <c r="TGK137" s="63"/>
      <c r="TGL137" s="15"/>
      <c r="TGM137" s="63"/>
      <c r="TGN137" s="53"/>
      <c r="TGO137" s="63"/>
      <c r="TGP137" s="63"/>
      <c r="TGQ137" s="63"/>
      <c r="TGR137" s="63"/>
      <c r="TGS137" s="15"/>
      <c r="TGT137" s="63"/>
      <c r="TGU137" s="53"/>
      <c r="TGV137" s="63"/>
      <c r="TGW137" s="63"/>
      <c r="TGX137" s="63"/>
      <c r="TGY137" s="63"/>
      <c r="TGZ137" s="15"/>
      <c r="THA137" s="63"/>
      <c r="THB137" s="53"/>
      <c r="THC137" s="63"/>
      <c r="THD137" s="63"/>
      <c r="THE137" s="63"/>
      <c r="THF137" s="63"/>
      <c r="THG137" s="15"/>
      <c r="THH137" s="63"/>
      <c r="THI137" s="53"/>
      <c r="THJ137" s="63"/>
      <c r="THK137" s="63"/>
      <c r="THL137" s="63"/>
      <c r="THM137" s="63"/>
      <c r="THN137" s="15"/>
      <c r="THO137" s="63"/>
      <c r="THP137" s="53"/>
      <c r="THQ137" s="63"/>
      <c r="THR137" s="63"/>
      <c r="THS137" s="63"/>
      <c r="THT137" s="63"/>
      <c r="THU137" s="15"/>
      <c r="THV137" s="63"/>
      <c r="THW137" s="53"/>
      <c r="THX137" s="63"/>
      <c r="THY137" s="63"/>
      <c r="THZ137" s="63"/>
      <c r="TIA137" s="63"/>
      <c r="TIB137" s="15"/>
      <c r="TIC137" s="63"/>
      <c r="TID137" s="53"/>
      <c r="TIE137" s="63"/>
      <c r="TIF137" s="63"/>
      <c r="TIG137" s="63"/>
      <c r="TIH137" s="63"/>
      <c r="TII137" s="15"/>
      <c r="TIJ137" s="63"/>
      <c r="TIK137" s="53"/>
      <c r="TIL137" s="63"/>
      <c r="TIM137" s="63"/>
      <c r="TIN137" s="63"/>
      <c r="TIO137" s="63"/>
      <c r="TIP137" s="15"/>
      <c r="TIQ137" s="63"/>
      <c r="TIR137" s="53"/>
      <c r="TIS137" s="63"/>
      <c r="TIT137" s="63"/>
      <c r="TIU137" s="63"/>
      <c r="TIV137" s="63"/>
      <c r="TIW137" s="15"/>
      <c r="TIX137" s="63"/>
      <c r="TIY137" s="53"/>
      <c r="TIZ137" s="63"/>
      <c r="TJA137" s="63"/>
      <c r="TJB137" s="63"/>
      <c r="TJC137" s="63"/>
      <c r="TJD137" s="15"/>
      <c r="TJE137" s="63"/>
      <c r="TJF137" s="53"/>
      <c r="TJG137" s="63"/>
      <c r="TJH137" s="63"/>
      <c r="TJI137" s="63"/>
      <c r="TJJ137" s="63"/>
      <c r="TJK137" s="15"/>
      <c r="TJL137" s="63"/>
      <c r="TJM137" s="53"/>
      <c r="TJN137" s="63"/>
      <c r="TJO137" s="63"/>
      <c r="TJP137" s="63"/>
      <c r="TJQ137" s="63"/>
      <c r="TJR137" s="15"/>
      <c r="TJS137" s="63"/>
      <c r="TJT137" s="53"/>
      <c r="TJU137" s="63"/>
      <c r="TJV137" s="63"/>
      <c r="TJW137" s="63"/>
      <c r="TJX137" s="63"/>
      <c r="TJY137" s="15"/>
      <c r="TJZ137" s="63"/>
      <c r="TKA137" s="53"/>
      <c r="TKB137" s="63"/>
      <c r="TKC137" s="63"/>
      <c r="TKD137" s="63"/>
      <c r="TKE137" s="63"/>
      <c r="TKF137" s="15"/>
      <c r="TKG137" s="63"/>
      <c r="TKH137" s="53"/>
      <c r="TKI137" s="63"/>
      <c r="TKJ137" s="63"/>
      <c r="TKK137" s="63"/>
      <c r="TKL137" s="63"/>
      <c r="TKM137" s="15"/>
      <c r="TKN137" s="63"/>
      <c r="TKO137" s="53"/>
      <c r="TKP137" s="63"/>
      <c r="TKQ137" s="63"/>
      <c r="TKR137" s="63"/>
      <c r="TKS137" s="63"/>
      <c r="TKT137" s="15"/>
      <c r="TKU137" s="63"/>
      <c r="TKV137" s="53"/>
      <c r="TKW137" s="63"/>
      <c r="TKX137" s="63"/>
      <c r="TKY137" s="63"/>
      <c r="TKZ137" s="63"/>
      <c r="TLA137" s="15"/>
      <c r="TLB137" s="63"/>
      <c r="TLC137" s="53"/>
      <c r="TLD137" s="63"/>
      <c r="TLE137" s="63"/>
      <c r="TLF137" s="63"/>
      <c r="TLG137" s="63"/>
      <c r="TLH137" s="15"/>
      <c r="TLI137" s="63"/>
      <c r="TLJ137" s="53"/>
      <c r="TLK137" s="63"/>
      <c r="TLL137" s="63"/>
      <c r="TLM137" s="63"/>
      <c r="TLN137" s="63"/>
      <c r="TLO137" s="15"/>
      <c r="TLP137" s="63"/>
      <c r="TLQ137" s="53"/>
      <c r="TLR137" s="63"/>
      <c r="TLS137" s="63"/>
      <c r="TLT137" s="63"/>
      <c r="TLU137" s="63"/>
      <c r="TLV137" s="15"/>
      <c r="TLW137" s="63"/>
      <c r="TLX137" s="53"/>
      <c r="TLY137" s="63"/>
      <c r="TLZ137" s="63"/>
      <c r="TMA137" s="63"/>
      <c r="TMB137" s="63"/>
      <c r="TMC137" s="15"/>
      <c r="TMD137" s="63"/>
      <c r="TME137" s="53"/>
      <c r="TMF137" s="63"/>
      <c r="TMG137" s="63"/>
      <c r="TMH137" s="63"/>
      <c r="TMI137" s="63"/>
      <c r="TMJ137" s="15"/>
      <c r="TMK137" s="63"/>
      <c r="TML137" s="53"/>
      <c r="TMM137" s="63"/>
      <c r="TMN137" s="63"/>
      <c r="TMO137" s="63"/>
      <c r="TMP137" s="63"/>
      <c r="TMQ137" s="15"/>
      <c r="TMR137" s="63"/>
      <c r="TMS137" s="53"/>
      <c r="TMT137" s="63"/>
      <c r="TMU137" s="63"/>
      <c r="TMV137" s="63"/>
      <c r="TMW137" s="63"/>
      <c r="TMX137" s="15"/>
      <c r="TMY137" s="63"/>
      <c r="TMZ137" s="53"/>
      <c r="TNA137" s="63"/>
      <c r="TNB137" s="63"/>
      <c r="TNC137" s="63"/>
      <c r="TND137" s="63"/>
      <c r="TNE137" s="15"/>
      <c r="TNF137" s="63"/>
      <c r="TNG137" s="53"/>
      <c r="TNH137" s="63"/>
      <c r="TNI137" s="63"/>
      <c r="TNJ137" s="63"/>
      <c r="TNK137" s="63"/>
      <c r="TNL137" s="15"/>
      <c r="TNM137" s="63"/>
      <c r="TNN137" s="53"/>
      <c r="TNO137" s="63"/>
      <c r="TNP137" s="63"/>
      <c r="TNQ137" s="63"/>
      <c r="TNR137" s="63"/>
      <c r="TNS137" s="15"/>
      <c r="TNT137" s="63"/>
      <c r="TNU137" s="53"/>
      <c r="TNV137" s="63"/>
      <c r="TNW137" s="63"/>
      <c r="TNX137" s="63"/>
      <c r="TNY137" s="63"/>
      <c r="TNZ137" s="15"/>
      <c r="TOA137" s="63"/>
      <c r="TOB137" s="53"/>
      <c r="TOC137" s="63"/>
      <c r="TOD137" s="63"/>
      <c r="TOE137" s="63"/>
      <c r="TOF137" s="63"/>
      <c r="TOG137" s="15"/>
      <c r="TOH137" s="63"/>
      <c r="TOI137" s="53"/>
      <c r="TOJ137" s="63"/>
      <c r="TOK137" s="63"/>
      <c r="TOL137" s="63"/>
      <c r="TOM137" s="63"/>
      <c r="TON137" s="15"/>
      <c r="TOO137" s="63"/>
      <c r="TOP137" s="53"/>
      <c r="TOQ137" s="63"/>
      <c r="TOR137" s="63"/>
      <c r="TOS137" s="63"/>
      <c r="TOT137" s="63"/>
      <c r="TOU137" s="15"/>
      <c r="TOV137" s="63"/>
      <c r="TOW137" s="53"/>
      <c r="TOX137" s="63"/>
      <c r="TOY137" s="63"/>
      <c r="TOZ137" s="63"/>
      <c r="TPA137" s="63"/>
      <c r="TPB137" s="15"/>
      <c r="TPC137" s="63"/>
      <c r="TPD137" s="53"/>
      <c r="TPE137" s="63"/>
      <c r="TPF137" s="63"/>
      <c r="TPG137" s="63"/>
      <c r="TPH137" s="63"/>
      <c r="TPI137" s="15"/>
      <c r="TPJ137" s="63"/>
      <c r="TPK137" s="53"/>
      <c r="TPL137" s="63"/>
      <c r="TPM137" s="63"/>
      <c r="TPN137" s="63"/>
      <c r="TPO137" s="63"/>
      <c r="TPP137" s="15"/>
      <c r="TPQ137" s="63"/>
      <c r="TPR137" s="53"/>
      <c r="TPS137" s="63"/>
      <c r="TPT137" s="63"/>
      <c r="TPU137" s="63"/>
      <c r="TPV137" s="63"/>
      <c r="TPW137" s="15"/>
      <c r="TPX137" s="63"/>
      <c r="TPY137" s="53"/>
      <c r="TPZ137" s="63"/>
      <c r="TQA137" s="63"/>
      <c r="TQB137" s="63"/>
      <c r="TQC137" s="63"/>
      <c r="TQD137" s="15"/>
      <c r="TQE137" s="63"/>
      <c r="TQF137" s="53"/>
      <c r="TQG137" s="63"/>
      <c r="TQH137" s="63"/>
      <c r="TQI137" s="63"/>
      <c r="TQJ137" s="63"/>
      <c r="TQK137" s="15"/>
      <c r="TQL137" s="63"/>
      <c r="TQM137" s="53"/>
      <c r="TQN137" s="63"/>
      <c r="TQO137" s="63"/>
      <c r="TQP137" s="63"/>
      <c r="TQQ137" s="63"/>
      <c r="TQR137" s="15"/>
      <c r="TQS137" s="63"/>
      <c r="TQT137" s="53"/>
      <c r="TQU137" s="63"/>
      <c r="TQV137" s="63"/>
      <c r="TQW137" s="63"/>
      <c r="TQX137" s="63"/>
      <c r="TQY137" s="15"/>
      <c r="TQZ137" s="63"/>
      <c r="TRA137" s="53"/>
      <c r="TRB137" s="63"/>
      <c r="TRC137" s="63"/>
      <c r="TRD137" s="63"/>
      <c r="TRE137" s="63"/>
      <c r="TRF137" s="15"/>
      <c r="TRG137" s="63"/>
      <c r="TRH137" s="53"/>
      <c r="TRI137" s="63"/>
      <c r="TRJ137" s="63"/>
      <c r="TRK137" s="63"/>
      <c r="TRL137" s="63"/>
      <c r="TRM137" s="15"/>
      <c r="TRN137" s="63"/>
      <c r="TRO137" s="53"/>
      <c r="TRP137" s="63"/>
      <c r="TRQ137" s="63"/>
      <c r="TRR137" s="63"/>
      <c r="TRS137" s="63"/>
      <c r="TRT137" s="15"/>
      <c r="TRU137" s="63"/>
      <c r="TRV137" s="53"/>
      <c r="TRW137" s="63"/>
      <c r="TRX137" s="63"/>
      <c r="TRY137" s="63"/>
      <c r="TRZ137" s="63"/>
      <c r="TSA137" s="15"/>
      <c r="TSB137" s="63"/>
      <c r="TSC137" s="53"/>
      <c r="TSD137" s="63"/>
      <c r="TSE137" s="63"/>
      <c r="TSF137" s="63"/>
      <c r="TSG137" s="63"/>
      <c r="TSH137" s="15"/>
      <c r="TSI137" s="63"/>
      <c r="TSJ137" s="53"/>
      <c r="TSK137" s="63"/>
      <c r="TSL137" s="63"/>
      <c r="TSM137" s="63"/>
      <c r="TSN137" s="63"/>
      <c r="TSO137" s="15"/>
      <c r="TSP137" s="63"/>
      <c r="TSQ137" s="53"/>
      <c r="TSR137" s="63"/>
      <c r="TSS137" s="63"/>
      <c r="TST137" s="63"/>
      <c r="TSU137" s="63"/>
      <c r="TSV137" s="15"/>
      <c r="TSW137" s="63"/>
      <c r="TSX137" s="53"/>
      <c r="TSY137" s="63"/>
      <c r="TSZ137" s="63"/>
      <c r="TTA137" s="63"/>
      <c r="TTB137" s="63"/>
      <c r="TTC137" s="15"/>
      <c r="TTD137" s="63"/>
      <c r="TTE137" s="53"/>
      <c r="TTF137" s="63"/>
      <c r="TTG137" s="63"/>
      <c r="TTH137" s="63"/>
      <c r="TTI137" s="63"/>
      <c r="TTJ137" s="15"/>
      <c r="TTK137" s="63"/>
      <c r="TTL137" s="53"/>
      <c r="TTM137" s="63"/>
      <c r="TTN137" s="63"/>
      <c r="TTO137" s="63"/>
      <c r="TTP137" s="63"/>
      <c r="TTQ137" s="15"/>
      <c r="TTR137" s="63"/>
      <c r="TTS137" s="53"/>
      <c r="TTT137" s="63"/>
      <c r="TTU137" s="63"/>
      <c r="TTV137" s="63"/>
      <c r="TTW137" s="63"/>
      <c r="TTX137" s="15"/>
      <c r="TTY137" s="63"/>
      <c r="TTZ137" s="53"/>
      <c r="TUA137" s="63"/>
      <c r="TUB137" s="63"/>
      <c r="TUC137" s="63"/>
      <c r="TUD137" s="63"/>
      <c r="TUE137" s="15"/>
      <c r="TUF137" s="63"/>
      <c r="TUG137" s="53"/>
      <c r="TUH137" s="63"/>
      <c r="TUI137" s="63"/>
      <c r="TUJ137" s="63"/>
      <c r="TUK137" s="63"/>
      <c r="TUL137" s="15"/>
      <c r="TUM137" s="63"/>
      <c r="TUN137" s="53"/>
      <c r="TUO137" s="63"/>
      <c r="TUP137" s="63"/>
      <c r="TUQ137" s="63"/>
      <c r="TUR137" s="63"/>
      <c r="TUS137" s="15"/>
      <c r="TUT137" s="63"/>
      <c r="TUU137" s="53"/>
      <c r="TUV137" s="63"/>
      <c r="TUW137" s="63"/>
      <c r="TUX137" s="63"/>
      <c r="TUY137" s="63"/>
      <c r="TUZ137" s="15"/>
      <c r="TVA137" s="63"/>
      <c r="TVB137" s="53"/>
      <c r="TVC137" s="63"/>
      <c r="TVD137" s="63"/>
      <c r="TVE137" s="63"/>
      <c r="TVF137" s="63"/>
      <c r="TVG137" s="15"/>
      <c r="TVH137" s="63"/>
      <c r="TVI137" s="53"/>
      <c r="TVJ137" s="63"/>
      <c r="TVK137" s="63"/>
      <c r="TVL137" s="63"/>
      <c r="TVM137" s="63"/>
      <c r="TVN137" s="15"/>
      <c r="TVO137" s="63"/>
      <c r="TVP137" s="53"/>
      <c r="TVQ137" s="63"/>
      <c r="TVR137" s="63"/>
      <c r="TVS137" s="63"/>
      <c r="TVT137" s="63"/>
      <c r="TVU137" s="15"/>
      <c r="TVV137" s="63"/>
      <c r="TVW137" s="53"/>
      <c r="TVX137" s="63"/>
      <c r="TVY137" s="63"/>
      <c r="TVZ137" s="63"/>
      <c r="TWA137" s="63"/>
      <c r="TWB137" s="15"/>
      <c r="TWC137" s="63"/>
      <c r="TWD137" s="53"/>
      <c r="TWE137" s="63"/>
      <c r="TWF137" s="63"/>
      <c r="TWG137" s="63"/>
      <c r="TWH137" s="63"/>
      <c r="TWI137" s="15"/>
      <c r="TWJ137" s="63"/>
      <c r="TWK137" s="53"/>
      <c r="TWL137" s="63"/>
      <c r="TWM137" s="63"/>
      <c r="TWN137" s="63"/>
      <c r="TWO137" s="63"/>
      <c r="TWP137" s="15"/>
      <c r="TWQ137" s="63"/>
      <c r="TWR137" s="53"/>
      <c r="TWS137" s="63"/>
      <c r="TWT137" s="63"/>
      <c r="TWU137" s="63"/>
      <c r="TWV137" s="63"/>
      <c r="TWW137" s="15"/>
      <c r="TWX137" s="63"/>
      <c r="TWY137" s="53"/>
      <c r="TWZ137" s="63"/>
      <c r="TXA137" s="63"/>
      <c r="TXB137" s="63"/>
      <c r="TXC137" s="63"/>
      <c r="TXD137" s="15"/>
      <c r="TXE137" s="63"/>
      <c r="TXF137" s="53"/>
      <c r="TXG137" s="63"/>
      <c r="TXH137" s="63"/>
      <c r="TXI137" s="63"/>
      <c r="TXJ137" s="63"/>
      <c r="TXK137" s="15"/>
      <c r="TXL137" s="63"/>
      <c r="TXM137" s="53"/>
      <c r="TXN137" s="63"/>
      <c r="TXO137" s="63"/>
      <c r="TXP137" s="63"/>
      <c r="TXQ137" s="63"/>
      <c r="TXR137" s="15"/>
      <c r="TXS137" s="63"/>
      <c r="TXT137" s="53"/>
      <c r="TXU137" s="63"/>
      <c r="TXV137" s="63"/>
      <c r="TXW137" s="63"/>
      <c r="TXX137" s="63"/>
      <c r="TXY137" s="15"/>
      <c r="TXZ137" s="63"/>
      <c r="TYA137" s="53"/>
      <c r="TYB137" s="63"/>
      <c r="TYC137" s="63"/>
      <c r="TYD137" s="63"/>
      <c r="TYE137" s="63"/>
      <c r="TYF137" s="15"/>
      <c r="TYG137" s="63"/>
      <c r="TYH137" s="53"/>
      <c r="TYI137" s="63"/>
      <c r="TYJ137" s="63"/>
      <c r="TYK137" s="63"/>
      <c r="TYL137" s="63"/>
      <c r="TYM137" s="15"/>
      <c r="TYN137" s="63"/>
      <c r="TYO137" s="53"/>
      <c r="TYP137" s="63"/>
      <c r="TYQ137" s="63"/>
      <c r="TYR137" s="63"/>
      <c r="TYS137" s="63"/>
      <c r="TYT137" s="15"/>
      <c r="TYU137" s="63"/>
      <c r="TYV137" s="53"/>
      <c r="TYW137" s="63"/>
      <c r="TYX137" s="63"/>
      <c r="TYY137" s="63"/>
      <c r="TYZ137" s="63"/>
      <c r="TZA137" s="15"/>
      <c r="TZB137" s="63"/>
      <c r="TZC137" s="53"/>
      <c r="TZD137" s="63"/>
      <c r="TZE137" s="63"/>
      <c r="TZF137" s="63"/>
      <c r="TZG137" s="63"/>
      <c r="TZH137" s="15"/>
      <c r="TZI137" s="63"/>
      <c r="TZJ137" s="53"/>
      <c r="TZK137" s="63"/>
      <c r="TZL137" s="63"/>
      <c r="TZM137" s="63"/>
      <c r="TZN137" s="63"/>
      <c r="TZO137" s="15"/>
      <c r="TZP137" s="63"/>
      <c r="TZQ137" s="53"/>
      <c r="TZR137" s="63"/>
      <c r="TZS137" s="63"/>
      <c r="TZT137" s="63"/>
      <c r="TZU137" s="63"/>
      <c r="TZV137" s="15"/>
      <c r="TZW137" s="63"/>
      <c r="TZX137" s="53"/>
      <c r="TZY137" s="63"/>
      <c r="TZZ137" s="63"/>
      <c r="UAA137" s="63"/>
      <c r="UAB137" s="63"/>
      <c r="UAC137" s="15"/>
      <c r="UAD137" s="63"/>
      <c r="UAE137" s="53"/>
      <c r="UAF137" s="63"/>
      <c r="UAG137" s="63"/>
      <c r="UAH137" s="63"/>
      <c r="UAI137" s="63"/>
      <c r="UAJ137" s="15"/>
      <c r="UAK137" s="63"/>
      <c r="UAL137" s="53"/>
      <c r="UAM137" s="63"/>
      <c r="UAN137" s="63"/>
      <c r="UAO137" s="63"/>
      <c r="UAP137" s="63"/>
      <c r="UAQ137" s="15"/>
      <c r="UAR137" s="63"/>
      <c r="UAS137" s="53"/>
      <c r="UAT137" s="63"/>
      <c r="UAU137" s="63"/>
      <c r="UAV137" s="63"/>
      <c r="UAW137" s="63"/>
      <c r="UAX137" s="15"/>
      <c r="UAY137" s="63"/>
      <c r="UAZ137" s="53"/>
      <c r="UBA137" s="63"/>
      <c r="UBB137" s="63"/>
      <c r="UBC137" s="63"/>
      <c r="UBD137" s="63"/>
      <c r="UBE137" s="15"/>
      <c r="UBF137" s="63"/>
      <c r="UBG137" s="53"/>
      <c r="UBH137" s="63"/>
      <c r="UBI137" s="63"/>
      <c r="UBJ137" s="63"/>
      <c r="UBK137" s="63"/>
      <c r="UBL137" s="15"/>
      <c r="UBM137" s="63"/>
      <c r="UBN137" s="53"/>
      <c r="UBO137" s="63"/>
      <c r="UBP137" s="63"/>
      <c r="UBQ137" s="63"/>
      <c r="UBR137" s="63"/>
      <c r="UBS137" s="15"/>
      <c r="UBT137" s="63"/>
      <c r="UBU137" s="53"/>
      <c r="UBV137" s="63"/>
      <c r="UBW137" s="63"/>
      <c r="UBX137" s="63"/>
      <c r="UBY137" s="63"/>
      <c r="UBZ137" s="15"/>
      <c r="UCA137" s="63"/>
      <c r="UCB137" s="53"/>
      <c r="UCC137" s="63"/>
      <c r="UCD137" s="63"/>
      <c r="UCE137" s="63"/>
      <c r="UCF137" s="63"/>
      <c r="UCG137" s="15"/>
      <c r="UCH137" s="63"/>
      <c r="UCI137" s="53"/>
      <c r="UCJ137" s="63"/>
      <c r="UCK137" s="63"/>
      <c r="UCL137" s="63"/>
      <c r="UCM137" s="63"/>
      <c r="UCN137" s="15"/>
      <c r="UCO137" s="63"/>
      <c r="UCP137" s="53"/>
      <c r="UCQ137" s="63"/>
      <c r="UCR137" s="63"/>
      <c r="UCS137" s="63"/>
      <c r="UCT137" s="63"/>
      <c r="UCU137" s="15"/>
      <c r="UCV137" s="63"/>
      <c r="UCW137" s="53"/>
      <c r="UCX137" s="63"/>
      <c r="UCY137" s="63"/>
      <c r="UCZ137" s="63"/>
      <c r="UDA137" s="63"/>
      <c r="UDB137" s="15"/>
      <c r="UDC137" s="63"/>
      <c r="UDD137" s="53"/>
      <c r="UDE137" s="63"/>
      <c r="UDF137" s="63"/>
      <c r="UDG137" s="63"/>
      <c r="UDH137" s="63"/>
      <c r="UDI137" s="15"/>
      <c r="UDJ137" s="63"/>
      <c r="UDK137" s="53"/>
      <c r="UDL137" s="63"/>
      <c r="UDM137" s="63"/>
      <c r="UDN137" s="63"/>
      <c r="UDO137" s="63"/>
      <c r="UDP137" s="15"/>
      <c r="UDQ137" s="63"/>
      <c r="UDR137" s="53"/>
      <c r="UDS137" s="63"/>
      <c r="UDT137" s="63"/>
      <c r="UDU137" s="63"/>
      <c r="UDV137" s="63"/>
      <c r="UDW137" s="15"/>
      <c r="UDX137" s="63"/>
      <c r="UDY137" s="53"/>
      <c r="UDZ137" s="63"/>
      <c r="UEA137" s="63"/>
      <c r="UEB137" s="63"/>
      <c r="UEC137" s="63"/>
      <c r="UED137" s="15"/>
      <c r="UEE137" s="63"/>
      <c r="UEF137" s="53"/>
      <c r="UEG137" s="63"/>
      <c r="UEH137" s="63"/>
      <c r="UEI137" s="63"/>
      <c r="UEJ137" s="63"/>
      <c r="UEK137" s="15"/>
      <c r="UEL137" s="63"/>
      <c r="UEM137" s="53"/>
      <c r="UEN137" s="63"/>
      <c r="UEO137" s="63"/>
      <c r="UEP137" s="63"/>
      <c r="UEQ137" s="63"/>
      <c r="UER137" s="15"/>
      <c r="UES137" s="63"/>
      <c r="UET137" s="53"/>
      <c r="UEU137" s="63"/>
      <c r="UEV137" s="63"/>
      <c r="UEW137" s="63"/>
      <c r="UEX137" s="63"/>
      <c r="UEY137" s="15"/>
      <c r="UEZ137" s="63"/>
      <c r="UFA137" s="53"/>
      <c r="UFB137" s="63"/>
      <c r="UFC137" s="63"/>
      <c r="UFD137" s="63"/>
      <c r="UFE137" s="63"/>
      <c r="UFF137" s="15"/>
      <c r="UFG137" s="63"/>
      <c r="UFH137" s="53"/>
      <c r="UFI137" s="63"/>
      <c r="UFJ137" s="63"/>
      <c r="UFK137" s="63"/>
      <c r="UFL137" s="63"/>
      <c r="UFM137" s="15"/>
      <c r="UFN137" s="63"/>
      <c r="UFO137" s="53"/>
      <c r="UFP137" s="63"/>
      <c r="UFQ137" s="63"/>
      <c r="UFR137" s="63"/>
      <c r="UFS137" s="63"/>
      <c r="UFT137" s="15"/>
      <c r="UFU137" s="63"/>
      <c r="UFV137" s="53"/>
      <c r="UFW137" s="63"/>
      <c r="UFX137" s="63"/>
      <c r="UFY137" s="63"/>
      <c r="UFZ137" s="63"/>
      <c r="UGA137" s="15"/>
      <c r="UGB137" s="63"/>
      <c r="UGC137" s="53"/>
      <c r="UGD137" s="63"/>
      <c r="UGE137" s="63"/>
      <c r="UGF137" s="63"/>
      <c r="UGG137" s="63"/>
      <c r="UGH137" s="15"/>
      <c r="UGI137" s="63"/>
      <c r="UGJ137" s="53"/>
      <c r="UGK137" s="63"/>
      <c r="UGL137" s="63"/>
      <c r="UGM137" s="63"/>
      <c r="UGN137" s="63"/>
      <c r="UGO137" s="15"/>
      <c r="UGP137" s="63"/>
      <c r="UGQ137" s="53"/>
      <c r="UGR137" s="63"/>
      <c r="UGS137" s="63"/>
      <c r="UGT137" s="63"/>
      <c r="UGU137" s="63"/>
      <c r="UGV137" s="15"/>
      <c r="UGW137" s="63"/>
      <c r="UGX137" s="53"/>
      <c r="UGY137" s="63"/>
      <c r="UGZ137" s="63"/>
      <c r="UHA137" s="63"/>
      <c r="UHB137" s="63"/>
      <c r="UHC137" s="15"/>
      <c r="UHD137" s="63"/>
      <c r="UHE137" s="53"/>
      <c r="UHF137" s="63"/>
      <c r="UHG137" s="63"/>
      <c r="UHH137" s="63"/>
      <c r="UHI137" s="63"/>
      <c r="UHJ137" s="15"/>
      <c r="UHK137" s="63"/>
      <c r="UHL137" s="53"/>
      <c r="UHM137" s="63"/>
      <c r="UHN137" s="63"/>
      <c r="UHO137" s="63"/>
      <c r="UHP137" s="63"/>
      <c r="UHQ137" s="15"/>
      <c r="UHR137" s="63"/>
      <c r="UHS137" s="53"/>
      <c r="UHT137" s="63"/>
      <c r="UHU137" s="63"/>
      <c r="UHV137" s="63"/>
      <c r="UHW137" s="63"/>
      <c r="UHX137" s="15"/>
      <c r="UHY137" s="63"/>
      <c r="UHZ137" s="53"/>
      <c r="UIA137" s="63"/>
      <c r="UIB137" s="63"/>
      <c r="UIC137" s="63"/>
      <c r="UID137" s="63"/>
      <c r="UIE137" s="15"/>
      <c r="UIF137" s="63"/>
      <c r="UIG137" s="53"/>
      <c r="UIH137" s="63"/>
      <c r="UII137" s="63"/>
      <c r="UIJ137" s="63"/>
      <c r="UIK137" s="63"/>
      <c r="UIL137" s="15"/>
      <c r="UIM137" s="63"/>
      <c r="UIN137" s="53"/>
      <c r="UIO137" s="63"/>
      <c r="UIP137" s="63"/>
      <c r="UIQ137" s="63"/>
      <c r="UIR137" s="63"/>
      <c r="UIS137" s="15"/>
      <c r="UIT137" s="63"/>
      <c r="UIU137" s="53"/>
      <c r="UIV137" s="63"/>
      <c r="UIW137" s="63"/>
      <c r="UIX137" s="63"/>
      <c r="UIY137" s="63"/>
      <c r="UIZ137" s="15"/>
      <c r="UJA137" s="63"/>
      <c r="UJB137" s="53"/>
      <c r="UJC137" s="63"/>
      <c r="UJD137" s="63"/>
      <c r="UJE137" s="63"/>
      <c r="UJF137" s="63"/>
      <c r="UJG137" s="15"/>
      <c r="UJH137" s="63"/>
      <c r="UJI137" s="53"/>
      <c r="UJJ137" s="63"/>
      <c r="UJK137" s="63"/>
      <c r="UJL137" s="63"/>
      <c r="UJM137" s="63"/>
      <c r="UJN137" s="15"/>
      <c r="UJO137" s="63"/>
      <c r="UJP137" s="53"/>
      <c r="UJQ137" s="63"/>
      <c r="UJR137" s="63"/>
      <c r="UJS137" s="63"/>
      <c r="UJT137" s="63"/>
      <c r="UJU137" s="15"/>
      <c r="UJV137" s="63"/>
      <c r="UJW137" s="53"/>
      <c r="UJX137" s="63"/>
      <c r="UJY137" s="63"/>
      <c r="UJZ137" s="63"/>
      <c r="UKA137" s="63"/>
      <c r="UKB137" s="15"/>
      <c r="UKC137" s="63"/>
      <c r="UKD137" s="53"/>
      <c r="UKE137" s="63"/>
      <c r="UKF137" s="63"/>
      <c r="UKG137" s="63"/>
      <c r="UKH137" s="63"/>
      <c r="UKI137" s="15"/>
      <c r="UKJ137" s="63"/>
      <c r="UKK137" s="53"/>
      <c r="UKL137" s="63"/>
      <c r="UKM137" s="63"/>
      <c r="UKN137" s="63"/>
      <c r="UKO137" s="63"/>
      <c r="UKP137" s="15"/>
      <c r="UKQ137" s="63"/>
      <c r="UKR137" s="53"/>
      <c r="UKS137" s="63"/>
      <c r="UKT137" s="63"/>
      <c r="UKU137" s="63"/>
      <c r="UKV137" s="63"/>
      <c r="UKW137" s="15"/>
      <c r="UKX137" s="63"/>
      <c r="UKY137" s="53"/>
      <c r="UKZ137" s="63"/>
      <c r="ULA137" s="63"/>
      <c r="ULB137" s="63"/>
      <c r="ULC137" s="63"/>
      <c r="ULD137" s="15"/>
      <c r="ULE137" s="63"/>
      <c r="ULF137" s="53"/>
      <c r="ULG137" s="63"/>
      <c r="ULH137" s="63"/>
      <c r="ULI137" s="63"/>
      <c r="ULJ137" s="63"/>
      <c r="ULK137" s="15"/>
      <c r="ULL137" s="63"/>
      <c r="ULM137" s="53"/>
      <c r="ULN137" s="63"/>
      <c r="ULO137" s="63"/>
      <c r="ULP137" s="63"/>
      <c r="ULQ137" s="63"/>
      <c r="ULR137" s="15"/>
      <c r="ULS137" s="63"/>
      <c r="ULT137" s="53"/>
      <c r="ULU137" s="63"/>
      <c r="ULV137" s="63"/>
      <c r="ULW137" s="63"/>
      <c r="ULX137" s="63"/>
      <c r="ULY137" s="15"/>
      <c r="ULZ137" s="63"/>
      <c r="UMA137" s="53"/>
      <c r="UMB137" s="63"/>
      <c r="UMC137" s="63"/>
      <c r="UMD137" s="63"/>
      <c r="UME137" s="63"/>
      <c r="UMF137" s="15"/>
      <c r="UMG137" s="63"/>
      <c r="UMH137" s="53"/>
      <c r="UMI137" s="63"/>
      <c r="UMJ137" s="63"/>
      <c r="UMK137" s="63"/>
      <c r="UML137" s="63"/>
      <c r="UMM137" s="15"/>
      <c r="UMN137" s="63"/>
      <c r="UMO137" s="53"/>
      <c r="UMP137" s="63"/>
      <c r="UMQ137" s="63"/>
      <c r="UMR137" s="63"/>
      <c r="UMS137" s="63"/>
      <c r="UMT137" s="15"/>
      <c r="UMU137" s="63"/>
      <c r="UMV137" s="53"/>
      <c r="UMW137" s="63"/>
      <c r="UMX137" s="63"/>
      <c r="UMY137" s="63"/>
      <c r="UMZ137" s="63"/>
      <c r="UNA137" s="15"/>
      <c r="UNB137" s="63"/>
      <c r="UNC137" s="53"/>
      <c r="UND137" s="63"/>
      <c r="UNE137" s="63"/>
      <c r="UNF137" s="63"/>
      <c r="UNG137" s="63"/>
      <c r="UNH137" s="15"/>
      <c r="UNI137" s="63"/>
      <c r="UNJ137" s="53"/>
      <c r="UNK137" s="63"/>
      <c r="UNL137" s="63"/>
      <c r="UNM137" s="63"/>
      <c r="UNN137" s="63"/>
      <c r="UNO137" s="15"/>
      <c r="UNP137" s="63"/>
      <c r="UNQ137" s="53"/>
      <c r="UNR137" s="63"/>
      <c r="UNS137" s="63"/>
      <c r="UNT137" s="63"/>
      <c r="UNU137" s="63"/>
      <c r="UNV137" s="15"/>
      <c r="UNW137" s="63"/>
      <c r="UNX137" s="53"/>
      <c r="UNY137" s="63"/>
      <c r="UNZ137" s="63"/>
      <c r="UOA137" s="63"/>
      <c r="UOB137" s="63"/>
      <c r="UOC137" s="15"/>
      <c r="UOD137" s="63"/>
      <c r="UOE137" s="53"/>
      <c r="UOF137" s="63"/>
      <c r="UOG137" s="63"/>
      <c r="UOH137" s="63"/>
      <c r="UOI137" s="63"/>
      <c r="UOJ137" s="15"/>
      <c r="UOK137" s="63"/>
      <c r="UOL137" s="53"/>
      <c r="UOM137" s="63"/>
      <c r="UON137" s="63"/>
      <c r="UOO137" s="63"/>
      <c r="UOP137" s="63"/>
      <c r="UOQ137" s="15"/>
      <c r="UOR137" s="63"/>
      <c r="UOS137" s="53"/>
      <c r="UOT137" s="63"/>
      <c r="UOU137" s="63"/>
      <c r="UOV137" s="63"/>
      <c r="UOW137" s="63"/>
      <c r="UOX137" s="15"/>
      <c r="UOY137" s="63"/>
      <c r="UOZ137" s="53"/>
      <c r="UPA137" s="63"/>
      <c r="UPB137" s="63"/>
      <c r="UPC137" s="63"/>
      <c r="UPD137" s="63"/>
      <c r="UPE137" s="15"/>
      <c r="UPF137" s="63"/>
      <c r="UPG137" s="53"/>
      <c r="UPH137" s="63"/>
      <c r="UPI137" s="63"/>
      <c r="UPJ137" s="63"/>
      <c r="UPK137" s="63"/>
      <c r="UPL137" s="15"/>
      <c r="UPM137" s="63"/>
      <c r="UPN137" s="53"/>
      <c r="UPO137" s="63"/>
      <c r="UPP137" s="63"/>
      <c r="UPQ137" s="63"/>
      <c r="UPR137" s="63"/>
      <c r="UPS137" s="15"/>
      <c r="UPT137" s="63"/>
      <c r="UPU137" s="53"/>
      <c r="UPV137" s="63"/>
      <c r="UPW137" s="63"/>
      <c r="UPX137" s="63"/>
      <c r="UPY137" s="63"/>
      <c r="UPZ137" s="15"/>
      <c r="UQA137" s="63"/>
      <c r="UQB137" s="53"/>
      <c r="UQC137" s="63"/>
      <c r="UQD137" s="63"/>
      <c r="UQE137" s="63"/>
      <c r="UQF137" s="63"/>
      <c r="UQG137" s="15"/>
      <c r="UQH137" s="63"/>
      <c r="UQI137" s="53"/>
      <c r="UQJ137" s="63"/>
      <c r="UQK137" s="63"/>
      <c r="UQL137" s="63"/>
      <c r="UQM137" s="63"/>
      <c r="UQN137" s="15"/>
      <c r="UQO137" s="63"/>
      <c r="UQP137" s="53"/>
      <c r="UQQ137" s="63"/>
      <c r="UQR137" s="63"/>
      <c r="UQS137" s="63"/>
      <c r="UQT137" s="63"/>
      <c r="UQU137" s="15"/>
      <c r="UQV137" s="63"/>
      <c r="UQW137" s="53"/>
      <c r="UQX137" s="63"/>
      <c r="UQY137" s="63"/>
      <c r="UQZ137" s="63"/>
      <c r="URA137" s="63"/>
      <c r="URB137" s="15"/>
      <c r="URC137" s="63"/>
      <c r="URD137" s="53"/>
      <c r="URE137" s="63"/>
      <c r="URF137" s="63"/>
      <c r="URG137" s="63"/>
      <c r="URH137" s="63"/>
      <c r="URI137" s="15"/>
      <c r="URJ137" s="63"/>
      <c r="URK137" s="53"/>
      <c r="URL137" s="63"/>
      <c r="URM137" s="63"/>
      <c r="URN137" s="63"/>
      <c r="URO137" s="63"/>
      <c r="URP137" s="15"/>
      <c r="URQ137" s="63"/>
      <c r="URR137" s="53"/>
      <c r="URS137" s="63"/>
      <c r="URT137" s="63"/>
      <c r="URU137" s="63"/>
      <c r="URV137" s="63"/>
      <c r="URW137" s="15"/>
      <c r="URX137" s="63"/>
      <c r="URY137" s="53"/>
      <c r="URZ137" s="63"/>
      <c r="USA137" s="63"/>
      <c r="USB137" s="63"/>
      <c r="USC137" s="63"/>
      <c r="USD137" s="15"/>
      <c r="USE137" s="63"/>
      <c r="USF137" s="53"/>
      <c r="USG137" s="63"/>
      <c r="USH137" s="63"/>
      <c r="USI137" s="63"/>
      <c r="USJ137" s="63"/>
      <c r="USK137" s="15"/>
      <c r="USL137" s="63"/>
      <c r="USM137" s="53"/>
      <c r="USN137" s="63"/>
      <c r="USO137" s="63"/>
      <c r="USP137" s="63"/>
      <c r="USQ137" s="63"/>
      <c r="USR137" s="15"/>
      <c r="USS137" s="63"/>
      <c r="UST137" s="53"/>
      <c r="USU137" s="63"/>
      <c r="USV137" s="63"/>
      <c r="USW137" s="63"/>
      <c r="USX137" s="63"/>
      <c r="USY137" s="15"/>
      <c r="USZ137" s="63"/>
      <c r="UTA137" s="53"/>
      <c r="UTB137" s="63"/>
      <c r="UTC137" s="63"/>
      <c r="UTD137" s="63"/>
      <c r="UTE137" s="63"/>
      <c r="UTF137" s="15"/>
      <c r="UTG137" s="63"/>
      <c r="UTH137" s="53"/>
      <c r="UTI137" s="63"/>
      <c r="UTJ137" s="63"/>
      <c r="UTK137" s="63"/>
      <c r="UTL137" s="63"/>
      <c r="UTM137" s="15"/>
      <c r="UTN137" s="63"/>
      <c r="UTO137" s="53"/>
      <c r="UTP137" s="63"/>
      <c r="UTQ137" s="63"/>
      <c r="UTR137" s="63"/>
      <c r="UTS137" s="63"/>
      <c r="UTT137" s="15"/>
      <c r="UTU137" s="63"/>
      <c r="UTV137" s="53"/>
      <c r="UTW137" s="63"/>
      <c r="UTX137" s="63"/>
      <c r="UTY137" s="63"/>
      <c r="UTZ137" s="63"/>
      <c r="UUA137" s="15"/>
      <c r="UUB137" s="63"/>
      <c r="UUC137" s="53"/>
      <c r="UUD137" s="63"/>
      <c r="UUE137" s="63"/>
      <c r="UUF137" s="63"/>
      <c r="UUG137" s="63"/>
      <c r="UUH137" s="15"/>
      <c r="UUI137" s="63"/>
      <c r="UUJ137" s="53"/>
      <c r="UUK137" s="63"/>
      <c r="UUL137" s="63"/>
      <c r="UUM137" s="63"/>
      <c r="UUN137" s="63"/>
      <c r="UUO137" s="15"/>
      <c r="UUP137" s="63"/>
      <c r="UUQ137" s="53"/>
      <c r="UUR137" s="63"/>
      <c r="UUS137" s="63"/>
      <c r="UUT137" s="63"/>
      <c r="UUU137" s="63"/>
      <c r="UUV137" s="15"/>
      <c r="UUW137" s="63"/>
      <c r="UUX137" s="53"/>
      <c r="UUY137" s="63"/>
      <c r="UUZ137" s="63"/>
      <c r="UVA137" s="63"/>
      <c r="UVB137" s="63"/>
      <c r="UVC137" s="15"/>
      <c r="UVD137" s="63"/>
      <c r="UVE137" s="53"/>
      <c r="UVF137" s="63"/>
      <c r="UVG137" s="63"/>
      <c r="UVH137" s="63"/>
      <c r="UVI137" s="63"/>
      <c r="UVJ137" s="15"/>
      <c r="UVK137" s="63"/>
      <c r="UVL137" s="53"/>
      <c r="UVM137" s="63"/>
      <c r="UVN137" s="63"/>
      <c r="UVO137" s="63"/>
      <c r="UVP137" s="63"/>
      <c r="UVQ137" s="15"/>
      <c r="UVR137" s="63"/>
      <c r="UVS137" s="53"/>
      <c r="UVT137" s="63"/>
      <c r="UVU137" s="63"/>
      <c r="UVV137" s="63"/>
      <c r="UVW137" s="63"/>
      <c r="UVX137" s="15"/>
      <c r="UVY137" s="63"/>
      <c r="UVZ137" s="53"/>
      <c r="UWA137" s="63"/>
      <c r="UWB137" s="63"/>
      <c r="UWC137" s="63"/>
      <c r="UWD137" s="63"/>
      <c r="UWE137" s="15"/>
      <c r="UWF137" s="63"/>
      <c r="UWG137" s="53"/>
      <c r="UWH137" s="63"/>
      <c r="UWI137" s="63"/>
      <c r="UWJ137" s="63"/>
      <c r="UWK137" s="63"/>
      <c r="UWL137" s="15"/>
      <c r="UWM137" s="63"/>
      <c r="UWN137" s="53"/>
      <c r="UWO137" s="63"/>
      <c r="UWP137" s="63"/>
      <c r="UWQ137" s="63"/>
      <c r="UWR137" s="63"/>
      <c r="UWS137" s="15"/>
      <c r="UWT137" s="63"/>
      <c r="UWU137" s="53"/>
      <c r="UWV137" s="63"/>
      <c r="UWW137" s="63"/>
      <c r="UWX137" s="63"/>
      <c r="UWY137" s="63"/>
      <c r="UWZ137" s="15"/>
      <c r="UXA137" s="63"/>
      <c r="UXB137" s="53"/>
      <c r="UXC137" s="63"/>
      <c r="UXD137" s="63"/>
      <c r="UXE137" s="63"/>
      <c r="UXF137" s="63"/>
      <c r="UXG137" s="15"/>
      <c r="UXH137" s="63"/>
      <c r="UXI137" s="53"/>
      <c r="UXJ137" s="63"/>
      <c r="UXK137" s="63"/>
      <c r="UXL137" s="63"/>
      <c r="UXM137" s="63"/>
      <c r="UXN137" s="15"/>
      <c r="UXO137" s="63"/>
      <c r="UXP137" s="53"/>
      <c r="UXQ137" s="63"/>
      <c r="UXR137" s="63"/>
      <c r="UXS137" s="63"/>
      <c r="UXT137" s="63"/>
      <c r="UXU137" s="15"/>
      <c r="UXV137" s="63"/>
      <c r="UXW137" s="53"/>
      <c r="UXX137" s="63"/>
      <c r="UXY137" s="63"/>
      <c r="UXZ137" s="63"/>
      <c r="UYA137" s="63"/>
      <c r="UYB137" s="15"/>
      <c r="UYC137" s="63"/>
      <c r="UYD137" s="53"/>
      <c r="UYE137" s="63"/>
      <c r="UYF137" s="63"/>
      <c r="UYG137" s="63"/>
      <c r="UYH137" s="63"/>
      <c r="UYI137" s="15"/>
      <c r="UYJ137" s="63"/>
      <c r="UYK137" s="53"/>
      <c r="UYL137" s="63"/>
      <c r="UYM137" s="63"/>
      <c r="UYN137" s="63"/>
      <c r="UYO137" s="63"/>
      <c r="UYP137" s="15"/>
      <c r="UYQ137" s="63"/>
      <c r="UYR137" s="53"/>
      <c r="UYS137" s="63"/>
      <c r="UYT137" s="63"/>
      <c r="UYU137" s="63"/>
      <c r="UYV137" s="63"/>
      <c r="UYW137" s="15"/>
      <c r="UYX137" s="63"/>
      <c r="UYY137" s="53"/>
      <c r="UYZ137" s="63"/>
      <c r="UZA137" s="63"/>
      <c r="UZB137" s="63"/>
      <c r="UZC137" s="63"/>
      <c r="UZD137" s="15"/>
      <c r="UZE137" s="63"/>
      <c r="UZF137" s="53"/>
      <c r="UZG137" s="63"/>
      <c r="UZH137" s="63"/>
      <c r="UZI137" s="63"/>
      <c r="UZJ137" s="63"/>
      <c r="UZK137" s="15"/>
      <c r="UZL137" s="63"/>
      <c r="UZM137" s="53"/>
      <c r="UZN137" s="63"/>
      <c r="UZO137" s="63"/>
      <c r="UZP137" s="63"/>
      <c r="UZQ137" s="63"/>
      <c r="UZR137" s="15"/>
      <c r="UZS137" s="63"/>
      <c r="UZT137" s="53"/>
      <c r="UZU137" s="63"/>
      <c r="UZV137" s="63"/>
      <c r="UZW137" s="63"/>
      <c r="UZX137" s="63"/>
      <c r="UZY137" s="15"/>
      <c r="UZZ137" s="63"/>
      <c r="VAA137" s="53"/>
      <c r="VAB137" s="63"/>
      <c r="VAC137" s="63"/>
      <c r="VAD137" s="63"/>
      <c r="VAE137" s="63"/>
      <c r="VAF137" s="15"/>
      <c r="VAG137" s="63"/>
      <c r="VAH137" s="53"/>
      <c r="VAI137" s="63"/>
      <c r="VAJ137" s="63"/>
      <c r="VAK137" s="63"/>
      <c r="VAL137" s="63"/>
      <c r="VAM137" s="15"/>
      <c r="VAN137" s="63"/>
      <c r="VAO137" s="53"/>
      <c r="VAP137" s="63"/>
      <c r="VAQ137" s="63"/>
      <c r="VAR137" s="63"/>
      <c r="VAS137" s="63"/>
      <c r="VAT137" s="15"/>
      <c r="VAU137" s="63"/>
      <c r="VAV137" s="53"/>
      <c r="VAW137" s="63"/>
      <c r="VAX137" s="63"/>
      <c r="VAY137" s="63"/>
      <c r="VAZ137" s="63"/>
      <c r="VBA137" s="15"/>
      <c r="VBB137" s="63"/>
      <c r="VBC137" s="53"/>
      <c r="VBD137" s="63"/>
      <c r="VBE137" s="63"/>
      <c r="VBF137" s="63"/>
      <c r="VBG137" s="63"/>
      <c r="VBH137" s="15"/>
      <c r="VBI137" s="63"/>
      <c r="VBJ137" s="53"/>
      <c r="VBK137" s="63"/>
      <c r="VBL137" s="63"/>
      <c r="VBM137" s="63"/>
      <c r="VBN137" s="63"/>
      <c r="VBO137" s="15"/>
      <c r="VBP137" s="63"/>
      <c r="VBQ137" s="53"/>
      <c r="VBR137" s="63"/>
      <c r="VBS137" s="63"/>
      <c r="VBT137" s="63"/>
      <c r="VBU137" s="63"/>
      <c r="VBV137" s="15"/>
      <c r="VBW137" s="63"/>
      <c r="VBX137" s="53"/>
      <c r="VBY137" s="63"/>
      <c r="VBZ137" s="63"/>
      <c r="VCA137" s="63"/>
      <c r="VCB137" s="63"/>
      <c r="VCC137" s="15"/>
      <c r="VCD137" s="63"/>
      <c r="VCE137" s="53"/>
      <c r="VCF137" s="63"/>
      <c r="VCG137" s="63"/>
      <c r="VCH137" s="63"/>
      <c r="VCI137" s="63"/>
      <c r="VCJ137" s="15"/>
      <c r="VCK137" s="63"/>
      <c r="VCL137" s="53"/>
      <c r="VCM137" s="63"/>
      <c r="VCN137" s="63"/>
      <c r="VCO137" s="63"/>
      <c r="VCP137" s="63"/>
      <c r="VCQ137" s="15"/>
      <c r="VCR137" s="63"/>
      <c r="VCS137" s="53"/>
      <c r="VCT137" s="63"/>
      <c r="VCU137" s="63"/>
      <c r="VCV137" s="63"/>
      <c r="VCW137" s="63"/>
      <c r="VCX137" s="15"/>
      <c r="VCY137" s="63"/>
      <c r="VCZ137" s="53"/>
      <c r="VDA137" s="63"/>
      <c r="VDB137" s="63"/>
      <c r="VDC137" s="63"/>
      <c r="VDD137" s="63"/>
      <c r="VDE137" s="15"/>
      <c r="VDF137" s="63"/>
      <c r="VDG137" s="53"/>
      <c r="VDH137" s="63"/>
      <c r="VDI137" s="63"/>
      <c r="VDJ137" s="63"/>
      <c r="VDK137" s="63"/>
      <c r="VDL137" s="15"/>
      <c r="VDM137" s="63"/>
      <c r="VDN137" s="53"/>
      <c r="VDO137" s="63"/>
      <c r="VDP137" s="63"/>
      <c r="VDQ137" s="63"/>
      <c r="VDR137" s="63"/>
      <c r="VDS137" s="15"/>
      <c r="VDT137" s="63"/>
      <c r="VDU137" s="53"/>
      <c r="VDV137" s="63"/>
      <c r="VDW137" s="63"/>
      <c r="VDX137" s="63"/>
      <c r="VDY137" s="63"/>
      <c r="VDZ137" s="15"/>
      <c r="VEA137" s="63"/>
      <c r="VEB137" s="53"/>
      <c r="VEC137" s="63"/>
      <c r="VED137" s="63"/>
      <c r="VEE137" s="63"/>
      <c r="VEF137" s="63"/>
      <c r="VEG137" s="15"/>
      <c r="VEH137" s="63"/>
      <c r="VEI137" s="53"/>
      <c r="VEJ137" s="63"/>
      <c r="VEK137" s="63"/>
      <c r="VEL137" s="63"/>
      <c r="VEM137" s="63"/>
      <c r="VEN137" s="15"/>
      <c r="VEO137" s="63"/>
      <c r="VEP137" s="53"/>
      <c r="VEQ137" s="63"/>
      <c r="VER137" s="63"/>
      <c r="VES137" s="63"/>
      <c r="VET137" s="63"/>
      <c r="VEU137" s="15"/>
      <c r="VEV137" s="63"/>
      <c r="VEW137" s="53"/>
      <c r="VEX137" s="63"/>
      <c r="VEY137" s="63"/>
      <c r="VEZ137" s="63"/>
      <c r="VFA137" s="63"/>
      <c r="VFB137" s="15"/>
      <c r="VFC137" s="63"/>
      <c r="VFD137" s="53"/>
      <c r="VFE137" s="63"/>
      <c r="VFF137" s="63"/>
      <c r="VFG137" s="63"/>
      <c r="VFH137" s="63"/>
      <c r="VFI137" s="15"/>
      <c r="VFJ137" s="63"/>
      <c r="VFK137" s="53"/>
      <c r="VFL137" s="63"/>
      <c r="VFM137" s="63"/>
      <c r="VFN137" s="63"/>
      <c r="VFO137" s="63"/>
      <c r="VFP137" s="15"/>
      <c r="VFQ137" s="63"/>
      <c r="VFR137" s="53"/>
      <c r="VFS137" s="63"/>
      <c r="VFT137" s="63"/>
      <c r="VFU137" s="63"/>
      <c r="VFV137" s="63"/>
      <c r="VFW137" s="15"/>
      <c r="VFX137" s="63"/>
      <c r="VFY137" s="53"/>
      <c r="VFZ137" s="63"/>
      <c r="VGA137" s="63"/>
      <c r="VGB137" s="63"/>
      <c r="VGC137" s="63"/>
      <c r="VGD137" s="15"/>
      <c r="VGE137" s="63"/>
      <c r="VGF137" s="53"/>
      <c r="VGG137" s="63"/>
      <c r="VGH137" s="63"/>
      <c r="VGI137" s="63"/>
      <c r="VGJ137" s="63"/>
      <c r="VGK137" s="15"/>
      <c r="VGL137" s="63"/>
      <c r="VGM137" s="53"/>
      <c r="VGN137" s="63"/>
      <c r="VGO137" s="63"/>
      <c r="VGP137" s="63"/>
      <c r="VGQ137" s="63"/>
      <c r="VGR137" s="15"/>
      <c r="VGS137" s="63"/>
      <c r="VGT137" s="53"/>
      <c r="VGU137" s="63"/>
      <c r="VGV137" s="63"/>
      <c r="VGW137" s="63"/>
      <c r="VGX137" s="63"/>
      <c r="VGY137" s="15"/>
      <c r="VGZ137" s="63"/>
      <c r="VHA137" s="53"/>
      <c r="VHB137" s="63"/>
      <c r="VHC137" s="63"/>
      <c r="VHD137" s="63"/>
      <c r="VHE137" s="63"/>
      <c r="VHF137" s="15"/>
      <c r="VHG137" s="63"/>
      <c r="VHH137" s="53"/>
      <c r="VHI137" s="63"/>
      <c r="VHJ137" s="63"/>
      <c r="VHK137" s="63"/>
      <c r="VHL137" s="63"/>
      <c r="VHM137" s="15"/>
      <c r="VHN137" s="63"/>
      <c r="VHO137" s="53"/>
      <c r="VHP137" s="63"/>
      <c r="VHQ137" s="63"/>
      <c r="VHR137" s="63"/>
      <c r="VHS137" s="63"/>
      <c r="VHT137" s="15"/>
      <c r="VHU137" s="63"/>
      <c r="VHV137" s="53"/>
      <c r="VHW137" s="63"/>
      <c r="VHX137" s="63"/>
      <c r="VHY137" s="63"/>
      <c r="VHZ137" s="63"/>
      <c r="VIA137" s="15"/>
      <c r="VIB137" s="63"/>
      <c r="VIC137" s="53"/>
      <c r="VID137" s="63"/>
      <c r="VIE137" s="63"/>
      <c r="VIF137" s="63"/>
      <c r="VIG137" s="63"/>
      <c r="VIH137" s="15"/>
      <c r="VII137" s="63"/>
      <c r="VIJ137" s="53"/>
      <c r="VIK137" s="63"/>
      <c r="VIL137" s="63"/>
      <c r="VIM137" s="63"/>
      <c r="VIN137" s="63"/>
      <c r="VIO137" s="15"/>
      <c r="VIP137" s="63"/>
      <c r="VIQ137" s="53"/>
      <c r="VIR137" s="63"/>
      <c r="VIS137" s="63"/>
      <c r="VIT137" s="63"/>
      <c r="VIU137" s="63"/>
      <c r="VIV137" s="15"/>
      <c r="VIW137" s="63"/>
      <c r="VIX137" s="53"/>
      <c r="VIY137" s="63"/>
      <c r="VIZ137" s="63"/>
      <c r="VJA137" s="63"/>
      <c r="VJB137" s="63"/>
      <c r="VJC137" s="15"/>
      <c r="VJD137" s="63"/>
      <c r="VJE137" s="53"/>
      <c r="VJF137" s="63"/>
      <c r="VJG137" s="63"/>
      <c r="VJH137" s="63"/>
      <c r="VJI137" s="63"/>
      <c r="VJJ137" s="15"/>
      <c r="VJK137" s="63"/>
      <c r="VJL137" s="53"/>
      <c r="VJM137" s="63"/>
      <c r="VJN137" s="63"/>
      <c r="VJO137" s="63"/>
      <c r="VJP137" s="63"/>
      <c r="VJQ137" s="15"/>
      <c r="VJR137" s="63"/>
      <c r="VJS137" s="53"/>
      <c r="VJT137" s="63"/>
      <c r="VJU137" s="63"/>
      <c r="VJV137" s="63"/>
      <c r="VJW137" s="63"/>
      <c r="VJX137" s="15"/>
      <c r="VJY137" s="63"/>
      <c r="VJZ137" s="53"/>
      <c r="VKA137" s="63"/>
      <c r="VKB137" s="63"/>
      <c r="VKC137" s="63"/>
      <c r="VKD137" s="63"/>
      <c r="VKE137" s="15"/>
      <c r="VKF137" s="63"/>
      <c r="VKG137" s="53"/>
      <c r="VKH137" s="63"/>
      <c r="VKI137" s="63"/>
      <c r="VKJ137" s="63"/>
      <c r="VKK137" s="63"/>
      <c r="VKL137" s="15"/>
      <c r="VKM137" s="63"/>
      <c r="VKN137" s="53"/>
      <c r="VKO137" s="63"/>
      <c r="VKP137" s="63"/>
      <c r="VKQ137" s="63"/>
      <c r="VKR137" s="63"/>
      <c r="VKS137" s="15"/>
      <c r="VKT137" s="63"/>
      <c r="VKU137" s="53"/>
      <c r="VKV137" s="63"/>
      <c r="VKW137" s="63"/>
      <c r="VKX137" s="63"/>
      <c r="VKY137" s="63"/>
      <c r="VKZ137" s="15"/>
      <c r="VLA137" s="63"/>
      <c r="VLB137" s="53"/>
      <c r="VLC137" s="63"/>
      <c r="VLD137" s="63"/>
      <c r="VLE137" s="63"/>
      <c r="VLF137" s="63"/>
      <c r="VLG137" s="15"/>
      <c r="VLH137" s="63"/>
      <c r="VLI137" s="53"/>
      <c r="VLJ137" s="63"/>
      <c r="VLK137" s="63"/>
      <c r="VLL137" s="63"/>
      <c r="VLM137" s="63"/>
      <c r="VLN137" s="15"/>
      <c r="VLO137" s="63"/>
      <c r="VLP137" s="53"/>
      <c r="VLQ137" s="63"/>
      <c r="VLR137" s="63"/>
      <c r="VLS137" s="63"/>
      <c r="VLT137" s="63"/>
      <c r="VLU137" s="15"/>
      <c r="VLV137" s="63"/>
      <c r="VLW137" s="53"/>
      <c r="VLX137" s="63"/>
      <c r="VLY137" s="63"/>
      <c r="VLZ137" s="63"/>
      <c r="VMA137" s="63"/>
      <c r="VMB137" s="15"/>
      <c r="VMC137" s="63"/>
      <c r="VMD137" s="53"/>
      <c r="VME137" s="63"/>
      <c r="VMF137" s="63"/>
      <c r="VMG137" s="63"/>
      <c r="VMH137" s="63"/>
      <c r="VMI137" s="15"/>
      <c r="VMJ137" s="63"/>
      <c r="VMK137" s="53"/>
      <c r="VML137" s="63"/>
      <c r="VMM137" s="63"/>
      <c r="VMN137" s="63"/>
      <c r="VMO137" s="63"/>
      <c r="VMP137" s="15"/>
      <c r="VMQ137" s="63"/>
      <c r="VMR137" s="53"/>
      <c r="VMS137" s="63"/>
      <c r="VMT137" s="63"/>
      <c r="VMU137" s="63"/>
      <c r="VMV137" s="63"/>
      <c r="VMW137" s="15"/>
      <c r="VMX137" s="63"/>
      <c r="VMY137" s="53"/>
      <c r="VMZ137" s="63"/>
      <c r="VNA137" s="63"/>
      <c r="VNB137" s="63"/>
      <c r="VNC137" s="63"/>
      <c r="VND137" s="15"/>
      <c r="VNE137" s="63"/>
      <c r="VNF137" s="53"/>
      <c r="VNG137" s="63"/>
      <c r="VNH137" s="63"/>
      <c r="VNI137" s="63"/>
      <c r="VNJ137" s="63"/>
      <c r="VNK137" s="15"/>
      <c r="VNL137" s="63"/>
      <c r="VNM137" s="53"/>
      <c r="VNN137" s="63"/>
      <c r="VNO137" s="63"/>
      <c r="VNP137" s="63"/>
      <c r="VNQ137" s="63"/>
      <c r="VNR137" s="15"/>
      <c r="VNS137" s="63"/>
      <c r="VNT137" s="53"/>
      <c r="VNU137" s="63"/>
      <c r="VNV137" s="63"/>
      <c r="VNW137" s="63"/>
      <c r="VNX137" s="63"/>
      <c r="VNY137" s="15"/>
      <c r="VNZ137" s="63"/>
      <c r="VOA137" s="53"/>
      <c r="VOB137" s="63"/>
      <c r="VOC137" s="63"/>
      <c r="VOD137" s="63"/>
      <c r="VOE137" s="63"/>
      <c r="VOF137" s="15"/>
      <c r="VOG137" s="63"/>
      <c r="VOH137" s="53"/>
      <c r="VOI137" s="63"/>
      <c r="VOJ137" s="63"/>
      <c r="VOK137" s="63"/>
      <c r="VOL137" s="63"/>
      <c r="VOM137" s="15"/>
      <c r="VON137" s="63"/>
      <c r="VOO137" s="53"/>
      <c r="VOP137" s="63"/>
      <c r="VOQ137" s="63"/>
      <c r="VOR137" s="63"/>
      <c r="VOS137" s="63"/>
      <c r="VOT137" s="15"/>
      <c r="VOU137" s="63"/>
      <c r="VOV137" s="53"/>
      <c r="VOW137" s="63"/>
      <c r="VOX137" s="63"/>
      <c r="VOY137" s="63"/>
      <c r="VOZ137" s="63"/>
      <c r="VPA137" s="15"/>
      <c r="VPB137" s="63"/>
      <c r="VPC137" s="53"/>
      <c r="VPD137" s="63"/>
      <c r="VPE137" s="63"/>
      <c r="VPF137" s="63"/>
      <c r="VPG137" s="63"/>
      <c r="VPH137" s="15"/>
      <c r="VPI137" s="63"/>
      <c r="VPJ137" s="53"/>
      <c r="VPK137" s="63"/>
      <c r="VPL137" s="63"/>
      <c r="VPM137" s="63"/>
      <c r="VPN137" s="63"/>
      <c r="VPO137" s="15"/>
      <c r="VPP137" s="63"/>
      <c r="VPQ137" s="53"/>
      <c r="VPR137" s="63"/>
      <c r="VPS137" s="63"/>
      <c r="VPT137" s="63"/>
      <c r="VPU137" s="63"/>
      <c r="VPV137" s="15"/>
      <c r="VPW137" s="63"/>
      <c r="VPX137" s="53"/>
      <c r="VPY137" s="63"/>
      <c r="VPZ137" s="63"/>
      <c r="VQA137" s="63"/>
      <c r="VQB137" s="63"/>
      <c r="VQC137" s="15"/>
      <c r="VQD137" s="63"/>
      <c r="VQE137" s="53"/>
      <c r="VQF137" s="63"/>
      <c r="VQG137" s="63"/>
      <c r="VQH137" s="63"/>
      <c r="VQI137" s="63"/>
      <c r="VQJ137" s="15"/>
      <c r="VQK137" s="63"/>
      <c r="VQL137" s="53"/>
      <c r="VQM137" s="63"/>
      <c r="VQN137" s="63"/>
      <c r="VQO137" s="63"/>
      <c r="VQP137" s="63"/>
      <c r="VQQ137" s="15"/>
      <c r="VQR137" s="63"/>
      <c r="VQS137" s="53"/>
      <c r="VQT137" s="63"/>
      <c r="VQU137" s="63"/>
      <c r="VQV137" s="63"/>
      <c r="VQW137" s="63"/>
      <c r="VQX137" s="15"/>
      <c r="VQY137" s="63"/>
      <c r="VQZ137" s="53"/>
      <c r="VRA137" s="63"/>
      <c r="VRB137" s="63"/>
      <c r="VRC137" s="63"/>
      <c r="VRD137" s="63"/>
      <c r="VRE137" s="15"/>
      <c r="VRF137" s="63"/>
      <c r="VRG137" s="53"/>
      <c r="VRH137" s="63"/>
      <c r="VRI137" s="63"/>
      <c r="VRJ137" s="63"/>
      <c r="VRK137" s="63"/>
      <c r="VRL137" s="15"/>
      <c r="VRM137" s="63"/>
      <c r="VRN137" s="53"/>
      <c r="VRO137" s="63"/>
      <c r="VRP137" s="63"/>
      <c r="VRQ137" s="63"/>
      <c r="VRR137" s="63"/>
      <c r="VRS137" s="15"/>
      <c r="VRT137" s="63"/>
      <c r="VRU137" s="53"/>
      <c r="VRV137" s="63"/>
      <c r="VRW137" s="63"/>
      <c r="VRX137" s="63"/>
      <c r="VRY137" s="63"/>
      <c r="VRZ137" s="15"/>
      <c r="VSA137" s="63"/>
      <c r="VSB137" s="53"/>
      <c r="VSC137" s="63"/>
      <c r="VSD137" s="63"/>
      <c r="VSE137" s="63"/>
      <c r="VSF137" s="63"/>
      <c r="VSG137" s="15"/>
      <c r="VSH137" s="63"/>
      <c r="VSI137" s="53"/>
      <c r="VSJ137" s="63"/>
      <c r="VSK137" s="63"/>
      <c r="VSL137" s="63"/>
      <c r="VSM137" s="63"/>
      <c r="VSN137" s="15"/>
      <c r="VSO137" s="63"/>
      <c r="VSP137" s="53"/>
      <c r="VSQ137" s="63"/>
      <c r="VSR137" s="63"/>
      <c r="VSS137" s="63"/>
      <c r="VST137" s="63"/>
      <c r="VSU137" s="15"/>
      <c r="VSV137" s="63"/>
      <c r="VSW137" s="53"/>
      <c r="VSX137" s="63"/>
      <c r="VSY137" s="63"/>
      <c r="VSZ137" s="63"/>
      <c r="VTA137" s="63"/>
      <c r="VTB137" s="15"/>
      <c r="VTC137" s="63"/>
      <c r="VTD137" s="53"/>
      <c r="VTE137" s="63"/>
      <c r="VTF137" s="63"/>
      <c r="VTG137" s="63"/>
      <c r="VTH137" s="63"/>
      <c r="VTI137" s="15"/>
      <c r="VTJ137" s="63"/>
      <c r="VTK137" s="53"/>
      <c r="VTL137" s="63"/>
      <c r="VTM137" s="63"/>
      <c r="VTN137" s="63"/>
      <c r="VTO137" s="63"/>
      <c r="VTP137" s="15"/>
      <c r="VTQ137" s="63"/>
      <c r="VTR137" s="53"/>
      <c r="VTS137" s="63"/>
      <c r="VTT137" s="63"/>
      <c r="VTU137" s="63"/>
      <c r="VTV137" s="63"/>
      <c r="VTW137" s="15"/>
      <c r="VTX137" s="63"/>
      <c r="VTY137" s="53"/>
      <c r="VTZ137" s="63"/>
      <c r="VUA137" s="63"/>
      <c r="VUB137" s="63"/>
      <c r="VUC137" s="63"/>
      <c r="VUD137" s="15"/>
      <c r="VUE137" s="63"/>
      <c r="VUF137" s="53"/>
      <c r="VUG137" s="63"/>
      <c r="VUH137" s="63"/>
      <c r="VUI137" s="63"/>
      <c r="VUJ137" s="63"/>
      <c r="VUK137" s="15"/>
      <c r="VUL137" s="63"/>
      <c r="VUM137" s="53"/>
      <c r="VUN137" s="63"/>
      <c r="VUO137" s="63"/>
      <c r="VUP137" s="63"/>
      <c r="VUQ137" s="63"/>
      <c r="VUR137" s="15"/>
      <c r="VUS137" s="63"/>
      <c r="VUT137" s="53"/>
      <c r="VUU137" s="63"/>
      <c r="VUV137" s="63"/>
      <c r="VUW137" s="63"/>
      <c r="VUX137" s="63"/>
      <c r="VUY137" s="15"/>
      <c r="VUZ137" s="63"/>
      <c r="VVA137" s="53"/>
      <c r="VVB137" s="63"/>
      <c r="VVC137" s="63"/>
      <c r="VVD137" s="63"/>
      <c r="VVE137" s="63"/>
      <c r="VVF137" s="15"/>
      <c r="VVG137" s="63"/>
      <c r="VVH137" s="53"/>
      <c r="VVI137" s="63"/>
      <c r="VVJ137" s="63"/>
      <c r="VVK137" s="63"/>
      <c r="VVL137" s="63"/>
      <c r="VVM137" s="15"/>
      <c r="VVN137" s="63"/>
      <c r="VVO137" s="53"/>
      <c r="VVP137" s="63"/>
      <c r="VVQ137" s="63"/>
      <c r="VVR137" s="63"/>
      <c r="VVS137" s="63"/>
      <c r="VVT137" s="15"/>
      <c r="VVU137" s="63"/>
      <c r="VVV137" s="53"/>
      <c r="VVW137" s="63"/>
      <c r="VVX137" s="63"/>
      <c r="VVY137" s="63"/>
      <c r="VVZ137" s="63"/>
      <c r="VWA137" s="15"/>
      <c r="VWB137" s="63"/>
      <c r="VWC137" s="53"/>
      <c r="VWD137" s="63"/>
      <c r="VWE137" s="63"/>
      <c r="VWF137" s="63"/>
      <c r="VWG137" s="63"/>
      <c r="VWH137" s="15"/>
      <c r="VWI137" s="63"/>
      <c r="VWJ137" s="53"/>
      <c r="VWK137" s="63"/>
      <c r="VWL137" s="63"/>
      <c r="VWM137" s="63"/>
      <c r="VWN137" s="63"/>
      <c r="VWO137" s="15"/>
      <c r="VWP137" s="63"/>
      <c r="VWQ137" s="53"/>
      <c r="VWR137" s="63"/>
      <c r="VWS137" s="63"/>
      <c r="VWT137" s="63"/>
      <c r="VWU137" s="63"/>
      <c r="VWV137" s="15"/>
      <c r="VWW137" s="63"/>
      <c r="VWX137" s="53"/>
      <c r="VWY137" s="63"/>
      <c r="VWZ137" s="63"/>
      <c r="VXA137" s="63"/>
      <c r="VXB137" s="63"/>
      <c r="VXC137" s="15"/>
      <c r="VXD137" s="63"/>
      <c r="VXE137" s="53"/>
      <c r="VXF137" s="63"/>
      <c r="VXG137" s="63"/>
      <c r="VXH137" s="63"/>
      <c r="VXI137" s="63"/>
      <c r="VXJ137" s="15"/>
      <c r="VXK137" s="63"/>
      <c r="VXL137" s="53"/>
      <c r="VXM137" s="63"/>
      <c r="VXN137" s="63"/>
      <c r="VXO137" s="63"/>
      <c r="VXP137" s="63"/>
      <c r="VXQ137" s="15"/>
      <c r="VXR137" s="63"/>
      <c r="VXS137" s="53"/>
      <c r="VXT137" s="63"/>
      <c r="VXU137" s="63"/>
      <c r="VXV137" s="63"/>
      <c r="VXW137" s="63"/>
      <c r="VXX137" s="15"/>
      <c r="VXY137" s="63"/>
      <c r="VXZ137" s="53"/>
      <c r="VYA137" s="63"/>
      <c r="VYB137" s="63"/>
      <c r="VYC137" s="63"/>
      <c r="VYD137" s="63"/>
      <c r="VYE137" s="15"/>
      <c r="VYF137" s="63"/>
      <c r="VYG137" s="53"/>
      <c r="VYH137" s="63"/>
      <c r="VYI137" s="63"/>
      <c r="VYJ137" s="63"/>
      <c r="VYK137" s="63"/>
      <c r="VYL137" s="15"/>
      <c r="VYM137" s="63"/>
      <c r="VYN137" s="53"/>
      <c r="VYO137" s="63"/>
      <c r="VYP137" s="63"/>
      <c r="VYQ137" s="63"/>
      <c r="VYR137" s="63"/>
      <c r="VYS137" s="15"/>
      <c r="VYT137" s="63"/>
      <c r="VYU137" s="53"/>
      <c r="VYV137" s="63"/>
      <c r="VYW137" s="63"/>
      <c r="VYX137" s="63"/>
      <c r="VYY137" s="63"/>
      <c r="VYZ137" s="15"/>
      <c r="VZA137" s="63"/>
      <c r="VZB137" s="53"/>
      <c r="VZC137" s="63"/>
      <c r="VZD137" s="63"/>
      <c r="VZE137" s="63"/>
      <c r="VZF137" s="63"/>
      <c r="VZG137" s="15"/>
      <c r="VZH137" s="63"/>
      <c r="VZI137" s="53"/>
      <c r="VZJ137" s="63"/>
      <c r="VZK137" s="63"/>
      <c r="VZL137" s="63"/>
      <c r="VZM137" s="63"/>
      <c r="VZN137" s="15"/>
      <c r="VZO137" s="63"/>
      <c r="VZP137" s="53"/>
      <c r="VZQ137" s="63"/>
      <c r="VZR137" s="63"/>
      <c r="VZS137" s="63"/>
      <c r="VZT137" s="63"/>
      <c r="VZU137" s="15"/>
      <c r="VZV137" s="63"/>
      <c r="VZW137" s="53"/>
      <c r="VZX137" s="63"/>
      <c r="VZY137" s="63"/>
      <c r="VZZ137" s="63"/>
      <c r="WAA137" s="63"/>
      <c r="WAB137" s="15"/>
      <c r="WAC137" s="63"/>
      <c r="WAD137" s="53"/>
      <c r="WAE137" s="63"/>
      <c r="WAF137" s="63"/>
      <c r="WAG137" s="63"/>
      <c r="WAH137" s="63"/>
      <c r="WAI137" s="15"/>
      <c r="WAJ137" s="63"/>
      <c r="WAK137" s="53"/>
      <c r="WAL137" s="63"/>
      <c r="WAM137" s="63"/>
      <c r="WAN137" s="63"/>
      <c r="WAO137" s="63"/>
      <c r="WAP137" s="15"/>
      <c r="WAQ137" s="63"/>
      <c r="WAR137" s="53"/>
      <c r="WAS137" s="63"/>
      <c r="WAT137" s="63"/>
      <c r="WAU137" s="63"/>
      <c r="WAV137" s="63"/>
      <c r="WAW137" s="15"/>
      <c r="WAX137" s="63"/>
      <c r="WAY137" s="53"/>
      <c r="WAZ137" s="63"/>
      <c r="WBA137" s="63"/>
      <c r="WBB137" s="63"/>
      <c r="WBC137" s="63"/>
      <c r="WBD137" s="15"/>
      <c r="WBE137" s="63"/>
      <c r="WBF137" s="53"/>
      <c r="WBG137" s="63"/>
      <c r="WBH137" s="63"/>
      <c r="WBI137" s="63"/>
      <c r="WBJ137" s="63"/>
      <c r="WBK137" s="15"/>
      <c r="WBL137" s="63"/>
      <c r="WBM137" s="53"/>
      <c r="WBN137" s="63"/>
      <c r="WBO137" s="63"/>
      <c r="WBP137" s="63"/>
      <c r="WBQ137" s="63"/>
      <c r="WBR137" s="15"/>
      <c r="WBS137" s="63"/>
      <c r="WBT137" s="53"/>
      <c r="WBU137" s="63"/>
      <c r="WBV137" s="63"/>
      <c r="WBW137" s="63"/>
      <c r="WBX137" s="63"/>
      <c r="WBY137" s="15"/>
      <c r="WBZ137" s="63"/>
      <c r="WCA137" s="53"/>
      <c r="WCB137" s="63"/>
      <c r="WCC137" s="63"/>
      <c r="WCD137" s="63"/>
      <c r="WCE137" s="63"/>
      <c r="WCF137" s="15"/>
      <c r="WCG137" s="63"/>
      <c r="WCH137" s="53"/>
      <c r="WCI137" s="63"/>
      <c r="WCJ137" s="63"/>
      <c r="WCK137" s="63"/>
      <c r="WCL137" s="63"/>
      <c r="WCM137" s="15"/>
      <c r="WCN137" s="63"/>
      <c r="WCO137" s="53"/>
      <c r="WCP137" s="63"/>
      <c r="WCQ137" s="63"/>
      <c r="WCR137" s="63"/>
      <c r="WCS137" s="63"/>
      <c r="WCT137" s="15"/>
      <c r="WCU137" s="63"/>
      <c r="WCV137" s="53"/>
      <c r="WCW137" s="63"/>
      <c r="WCX137" s="63"/>
      <c r="WCY137" s="63"/>
      <c r="WCZ137" s="63"/>
      <c r="WDA137" s="15"/>
      <c r="WDB137" s="63"/>
      <c r="WDC137" s="53"/>
      <c r="WDD137" s="63"/>
      <c r="WDE137" s="63"/>
      <c r="WDF137" s="63"/>
      <c r="WDG137" s="63"/>
      <c r="WDH137" s="15"/>
      <c r="WDI137" s="63"/>
      <c r="WDJ137" s="53"/>
      <c r="WDK137" s="63"/>
      <c r="WDL137" s="63"/>
      <c r="WDM137" s="63"/>
      <c r="WDN137" s="63"/>
      <c r="WDO137" s="15"/>
      <c r="WDP137" s="63"/>
      <c r="WDQ137" s="53"/>
      <c r="WDR137" s="63"/>
      <c r="WDS137" s="63"/>
      <c r="WDT137" s="63"/>
      <c r="WDU137" s="63"/>
      <c r="WDV137" s="15"/>
      <c r="WDW137" s="63"/>
      <c r="WDX137" s="53"/>
      <c r="WDY137" s="63"/>
      <c r="WDZ137" s="63"/>
      <c r="WEA137" s="63"/>
      <c r="WEB137" s="63"/>
      <c r="WEC137" s="15"/>
      <c r="WED137" s="63"/>
      <c r="WEE137" s="53"/>
      <c r="WEF137" s="63"/>
      <c r="WEG137" s="63"/>
      <c r="WEH137" s="63"/>
      <c r="WEI137" s="63"/>
      <c r="WEJ137" s="15"/>
      <c r="WEK137" s="63"/>
      <c r="WEL137" s="53"/>
      <c r="WEM137" s="63"/>
      <c r="WEN137" s="63"/>
      <c r="WEO137" s="63"/>
      <c r="WEP137" s="63"/>
      <c r="WEQ137" s="15"/>
      <c r="WER137" s="63"/>
      <c r="WES137" s="53"/>
      <c r="WET137" s="63"/>
      <c r="WEU137" s="63"/>
      <c r="WEV137" s="63"/>
      <c r="WEW137" s="63"/>
      <c r="WEX137" s="15"/>
      <c r="WEY137" s="63"/>
      <c r="WEZ137" s="53"/>
      <c r="WFA137" s="63"/>
      <c r="WFB137" s="63"/>
      <c r="WFC137" s="63"/>
      <c r="WFD137" s="63"/>
      <c r="WFE137" s="15"/>
      <c r="WFF137" s="63"/>
      <c r="WFG137" s="53"/>
      <c r="WFH137" s="63"/>
      <c r="WFI137" s="63"/>
      <c r="WFJ137" s="63"/>
      <c r="WFK137" s="63"/>
      <c r="WFL137" s="15"/>
      <c r="WFM137" s="63"/>
      <c r="WFN137" s="53"/>
      <c r="WFO137" s="63"/>
      <c r="WFP137" s="63"/>
      <c r="WFQ137" s="63"/>
      <c r="WFR137" s="63"/>
      <c r="WFS137" s="15"/>
      <c r="WFT137" s="63"/>
      <c r="WFU137" s="53"/>
      <c r="WFV137" s="63"/>
      <c r="WFW137" s="63"/>
      <c r="WFX137" s="63"/>
      <c r="WFY137" s="63"/>
      <c r="WFZ137" s="15"/>
      <c r="WGA137" s="63"/>
      <c r="WGB137" s="53"/>
      <c r="WGC137" s="63"/>
      <c r="WGD137" s="63"/>
      <c r="WGE137" s="63"/>
      <c r="WGF137" s="63"/>
      <c r="WGG137" s="15"/>
      <c r="WGH137" s="63"/>
      <c r="WGI137" s="53"/>
      <c r="WGJ137" s="63"/>
      <c r="WGK137" s="63"/>
      <c r="WGL137" s="63"/>
      <c r="WGM137" s="63"/>
      <c r="WGN137" s="15"/>
      <c r="WGO137" s="63"/>
      <c r="WGP137" s="53"/>
      <c r="WGQ137" s="63"/>
      <c r="WGR137" s="63"/>
      <c r="WGS137" s="63"/>
      <c r="WGT137" s="63"/>
      <c r="WGU137" s="15"/>
      <c r="WGV137" s="63"/>
      <c r="WGW137" s="53"/>
      <c r="WGX137" s="63"/>
      <c r="WGY137" s="63"/>
      <c r="WGZ137" s="63"/>
      <c r="WHA137" s="63"/>
      <c r="WHB137" s="15"/>
      <c r="WHC137" s="63"/>
      <c r="WHD137" s="53"/>
      <c r="WHE137" s="63"/>
      <c r="WHF137" s="63"/>
      <c r="WHG137" s="63"/>
      <c r="WHH137" s="63"/>
      <c r="WHI137" s="15"/>
      <c r="WHJ137" s="63"/>
      <c r="WHK137" s="53"/>
      <c r="WHL137" s="63"/>
      <c r="WHM137" s="63"/>
      <c r="WHN137" s="63"/>
      <c r="WHO137" s="63"/>
      <c r="WHP137" s="15"/>
      <c r="WHQ137" s="63"/>
      <c r="WHR137" s="53"/>
      <c r="WHS137" s="63"/>
      <c r="WHT137" s="63"/>
      <c r="WHU137" s="63"/>
      <c r="WHV137" s="63"/>
      <c r="WHW137" s="15"/>
      <c r="WHX137" s="63"/>
      <c r="WHY137" s="53"/>
      <c r="WHZ137" s="63"/>
      <c r="WIA137" s="63"/>
      <c r="WIB137" s="63"/>
      <c r="WIC137" s="63"/>
      <c r="WID137" s="15"/>
      <c r="WIE137" s="63"/>
      <c r="WIF137" s="53"/>
      <c r="WIG137" s="63"/>
      <c r="WIH137" s="63"/>
      <c r="WII137" s="63"/>
      <c r="WIJ137" s="63"/>
      <c r="WIK137" s="15"/>
      <c r="WIL137" s="63"/>
      <c r="WIM137" s="53"/>
      <c r="WIN137" s="63"/>
      <c r="WIO137" s="63"/>
      <c r="WIP137" s="63"/>
      <c r="WIQ137" s="63"/>
      <c r="WIR137" s="15"/>
      <c r="WIS137" s="63"/>
      <c r="WIT137" s="53"/>
      <c r="WIU137" s="63"/>
      <c r="WIV137" s="63"/>
      <c r="WIW137" s="63"/>
      <c r="WIX137" s="63"/>
      <c r="WIY137" s="15"/>
      <c r="WIZ137" s="63"/>
      <c r="WJA137" s="53"/>
      <c r="WJB137" s="63"/>
      <c r="WJC137" s="63"/>
      <c r="WJD137" s="63"/>
      <c r="WJE137" s="63"/>
      <c r="WJF137" s="15"/>
      <c r="WJG137" s="63"/>
      <c r="WJH137" s="53"/>
      <c r="WJI137" s="63"/>
      <c r="WJJ137" s="63"/>
      <c r="WJK137" s="63"/>
      <c r="WJL137" s="63"/>
      <c r="WJM137" s="15"/>
      <c r="WJN137" s="63"/>
      <c r="WJO137" s="53"/>
      <c r="WJP137" s="63"/>
      <c r="WJQ137" s="63"/>
      <c r="WJR137" s="63"/>
      <c r="WJS137" s="63"/>
      <c r="WJT137" s="15"/>
      <c r="WJU137" s="63"/>
      <c r="WJV137" s="53"/>
      <c r="WJW137" s="63"/>
      <c r="WJX137" s="63"/>
      <c r="WJY137" s="63"/>
      <c r="WJZ137" s="63"/>
      <c r="WKA137" s="15"/>
      <c r="WKB137" s="63"/>
      <c r="WKC137" s="53"/>
      <c r="WKD137" s="63"/>
      <c r="WKE137" s="63"/>
      <c r="WKF137" s="63"/>
      <c r="WKG137" s="63"/>
      <c r="WKH137" s="15"/>
      <c r="WKI137" s="63"/>
      <c r="WKJ137" s="53"/>
      <c r="WKK137" s="63"/>
      <c r="WKL137" s="63"/>
      <c r="WKM137" s="63"/>
      <c r="WKN137" s="63"/>
      <c r="WKO137" s="15"/>
      <c r="WKP137" s="63"/>
      <c r="WKQ137" s="53"/>
      <c r="WKR137" s="63"/>
      <c r="WKS137" s="63"/>
      <c r="WKT137" s="63"/>
      <c r="WKU137" s="63"/>
      <c r="WKV137" s="15"/>
      <c r="WKW137" s="63"/>
      <c r="WKX137" s="53"/>
      <c r="WKY137" s="63"/>
      <c r="WKZ137" s="63"/>
      <c r="WLA137" s="63"/>
      <c r="WLB137" s="63"/>
      <c r="WLC137" s="15"/>
      <c r="WLD137" s="63"/>
      <c r="WLE137" s="53"/>
      <c r="WLF137" s="63"/>
      <c r="WLG137" s="63"/>
      <c r="WLH137" s="63"/>
      <c r="WLI137" s="63"/>
      <c r="WLJ137" s="15"/>
      <c r="WLK137" s="63"/>
      <c r="WLL137" s="53"/>
      <c r="WLM137" s="63"/>
      <c r="WLN137" s="63"/>
      <c r="WLO137" s="63"/>
      <c r="WLP137" s="63"/>
      <c r="WLQ137" s="15"/>
      <c r="WLR137" s="63"/>
      <c r="WLS137" s="53"/>
      <c r="WLT137" s="63"/>
      <c r="WLU137" s="63"/>
      <c r="WLV137" s="63"/>
      <c r="WLW137" s="63"/>
      <c r="WLX137" s="15"/>
      <c r="WLY137" s="63"/>
      <c r="WLZ137" s="53"/>
      <c r="WMA137" s="63"/>
      <c r="WMB137" s="63"/>
      <c r="WMC137" s="63"/>
      <c r="WMD137" s="63"/>
      <c r="WME137" s="15"/>
      <c r="WMF137" s="63"/>
      <c r="WMG137" s="53"/>
      <c r="WMH137" s="63"/>
      <c r="WMI137" s="63"/>
      <c r="WMJ137" s="63"/>
      <c r="WMK137" s="63"/>
      <c r="WML137" s="15"/>
      <c r="WMM137" s="63"/>
      <c r="WMN137" s="53"/>
      <c r="WMO137" s="63"/>
      <c r="WMP137" s="63"/>
      <c r="WMQ137" s="63"/>
      <c r="WMR137" s="63"/>
      <c r="WMS137" s="15"/>
      <c r="WMT137" s="63"/>
      <c r="WMU137" s="53"/>
      <c r="WMV137" s="63"/>
      <c r="WMW137" s="63"/>
      <c r="WMX137" s="63"/>
      <c r="WMY137" s="63"/>
      <c r="WMZ137" s="15"/>
      <c r="WNA137" s="63"/>
      <c r="WNB137" s="53"/>
      <c r="WNC137" s="63"/>
      <c r="WND137" s="63"/>
      <c r="WNE137" s="63"/>
      <c r="WNF137" s="63"/>
      <c r="WNG137" s="15"/>
      <c r="WNH137" s="63"/>
      <c r="WNI137" s="53"/>
      <c r="WNJ137" s="63"/>
      <c r="WNK137" s="63"/>
      <c r="WNL137" s="63"/>
      <c r="WNM137" s="63"/>
      <c r="WNN137" s="15"/>
      <c r="WNO137" s="63"/>
      <c r="WNP137" s="53"/>
      <c r="WNQ137" s="63"/>
      <c r="WNR137" s="63"/>
      <c r="WNS137" s="63"/>
      <c r="WNT137" s="63"/>
      <c r="WNU137" s="15"/>
      <c r="WNV137" s="63"/>
      <c r="WNW137" s="53"/>
      <c r="WNX137" s="63"/>
      <c r="WNY137" s="63"/>
      <c r="WNZ137" s="63"/>
      <c r="WOA137" s="63"/>
      <c r="WOB137" s="15"/>
      <c r="WOC137" s="63"/>
      <c r="WOD137" s="53"/>
      <c r="WOE137" s="63"/>
      <c r="WOF137" s="63"/>
      <c r="WOG137" s="63"/>
      <c r="WOH137" s="63"/>
      <c r="WOI137" s="15"/>
      <c r="WOJ137" s="63"/>
      <c r="WOK137" s="53"/>
      <c r="WOL137" s="63"/>
      <c r="WOM137" s="63"/>
      <c r="WON137" s="63"/>
      <c r="WOO137" s="63"/>
      <c r="WOP137" s="15"/>
      <c r="WOQ137" s="63"/>
      <c r="WOR137" s="53"/>
      <c r="WOS137" s="63"/>
      <c r="WOT137" s="63"/>
      <c r="WOU137" s="63"/>
      <c r="WOV137" s="63"/>
      <c r="WOW137" s="15"/>
      <c r="WOX137" s="63"/>
      <c r="WOY137" s="53"/>
      <c r="WOZ137" s="63"/>
      <c r="WPA137" s="63"/>
      <c r="WPB137" s="63"/>
      <c r="WPC137" s="63"/>
      <c r="WPD137" s="15"/>
      <c r="WPE137" s="63"/>
      <c r="WPF137" s="53"/>
      <c r="WPG137" s="63"/>
      <c r="WPH137" s="63"/>
      <c r="WPI137" s="63"/>
      <c r="WPJ137" s="63"/>
      <c r="WPK137" s="15"/>
      <c r="WPL137" s="63"/>
      <c r="WPM137" s="53"/>
      <c r="WPN137" s="63"/>
      <c r="WPO137" s="63"/>
      <c r="WPP137" s="63"/>
      <c r="WPQ137" s="63"/>
      <c r="WPR137" s="15"/>
      <c r="WPS137" s="63"/>
      <c r="WPT137" s="53"/>
      <c r="WPU137" s="63"/>
      <c r="WPV137" s="63"/>
      <c r="WPW137" s="63"/>
      <c r="WPX137" s="63"/>
      <c r="WPY137" s="15"/>
      <c r="WPZ137" s="63"/>
      <c r="WQA137" s="53"/>
      <c r="WQB137" s="63"/>
      <c r="WQC137" s="63"/>
      <c r="WQD137" s="63"/>
      <c r="WQE137" s="63"/>
      <c r="WQF137" s="15"/>
      <c r="WQG137" s="63"/>
      <c r="WQH137" s="53"/>
      <c r="WQI137" s="63"/>
      <c r="WQJ137" s="63"/>
      <c r="WQK137" s="63"/>
      <c r="WQL137" s="63"/>
      <c r="WQM137" s="15"/>
      <c r="WQN137" s="63"/>
      <c r="WQO137" s="53"/>
      <c r="WQP137" s="63"/>
      <c r="WQQ137" s="63"/>
      <c r="WQR137" s="63"/>
      <c r="WQS137" s="63"/>
      <c r="WQT137" s="15"/>
      <c r="WQU137" s="63"/>
      <c r="WQV137" s="53"/>
      <c r="WQW137" s="63"/>
      <c r="WQX137" s="63"/>
      <c r="WQY137" s="63"/>
      <c r="WQZ137" s="63"/>
      <c r="WRA137" s="15"/>
      <c r="WRB137" s="63"/>
      <c r="WRC137" s="53"/>
      <c r="WRD137" s="63"/>
      <c r="WRE137" s="63"/>
      <c r="WRF137" s="63"/>
      <c r="WRG137" s="63"/>
      <c r="WRH137" s="15"/>
      <c r="WRI137" s="63"/>
      <c r="WRJ137" s="53"/>
      <c r="WRK137" s="63"/>
      <c r="WRL137" s="63"/>
      <c r="WRM137" s="63"/>
      <c r="WRN137" s="63"/>
      <c r="WRO137" s="15"/>
      <c r="WRP137" s="63"/>
      <c r="WRQ137" s="53"/>
      <c r="WRR137" s="63"/>
      <c r="WRS137" s="63"/>
      <c r="WRT137" s="63"/>
      <c r="WRU137" s="63"/>
      <c r="WRV137" s="15"/>
      <c r="WRW137" s="63"/>
      <c r="WRX137" s="53"/>
      <c r="WRY137" s="63"/>
      <c r="WRZ137" s="63"/>
      <c r="WSA137" s="63"/>
      <c r="WSB137" s="63"/>
      <c r="WSC137" s="15"/>
      <c r="WSD137" s="63"/>
      <c r="WSE137" s="53"/>
      <c r="WSF137" s="63"/>
      <c r="WSG137" s="63"/>
      <c r="WSH137" s="63"/>
      <c r="WSI137" s="63"/>
      <c r="WSJ137" s="15"/>
      <c r="WSK137" s="63"/>
      <c r="WSL137" s="53"/>
      <c r="WSM137" s="63"/>
      <c r="WSN137" s="63"/>
      <c r="WSO137" s="63"/>
      <c r="WSP137" s="63"/>
      <c r="WSQ137" s="15"/>
      <c r="WSR137" s="63"/>
      <c r="WSS137" s="53"/>
      <c r="WST137" s="63"/>
      <c r="WSU137" s="63"/>
      <c r="WSV137" s="63"/>
      <c r="WSW137" s="63"/>
      <c r="WSX137" s="15"/>
      <c r="WSY137" s="63"/>
      <c r="WSZ137" s="53"/>
      <c r="WTA137" s="63"/>
      <c r="WTB137" s="63"/>
      <c r="WTC137" s="63"/>
      <c r="WTD137" s="63"/>
      <c r="WTE137" s="15"/>
      <c r="WTF137" s="63"/>
      <c r="WTG137" s="53"/>
      <c r="WTH137" s="63"/>
      <c r="WTI137" s="63"/>
      <c r="WTJ137" s="63"/>
      <c r="WTK137" s="63"/>
      <c r="WTL137" s="15"/>
      <c r="WTM137" s="63"/>
      <c r="WTN137" s="53"/>
      <c r="WTO137" s="63"/>
      <c r="WTP137" s="63"/>
      <c r="WTQ137" s="63"/>
      <c r="WTR137" s="63"/>
      <c r="WTS137" s="15"/>
      <c r="WTT137" s="63"/>
      <c r="WTU137" s="53"/>
      <c r="WTV137" s="63"/>
      <c r="WTW137" s="63"/>
      <c r="WTX137" s="63"/>
      <c r="WTY137" s="63"/>
      <c r="WTZ137" s="15"/>
      <c r="WUA137" s="63"/>
      <c r="WUB137" s="53"/>
      <c r="WUC137" s="63"/>
      <c r="WUD137" s="63"/>
      <c r="WUE137" s="63"/>
      <c r="WUF137" s="63"/>
      <c r="WUG137" s="15"/>
      <c r="WUH137" s="63"/>
      <c r="WUI137" s="53"/>
      <c r="WUJ137" s="63"/>
      <c r="WUK137" s="63"/>
      <c r="WUL137" s="63"/>
      <c r="WUM137" s="63"/>
      <c r="WUN137" s="15"/>
      <c r="WUO137" s="63"/>
      <c r="WUP137" s="53"/>
      <c r="WUQ137" s="63"/>
      <c r="WUR137" s="63"/>
      <c r="WUS137" s="63"/>
      <c r="WUT137" s="63"/>
      <c r="WUU137" s="15"/>
      <c r="WUV137" s="63"/>
      <c r="WUW137" s="53"/>
      <c r="WUX137" s="63"/>
      <c r="WUY137" s="63"/>
      <c r="WUZ137" s="63"/>
      <c r="WVA137" s="63"/>
      <c r="WVB137" s="15"/>
      <c r="WVC137" s="63"/>
      <c r="WVD137" s="53"/>
      <c r="WVE137" s="63"/>
      <c r="WVF137" s="63"/>
      <c r="WVG137" s="63"/>
      <c r="WVH137" s="63"/>
      <c r="WVI137" s="15"/>
      <c r="WVJ137" s="63"/>
      <c r="WVK137" s="53"/>
      <c r="WVL137" s="63"/>
      <c r="WVM137" s="63"/>
      <c r="WVN137" s="63"/>
      <c r="WVO137" s="63"/>
      <c r="WVP137" s="15"/>
      <c r="WVQ137" s="63"/>
      <c r="WVR137" s="53"/>
      <c r="WVS137" s="63"/>
      <c r="WVT137" s="63"/>
      <c r="WVU137" s="63"/>
      <c r="WVV137" s="63"/>
      <c r="WVW137" s="15"/>
      <c r="WVX137" s="63"/>
      <c r="WVY137" s="53"/>
      <c r="WVZ137" s="63"/>
      <c r="WWA137" s="63"/>
      <c r="WWB137" s="63"/>
      <c r="WWC137" s="63"/>
      <c r="WWD137" s="15"/>
      <c r="WWE137" s="63"/>
      <c r="WWF137" s="53"/>
      <c r="WWG137" s="63"/>
      <c r="WWH137" s="63"/>
      <c r="WWI137" s="63"/>
      <c r="WWJ137" s="63"/>
      <c r="WWK137" s="15"/>
      <c r="WWL137" s="63"/>
      <c r="WWM137" s="53"/>
      <c r="WWN137" s="63"/>
      <c r="WWO137" s="63"/>
      <c r="WWP137" s="63"/>
      <c r="WWQ137" s="63"/>
      <c r="WWR137" s="15"/>
      <c r="WWS137" s="63"/>
      <c r="WWT137" s="53"/>
      <c r="WWU137" s="63"/>
      <c r="WWV137" s="63"/>
      <c r="WWW137" s="63"/>
      <c r="WWX137" s="63"/>
      <c r="WWY137" s="15"/>
      <c r="WWZ137" s="63"/>
      <c r="WXA137" s="53"/>
      <c r="WXB137" s="63"/>
      <c r="WXC137" s="63"/>
      <c r="WXD137" s="63"/>
      <c r="WXE137" s="63"/>
      <c r="WXF137" s="15"/>
      <c r="WXG137" s="63"/>
      <c r="WXH137" s="53"/>
      <c r="WXI137" s="63"/>
      <c r="WXJ137" s="63"/>
      <c r="WXK137" s="63"/>
      <c r="WXL137" s="63"/>
      <c r="WXM137" s="15"/>
      <c r="WXN137" s="63"/>
      <c r="WXO137" s="53"/>
      <c r="WXP137" s="63"/>
      <c r="WXQ137" s="63"/>
      <c r="WXR137" s="63"/>
      <c r="WXS137" s="63"/>
      <c r="WXT137" s="15"/>
      <c r="WXU137" s="63"/>
      <c r="WXV137" s="53"/>
      <c r="WXW137" s="63"/>
      <c r="WXX137" s="63"/>
      <c r="WXY137" s="63"/>
      <c r="WXZ137" s="63"/>
      <c r="WYA137" s="15"/>
      <c r="WYB137" s="63"/>
      <c r="WYC137" s="53"/>
      <c r="WYD137" s="63"/>
      <c r="WYE137" s="63"/>
      <c r="WYF137" s="63"/>
      <c r="WYG137" s="63"/>
      <c r="WYH137" s="15"/>
      <c r="WYI137" s="63"/>
      <c r="WYJ137" s="53"/>
      <c r="WYK137" s="63"/>
      <c r="WYL137" s="63"/>
      <c r="WYM137" s="63"/>
      <c r="WYN137" s="63"/>
      <c r="WYO137" s="15"/>
      <c r="WYP137" s="63"/>
      <c r="WYQ137" s="53"/>
      <c r="WYR137" s="63"/>
      <c r="WYS137" s="63"/>
      <c r="WYT137" s="63"/>
      <c r="WYU137" s="63"/>
      <c r="WYV137" s="15"/>
      <c r="WYW137" s="63"/>
      <c r="WYX137" s="53"/>
      <c r="WYY137" s="63"/>
      <c r="WYZ137" s="63"/>
      <c r="WZA137" s="63"/>
      <c r="WZB137" s="63"/>
      <c r="WZC137" s="15"/>
      <c r="WZD137" s="63"/>
      <c r="WZE137" s="53"/>
      <c r="WZF137" s="63"/>
      <c r="WZG137" s="63"/>
      <c r="WZH137" s="63"/>
      <c r="WZI137" s="63"/>
      <c r="WZJ137" s="15"/>
      <c r="WZK137" s="63"/>
      <c r="WZL137" s="53"/>
      <c r="WZM137" s="63"/>
      <c r="WZN137" s="63"/>
      <c r="WZO137" s="63"/>
      <c r="WZP137" s="63"/>
      <c r="WZQ137" s="15"/>
      <c r="WZR137" s="63"/>
      <c r="WZS137" s="53"/>
      <c r="WZT137" s="63"/>
      <c r="WZU137" s="63"/>
      <c r="WZV137" s="63"/>
      <c r="WZW137" s="63"/>
      <c r="WZX137" s="15"/>
      <c r="WZY137" s="63"/>
      <c r="WZZ137" s="53"/>
      <c r="XAA137" s="63"/>
      <c r="XAB137" s="63"/>
      <c r="XAC137" s="63"/>
      <c r="XAD137" s="63"/>
      <c r="XAE137" s="15"/>
      <c r="XAF137" s="63"/>
      <c r="XAG137" s="53"/>
      <c r="XAH137" s="63"/>
      <c r="XAI137" s="63"/>
      <c r="XAJ137" s="63"/>
      <c r="XAK137" s="63"/>
      <c r="XAL137" s="15"/>
      <c r="XAM137" s="63"/>
      <c r="XAN137" s="53"/>
      <c r="XAO137" s="63"/>
      <c r="XAP137" s="63"/>
      <c r="XAQ137" s="63"/>
      <c r="XAR137" s="63"/>
      <c r="XAS137" s="15"/>
      <c r="XAT137" s="63"/>
      <c r="XAU137" s="53"/>
      <c r="XAV137" s="63"/>
      <c r="XAW137" s="63"/>
      <c r="XAX137" s="63"/>
      <c r="XAY137" s="63"/>
      <c r="XAZ137" s="15"/>
      <c r="XBA137" s="63"/>
      <c r="XBB137" s="53"/>
      <c r="XBC137" s="63"/>
      <c r="XBD137" s="63"/>
      <c r="XBE137" s="63"/>
      <c r="XBF137" s="63"/>
      <c r="XBG137" s="15"/>
      <c r="XBH137" s="63"/>
      <c r="XBI137" s="53"/>
      <c r="XBJ137" s="63"/>
      <c r="XBK137" s="63"/>
      <c r="XBL137" s="63"/>
      <c r="XBM137" s="63"/>
      <c r="XBN137" s="15"/>
      <c r="XBO137" s="63"/>
      <c r="XBP137" s="53"/>
      <c r="XBQ137" s="63"/>
      <c r="XBR137" s="63"/>
      <c r="XBS137" s="63"/>
      <c r="XBT137" s="63"/>
      <c r="XBU137" s="15"/>
      <c r="XBV137" s="63"/>
      <c r="XBW137" s="53"/>
      <c r="XBX137" s="63"/>
      <c r="XBY137" s="63"/>
      <c r="XBZ137" s="63"/>
      <c r="XCA137" s="63"/>
      <c r="XCB137" s="15"/>
      <c r="XCC137" s="63"/>
      <c r="XCD137" s="53"/>
      <c r="XCE137" s="63"/>
      <c r="XCF137" s="63"/>
      <c r="XCG137" s="63"/>
      <c r="XCH137" s="63"/>
      <c r="XCI137" s="15"/>
      <c r="XCJ137" s="63"/>
      <c r="XCK137" s="53"/>
      <c r="XCL137" s="63"/>
      <c r="XCM137" s="63"/>
      <c r="XCN137" s="63"/>
      <c r="XCO137" s="63"/>
      <c r="XCP137" s="15"/>
      <c r="XCQ137" s="63"/>
      <c r="XCR137" s="53"/>
      <c r="XCS137" s="63"/>
      <c r="XCT137" s="63"/>
      <c r="XCU137" s="63"/>
      <c r="XCV137" s="63"/>
      <c r="XCW137" s="15"/>
      <c r="XCX137" s="63"/>
      <c r="XCY137" s="53"/>
      <c r="XCZ137" s="63"/>
      <c r="XDA137" s="63"/>
      <c r="XDB137" s="63"/>
      <c r="XDC137" s="63"/>
      <c r="XDD137" s="15"/>
      <c r="XDE137" s="63"/>
      <c r="XDF137" s="53"/>
      <c r="XDG137" s="63"/>
      <c r="XDH137" s="63"/>
      <c r="XDI137" s="63"/>
      <c r="XDJ137" s="63"/>
      <c r="XDK137" s="15"/>
      <c r="XDL137" s="63"/>
      <c r="XDM137" s="53"/>
      <c r="XDN137" s="63"/>
      <c r="XDO137" s="63"/>
      <c r="XDP137" s="63"/>
      <c r="XDQ137" s="63"/>
      <c r="XDR137" s="15"/>
      <c r="XDS137" s="63"/>
      <c r="XDT137" s="53"/>
      <c r="XDU137" s="63"/>
      <c r="XDV137" s="63"/>
      <c r="XDW137" s="63"/>
      <c r="XDX137" s="63"/>
      <c r="XDY137" s="15"/>
      <c r="XDZ137" s="63"/>
      <c r="XEA137" s="53"/>
      <c r="XEB137" s="63"/>
      <c r="XEC137" s="63"/>
      <c r="XED137" s="63"/>
      <c r="XEE137" s="63"/>
      <c r="XEF137" s="15"/>
      <c r="XEG137" s="63"/>
      <c r="XEH137" s="53"/>
      <c r="XEI137" s="63"/>
      <c r="XEJ137" s="63"/>
      <c r="XEK137" s="63"/>
      <c r="XEL137" s="63"/>
      <c r="XEM137" s="15"/>
      <c r="XEN137" s="63"/>
      <c r="XEO137" s="53"/>
      <c r="XEP137" s="63"/>
      <c r="XEQ137" s="63"/>
      <c r="XER137" s="63"/>
      <c r="XES137" s="63"/>
      <c r="XET137" s="15"/>
      <c r="XEU137" s="63"/>
      <c r="XEV137" s="53"/>
      <c r="XEW137" s="63"/>
      <c r="XEX137" s="63"/>
      <c r="XEY137" s="63"/>
      <c r="XEZ137" s="63"/>
      <c r="XFA137" s="15"/>
      <c r="XFB137" s="63"/>
      <c r="XFC137" s="53"/>
      <c r="XFD137" s="63"/>
    </row>
    <row r="138" spans="1:16384">
      <c r="A138" s="15" t="s">
        <v>178</v>
      </c>
      <c r="B138" s="96" t="s">
        <v>179</v>
      </c>
      <c r="C138" s="53" t="s">
        <v>242</v>
      </c>
      <c r="D138" s="63">
        <v>3</v>
      </c>
      <c r="E138" s="63">
        <v>0</v>
      </c>
      <c r="F138" s="63">
        <v>0</v>
      </c>
      <c r="G138" s="63">
        <v>9</v>
      </c>
      <c r="H138" s="119">
        <f>9+11+9+9+9+10</f>
        <v>57</v>
      </c>
      <c r="I138" s="63"/>
      <c r="J138" s="53"/>
      <c r="K138" s="63"/>
      <c r="L138" s="63"/>
      <c r="M138" s="63"/>
      <c r="N138" s="63"/>
      <c r="O138" s="15"/>
      <c r="P138" s="63"/>
      <c r="Q138" s="53"/>
      <c r="R138" s="63"/>
      <c r="S138" s="63"/>
      <c r="T138" s="63"/>
      <c r="U138" s="63"/>
      <c r="V138" s="15"/>
      <c r="W138" s="63"/>
      <c r="X138" s="53"/>
      <c r="Y138" s="63"/>
      <c r="Z138" s="63"/>
      <c r="AA138" s="63"/>
      <c r="AB138" s="63"/>
      <c r="AC138" s="15"/>
      <c r="AD138" s="63"/>
      <c r="AE138" s="53"/>
      <c r="AF138" s="63"/>
      <c r="AG138" s="63"/>
      <c r="AH138" s="63"/>
      <c r="AI138" s="63"/>
      <c r="AJ138" s="15"/>
      <c r="AK138" s="63"/>
      <c r="AL138" s="53"/>
      <c r="AM138" s="63"/>
      <c r="AN138" s="63"/>
      <c r="AO138" s="63"/>
      <c r="AP138" s="63"/>
      <c r="AQ138" s="15"/>
      <c r="AR138" s="63"/>
      <c r="AS138" s="53"/>
      <c r="AT138" s="63"/>
      <c r="AU138" s="63"/>
      <c r="AV138" s="63"/>
      <c r="AW138" s="63"/>
      <c r="AX138" s="15"/>
      <c r="AY138" s="63"/>
      <c r="AZ138" s="53"/>
      <c r="BA138" s="63"/>
      <c r="BB138" s="63"/>
      <c r="BC138" s="63"/>
      <c r="BD138" s="63"/>
      <c r="BE138" s="15"/>
      <c r="BF138" s="63"/>
      <c r="BG138" s="53"/>
      <c r="BH138" s="63"/>
      <c r="BI138" s="63"/>
      <c r="BJ138" s="63"/>
      <c r="BK138" s="63"/>
      <c r="BL138" s="15"/>
      <c r="BM138" s="63"/>
      <c r="BN138" s="53"/>
      <c r="BO138" s="63"/>
      <c r="BP138" s="63"/>
      <c r="BQ138" s="63"/>
      <c r="BR138" s="63"/>
      <c r="BS138" s="15"/>
      <c r="BT138" s="63"/>
      <c r="BU138" s="53"/>
      <c r="BV138" s="63"/>
      <c r="BW138" s="63"/>
      <c r="BX138" s="63"/>
      <c r="BY138" s="63"/>
      <c r="BZ138" s="15"/>
      <c r="CA138" s="63"/>
      <c r="CB138" s="53"/>
      <c r="CC138" s="63"/>
      <c r="CD138" s="63"/>
      <c r="CE138" s="63"/>
      <c r="CF138" s="63"/>
      <c r="CG138" s="15"/>
      <c r="CH138" s="63"/>
      <c r="CI138" s="53"/>
      <c r="CJ138" s="63"/>
      <c r="CK138" s="63"/>
      <c r="CL138" s="63"/>
      <c r="CM138" s="63"/>
      <c r="CN138" s="15"/>
      <c r="CO138" s="63"/>
      <c r="CP138" s="53"/>
      <c r="CQ138" s="63"/>
      <c r="CR138" s="63"/>
      <c r="CS138" s="63"/>
      <c r="CT138" s="63"/>
      <c r="CU138" s="15"/>
      <c r="CV138" s="63"/>
      <c r="CW138" s="53"/>
      <c r="CX138" s="63"/>
      <c r="CY138" s="63"/>
      <c r="CZ138" s="63"/>
      <c r="DA138" s="63"/>
      <c r="DB138" s="15"/>
      <c r="DC138" s="63"/>
      <c r="DD138" s="53"/>
      <c r="DE138" s="63"/>
      <c r="DF138" s="63"/>
      <c r="DG138" s="63"/>
      <c r="DH138" s="63"/>
      <c r="DI138" s="15"/>
      <c r="DJ138" s="63"/>
      <c r="DK138" s="53"/>
      <c r="DL138" s="63"/>
      <c r="DM138" s="63"/>
      <c r="DN138" s="63"/>
      <c r="DO138" s="63"/>
      <c r="DP138" s="15"/>
      <c r="DQ138" s="63"/>
      <c r="DR138" s="53"/>
      <c r="DS138" s="63"/>
      <c r="DT138" s="63"/>
      <c r="DU138" s="63"/>
      <c r="DV138" s="63"/>
      <c r="DW138" s="15"/>
      <c r="DX138" s="63"/>
      <c r="DY138" s="53"/>
      <c r="DZ138" s="63"/>
      <c r="EA138" s="63"/>
      <c r="EB138" s="63"/>
      <c r="EC138" s="63"/>
      <c r="ED138" s="15"/>
      <c r="EE138" s="63"/>
      <c r="EF138" s="53"/>
      <c r="EG138" s="63"/>
      <c r="EH138" s="63"/>
      <c r="EI138" s="63"/>
      <c r="EJ138" s="63"/>
      <c r="EK138" s="15"/>
      <c r="EL138" s="63"/>
      <c r="EM138" s="53"/>
      <c r="EN138" s="63"/>
      <c r="EO138" s="63"/>
      <c r="EP138" s="63"/>
      <c r="EQ138" s="63"/>
      <c r="ER138" s="15"/>
      <c r="ES138" s="63"/>
      <c r="ET138" s="53"/>
      <c r="EU138" s="63"/>
      <c r="EV138" s="63"/>
      <c r="EW138" s="63"/>
      <c r="EX138" s="63"/>
      <c r="EY138" s="15"/>
      <c r="EZ138" s="63"/>
      <c r="FA138" s="53"/>
      <c r="FB138" s="63"/>
      <c r="FC138" s="63"/>
      <c r="FD138" s="63"/>
      <c r="FE138" s="63"/>
      <c r="FF138" s="15"/>
      <c r="FG138" s="63"/>
      <c r="FH138" s="53"/>
      <c r="FI138" s="63"/>
      <c r="FJ138" s="63"/>
      <c r="FK138" s="63"/>
      <c r="FL138" s="63"/>
      <c r="FM138" s="15"/>
      <c r="FN138" s="63"/>
      <c r="FO138" s="53"/>
      <c r="FP138" s="63"/>
      <c r="FQ138" s="63"/>
      <c r="FR138" s="63"/>
      <c r="FS138" s="63"/>
      <c r="FT138" s="15"/>
      <c r="FU138" s="63"/>
      <c r="FV138" s="53"/>
      <c r="FW138" s="63"/>
      <c r="FX138" s="63"/>
      <c r="FY138" s="63"/>
      <c r="FZ138" s="63"/>
      <c r="GA138" s="15"/>
      <c r="GB138" s="63"/>
      <c r="GC138" s="53"/>
      <c r="GD138" s="63"/>
      <c r="GE138" s="63"/>
      <c r="GF138" s="63"/>
      <c r="GG138" s="63"/>
      <c r="GH138" s="15"/>
      <c r="GI138" s="63"/>
      <c r="GJ138" s="53"/>
      <c r="GK138" s="63"/>
      <c r="GL138" s="63"/>
      <c r="GM138" s="63"/>
      <c r="GN138" s="63"/>
      <c r="GO138" s="15"/>
      <c r="GP138" s="63"/>
      <c r="GQ138" s="53"/>
      <c r="GR138" s="63"/>
      <c r="GS138" s="63"/>
      <c r="GT138" s="63"/>
      <c r="GU138" s="63"/>
      <c r="GV138" s="15"/>
      <c r="GW138" s="63"/>
      <c r="GX138" s="53"/>
      <c r="GY138" s="63"/>
      <c r="GZ138" s="63"/>
      <c r="HA138" s="63"/>
      <c r="HB138" s="63"/>
      <c r="HC138" s="15"/>
      <c r="HD138" s="63"/>
      <c r="HE138" s="53"/>
      <c r="HF138" s="63"/>
      <c r="HG138" s="63"/>
      <c r="HH138" s="63"/>
      <c r="HI138" s="63"/>
      <c r="HJ138" s="15"/>
      <c r="HK138" s="63"/>
      <c r="HL138" s="53"/>
      <c r="HM138" s="63"/>
      <c r="HN138" s="63"/>
      <c r="HO138" s="63"/>
      <c r="HP138" s="63"/>
      <c r="HQ138" s="15"/>
      <c r="HR138" s="63"/>
      <c r="HS138" s="53"/>
      <c r="HT138" s="63"/>
      <c r="HU138" s="63"/>
      <c r="HV138" s="63"/>
      <c r="HW138" s="63"/>
      <c r="HX138" s="15"/>
      <c r="HY138" s="63"/>
      <c r="HZ138" s="53"/>
      <c r="IA138" s="63"/>
      <c r="IB138" s="63"/>
      <c r="IC138" s="63"/>
      <c r="ID138" s="63"/>
      <c r="IE138" s="15"/>
      <c r="IF138" s="63"/>
      <c r="IG138" s="53"/>
      <c r="IH138" s="63"/>
      <c r="II138" s="63"/>
      <c r="IJ138" s="63"/>
      <c r="IK138" s="63"/>
      <c r="IL138" s="15"/>
      <c r="IM138" s="63"/>
      <c r="IN138" s="53"/>
      <c r="IO138" s="63"/>
      <c r="IP138" s="63"/>
      <c r="IQ138" s="63"/>
      <c r="IR138" s="63"/>
      <c r="IS138" s="15"/>
      <c r="IT138" s="63"/>
      <c r="IU138" s="53"/>
      <c r="IV138" s="63"/>
      <c r="IW138" s="63"/>
      <c r="IX138" s="63"/>
      <c r="IY138" s="63"/>
      <c r="IZ138" s="15"/>
      <c r="JA138" s="63"/>
      <c r="JB138" s="53"/>
      <c r="JC138" s="63"/>
      <c r="JD138" s="63"/>
      <c r="JE138" s="63"/>
      <c r="JF138" s="63"/>
      <c r="JG138" s="15"/>
      <c r="JH138" s="63"/>
      <c r="JI138" s="53"/>
      <c r="JJ138" s="63"/>
      <c r="JK138" s="63"/>
      <c r="JL138" s="63"/>
      <c r="JM138" s="63"/>
      <c r="JN138" s="15"/>
      <c r="JO138" s="63"/>
      <c r="JP138" s="53"/>
      <c r="JQ138" s="63"/>
      <c r="JR138" s="63"/>
      <c r="JS138" s="63"/>
      <c r="JT138" s="63"/>
      <c r="JU138" s="15"/>
      <c r="JV138" s="63"/>
      <c r="JW138" s="53"/>
      <c r="JX138" s="63"/>
      <c r="JY138" s="63"/>
      <c r="JZ138" s="63"/>
      <c r="KA138" s="63"/>
      <c r="KB138" s="15"/>
      <c r="KC138" s="63"/>
      <c r="KD138" s="53"/>
      <c r="KE138" s="63"/>
      <c r="KF138" s="63"/>
      <c r="KG138" s="63"/>
      <c r="KH138" s="63"/>
      <c r="KI138" s="15"/>
      <c r="KJ138" s="63"/>
      <c r="KK138" s="53"/>
      <c r="KL138" s="63"/>
      <c r="KM138" s="63"/>
      <c r="KN138" s="63"/>
      <c r="KO138" s="63"/>
      <c r="KP138" s="15"/>
      <c r="KQ138" s="63"/>
      <c r="KR138" s="53"/>
      <c r="KS138" s="63"/>
      <c r="KT138" s="63"/>
      <c r="KU138" s="63"/>
      <c r="KV138" s="63"/>
      <c r="KW138" s="15"/>
      <c r="KX138" s="63"/>
      <c r="KY138" s="53"/>
      <c r="KZ138" s="63"/>
      <c r="LA138" s="63"/>
      <c r="LB138" s="63"/>
      <c r="LC138" s="63"/>
      <c r="LD138" s="15"/>
      <c r="LE138" s="63"/>
      <c r="LF138" s="53"/>
      <c r="LG138" s="63"/>
      <c r="LH138" s="63"/>
      <c r="LI138" s="63"/>
      <c r="LJ138" s="63"/>
      <c r="LK138" s="15"/>
      <c r="LL138" s="63"/>
      <c r="LM138" s="53"/>
      <c r="LN138" s="63"/>
      <c r="LO138" s="63"/>
      <c r="LP138" s="63"/>
      <c r="LQ138" s="63"/>
      <c r="LR138" s="15"/>
      <c r="LS138" s="63"/>
      <c r="LT138" s="53"/>
      <c r="LU138" s="63"/>
      <c r="LV138" s="63"/>
      <c r="LW138" s="63"/>
      <c r="LX138" s="63"/>
      <c r="LY138" s="15"/>
      <c r="LZ138" s="63"/>
      <c r="MA138" s="53"/>
      <c r="MB138" s="63"/>
      <c r="MC138" s="63"/>
      <c r="MD138" s="63"/>
      <c r="ME138" s="63"/>
      <c r="MF138" s="15"/>
      <c r="MG138" s="63"/>
      <c r="MH138" s="53"/>
      <c r="MI138" s="63"/>
      <c r="MJ138" s="63"/>
      <c r="MK138" s="63"/>
      <c r="ML138" s="63"/>
      <c r="MM138" s="15"/>
      <c r="MN138" s="63"/>
      <c r="MO138" s="53"/>
      <c r="MP138" s="63"/>
      <c r="MQ138" s="63"/>
      <c r="MR138" s="63"/>
      <c r="MS138" s="63"/>
      <c r="MT138" s="15"/>
      <c r="MU138" s="63"/>
      <c r="MV138" s="53"/>
      <c r="MW138" s="63"/>
      <c r="MX138" s="63"/>
      <c r="MY138" s="63"/>
      <c r="MZ138" s="63"/>
      <c r="NA138" s="15"/>
      <c r="NB138" s="63"/>
      <c r="NC138" s="53"/>
      <c r="ND138" s="63"/>
      <c r="NE138" s="63"/>
      <c r="NF138" s="63"/>
      <c r="NG138" s="63"/>
      <c r="NH138" s="15"/>
      <c r="NI138" s="63"/>
      <c r="NJ138" s="53"/>
      <c r="NK138" s="63"/>
      <c r="NL138" s="63"/>
      <c r="NM138" s="63"/>
      <c r="NN138" s="63"/>
      <c r="NO138" s="15"/>
      <c r="NP138" s="63"/>
      <c r="NQ138" s="53"/>
      <c r="NR138" s="63"/>
      <c r="NS138" s="63"/>
      <c r="NT138" s="63"/>
      <c r="NU138" s="63"/>
      <c r="NV138" s="15"/>
      <c r="NW138" s="63"/>
      <c r="NX138" s="53"/>
      <c r="NY138" s="63"/>
      <c r="NZ138" s="63"/>
      <c r="OA138" s="63"/>
      <c r="OB138" s="63"/>
      <c r="OC138" s="15"/>
      <c r="OD138" s="63"/>
      <c r="OE138" s="53"/>
      <c r="OF138" s="63"/>
      <c r="OG138" s="63"/>
      <c r="OH138" s="63"/>
      <c r="OI138" s="63"/>
      <c r="OJ138" s="15"/>
      <c r="OK138" s="63"/>
      <c r="OL138" s="53"/>
      <c r="OM138" s="63"/>
      <c r="ON138" s="63"/>
      <c r="OO138" s="63"/>
      <c r="OP138" s="63"/>
      <c r="OQ138" s="15"/>
      <c r="OR138" s="63"/>
      <c r="OS138" s="53"/>
      <c r="OT138" s="63"/>
      <c r="OU138" s="63"/>
      <c r="OV138" s="63"/>
      <c r="OW138" s="63"/>
      <c r="OX138" s="15"/>
      <c r="OY138" s="63"/>
      <c r="OZ138" s="53"/>
      <c r="PA138" s="63"/>
      <c r="PB138" s="63"/>
      <c r="PC138" s="63"/>
      <c r="PD138" s="63"/>
      <c r="PE138" s="15"/>
      <c r="PF138" s="63"/>
      <c r="PG138" s="53"/>
      <c r="PH138" s="63"/>
      <c r="PI138" s="63"/>
      <c r="PJ138" s="63"/>
      <c r="PK138" s="63"/>
      <c r="PL138" s="15"/>
      <c r="PM138" s="63"/>
      <c r="PN138" s="53"/>
      <c r="PO138" s="63"/>
      <c r="PP138" s="63"/>
      <c r="PQ138" s="63"/>
      <c r="PR138" s="63"/>
      <c r="PS138" s="15"/>
      <c r="PT138" s="63"/>
      <c r="PU138" s="53"/>
      <c r="PV138" s="63"/>
      <c r="PW138" s="63"/>
      <c r="PX138" s="63"/>
      <c r="PY138" s="63"/>
      <c r="PZ138" s="15"/>
      <c r="QA138" s="63"/>
      <c r="QB138" s="53"/>
      <c r="QC138" s="63"/>
      <c r="QD138" s="63"/>
      <c r="QE138" s="63"/>
      <c r="QF138" s="63"/>
      <c r="QG138" s="15"/>
      <c r="QH138" s="63"/>
      <c r="QI138" s="53"/>
      <c r="QJ138" s="63"/>
      <c r="QK138" s="63"/>
      <c r="QL138" s="63"/>
      <c r="QM138" s="63"/>
      <c r="QN138" s="15"/>
      <c r="QO138" s="63"/>
      <c r="QP138" s="53"/>
      <c r="QQ138" s="63"/>
      <c r="QR138" s="63"/>
      <c r="QS138" s="63"/>
      <c r="QT138" s="63"/>
      <c r="QU138" s="15"/>
      <c r="QV138" s="63"/>
      <c r="QW138" s="53"/>
      <c r="QX138" s="63"/>
      <c r="QY138" s="63"/>
      <c r="QZ138" s="63"/>
      <c r="RA138" s="63"/>
      <c r="RB138" s="15"/>
      <c r="RC138" s="63"/>
      <c r="RD138" s="53"/>
      <c r="RE138" s="63"/>
      <c r="RF138" s="63"/>
      <c r="RG138" s="63"/>
      <c r="RH138" s="63"/>
      <c r="RI138" s="15"/>
      <c r="RJ138" s="63"/>
      <c r="RK138" s="53"/>
      <c r="RL138" s="63"/>
      <c r="RM138" s="63"/>
      <c r="RN138" s="63"/>
      <c r="RO138" s="63"/>
      <c r="RP138" s="15"/>
      <c r="RQ138" s="63"/>
      <c r="RR138" s="53"/>
      <c r="RS138" s="63"/>
      <c r="RT138" s="63"/>
      <c r="RU138" s="63"/>
      <c r="RV138" s="63"/>
      <c r="RW138" s="15"/>
      <c r="RX138" s="63"/>
      <c r="RY138" s="53"/>
      <c r="RZ138" s="63"/>
      <c r="SA138" s="63"/>
      <c r="SB138" s="63"/>
      <c r="SC138" s="63"/>
      <c r="SD138" s="15"/>
      <c r="SE138" s="63"/>
      <c r="SF138" s="53"/>
      <c r="SG138" s="63"/>
      <c r="SH138" s="63"/>
      <c r="SI138" s="63"/>
      <c r="SJ138" s="63"/>
      <c r="SK138" s="15"/>
      <c r="SL138" s="63"/>
      <c r="SM138" s="53"/>
      <c r="SN138" s="63"/>
      <c r="SO138" s="63"/>
      <c r="SP138" s="63"/>
      <c r="SQ138" s="63"/>
      <c r="SR138" s="15"/>
      <c r="SS138" s="63"/>
      <c r="ST138" s="53"/>
      <c r="SU138" s="63"/>
      <c r="SV138" s="63"/>
      <c r="SW138" s="63"/>
      <c r="SX138" s="63"/>
      <c r="SY138" s="15"/>
      <c r="SZ138" s="63"/>
      <c r="TA138" s="53"/>
      <c r="TB138" s="63"/>
      <c r="TC138" s="63"/>
      <c r="TD138" s="63"/>
      <c r="TE138" s="63"/>
      <c r="TF138" s="15"/>
      <c r="TG138" s="63"/>
      <c r="TH138" s="53"/>
      <c r="TI138" s="63"/>
      <c r="TJ138" s="63"/>
      <c r="TK138" s="63"/>
      <c r="TL138" s="63"/>
      <c r="TM138" s="15"/>
      <c r="TN138" s="63"/>
      <c r="TO138" s="53"/>
      <c r="TP138" s="63"/>
      <c r="TQ138" s="63"/>
      <c r="TR138" s="63"/>
      <c r="TS138" s="63"/>
      <c r="TT138" s="15"/>
      <c r="TU138" s="63"/>
      <c r="TV138" s="53"/>
      <c r="TW138" s="63"/>
      <c r="TX138" s="63"/>
      <c r="TY138" s="63"/>
      <c r="TZ138" s="63"/>
      <c r="UA138" s="15"/>
      <c r="UB138" s="63"/>
      <c r="UC138" s="53"/>
      <c r="UD138" s="63"/>
      <c r="UE138" s="63"/>
      <c r="UF138" s="63"/>
      <c r="UG138" s="63"/>
      <c r="UH138" s="15"/>
      <c r="UI138" s="63"/>
      <c r="UJ138" s="53"/>
      <c r="UK138" s="63"/>
      <c r="UL138" s="63"/>
      <c r="UM138" s="63"/>
      <c r="UN138" s="63"/>
      <c r="UO138" s="15"/>
      <c r="UP138" s="63"/>
      <c r="UQ138" s="53"/>
      <c r="UR138" s="63"/>
      <c r="US138" s="63"/>
      <c r="UT138" s="63"/>
      <c r="UU138" s="63"/>
      <c r="UV138" s="15"/>
      <c r="UW138" s="63"/>
      <c r="UX138" s="53"/>
      <c r="UY138" s="63"/>
      <c r="UZ138" s="63"/>
      <c r="VA138" s="63"/>
      <c r="VB138" s="63"/>
      <c r="VC138" s="15"/>
      <c r="VD138" s="63"/>
      <c r="VE138" s="53"/>
      <c r="VF138" s="63"/>
      <c r="VG138" s="63"/>
      <c r="VH138" s="63"/>
      <c r="VI138" s="63"/>
      <c r="VJ138" s="15"/>
      <c r="VK138" s="63"/>
      <c r="VL138" s="53"/>
      <c r="VM138" s="63"/>
      <c r="VN138" s="63"/>
      <c r="VO138" s="63"/>
      <c r="VP138" s="63"/>
      <c r="VQ138" s="15"/>
      <c r="VR138" s="63"/>
      <c r="VS138" s="53"/>
      <c r="VT138" s="63"/>
      <c r="VU138" s="63"/>
      <c r="VV138" s="63"/>
      <c r="VW138" s="63"/>
      <c r="VX138" s="15"/>
      <c r="VY138" s="63"/>
      <c r="VZ138" s="53"/>
      <c r="WA138" s="63"/>
      <c r="WB138" s="63"/>
      <c r="WC138" s="63"/>
      <c r="WD138" s="63"/>
      <c r="WE138" s="15"/>
      <c r="WF138" s="63"/>
      <c r="WG138" s="53"/>
      <c r="WH138" s="63"/>
      <c r="WI138" s="63"/>
      <c r="WJ138" s="63"/>
      <c r="WK138" s="63"/>
      <c r="WL138" s="15"/>
      <c r="WM138" s="63"/>
      <c r="WN138" s="53"/>
      <c r="WO138" s="63"/>
      <c r="WP138" s="63"/>
      <c r="WQ138" s="63"/>
      <c r="WR138" s="63"/>
      <c r="WS138" s="15"/>
      <c r="WT138" s="63"/>
      <c r="WU138" s="53"/>
      <c r="WV138" s="63"/>
      <c r="WW138" s="63"/>
      <c r="WX138" s="63"/>
      <c r="WY138" s="63"/>
      <c r="WZ138" s="15"/>
      <c r="XA138" s="63"/>
      <c r="XB138" s="53"/>
      <c r="XC138" s="63"/>
      <c r="XD138" s="63"/>
      <c r="XE138" s="63"/>
      <c r="XF138" s="63"/>
      <c r="XG138" s="15"/>
      <c r="XH138" s="63"/>
      <c r="XI138" s="53"/>
      <c r="XJ138" s="63"/>
      <c r="XK138" s="63"/>
      <c r="XL138" s="63"/>
      <c r="XM138" s="63"/>
      <c r="XN138" s="15"/>
      <c r="XO138" s="63"/>
      <c r="XP138" s="53"/>
      <c r="XQ138" s="63"/>
      <c r="XR138" s="63"/>
      <c r="XS138" s="63"/>
      <c r="XT138" s="63"/>
      <c r="XU138" s="15"/>
      <c r="XV138" s="63"/>
      <c r="XW138" s="53"/>
      <c r="XX138" s="63"/>
      <c r="XY138" s="63"/>
      <c r="XZ138" s="63"/>
      <c r="YA138" s="63"/>
      <c r="YB138" s="15"/>
      <c r="YC138" s="63"/>
      <c r="YD138" s="53"/>
      <c r="YE138" s="63"/>
      <c r="YF138" s="63"/>
      <c r="YG138" s="63"/>
      <c r="YH138" s="63"/>
      <c r="YI138" s="15"/>
      <c r="YJ138" s="63"/>
      <c r="YK138" s="53"/>
      <c r="YL138" s="63"/>
      <c r="YM138" s="63"/>
      <c r="YN138" s="63"/>
      <c r="YO138" s="63"/>
      <c r="YP138" s="15"/>
      <c r="YQ138" s="63"/>
      <c r="YR138" s="53"/>
      <c r="YS138" s="63"/>
      <c r="YT138" s="63"/>
      <c r="YU138" s="63"/>
      <c r="YV138" s="63"/>
      <c r="YW138" s="15"/>
      <c r="YX138" s="63"/>
      <c r="YY138" s="53"/>
      <c r="YZ138" s="63"/>
      <c r="ZA138" s="63"/>
      <c r="ZB138" s="63"/>
      <c r="ZC138" s="63"/>
      <c r="ZD138" s="15"/>
      <c r="ZE138" s="63"/>
      <c r="ZF138" s="53"/>
      <c r="ZG138" s="63"/>
      <c r="ZH138" s="63"/>
      <c r="ZI138" s="63"/>
      <c r="ZJ138" s="63"/>
      <c r="ZK138" s="15"/>
      <c r="ZL138" s="63"/>
      <c r="ZM138" s="53"/>
      <c r="ZN138" s="63"/>
      <c r="ZO138" s="63"/>
      <c r="ZP138" s="63"/>
      <c r="ZQ138" s="63"/>
      <c r="ZR138" s="15"/>
      <c r="ZS138" s="63"/>
      <c r="ZT138" s="53"/>
      <c r="ZU138" s="63"/>
      <c r="ZV138" s="63"/>
      <c r="ZW138" s="63"/>
      <c r="ZX138" s="63"/>
      <c r="ZY138" s="15"/>
      <c r="ZZ138" s="63"/>
      <c r="AAA138" s="53"/>
      <c r="AAB138" s="63"/>
      <c r="AAC138" s="63"/>
      <c r="AAD138" s="63"/>
      <c r="AAE138" s="63"/>
      <c r="AAF138" s="15"/>
      <c r="AAG138" s="63"/>
      <c r="AAH138" s="53"/>
      <c r="AAI138" s="63"/>
      <c r="AAJ138" s="63"/>
      <c r="AAK138" s="63"/>
      <c r="AAL138" s="63"/>
      <c r="AAM138" s="15"/>
      <c r="AAN138" s="63"/>
      <c r="AAO138" s="53"/>
      <c r="AAP138" s="63"/>
      <c r="AAQ138" s="63"/>
      <c r="AAR138" s="63"/>
      <c r="AAS138" s="63"/>
      <c r="AAT138" s="15"/>
      <c r="AAU138" s="63"/>
      <c r="AAV138" s="53"/>
      <c r="AAW138" s="63"/>
      <c r="AAX138" s="63"/>
      <c r="AAY138" s="63"/>
      <c r="AAZ138" s="63"/>
      <c r="ABA138" s="15"/>
      <c r="ABB138" s="63"/>
      <c r="ABC138" s="53"/>
      <c r="ABD138" s="63"/>
      <c r="ABE138" s="63"/>
      <c r="ABF138" s="63"/>
      <c r="ABG138" s="63"/>
      <c r="ABH138" s="15"/>
      <c r="ABI138" s="63"/>
      <c r="ABJ138" s="53"/>
      <c r="ABK138" s="63"/>
      <c r="ABL138" s="63"/>
      <c r="ABM138" s="63"/>
      <c r="ABN138" s="63"/>
      <c r="ABO138" s="15"/>
      <c r="ABP138" s="63"/>
      <c r="ABQ138" s="53"/>
      <c r="ABR138" s="63"/>
      <c r="ABS138" s="63"/>
      <c r="ABT138" s="63"/>
      <c r="ABU138" s="63"/>
      <c r="ABV138" s="15"/>
      <c r="ABW138" s="63"/>
      <c r="ABX138" s="53"/>
      <c r="ABY138" s="63"/>
      <c r="ABZ138" s="63"/>
      <c r="ACA138" s="63"/>
      <c r="ACB138" s="63"/>
      <c r="ACC138" s="15"/>
      <c r="ACD138" s="63"/>
      <c r="ACE138" s="53"/>
      <c r="ACF138" s="63"/>
      <c r="ACG138" s="63"/>
      <c r="ACH138" s="63"/>
      <c r="ACI138" s="63"/>
      <c r="ACJ138" s="15"/>
      <c r="ACK138" s="63"/>
      <c r="ACL138" s="53"/>
      <c r="ACM138" s="63"/>
      <c r="ACN138" s="63"/>
      <c r="ACO138" s="63"/>
      <c r="ACP138" s="63"/>
      <c r="ACQ138" s="15"/>
      <c r="ACR138" s="63"/>
      <c r="ACS138" s="53"/>
      <c r="ACT138" s="63"/>
      <c r="ACU138" s="63"/>
      <c r="ACV138" s="63"/>
      <c r="ACW138" s="63"/>
      <c r="ACX138" s="15"/>
      <c r="ACY138" s="63"/>
      <c r="ACZ138" s="53"/>
      <c r="ADA138" s="63"/>
      <c r="ADB138" s="63"/>
      <c r="ADC138" s="63"/>
      <c r="ADD138" s="63"/>
      <c r="ADE138" s="15"/>
      <c r="ADF138" s="63"/>
      <c r="ADG138" s="53"/>
      <c r="ADH138" s="63"/>
      <c r="ADI138" s="63"/>
      <c r="ADJ138" s="63"/>
      <c r="ADK138" s="63"/>
      <c r="ADL138" s="15"/>
      <c r="ADM138" s="63"/>
      <c r="ADN138" s="53"/>
      <c r="ADO138" s="63"/>
      <c r="ADP138" s="63"/>
      <c r="ADQ138" s="63"/>
      <c r="ADR138" s="63"/>
      <c r="ADS138" s="15"/>
      <c r="ADT138" s="63"/>
      <c r="ADU138" s="53"/>
      <c r="ADV138" s="63"/>
      <c r="ADW138" s="63"/>
      <c r="ADX138" s="63"/>
      <c r="ADY138" s="63"/>
      <c r="ADZ138" s="15"/>
      <c r="AEA138" s="63"/>
      <c r="AEB138" s="53"/>
      <c r="AEC138" s="63"/>
      <c r="AED138" s="63"/>
      <c r="AEE138" s="63"/>
      <c r="AEF138" s="63"/>
      <c r="AEG138" s="15"/>
      <c r="AEH138" s="63"/>
      <c r="AEI138" s="53"/>
      <c r="AEJ138" s="63"/>
      <c r="AEK138" s="63"/>
      <c r="AEL138" s="63"/>
      <c r="AEM138" s="63"/>
      <c r="AEN138" s="15"/>
      <c r="AEO138" s="63"/>
      <c r="AEP138" s="53"/>
      <c r="AEQ138" s="63"/>
      <c r="AER138" s="63"/>
      <c r="AES138" s="63"/>
      <c r="AET138" s="63"/>
      <c r="AEU138" s="15"/>
      <c r="AEV138" s="63"/>
      <c r="AEW138" s="53"/>
      <c r="AEX138" s="63"/>
      <c r="AEY138" s="63"/>
      <c r="AEZ138" s="63"/>
      <c r="AFA138" s="63"/>
      <c r="AFB138" s="15"/>
      <c r="AFC138" s="63"/>
      <c r="AFD138" s="53"/>
      <c r="AFE138" s="63"/>
      <c r="AFF138" s="63"/>
      <c r="AFG138" s="63"/>
      <c r="AFH138" s="63"/>
      <c r="AFI138" s="15"/>
      <c r="AFJ138" s="63"/>
      <c r="AFK138" s="53"/>
      <c r="AFL138" s="63"/>
      <c r="AFM138" s="63"/>
      <c r="AFN138" s="63"/>
      <c r="AFO138" s="63"/>
      <c r="AFP138" s="15"/>
      <c r="AFQ138" s="63"/>
      <c r="AFR138" s="53"/>
      <c r="AFS138" s="63"/>
      <c r="AFT138" s="63"/>
      <c r="AFU138" s="63"/>
      <c r="AFV138" s="63"/>
      <c r="AFW138" s="15"/>
      <c r="AFX138" s="63"/>
      <c r="AFY138" s="53"/>
      <c r="AFZ138" s="63"/>
      <c r="AGA138" s="63"/>
      <c r="AGB138" s="63"/>
      <c r="AGC138" s="63"/>
      <c r="AGD138" s="15"/>
      <c r="AGE138" s="63"/>
      <c r="AGF138" s="53"/>
      <c r="AGG138" s="63"/>
      <c r="AGH138" s="63"/>
      <c r="AGI138" s="63"/>
      <c r="AGJ138" s="63"/>
      <c r="AGK138" s="15"/>
      <c r="AGL138" s="63"/>
      <c r="AGM138" s="53"/>
      <c r="AGN138" s="63"/>
      <c r="AGO138" s="63"/>
      <c r="AGP138" s="63"/>
      <c r="AGQ138" s="63"/>
      <c r="AGR138" s="15"/>
      <c r="AGS138" s="63"/>
      <c r="AGT138" s="53"/>
      <c r="AGU138" s="63"/>
      <c r="AGV138" s="63"/>
      <c r="AGW138" s="63"/>
      <c r="AGX138" s="63"/>
      <c r="AGY138" s="15"/>
      <c r="AGZ138" s="63"/>
      <c r="AHA138" s="53"/>
      <c r="AHB138" s="63"/>
      <c r="AHC138" s="63"/>
      <c r="AHD138" s="63"/>
      <c r="AHE138" s="63"/>
      <c r="AHF138" s="15"/>
      <c r="AHG138" s="63"/>
      <c r="AHH138" s="53"/>
      <c r="AHI138" s="63"/>
      <c r="AHJ138" s="63"/>
      <c r="AHK138" s="63"/>
      <c r="AHL138" s="63"/>
      <c r="AHM138" s="15"/>
      <c r="AHN138" s="63"/>
      <c r="AHO138" s="53"/>
      <c r="AHP138" s="63"/>
      <c r="AHQ138" s="63"/>
      <c r="AHR138" s="63"/>
      <c r="AHS138" s="63"/>
      <c r="AHT138" s="15"/>
      <c r="AHU138" s="63"/>
      <c r="AHV138" s="53"/>
      <c r="AHW138" s="63"/>
      <c r="AHX138" s="63"/>
      <c r="AHY138" s="63"/>
      <c r="AHZ138" s="63"/>
      <c r="AIA138" s="15"/>
      <c r="AIB138" s="63"/>
      <c r="AIC138" s="53"/>
      <c r="AID138" s="63"/>
      <c r="AIE138" s="63"/>
      <c r="AIF138" s="63"/>
      <c r="AIG138" s="63"/>
      <c r="AIH138" s="15"/>
      <c r="AII138" s="63"/>
      <c r="AIJ138" s="53"/>
      <c r="AIK138" s="63"/>
      <c r="AIL138" s="63"/>
      <c r="AIM138" s="63"/>
      <c r="AIN138" s="63"/>
      <c r="AIO138" s="15"/>
      <c r="AIP138" s="63"/>
      <c r="AIQ138" s="53"/>
      <c r="AIR138" s="63"/>
      <c r="AIS138" s="63"/>
      <c r="AIT138" s="63"/>
      <c r="AIU138" s="63"/>
      <c r="AIV138" s="15"/>
      <c r="AIW138" s="63"/>
      <c r="AIX138" s="53"/>
      <c r="AIY138" s="63"/>
      <c r="AIZ138" s="63"/>
      <c r="AJA138" s="63"/>
      <c r="AJB138" s="63"/>
      <c r="AJC138" s="15"/>
      <c r="AJD138" s="63"/>
      <c r="AJE138" s="53"/>
      <c r="AJF138" s="63"/>
      <c r="AJG138" s="63"/>
      <c r="AJH138" s="63"/>
      <c r="AJI138" s="63"/>
      <c r="AJJ138" s="15"/>
      <c r="AJK138" s="63"/>
      <c r="AJL138" s="53"/>
      <c r="AJM138" s="63"/>
      <c r="AJN138" s="63"/>
      <c r="AJO138" s="63"/>
      <c r="AJP138" s="63"/>
      <c r="AJQ138" s="15"/>
      <c r="AJR138" s="63"/>
      <c r="AJS138" s="53"/>
      <c r="AJT138" s="63"/>
      <c r="AJU138" s="63"/>
      <c r="AJV138" s="63"/>
      <c r="AJW138" s="63"/>
      <c r="AJX138" s="15"/>
      <c r="AJY138" s="63"/>
      <c r="AJZ138" s="53"/>
      <c r="AKA138" s="63"/>
      <c r="AKB138" s="63"/>
      <c r="AKC138" s="63"/>
      <c r="AKD138" s="63"/>
      <c r="AKE138" s="15"/>
      <c r="AKF138" s="63"/>
      <c r="AKG138" s="53"/>
      <c r="AKH138" s="63"/>
      <c r="AKI138" s="63"/>
      <c r="AKJ138" s="63"/>
      <c r="AKK138" s="63"/>
      <c r="AKL138" s="15"/>
      <c r="AKM138" s="63"/>
      <c r="AKN138" s="53"/>
      <c r="AKO138" s="63"/>
      <c r="AKP138" s="63"/>
      <c r="AKQ138" s="63"/>
      <c r="AKR138" s="63"/>
      <c r="AKS138" s="15"/>
      <c r="AKT138" s="63"/>
      <c r="AKU138" s="53"/>
      <c r="AKV138" s="63"/>
      <c r="AKW138" s="63"/>
      <c r="AKX138" s="63"/>
      <c r="AKY138" s="63"/>
      <c r="AKZ138" s="15"/>
      <c r="ALA138" s="63"/>
      <c r="ALB138" s="53"/>
      <c r="ALC138" s="63"/>
      <c r="ALD138" s="63"/>
      <c r="ALE138" s="63"/>
      <c r="ALF138" s="63"/>
      <c r="ALG138" s="15"/>
      <c r="ALH138" s="63"/>
      <c r="ALI138" s="53"/>
      <c r="ALJ138" s="63"/>
      <c r="ALK138" s="63"/>
      <c r="ALL138" s="63"/>
      <c r="ALM138" s="63"/>
      <c r="ALN138" s="15"/>
      <c r="ALO138" s="63"/>
      <c r="ALP138" s="53"/>
      <c r="ALQ138" s="63"/>
      <c r="ALR138" s="63"/>
      <c r="ALS138" s="63"/>
      <c r="ALT138" s="63"/>
      <c r="ALU138" s="15"/>
      <c r="ALV138" s="63"/>
      <c r="ALW138" s="53"/>
      <c r="ALX138" s="63"/>
      <c r="ALY138" s="63"/>
      <c r="ALZ138" s="63"/>
      <c r="AMA138" s="63"/>
      <c r="AMB138" s="15"/>
      <c r="AMC138" s="63"/>
      <c r="AMD138" s="53"/>
      <c r="AME138" s="63"/>
      <c r="AMF138" s="63"/>
      <c r="AMG138" s="63"/>
      <c r="AMH138" s="63"/>
      <c r="AMI138" s="15"/>
      <c r="AMJ138" s="63"/>
      <c r="AMK138" s="53"/>
      <c r="AML138" s="63"/>
      <c r="AMM138" s="63"/>
      <c r="AMN138" s="63"/>
      <c r="AMO138" s="63"/>
      <c r="AMP138" s="15"/>
      <c r="AMQ138" s="63"/>
      <c r="AMR138" s="53"/>
      <c r="AMS138" s="63"/>
      <c r="AMT138" s="63"/>
      <c r="AMU138" s="63"/>
      <c r="AMV138" s="63"/>
      <c r="AMW138" s="15"/>
      <c r="AMX138" s="63"/>
      <c r="AMY138" s="53"/>
      <c r="AMZ138" s="63"/>
      <c r="ANA138" s="63"/>
      <c r="ANB138" s="63"/>
      <c r="ANC138" s="63"/>
      <c r="AND138" s="15"/>
      <c r="ANE138" s="63"/>
      <c r="ANF138" s="53"/>
      <c r="ANG138" s="63"/>
      <c r="ANH138" s="63"/>
      <c r="ANI138" s="63"/>
      <c r="ANJ138" s="63"/>
      <c r="ANK138" s="15"/>
      <c r="ANL138" s="63"/>
      <c r="ANM138" s="53"/>
      <c r="ANN138" s="63"/>
      <c r="ANO138" s="63"/>
      <c r="ANP138" s="63"/>
      <c r="ANQ138" s="63"/>
      <c r="ANR138" s="15"/>
      <c r="ANS138" s="63"/>
      <c r="ANT138" s="53"/>
      <c r="ANU138" s="63"/>
      <c r="ANV138" s="63"/>
      <c r="ANW138" s="63"/>
      <c r="ANX138" s="63"/>
      <c r="ANY138" s="15"/>
      <c r="ANZ138" s="63"/>
      <c r="AOA138" s="53"/>
      <c r="AOB138" s="63"/>
      <c r="AOC138" s="63"/>
      <c r="AOD138" s="63"/>
      <c r="AOE138" s="63"/>
      <c r="AOF138" s="15"/>
      <c r="AOG138" s="63"/>
      <c r="AOH138" s="53"/>
      <c r="AOI138" s="63"/>
      <c r="AOJ138" s="63"/>
      <c r="AOK138" s="63"/>
      <c r="AOL138" s="63"/>
      <c r="AOM138" s="15"/>
      <c r="AON138" s="63"/>
      <c r="AOO138" s="53"/>
      <c r="AOP138" s="63"/>
      <c r="AOQ138" s="63"/>
      <c r="AOR138" s="63"/>
      <c r="AOS138" s="63"/>
      <c r="AOT138" s="15"/>
      <c r="AOU138" s="63"/>
      <c r="AOV138" s="53"/>
      <c r="AOW138" s="63"/>
      <c r="AOX138" s="63"/>
      <c r="AOY138" s="63"/>
      <c r="AOZ138" s="63"/>
      <c r="APA138" s="15"/>
      <c r="APB138" s="63"/>
      <c r="APC138" s="53"/>
      <c r="APD138" s="63"/>
      <c r="APE138" s="63"/>
      <c r="APF138" s="63"/>
      <c r="APG138" s="63"/>
      <c r="APH138" s="15"/>
      <c r="API138" s="63"/>
      <c r="APJ138" s="53"/>
      <c r="APK138" s="63"/>
      <c r="APL138" s="63"/>
      <c r="APM138" s="63"/>
      <c r="APN138" s="63"/>
      <c r="APO138" s="15"/>
      <c r="APP138" s="63"/>
      <c r="APQ138" s="53"/>
      <c r="APR138" s="63"/>
      <c r="APS138" s="63"/>
      <c r="APT138" s="63"/>
      <c r="APU138" s="63"/>
      <c r="APV138" s="15"/>
      <c r="APW138" s="63"/>
      <c r="APX138" s="53"/>
      <c r="APY138" s="63"/>
      <c r="APZ138" s="63"/>
      <c r="AQA138" s="63"/>
      <c r="AQB138" s="63"/>
      <c r="AQC138" s="15"/>
      <c r="AQD138" s="63"/>
      <c r="AQE138" s="53"/>
      <c r="AQF138" s="63"/>
      <c r="AQG138" s="63"/>
      <c r="AQH138" s="63"/>
      <c r="AQI138" s="63"/>
      <c r="AQJ138" s="15"/>
      <c r="AQK138" s="63"/>
      <c r="AQL138" s="53"/>
      <c r="AQM138" s="63"/>
      <c r="AQN138" s="63"/>
      <c r="AQO138" s="63"/>
      <c r="AQP138" s="63"/>
      <c r="AQQ138" s="15"/>
      <c r="AQR138" s="63"/>
      <c r="AQS138" s="53"/>
      <c r="AQT138" s="63"/>
      <c r="AQU138" s="63"/>
      <c r="AQV138" s="63"/>
      <c r="AQW138" s="63"/>
      <c r="AQX138" s="15"/>
      <c r="AQY138" s="63"/>
      <c r="AQZ138" s="53"/>
      <c r="ARA138" s="63"/>
      <c r="ARB138" s="63"/>
      <c r="ARC138" s="63"/>
      <c r="ARD138" s="63"/>
      <c r="ARE138" s="15"/>
      <c r="ARF138" s="63"/>
      <c r="ARG138" s="53"/>
      <c r="ARH138" s="63"/>
      <c r="ARI138" s="63"/>
      <c r="ARJ138" s="63"/>
      <c r="ARK138" s="63"/>
      <c r="ARL138" s="15"/>
      <c r="ARM138" s="63"/>
      <c r="ARN138" s="53"/>
      <c r="ARO138" s="63"/>
      <c r="ARP138" s="63"/>
      <c r="ARQ138" s="63"/>
      <c r="ARR138" s="63"/>
      <c r="ARS138" s="15"/>
      <c r="ART138" s="63"/>
      <c r="ARU138" s="53"/>
      <c r="ARV138" s="63"/>
      <c r="ARW138" s="63"/>
      <c r="ARX138" s="63"/>
      <c r="ARY138" s="63"/>
      <c r="ARZ138" s="15"/>
      <c r="ASA138" s="63"/>
      <c r="ASB138" s="53"/>
      <c r="ASC138" s="63"/>
      <c r="ASD138" s="63"/>
      <c r="ASE138" s="63"/>
      <c r="ASF138" s="63"/>
      <c r="ASG138" s="15"/>
      <c r="ASH138" s="63"/>
      <c r="ASI138" s="53"/>
      <c r="ASJ138" s="63"/>
      <c r="ASK138" s="63"/>
      <c r="ASL138" s="63"/>
      <c r="ASM138" s="63"/>
      <c r="ASN138" s="15"/>
      <c r="ASO138" s="63"/>
      <c r="ASP138" s="53"/>
      <c r="ASQ138" s="63"/>
      <c r="ASR138" s="63"/>
      <c r="ASS138" s="63"/>
      <c r="AST138" s="63"/>
      <c r="ASU138" s="15"/>
      <c r="ASV138" s="63"/>
      <c r="ASW138" s="53"/>
      <c r="ASX138" s="63"/>
      <c r="ASY138" s="63"/>
      <c r="ASZ138" s="63"/>
      <c r="ATA138" s="63"/>
      <c r="ATB138" s="15"/>
      <c r="ATC138" s="63"/>
      <c r="ATD138" s="53"/>
      <c r="ATE138" s="63"/>
      <c r="ATF138" s="63"/>
      <c r="ATG138" s="63"/>
      <c r="ATH138" s="63"/>
      <c r="ATI138" s="15"/>
      <c r="ATJ138" s="63"/>
      <c r="ATK138" s="53"/>
      <c r="ATL138" s="63"/>
      <c r="ATM138" s="63"/>
      <c r="ATN138" s="63"/>
      <c r="ATO138" s="63"/>
      <c r="ATP138" s="15"/>
      <c r="ATQ138" s="63"/>
      <c r="ATR138" s="53"/>
      <c r="ATS138" s="63"/>
      <c r="ATT138" s="63"/>
      <c r="ATU138" s="63"/>
      <c r="ATV138" s="63"/>
      <c r="ATW138" s="15"/>
      <c r="ATX138" s="63"/>
      <c r="ATY138" s="53"/>
      <c r="ATZ138" s="63"/>
      <c r="AUA138" s="63"/>
      <c r="AUB138" s="63"/>
      <c r="AUC138" s="63"/>
      <c r="AUD138" s="15"/>
      <c r="AUE138" s="63"/>
      <c r="AUF138" s="53"/>
      <c r="AUG138" s="63"/>
      <c r="AUH138" s="63"/>
      <c r="AUI138" s="63"/>
      <c r="AUJ138" s="63"/>
      <c r="AUK138" s="15"/>
      <c r="AUL138" s="63"/>
      <c r="AUM138" s="53"/>
      <c r="AUN138" s="63"/>
      <c r="AUO138" s="63"/>
      <c r="AUP138" s="63"/>
      <c r="AUQ138" s="63"/>
      <c r="AUR138" s="15"/>
      <c r="AUS138" s="63"/>
      <c r="AUT138" s="53"/>
      <c r="AUU138" s="63"/>
      <c r="AUV138" s="63"/>
      <c r="AUW138" s="63"/>
      <c r="AUX138" s="63"/>
      <c r="AUY138" s="15"/>
      <c r="AUZ138" s="63"/>
      <c r="AVA138" s="53"/>
      <c r="AVB138" s="63"/>
      <c r="AVC138" s="63"/>
      <c r="AVD138" s="63"/>
      <c r="AVE138" s="63"/>
      <c r="AVF138" s="15"/>
      <c r="AVG138" s="63"/>
      <c r="AVH138" s="53"/>
      <c r="AVI138" s="63"/>
      <c r="AVJ138" s="63"/>
      <c r="AVK138" s="63"/>
      <c r="AVL138" s="63"/>
      <c r="AVM138" s="15"/>
      <c r="AVN138" s="63"/>
      <c r="AVO138" s="53"/>
      <c r="AVP138" s="63"/>
      <c r="AVQ138" s="63"/>
      <c r="AVR138" s="63"/>
      <c r="AVS138" s="63"/>
      <c r="AVT138" s="15"/>
      <c r="AVU138" s="63"/>
      <c r="AVV138" s="53"/>
      <c r="AVW138" s="63"/>
      <c r="AVX138" s="63"/>
      <c r="AVY138" s="63"/>
      <c r="AVZ138" s="63"/>
      <c r="AWA138" s="15"/>
      <c r="AWB138" s="63"/>
      <c r="AWC138" s="53"/>
      <c r="AWD138" s="63"/>
      <c r="AWE138" s="63"/>
      <c r="AWF138" s="63"/>
      <c r="AWG138" s="63"/>
      <c r="AWH138" s="15"/>
      <c r="AWI138" s="63"/>
      <c r="AWJ138" s="53"/>
      <c r="AWK138" s="63"/>
      <c r="AWL138" s="63"/>
      <c r="AWM138" s="63"/>
      <c r="AWN138" s="63"/>
      <c r="AWO138" s="15"/>
      <c r="AWP138" s="63"/>
      <c r="AWQ138" s="53"/>
      <c r="AWR138" s="63"/>
      <c r="AWS138" s="63"/>
      <c r="AWT138" s="63"/>
      <c r="AWU138" s="63"/>
      <c r="AWV138" s="15"/>
      <c r="AWW138" s="63"/>
      <c r="AWX138" s="53"/>
      <c r="AWY138" s="63"/>
      <c r="AWZ138" s="63"/>
      <c r="AXA138" s="63"/>
      <c r="AXB138" s="63"/>
      <c r="AXC138" s="15"/>
      <c r="AXD138" s="63"/>
      <c r="AXE138" s="53"/>
      <c r="AXF138" s="63"/>
      <c r="AXG138" s="63"/>
      <c r="AXH138" s="63"/>
      <c r="AXI138" s="63"/>
      <c r="AXJ138" s="15"/>
      <c r="AXK138" s="63"/>
      <c r="AXL138" s="53"/>
      <c r="AXM138" s="63"/>
      <c r="AXN138" s="63"/>
      <c r="AXO138" s="63"/>
      <c r="AXP138" s="63"/>
      <c r="AXQ138" s="15"/>
      <c r="AXR138" s="63"/>
      <c r="AXS138" s="53"/>
      <c r="AXT138" s="63"/>
      <c r="AXU138" s="63"/>
      <c r="AXV138" s="63"/>
      <c r="AXW138" s="63"/>
      <c r="AXX138" s="15"/>
      <c r="AXY138" s="63"/>
      <c r="AXZ138" s="53"/>
      <c r="AYA138" s="63"/>
      <c r="AYB138" s="63"/>
      <c r="AYC138" s="63"/>
      <c r="AYD138" s="63"/>
      <c r="AYE138" s="15"/>
      <c r="AYF138" s="63"/>
      <c r="AYG138" s="53"/>
      <c r="AYH138" s="63"/>
      <c r="AYI138" s="63"/>
      <c r="AYJ138" s="63"/>
      <c r="AYK138" s="63"/>
      <c r="AYL138" s="15"/>
      <c r="AYM138" s="63"/>
      <c r="AYN138" s="53"/>
      <c r="AYO138" s="63"/>
      <c r="AYP138" s="63"/>
      <c r="AYQ138" s="63"/>
      <c r="AYR138" s="63"/>
      <c r="AYS138" s="15"/>
      <c r="AYT138" s="63"/>
      <c r="AYU138" s="53"/>
      <c r="AYV138" s="63"/>
      <c r="AYW138" s="63"/>
      <c r="AYX138" s="63"/>
      <c r="AYY138" s="63"/>
      <c r="AYZ138" s="15"/>
      <c r="AZA138" s="63"/>
      <c r="AZB138" s="53"/>
      <c r="AZC138" s="63"/>
      <c r="AZD138" s="63"/>
      <c r="AZE138" s="63"/>
      <c r="AZF138" s="63"/>
      <c r="AZG138" s="15"/>
      <c r="AZH138" s="63"/>
      <c r="AZI138" s="53"/>
      <c r="AZJ138" s="63"/>
      <c r="AZK138" s="63"/>
      <c r="AZL138" s="63"/>
      <c r="AZM138" s="63"/>
      <c r="AZN138" s="15"/>
      <c r="AZO138" s="63"/>
      <c r="AZP138" s="53"/>
      <c r="AZQ138" s="63"/>
      <c r="AZR138" s="63"/>
      <c r="AZS138" s="63"/>
      <c r="AZT138" s="63"/>
      <c r="AZU138" s="15"/>
      <c r="AZV138" s="63"/>
      <c r="AZW138" s="53"/>
      <c r="AZX138" s="63"/>
      <c r="AZY138" s="63"/>
      <c r="AZZ138" s="63"/>
      <c r="BAA138" s="63"/>
      <c r="BAB138" s="15"/>
      <c r="BAC138" s="63"/>
      <c r="BAD138" s="53"/>
      <c r="BAE138" s="63"/>
      <c r="BAF138" s="63"/>
      <c r="BAG138" s="63"/>
      <c r="BAH138" s="63"/>
      <c r="BAI138" s="15"/>
      <c r="BAJ138" s="63"/>
      <c r="BAK138" s="53"/>
      <c r="BAL138" s="63"/>
      <c r="BAM138" s="63"/>
      <c r="BAN138" s="63"/>
      <c r="BAO138" s="63"/>
      <c r="BAP138" s="15"/>
      <c r="BAQ138" s="63"/>
      <c r="BAR138" s="53"/>
      <c r="BAS138" s="63"/>
      <c r="BAT138" s="63"/>
      <c r="BAU138" s="63"/>
      <c r="BAV138" s="63"/>
      <c r="BAW138" s="15"/>
      <c r="BAX138" s="63"/>
      <c r="BAY138" s="53"/>
      <c r="BAZ138" s="63"/>
      <c r="BBA138" s="63"/>
      <c r="BBB138" s="63"/>
      <c r="BBC138" s="63"/>
      <c r="BBD138" s="15"/>
      <c r="BBE138" s="63"/>
      <c r="BBF138" s="53"/>
      <c r="BBG138" s="63"/>
      <c r="BBH138" s="63"/>
      <c r="BBI138" s="63"/>
      <c r="BBJ138" s="63"/>
      <c r="BBK138" s="15"/>
      <c r="BBL138" s="63"/>
      <c r="BBM138" s="53"/>
      <c r="BBN138" s="63"/>
      <c r="BBO138" s="63"/>
      <c r="BBP138" s="63"/>
      <c r="BBQ138" s="63"/>
      <c r="BBR138" s="15"/>
      <c r="BBS138" s="63"/>
      <c r="BBT138" s="53"/>
      <c r="BBU138" s="63"/>
      <c r="BBV138" s="63"/>
      <c r="BBW138" s="63"/>
      <c r="BBX138" s="63"/>
      <c r="BBY138" s="15"/>
      <c r="BBZ138" s="63"/>
      <c r="BCA138" s="53"/>
      <c r="BCB138" s="63"/>
      <c r="BCC138" s="63"/>
      <c r="BCD138" s="63"/>
      <c r="BCE138" s="63"/>
      <c r="BCF138" s="15"/>
      <c r="BCG138" s="63"/>
      <c r="BCH138" s="53"/>
      <c r="BCI138" s="63"/>
      <c r="BCJ138" s="63"/>
      <c r="BCK138" s="63"/>
      <c r="BCL138" s="63"/>
      <c r="BCM138" s="15"/>
      <c r="BCN138" s="63"/>
      <c r="BCO138" s="53"/>
      <c r="BCP138" s="63"/>
      <c r="BCQ138" s="63"/>
      <c r="BCR138" s="63"/>
      <c r="BCS138" s="63"/>
      <c r="BCT138" s="15"/>
      <c r="BCU138" s="63"/>
      <c r="BCV138" s="53"/>
      <c r="BCW138" s="63"/>
      <c r="BCX138" s="63"/>
      <c r="BCY138" s="63"/>
      <c r="BCZ138" s="63"/>
      <c r="BDA138" s="15"/>
      <c r="BDB138" s="63"/>
      <c r="BDC138" s="53"/>
      <c r="BDD138" s="63"/>
      <c r="BDE138" s="63"/>
      <c r="BDF138" s="63"/>
      <c r="BDG138" s="63"/>
      <c r="BDH138" s="15"/>
      <c r="BDI138" s="63"/>
      <c r="BDJ138" s="53"/>
      <c r="BDK138" s="63"/>
      <c r="BDL138" s="63"/>
      <c r="BDM138" s="63"/>
      <c r="BDN138" s="63"/>
      <c r="BDO138" s="15"/>
      <c r="BDP138" s="63"/>
      <c r="BDQ138" s="53"/>
      <c r="BDR138" s="63"/>
      <c r="BDS138" s="63"/>
      <c r="BDT138" s="63"/>
      <c r="BDU138" s="63"/>
      <c r="BDV138" s="15"/>
      <c r="BDW138" s="63"/>
      <c r="BDX138" s="53"/>
      <c r="BDY138" s="63"/>
      <c r="BDZ138" s="63"/>
      <c r="BEA138" s="63"/>
      <c r="BEB138" s="63"/>
      <c r="BEC138" s="15"/>
      <c r="BED138" s="63"/>
      <c r="BEE138" s="53"/>
      <c r="BEF138" s="63"/>
      <c r="BEG138" s="63"/>
      <c r="BEH138" s="63"/>
      <c r="BEI138" s="63"/>
      <c r="BEJ138" s="15"/>
      <c r="BEK138" s="63"/>
      <c r="BEL138" s="53"/>
      <c r="BEM138" s="63"/>
      <c r="BEN138" s="63"/>
      <c r="BEO138" s="63"/>
      <c r="BEP138" s="63"/>
      <c r="BEQ138" s="15"/>
      <c r="BER138" s="63"/>
      <c r="BES138" s="53"/>
      <c r="BET138" s="63"/>
      <c r="BEU138" s="63"/>
      <c r="BEV138" s="63"/>
      <c r="BEW138" s="63"/>
      <c r="BEX138" s="15"/>
      <c r="BEY138" s="63"/>
      <c r="BEZ138" s="53"/>
      <c r="BFA138" s="63"/>
      <c r="BFB138" s="63"/>
      <c r="BFC138" s="63"/>
      <c r="BFD138" s="63"/>
      <c r="BFE138" s="15"/>
      <c r="BFF138" s="63"/>
      <c r="BFG138" s="53"/>
      <c r="BFH138" s="63"/>
      <c r="BFI138" s="63"/>
      <c r="BFJ138" s="63"/>
      <c r="BFK138" s="63"/>
      <c r="BFL138" s="15"/>
      <c r="BFM138" s="63"/>
      <c r="BFN138" s="53"/>
      <c r="BFO138" s="63"/>
      <c r="BFP138" s="63"/>
      <c r="BFQ138" s="63"/>
      <c r="BFR138" s="63"/>
      <c r="BFS138" s="15"/>
      <c r="BFT138" s="63"/>
      <c r="BFU138" s="53"/>
      <c r="BFV138" s="63"/>
      <c r="BFW138" s="63"/>
      <c r="BFX138" s="63"/>
      <c r="BFY138" s="63"/>
      <c r="BFZ138" s="15"/>
      <c r="BGA138" s="63"/>
      <c r="BGB138" s="53"/>
      <c r="BGC138" s="63"/>
      <c r="BGD138" s="63"/>
      <c r="BGE138" s="63"/>
      <c r="BGF138" s="63"/>
      <c r="BGG138" s="15"/>
      <c r="BGH138" s="63"/>
      <c r="BGI138" s="53"/>
      <c r="BGJ138" s="63"/>
      <c r="BGK138" s="63"/>
      <c r="BGL138" s="63"/>
      <c r="BGM138" s="63"/>
      <c r="BGN138" s="15"/>
      <c r="BGO138" s="63"/>
      <c r="BGP138" s="53"/>
      <c r="BGQ138" s="63"/>
      <c r="BGR138" s="63"/>
      <c r="BGS138" s="63"/>
      <c r="BGT138" s="63"/>
      <c r="BGU138" s="15"/>
      <c r="BGV138" s="63"/>
      <c r="BGW138" s="53"/>
      <c r="BGX138" s="63"/>
      <c r="BGY138" s="63"/>
      <c r="BGZ138" s="63"/>
      <c r="BHA138" s="63"/>
      <c r="BHB138" s="15"/>
      <c r="BHC138" s="63"/>
      <c r="BHD138" s="53"/>
      <c r="BHE138" s="63"/>
      <c r="BHF138" s="63"/>
      <c r="BHG138" s="63"/>
      <c r="BHH138" s="63"/>
      <c r="BHI138" s="15"/>
      <c r="BHJ138" s="63"/>
      <c r="BHK138" s="53"/>
      <c r="BHL138" s="63"/>
      <c r="BHM138" s="63"/>
      <c r="BHN138" s="63"/>
      <c r="BHO138" s="63"/>
      <c r="BHP138" s="15"/>
      <c r="BHQ138" s="63"/>
      <c r="BHR138" s="53"/>
      <c r="BHS138" s="63"/>
      <c r="BHT138" s="63"/>
      <c r="BHU138" s="63"/>
      <c r="BHV138" s="63"/>
      <c r="BHW138" s="15"/>
      <c r="BHX138" s="63"/>
      <c r="BHY138" s="53"/>
      <c r="BHZ138" s="63"/>
      <c r="BIA138" s="63"/>
      <c r="BIB138" s="63"/>
      <c r="BIC138" s="63"/>
      <c r="BID138" s="15"/>
      <c r="BIE138" s="63"/>
      <c r="BIF138" s="53"/>
      <c r="BIG138" s="63"/>
      <c r="BIH138" s="63"/>
      <c r="BII138" s="63"/>
      <c r="BIJ138" s="63"/>
      <c r="BIK138" s="15"/>
      <c r="BIL138" s="63"/>
      <c r="BIM138" s="53"/>
      <c r="BIN138" s="63"/>
      <c r="BIO138" s="63"/>
      <c r="BIP138" s="63"/>
      <c r="BIQ138" s="63"/>
      <c r="BIR138" s="15"/>
      <c r="BIS138" s="63"/>
      <c r="BIT138" s="53"/>
      <c r="BIU138" s="63"/>
      <c r="BIV138" s="63"/>
      <c r="BIW138" s="63"/>
      <c r="BIX138" s="63"/>
      <c r="BIY138" s="15"/>
      <c r="BIZ138" s="63"/>
      <c r="BJA138" s="53"/>
      <c r="BJB138" s="63"/>
      <c r="BJC138" s="63"/>
      <c r="BJD138" s="63"/>
      <c r="BJE138" s="63"/>
      <c r="BJF138" s="15"/>
      <c r="BJG138" s="63"/>
      <c r="BJH138" s="53"/>
      <c r="BJI138" s="63"/>
      <c r="BJJ138" s="63"/>
      <c r="BJK138" s="63"/>
      <c r="BJL138" s="63"/>
      <c r="BJM138" s="15"/>
      <c r="BJN138" s="63"/>
      <c r="BJO138" s="53"/>
      <c r="BJP138" s="63"/>
      <c r="BJQ138" s="63"/>
      <c r="BJR138" s="63"/>
      <c r="BJS138" s="63"/>
      <c r="BJT138" s="15"/>
      <c r="BJU138" s="63"/>
      <c r="BJV138" s="53"/>
      <c r="BJW138" s="63"/>
      <c r="BJX138" s="63"/>
      <c r="BJY138" s="63"/>
      <c r="BJZ138" s="63"/>
      <c r="BKA138" s="15"/>
      <c r="BKB138" s="63"/>
      <c r="BKC138" s="53"/>
      <c r="BKD138" s="63"/>
      <c r="BKE138" s="63"/>
      <c r="BKF138" s="63"/>
      <c r="BKG138" s="63"/>
      <c r="BKH138" s="15"/>
      <c r="BKI138" s="63"/>
      <c r="BKJ138" s="53"/>
      <c r="BKK138" s="63"/>
      <c r="BKL138" s="63"/>
      <c r="BKM138" s="63"/>
      <c r="BKN138" s="63"/>
      <c r="BKO138" s="15"/>
      <c r="BKP138" s="63"/>
      <c r="BKQ138" s="53"/>
      <c r="BKR138" s="63"/>
      <c r="BKS138" s="63"/>
      <c r="BKT138" s="63"/>
      <c r="BKU138" s="63"/>
      <c r="BKV138" s="15"/>
      <c r="BKW138" s="63"/>
      <c r="BKX138" s="53"/>
      <c r="BKY138" s="63"/>
      <c r="BKZ138" s="63"/>
      <c r="BLA138" s="63"/>
      <c r="BLB138" s="63"/>
      <c r="BLC138" s="15"/>
      <c r="BLD138" s="63"/>
      <c r="BLE138" s="53"/>
      <c r="BLF138" s="63"/>
      <c r="BLG138" s="63"/>
      <c r="BLH138" s="63"/>
      <c r="BLI138" s="63"/>
      <c r="BLJ138" s="15"/>
      <c r="BLK138" s="63"/>
      <c r="BLL138" s="53"/>
      <c r="BLM138" s="63"/>
      <c r="BLN138" s="63"/>
      <c r="BLO138" s="63"/>
      <c r="BLP138" s="63"/>
      <c r="BLQ138" s="15"/>
      <c r="BLR138" s="63"/>
      <c r="BLS138" s="53"/>
      <c r="BLT138" s="63"/>
      <c r="BLU138" s="63"/>
      <c r="BLV138" s="63"/>
      <c r="BLW138" s="63"/>
      <c r="BLX138" s="15"/>
      <c r="BLY138" s="63"/>
      <c r="BLZ138" s="53"/>
      <c r="BMA138" s="63"/>
      <c r="BMB138" s="63"/>
      <c r="BMC138" s="63"/>
      <c r="BMD138" s="63"/>
      <c r="BME138" s="15"/>
      <c r="BMF138" s="63"/>
      <c r="BMG138" s="53"/>
      <c r="BMH138" s="63"/>
      <c r="BMI138" s="63"/>
      <c r="BMJ138" s="63"/>
      <c r="BMK138" s="63"/>
      <c r="BML138" s="15"/>
      <c r="BMM138" s="63"/>
      <c r="BMN138" s="53"/>
      <c r="BMO138" s="63"/>
      <c r="BMP138" s="63"/>
      <c r="BMQ138" s="63"/>
      <c r="BMR138" s="63"/>
      <c r="BMS138" s="15"/>
      <c r="BMT138" s="63"/>
      <c r="BMU138" s="53"/>
      <c r="BMV138" s="63"/>
      <c r="BMW138" s="63"/>
      <c r="BMX138" s="63"/>
      <c r="BMY138" s="63"/>
      <c r="BMZ138" s="15"/>
      <c r="BNA138" s="63"/>
      <c r="BNB138" s="53"/>
      <c r="BNC138" s="63"/>
      <c r="BND138" s="63"/>
      <c r="BNE138" s="63"/>
      <c r="BNF138" s="63"/>
      <c r="BNG138" s="15"/>
      <c r="BNH138" s="63"/>
      <c r="BNI138" s="53"/>
      <c r="BNJ138" s="63"/>
      <c r="BNK138" s="63"/>
      <c r="BNL138" s="63"/>
      <c r="BNM138" s="63"/>
      <c r="BNN138" s="15"/>
      <c r="BNO138" s="63"/>
      <c r="BNP138" s="53"/>
      <c r="BNQ138" s="63"/>
      <c r="BNR138" s="63"/>
      <c r="BNS138" s="63"/>
      <c r="BNT138" s="63"/>
      <c r="BNU138" s="15"/>
      <c r="BNV138" s="63"/>
      <c r="BNW138" s="53"/>
      <c r="BNX138" s="63"/>
      <c r="BNY138" s="63"/>
      <c r="BNZ138" s="63"/>
      <c r="BOA138" s="63"/>
      <c r="BOB138" s="15"/>
      <c r="BOC138" s="63"/>
      <c r="BOD138" s="53"/>
      <c r="BOE138" s="63"/>
      <c r="BOF138" s="63"/>
      <c r="BOG138" s="63"/>
      <c r="BOH138" s="63"/>
      <c r="BOI138" s="15"/>
      <c r="BOJ138" s="63"/>
      <c r="BOK138" s="53"/>
      <c r="BOL138" s="63"/>
      <c r="BOM138" s="63"/>
      <c r="BON138" s="63"/>
      <c r="BOO138" s="63"/>
      <c r="BOP138" s="15"/>
      <c r="BOQ138" s="63"/>
      <c r="BOR138" s="53"/>
      <c r="BOS138" s="63"/>
      <c r="BOT138" s="63"/>
      <c r="BOU138" s="63"/>
      <c r="BOV138" s="63"/>
      <c r="BOW138" s="15"/>
      <c r="BOX138" s="63"/>
      <c r="BOY138" s="53"/>
      <c r="BOZ138" s="63"/>
      <c r="BPA138" s="63"/>
      <c r="BPB138" s="63"/>
      <c r="BPC138" s="63"/>
      <c r="BPD138" s="15"/>
      <c r="BPE138" s="63"/>
      <c r="BPF138" s="53"/>
      <c r="BPG138" s="63"/>
      <c r="BPH138" s="63"/>
      <c r="BPI138" s="63"/>
      <c r="BPJ138" s="63"/>
      <c r="BPK138" s="15"/>
      <c r="BPL138" s="63"/>
      <c r="BPM138" s="53"/>
      <c r="BPN138" s="63"/>
      <c r="BPO138" s="63"/>
      <c r="BPP138" s="63"/>
      <c r="BPQ138" s="63"/>
      <c r="BPR138" s="15"/>
      <c r="BPS138" s="63"/>
      <c r="BPT138" s="53"/>
      <c r="BPU138" s="63"/>
      <c r="BPV138" s="63"/>
      <c r="BPW138" s="63"/>
      <c r="BPX138" s="63"/>
      <c r="BPY138" s="15"/>
      <c r="BPZ138" s="63"/>
      <c r="BQA138" s="53"/>
      <c r="BQB138" s="63"/>
      <c r="BQC138" s="63"/>
      <c r="BQD138" s="63"/>
      <c r="BQE138" s="63"/>
      <c r="BQF138" s="15"/>
      <c r="BQG138" s="63"/>
      <c r="BQH138" s="53"/>
      <c r="BQI138" s="63"/>
      <c r="BQJ138" s="63"/>
      <c r="BQK138" s="63"/>
      <c r="BQL138" s="63"/>
      <c r="BQM138" s="15"/>
      <c r="BQN138" s="63"/>
      <c r="BQO138" s="53"/>
      <c r="BQP138" s="63"/>
      <c r="BQQ138" s="63"/>
      <c r="BQR138" s="63"/>
      <c r="BQS138" s="63"/>
      <c r="BQT138" s="15"/>
      <c r="BQU138" s="63"/>
      <c r="BQV138" s="53"/>
      <c r="BQW138" s="63"/>
      <c r="BQX138" s="63"/>
      <c r="BQY138" s="63"/>
      <c r="BQZ138" s="63"/>
      <c r="BRA138" s="15"/>
      <c r="BRB138" s="63"/>
      <c r="BRC138" s="53"/>
      <c r="BRD138" s="63"/>
      <c r="BRE138" s="63"/>
      <c r="BRF138" s="63"/>
      <c r="BRG138" s="63"/>
      <c r="BRH138" s="15"/>
      <c r="BRI138" s="63"/>
      <c r="BRJ138" s="53"/>
      <c r="BRK138" s="63"/>
      <c r="BRL138" s="63"/>
      <c r="BRM138" s="63"/>
      <c r="BRN138" s="63"/>
      <c r="BRO138" s="15"/>
      <c r="BRP138" s="63"/>
      <c r="BRQ138" s="53"/>
      <c r="BRR138" s="63"/>
      <c r="BRS138" s="63"/>
      <c r="BRT138" s="63"/>
      <c r="BRU138" s="63"/>
      <c r="BRV138" s="15"/>
      <c r="BRW138" s="63"/>
      <c r="BRX138" s="53"/>
      <c r="BRY138" s="63"/>
      <c r="BRZ138" s="63"/>
      <c r="BSA138" s="63"/>
      <c r="BSB138" s="63"/>
      <c r="BSC138" s="15"/>
      <c r="BSD138" s="63"/>
      <c r="BSE138" s="53"/>
      <c r="BSF138" s="63"/>
      <c r="BSG138" s="63"/>
      <c r="BSH138" s="63"/>
      <c r="BSI138" s="63"/>
      <c r="BSJ138" s="15"/>
      <c r="BSK138" s="63"/>
      <c r="BSL138" s="53"/>
      <c r="BSM138" s="63"/>
      <c r="BSN138" s="63"/>
      <c r="BSO138" s="63"/>
      <c r="BSP138" s="63"/>
      <c r="BSQ138" s="15"/>
      <c r="BSR138" s="63"/>
      <c r="BSS138" s="53"/>
      <c r="BST138" s="63"/>
      <c r="BSU138" s="63"/>
      <c r="BSV138" s="63"/>
      <c r="BSW138" s="63"/>
      <c r="BSX138" s="15"/>
      <c r="BSY138" s="63"/>
      <c r="BSZ138" s="53"/>
      <c r="BTA138" s="63"/>
      <c r="BTB138" s="63"/>
      <c r="BTC138" s="63"/>
      <c r="BTD138" s="63"/>
      <c r="BTE138" s="15"/>
      <c r="BTF138" s="63"/>
      <c r="BTG138" s="53"/>
      <c r="BTH138" s="63"/>
      <c r="BTI138" s="63"/>
      <c r="BTJ138" s="63"/>
      <c r="BTK138" s="63"/>
      <c r="BTL138" s="15"/>
      <c r="BTM138" s="63"/>
      <c r="BTN138" s="53"/>
      <c r="BTO138" s="63"/>
      <c r="BTP138" s="63"/>
      <c r="BTQ138" s="63"/>
      <c r="BTR138" s="63"/>
      <c r="BTS138" s="15"/>
      <c r="BTT138" s="63"/>
      <c r="BTU138" s="53"/>
      <c r="BTV138" s="63"/>
      <c r="BTW138" s="63"/>
      <c r="BTX138" s="63"/>
      <c r="BTY138" s="63"/>
      <c r="BTZ138" s="15"/>
      <c r="BUA138" s="63"/>
      <c r="BUB138" s="53"/>
      <c r="BUC138" s="63"/>
      <c r="BUD138" s="63"/>
      <c r="BUE138" s="63"/>
      <c r="BUF138" s="63"/>
      <c r="BUG138" s="15"/>
      <c r="BUH138" s="63"/>
      <c r="BUI138" s="53"/>
      <c r="BUJ138" s="63"/>
      <c r="BUK138" s="63"/>
      <c r="BUL138" s="63"/>
      <c r="BUM138" s="63"/>
      <c r="BUN138" s="15"/>
      <c r="BUO138" s="63"/>
      <c r="BUP138" s="53"/>
      <c r="BUQ138" s="63"/>
      <c r="BUR138" s="63"/>
      <c r="BUS138" s="63"/>
      <c r="BUT138" s="63"/>
      <c r="BUU138" s="15"/>
      <c r="BUV138" s="63"/>
      <c r="BUW138" s="53"/>
      <c r="BUX138" s="63"/>
      <c r="BUY138" s="63"/>
      <c r="BUZ138" s="63"/>
      <c r="BVA138" s="63"/>
      <c r="BVB138" s="15"/>
      <c r="BVC138" s="63"/>
      <c r="BVD138" s="53"/>
      <c r="BVE138" s="63"/>
      <c r="BVF138" s="63"/>
      <c r="BVG138" s="63"/>
      <c r="BVH138" s="63"/>
      <c r="BVI138" s="15"/>
      <c r="BVJ138" s="63"/>
      <c r="BVK138" s="53"/>
      <c r="BVL138" s="63"/>
      <c r="BVM138" s="63"/>
      <c r="BVN138" s="63"/>
      <c r="BVO138" s="63"/>
      <c r="BVP138" s="15"/>
      <c r="BVQ138" s="63"/>
      <c r="BVR138" s="53"/>
      <c r="BVS138" s="63"/>
      <c r="BVT138" s="63"/>
      <c r="BVU138" s="63"/>
      <c r="BVV138" s="63"/>
      <c r="BVW138" s="15"/>
      <c r="BVX138" s="63"/>
      <c r="BVY138" s="53"/>
      <c r="BVZ138" s="63"/>
      <c r="BWA138" s="63"/>
      <c r="BWB138" s="63"/>
      <c r="BWC138" s="63"/>
      <c r="BWD138" s="15"/>
      <c r="BWE138" s="63"/>
      <c r="BWF138" s="53"/>
      <c r="BWG138" s="63"/>
      <c r="BWH138" s="63"/>
      <c r="BWI138" s="63"/>
      <c r="BWJ138" s="63"/>
      <c r="BWK138" s="15"/>
      <c r="BWL138" s="63"/>
      <c r="BWM138" s="53"/>
      <c r="BWN138" s="63"/>
      <c r="BWO138" s="63"/>
      <c r="BWP138" s="63"/>
      <c r="BWQ138" s="63"/>
      <c r="BWR138" s="15"/>
      <c r="BWS138" s="63"/>
      <c r="BWT138" s="53"/>
      <c r="BWU138" s="63"/>
      <c r="BWV138" s="63"/>
      <c r="BWW138" s="63"/>
      <c r="BWX138" s="63"/>
      <c r="BWY138" s="15"/>
      <c r="BWZ138" s="63"/>
      <c r="BXA138" s="53"/>
      <c r="BXB138" s="63"/>
      <c r="BXC138" s="63"/>
      <c r="BXD138" s="63"/>
      <c r="BXE138" s="63"/>
      <c r="BXF138" s="15"/>
      <c r="BXG138" s="63"/>
      <c r="BXH138" s="53"/>
      <c r="BXI138" s="63"/>
      <c r="BXJ138" s="63"/>
      <c r="BXK138" s="63"/>
      <c r="BXL138" s="63"/>
      <c r="BXM138" s="15"/>
      <c r="BXN138" s="63"/>
      <c r="BXO138" s="53"/>
      <c r="BXP138" s="63"/>
      <c r="BXQ138" s="63"/>
      <c r="BXR138" s="63"/>
      <c r="BXS138" s="63"/>
      <c r="BXT138" s="15"/>
      <c r="BXU138" s="63"/>
      <c r="BXV138" s="53"/>
      <c r="BXW138" s="63"/>
      <c r="BXX138" s="63"/>
      <c r="BXY138" s="63"/>
      <c r="BXZ138" s="63"/>
      <c r="BYA138" s="15"/>
      <c r="BYB138" s="63"/>
      <c r="BYC138" s="53"/>
      <c r="BYD138" s="63"/>
      <c r="BYE138" s="63"/>
      <c r="BYF138" s="63"/>
      <c r="BYG138" s="63"/>
      <c r="BYH138" s="15"/>
      <c r="BYI138" s="63"/>
      <c r="BYJ138" s="53"/>
      <c r="BYK138" s="63"/>
      <c r="BYL138" s="63"/>
      <c r="BYM138" s="63"/>
      <c r="BYN138" s="63"/>
      <c r="BYO138" s="15"/>
      <c r="BYP138" s="63"/>
      <c r="BYQ138" s="53"/>
      <c r="BYR138" s="63"/>
      <c r="BYS138" s="63"/>
      <c r="BYT138" s="63"/>
      <c r="BYU138" s="63"/>
      <c r="BYV138" s="15"/>
      <c r="BYW138" s="63"/>
      <c r="BYX138" s="53"/>
      <c r="BYY138" s="63"/>
      <c r="BYZ138" s="63"/>
      <c r="BZA138" s="63"/>
      <c r="BZB138" s="63"/>
      <c r="BZC138" s="15"/>
      <c r="BZD138" s="63"/>
      <c r="BZE138" s="53"/>
      <c r="BZF138" s="63"/>
      <c r="BZG138" s="63"/>
      <c r="BZH138" s="63"/>
      <c r="BZI138" s="63"/>
      <c r="BZJ138" s="15"/>
      <c r="BZK138" s="63"/>
      <c r="BZL138" s="53"/>
      <c r="BZM138" s="63"/>
      <c r="BZN138" s="63"/>
      <c r="BZO138" s="63"/>
      <c r="BZP138" s="63"/>
      <c r="BZQ138" s="15"/>
      <c r="BZR138" s="63"/>
      <c r="BZS138" s="53"/>
      <c r="BZT138" s="63"/>
      <c r="BZU138" s="63"/>
      <c r="BZV138" s="63"/>
      <c r="BZW138" s="63"/>
      <c r="BZX138" s="15"/>
      <c r="BZY138" s="63"/>
      <c r="BZZ138" s="53"/>
      <c r="CAA138" s="63"/>
      <c r="CAB138" s="63"/>
      <c r="CAC138" s="63"/>
      <c r="CAD138" s="63"/>
      <c r="CAE138" s="15"/>
      <c r="CAF138" s="63"/>
      <c r="CAG138" s="53"/>
      <c r="CAH138" s="63"/>
      <c r="CAI138" s="63"/>
      <c r="CAJ138" s="63"/>
      <c r="CAK138" s="63"/>
      <c r="CAL138" s="15"/>
      <c r="CAM138" s="63"/>
      <c r="CAN138" s="53"/>
      <c r="CAO138" s="63"/>
      <c r="CAP138" s="63"/>
      <c r="CAQ138" s="63"/>
      <c r="CAR138" s="63"/>
      <c r="CAS138" s="15"/>
      <c r="CAT138" s="63"/>
      <c r="CAU138" s="53"/>
      <c r="CAV138" s="63"/>
      <c r="CAW138" s="63"/>
      <c r="CAX138" s="63"/>
      <c r="CAY138" s="63"/>
      <c r="CAZ138" s="15"/>
      <c r="CBA138" s="63"/>
      <c r="CBB138" s="53"/>
      <c r="CBC138" s="63"/>
      <c r="CBD138" s="63"/>
      <c r="CBE138" s="63"/>
      <c r="CBF138" s="63"/>
      <c r="CBG138" s="15"/>
      <c r="CBH138" s="63"/>
      <c r="CBI138" s="53"/>
      <c r="CBJ138" s="63"/>
      <c r="CBK138" s="63"/>
      <c r="CBL138" s="63"/>
      <c r="CBM138" s="63"/>
      <c r="CBN138" s="15"/>
      <c r="CBO138" s="63"/>
      <c r="CBP138" s="53"/>
      <c r="CBQ138" s="63"/>
      <c r="CBR138" s="63"/>
      <c r="CBS138" s="63"/>
      <c r="CBT138" s="63"/>
      <c r="CBU138" s="15"/>
      <c r="CBV138" s="63"/>
      <c r="CBW138" s="53"/>
      <c r="CBX138" s="63"/>
      <c r="CBY138" s="63"/>
      <c r="CBZ138" s="63"/>
      <c r="CCA138" s="63"/>
      <c r="CCB138" s="15"/>
      <c r="CCC138" s="63"/>
      <c r="CCD138" s="53"/>
      <c r="CCE138" s="63"/>
      <c r="CCF138" s="63"/>
      <c r="CCG138" s="63"/>
      <c r="CCH138" s="63"/>
      <c r="CCI138" s="15"/>
      <c r="CCJ138" s="63"/>
      <c r="CCK138" s="53"/>
      <c r="CCL138" s="63"/>
      <c r="CCM138" s="63"/>
      <c r="CCN138" s="63"/>
      <c r="CCO138" s="63"/>
      <c r="CCP138" s="15"/>
      <c r="CCQ138" s="63"/>
      <c r="CCR138" s="53"/>
      <c r="CCS138" s="63"/>
      <c r="CCT138" s="63"/>
      <c r="CCU138" s="63"/>
      <c r="CCV138" s="63"/>
      <c r="CCW138" s="15"/>
      <c r="CCX138" s="63"/>
      <c r="CCY138" s="53"/>
      <c r="CCZ138" s="63"/>
      <c r="CDA138" s="63"/>
      <c r="CDB138" s="63"/>
      <c r="CDC138" s="63"/>
      <c r="CDD138" s="15"/>
      <c r="CDE138" s="63"/>
      <c r="CDF138" s="53"/>
      <c r="CDG138" s="63"/>
      <c r="CDH138" s="63"/>
      <c r="CDI138" s="63"/>
      <c r="CDJ138" s="63"/>
      <c r="CDK138" s="15"/>
      <c r="CDL138" s="63"/>
      <c r="CDM138" s="53"/>
      <c r="CDN138" s="63"/>
      <c r="CDO138" s="63"/>
      <c r="CDP138" s="63"/>
      <c r="CDQ138" s="63"/>
      <c r="CDR138" s="15"/>
      <c r="CDS138" s="63"/>
      <c r="CDT138" s="53"/>
      <c r="CDU138" s="63"/>
      <c r="CDV138" s="63"/>
      <c r="CDW138" s="63"/>
      <c r="CDX138" s="63"/>
      <c r="CDY138" s="15"/>
      <c r="CDZ138" s="63"/>
      <c r="CEA138" s="53"/>
      <c r="CEB138" s="63"/>
      <c r="CEC138" s="63"/>
      <c r="CED138" s="63"/>
      <c r="CEE138" s="63"/>
      <c r="CEF138" s="15"/>
      <c r="CEG138" s="63"/>
      <c r="CEH138" s="53"/>
      <c r="CEI138" s="63"/>
      <c r="CEJ138" s="63"/>
      <c r="CEK138" s="63"/>
      <c r="CEL138" s="63"/>
      <c r="CEM138" s="15"/>
      <c r="CEN138" s="63"/>
      <c r="CEO138" s="53"/>
      <c r="CEP138" s="63"/>
      <c r="CEQ138" s="63"/>
      <c r="CER138" s="63"/>
      <c r="CES138" s="63"/>
      <c r="CET138" s="15"/>
      <c r="CEU138" s="63"/>
      <c r="CEV138" s="53"/>
      <c r="CEW138" s="63"/>
      <c r="CEX138" s="63"/>
      <c r="CEY138" s="63"/>
      <c r="CEZ138" s="63"/>
      <c r="CFA138" s="15"/>
      <c r="CFB138" s="63"/>
      <c r="CFC138" s="53"/>
      <c r="CFD138" s="63"/>
      <c r="CFE138" s="63"/>
      <c r="CFF138" s="63"/>
      <c r="CFG138" s="63"/>
      <c r="CFH138" s="15"/>
      <c r="CFI138" s="63"/>
      <c r="CFJ138" s="53"/>
      <c r="CFK138" s="63"/>
      <c r="CFL138" s="63"/>
      <c r="CFM138" s="63"/>
      <c r="CFN138" s="63"/>
      <c r="CFO138" s="15"/>
      <c r="CFP138" s="63"/>
      <c r="CFQ138" s="53"/>
      <c r="CFR138" s="63"/>
      <c r="CFS138" s="63"/>
      <c r="CFT138" s="63"/>
      <c r="CFU138" s="63"/>
      <c r="CFV138" s="15"/>
      <c r="CFW138" s="63"/>
      <c r="CFX138" s="53"/>
      <c r="CFY138" s="63"/>
      <c r="CFZ138" s="63"/>
      <c r="CGA138" s="63"/>
      <c r="CGB138" s="63"/>
      <c r="CGC138" s="15"/>
      <c r="CGD138" s="63"/>
      <c r="CGE138" s="53"/>
      <c r="CGF138" s="63"/>
      <c r="CGG138" s="63"/>
      <c r="CGH138" s="63"/>
      <c r="CGI138" s="63"/>
      <c r="CGJ138" s="15"/>
      <c r="CGK138" s="63"/>
      <c r="CGL138" s="53"/>
      <c r="CGM138" s="63"/>
      <c r="CGN138" s="63"/>
      <c r="CGO138" s="63"/>
      <c r="CGP138" s="63"/>
      <c r="CGQ138" s="15"/>
      <c r="CGR138" s="63"/>
      <c r="CGS138" s="53"/>
      <c r="CGT138" s="63"/>
      <c r="CGU138" s="63"/>
      <c r="CGV138" s="63"/>
      <c r="CGW138" s="63"/>
      <c r="CGX138" s="15"/>
      <c r="CGY138" s="63"/>
      <c r="CGZ138" s="53"/>
      <c r="CHA138" s="63"/>
      <c r="CHB138" s="63"/>
      <c r="CHC138" s="63"/>
      <c r="CHD138" s="63"/>
      <c r="CHE138" s="15"/>
      <c r="CHF138" s="63"/>
      <c r="CHG138" s="53"/>
      <c r="CHH138" s="63"/>
      <c r="CHI138" s="63"/>
      <c r="CHJ138" s="63"/>
      <c r="CHK138" s="63"/>
      <c r="CHL138" s="15"/>
      <c r="CHM138" s="63"/>
      <c r="CHN138" s="53"/>
      <c r="CHO138" s="63"/>
      <c r="CHP138" s="63"/>
      <c r="CHQ138" s="63"/>
      <c r="CHR138" s="63"/>
      <c r="CHS138" s="15"/>
      <c r="CHT138" s="63"/>
      <c r="CHU138" s="53"/>
      <c r="CHV138" s="63"/>
      <c r="CHW138" s="63"/>
      <c r="CHX138" s="63"/>
      <c r="CHY138" s="63"/>
      <c r="CHZ138" s="15"/>
      <c r="CIA138" s="63"/>
      <c r="CIB138" s="53"/>
      <c r="CIC138" s="63"/>
      <c r="CID138" s="63"/>
      <c r="CIE138" s="63"/>
      <c r="CIF138" s="63"/>
      <c r="CIG138" s="15"/>
      <c r="CIH138" s="63"/>
      <c r="CII138" s="53"/>
      <c r="CIJ138" s="63"/>
      <c r="CIK138" s="63"/>
      <c r="CIL138" s="63"/>
      <c r="CIM138" s="63"/>
      <c r="CIN138" s="15"/>
      <c r="CIO138" s="63"/>
      <c r="CIP138" s="53"/>
      <c r="CIQ138" s="63"/>
      <c r="CIR138" s="63"/>
      <c r="CIS138" s="63"/>
      <c r="CIT138" s="63"/>
      <c r="CIU138" s="15"/>
      <c r="CIV138" s="63"/>
      <c r="CIW138" s="53"/>
      <c r="CIX138" s="63"/>
      <c r="CIY138" s="63"/>
      <c r="CIZ138" s="63"/>
      <c r="CJA138" s="63"/>
      <c r="CJB138" s="15"/>
      <c r="CJC138" s="63"/>
      <c r="CJD138" s="53"/>
      <c r="CJE138" s="63"/>
      <c r="CJF138" s="63"/>
      <c r="CJG138" s="63"/>
      <c r="CJH138" s="63"/>
      <c r="CJI138" s="15"/>
      <c r="CJJ138" s="63"/>
      <c r="CJK138" s="53"/>
      <c r="CJL138" s="63"/>
      <c r="CJM138" s="63"/>
      <c r="CJN138" s="63"/>
      <c r="CJO138" s="63"/>
      <c r="CJP138" s="15"/>
      <c r="CJQ138" s="63"/>
      <c r="CJR138" s="53"/>
      <c r="CJS138" s="63"/>
      <c r="CJT138" s="63"/>
      <c r="CJU138" s="63"/>
      <c r="CJV138" s="63"/>
      <c r="CJW138" s="15"/>
      <c r="CJX138" s="63"/>
      <c r="CJY138" s="53"/>
      <c r="CJZ138" s="63"/>
      <c r="CKA138" s="63"/>
      <c r="CKB138" s="63"/>
      <c r="CKC138" s="63"/>
      <c r="CKD138" s="15"/>
      <c r="CKE138" s="63"/>
      <c r="CKF138" s="53"/>
      <c r="CKG138" s="63"/>
      <c r="CKH138" s="63"/>
      <c r="CKI138" s="63"/>
      <c r="CKJ138" s="63"/>
      <c r="CKK138" s="15"/>
      <c r="CKL138" s="63"/>
      <c r="CKM138" s="53"/>
      <c r="CKN138" s="63"/>
      <c r="CKO138" s="63"/>
      <c r="CKP138" s="63"/>
      <c r="CKQ138" s="63"/>
      <c r="CKR138" s="15"/>
      <c r="CKS138" s="63"/>
      <c r="CKT138" s="53"/>
      <c r="CKU138" s="63"/>
      <c r="CKV138" s="63"/>
      <c r="CKW138" s="63"/>
      <c r="CKX138" s="63"/>
      <c r="CKY138" s="15"/>
      <c r="CKZ138" s="63"/>
      <c r="CLA138" s="53"/>
      <c r="CLB138" s="63"/>
      <c r="CLC138" s="63"/>
      <c r="CLD138" s="63"/>
      <c r="CLE138" s="63"/>
      <c r="CLF138" s="15"/>
      <c r="CLG138" s="63"/>
      <c r="CLH138" s="53"/>
      <c r="CLI138" s="63"/>
      <c r="CLJ138" s="63"/>
      <c r="CLK138" s="63"/>
      <c r="CLL138" s="63"/>
      <c r="CLM138" s="15"/>
      <c r="CLN138" s="63"/>
      <c r="CLO138" s="53"/>
      <c r="CLP138" s="63"/>
      <c r="CLQ138" s="63"/>
      <c r="CLR138" s="63"/>
      <c r="CLS138" s="63"/>
      <c r="CLT138" s="15"/>
      <c r="CLU138" s="63"/>
      <c r="CLV138" s="53"/>
      <c r="CLW138" s="63"/>
      <c r="CLX138" s="63"/>
      <c r="CLY138" s="63"/>
      <c r="CLZ138" s="63"/>
      <c r="CMA138" s="15"/>
      <c r="CMB138" s="63"/>
      <c r="CMC138" s="53"/>
      <c r="CMD138" s="63"/>
      <c r="CME138" s="63"/>
      <c r="CMF138" s="63"/>
      <c r="CMG138" s="63"/>
      <c r="CMH138" s="15"/>
      <c r="CMI138" s="63"/>
      <c r="CMJ138" s="53"/>
      <c r="CMK138" s="63"/>
      <c r="CML138" s="63"/>
      <c r="CMM138" s="63"/>
      <c r="CMN138" s="63"/>
      <c r="CMO138" s="15"/>
      <c r="CMP138" s="63"/>
      <c r="CMQ138" s="53"/>
      <c r="CMR138" s="63"/>
      <c r="CMS138" s="63"/>
      <c r="CMT138" s="63"/>
      <c r="CMU138" s="63"/>
      <c r="CMV138" s="15"/>
      <c r="CMW138" s="63"/>
      <c r="CMX138" s="53"/>
      <c r="CMY138" s="63"/>
      <c r="CMZ138" s="63"/>
      <c r="CNA138" s="63"/>
      <c r="CNB138" s="63"/>
      <c r="CNC138" s="15"/>
      <c r="CND138" s="63"/>
      <c r="CNE138" s="53"/>
      <c r="CNF138" s="63"/>
      <c r="CNG138" s="63"/>
      <c r="CNH138" s="63"/>
      <c r="CNI138" s="63"/>
      <c r="CNJ138" s="15"/>
      <c r="CNK138" s="63"/>
      <c r="CNL138" s="53"/>
      <c r="CNM138" s="63"/>
      <c r="CNN138" s="63"/>
      <c r="CNO138" s="63"/>
      <c r="CNP138" s="63"/>
      <c r="CNQ138" s="15"/>
      <c r="CNR138" s="63"/>
      <c r="CNS138" s="53"/>
      <c r="CNT138" s="63"/>
      <c r="CNU138" s="63"/>
      <c r="CNV138" s="63"/>
      <c r="CNW138" s="63"/>
      <c r="CNX138" s="15"/>
      <c r="CNY138" s="63"/>
      <c r="CNZ138" s="53"/>
      <c r="COA138" s="63"/>
      <c r="COB138" s="63"/>
      <c r="COC138" s="63"/>
      <c r="COD138" s="63"/>
      <c r="COE138" s="15"/>
      <c r="COF138" s="63"/>
      <c r="COG138" s="53"/>
      <c r="COH138" s="63"/>
      <c r="COI138" s="63"/>
      <c r="COJ138" s="63"/>
      <c r="COK138" s="63"/>
      <c r="COL138" s="15"/>
      <c r="COM138" s="63"/>
      <c r="CON138" s="53"/>
      <c r="COO138" s="63"/>
      <c r="COP138" s="63"/>
      <c r="COQ138" s="63"/>
      <c r="COR138" s="63"/>
      <c r="COS138" s="15"/>
      <c r="COT138" s="63"/>
      <c r="COU138" s="53"/>
      <c r="COV138" s="63"/>
      <c r="COW138" s="63"/>
      <c r="COX138" s="63"/>
      <c r="COY138" s="63"/>
      <c r="COZ138" s="15"/>
      <c r="CPA138" s="63"/>
      <c r="CPB138" s="53"/>
      <c r="CPC138" s="63"/>
      <c r="CPD138" s="63"/>
      <c r="CPE138" s="63"/>
      <c r="CPF138" s="63"/>
      <c r="CPG138" s="15"/>
      <c r="CPH138" s="63"/>
      <c r="CPI138" s="53"/>
      <c r="CPJ138" s="63"/>
      <c r="CPK138" s="63"/>
      <c r="CPL138" s="63"/>
      <c r="CPM138" s="63"/>
      <c r="CPN138" s="15"/>
      <c r="CPO138" s="63"/>
      <c r="CPP138" s="53"/>
      <c r="CPQ138" s="63"/>
      <c r="CPR138" s="63"/>
      <c r="CPS138" s="63"/>
      <c r="CPT138" s="63"/>
      <c r="CPU138" s="15"/>
      <c r="CPV138" s="63"/>
      <c r="CPW138" s="53"/>
      <c r="CPX138" s="63"/>
      <c r="CPY138" s="63"/>
      <c r="CPZ138" s="63"/>
      <c r="CQA138" s="63"/>
      <c r="CQB138" s="15"/>
      <c r="CQC138" s="63"/>
      <c r="CQD138" s="53"/>
      <c r="CQE138" s="63"/>
      <c r="CQF138" s="63"/>
      <c r="CQG138" s="63"/>
      <c r="CQH138" s="63"/>
      <c r="CQI138" s="15"/>
      <c r="CQJ138" s="63"/>
      <c r="CQK138" s="53"/>
      <c r="CQL138" s="63"/>
      <c r="CQM138" s="63"/>
      <c r="CQN138" s="63"/>
      <c r="CQO138" s="63"/>
      <c r="CQP138" s="15"/>
      <c r="CQQ138" s="63"/>
      <c r="CQR138" s="53"/>
      <c r="CQS138" s="63"/>
      <c r="CQT138" s="63"/>
      <c r="CQU138" s="63"/>
      <c r="CQV138" s="63"/>
      <c r="CQW138" s="15"/>
      <c r="CQX138" s="63"/>
      <c r="CQY138" s="53"/>
      <c r="CQZ138" s="63"/>
      <c r="CRA138" s="63"/>
      <c r="CRB138" s="63"/>
      <c r="CRC138" s="63"/>
      <c r="CRD138" s="15"/>
      <c r="CRE138" s="63"/>
      <c r="CRF138" s="53"/>
      <c r="CRG138" s="63"/>
      <c r="CRH138" s="63"/>
      <c r="CRI138" s="63"/>
      <c r="CRJ138" s="63"/>
      <c r="CRK138" s="15"/>
      <c r="CRL138" s="63"/>
      <c r="CRM138" s="53"/>
      <c r="CRN138" s="63"/>
      <c r="CRO138" s="63"/>
      <c r="CRP138" s="63"/>
      <c r="CRQ138" s="63"/>
      <c r="CRR138" s="15"/>
      <c r="CRS138" s="63"/>
      <c r="CRT138" s="53"/>
      <c r="CRU138" s="63"/>
      <c r="CRV138" s="63"/>
      <c r="CRW138" s="63"/>
      <c r="CRX138" s="63"/>
      <c r="CRY138" s="15"/>
      <c r="CRZ138" s="63"/>
      <c r="CSA138" s="53"/>
      <c r="CSB138" s="63"/>
      <c r="CSC138" s="63"/>
      <c r="CSD138" s="63"/>
      <c r="CSE138" s="63"/>
      <c r="CSF138" s="15"/>
      <c r="CSG138" s="63"/>
      <c r="CSH138" s="53"/>
      <c r="CSI138" s="63"/>
      <c r="CSJ138" s="63"/>
      <c r="CSK138" s="63"/>
      <c r="CSL138" s="63"/>
      <c r="CSM138" s="15"/>
      <c r="CSN138" s="63"/>
      <c r="CSO138" s="53"/>
      <c r="CSP138" s="63"/>
      <c r="CSQ138" s="63"/>
      <c r="CSR138" s="63"/>
      <c r="CSS138" s="63"/>
      <c r="CST138" s="15"/>
      <c r="CSU138" s="63"/>
      <c r="CSV138" s="53"/>
      <c r="CSW138" s="63"/>
      <c r="CSX138" s="63"/>
      <c r="CSY138" s="63"/>
      <c r="CSZ138" s="63"/>
      <c r="CTA138" s="15"/>
      <c r="CTB138" s="63"/>
      <c r="CTC138" s="53"/>
      <c r="CTD138" s="63"/>
      <c r="CTE138" s="63"/>
      <c r="CTF138" s="63"/>
      <c r="CTG138" s="63"/>
      <c r="CTH138" s="15"/>
      <c r="CTI138" s="63"/>
      <c r="CTJ138" s="53"/>
      <c r="CTK138" s="63"/>
      <c r="CTL138" s="63"/>
      <c r="CTM138" s="63"/>
      <c r="CTN138" s="63"/>
      <c r="CTO138" s="15"/>
      <c r="CTP138" s="63"/>
      <c r="CTQ138" s="53"/>
      <c r="CTR138" s="63"/>
      <c r="CTS138" s="63"/>
      <c r="CTT138" s="63"/>
      <c r="CTU138" s="63"/>
      <c r="CTV138" s="15"/>
      <c r="CTW138" s="63"/>
      <c r="CTX138" s="53"/>
      <c r="CTY138" s="63"/>
      <c r="CTZ138" s="63"/>
      <c r="CUA138" s="63"/>
      <c r="CUB138" s="63"/>
      <c r="CUC138" s="15"/>
      <c r="CUD138" s="63"/>
      <c r="CUE138" s="53"/>
      <c r="CUF138" s="63"/>
      <c r="CUG138" s="63"/>
      <c r="CUH138" s="63"/>
      <c r="CUI138" s="63"/>
      <c r="CUJ138" s="15"/>
      <c r="CUK138" s="63"/>
      <c r="CUL138" s="53"/>
      <c r="CUM138" s="63"/>
      <c r="CUN138" s="63"/>
      <c r="CUO138" s="63"/>
      <c r="CUP138" s="63"/>
      <c r="CUQ138" s="15"/>
      <c r="CUR138" s="63"/>
      <c r="CUS138" s="53"/>
      <c r="CUT138" s="63"/>
      <c r="CUU138" s="63"/>
      <c r="CUV138" s="63"/>
      <c r="CUW138" s="63"/>
      <c r="CUX138" s="15"/>
      <c r="CUY138" s="63"/>
      <c r="CUZ138" s="53"/>
      <c r="CVA138" s="63"/>
      <c r="CVB138" s="63"/>
      <c r="CVC138" s="63"/>
      <c r="CVD138" s="63"/>
      <c r="CVE138" s="15"/>
      <c r="CVF138" s="63"/>
      <c r="CVG138" s="53"/>
      <c r="CVH138" s="63"/>
      <c r="CVI138" s="63"/>
      <c r="CVJ138" s="63"/>
      <c r="CVK138" s="63"/>
      <c r="CVL138" s="15"/>
      <c r="CVM138" s="63"/>
      <c r="CVN138" s="53"/>
      <c r="CVO138" s="63"/>
      <c r="CVP138" s="63"/>
      <c r="CVQ138" s="63"/>
      <c r="CVR138" s="63"/>
      <c r="CVS138" s="15"/>
      <c r="CVT138" s="63"/>
      <c r="CVU138" s="53"/>
      <c r="CVV138" s="63"/>
      <c r="CVW138" s="63"/>
      <c r="CVX138" s="63"/>
      <c r="CVY138" s="63"/>
      <c r="CVZ138" s="15"/>
      <c r="CWA138" s="63"/>
      <c r="CWB138" s="53"/>
      <c r="CWC138" s="63"/>
      <c r="CWD138" s="63"/>
      <c r="CWE138" s="63"/>
      <c r="CWF138" s="63"/>
      <c r="CWG138" s="15"/>
      <c r="CWH138" s="63"/>
      <c r="CWI138" s="53"/>
      <c r="CWJ138" s="63"/>
      <c r="CWK138" s="63"/>
      <c r="CWL138" s="63"/>
      <c r="CWM138" s="63"/>
      <c r="CWN138" s="15"/>
      <c r="CWO138" s="63"/>
      <c r="CWP138" s="53"/>
      <c r="CWQ138" s="63"/>
      <c r="CWR138" s="63"/>
      <c r="CWS138" s="63"/>
      <c r="CWT138" s="63"/>
      <c r="CWU138" s="15"/>
      <c r="CWV138" s="63"/>
      <c r="CWW138" s="53"/>
      <c r="CWX138" s="63"/>
      <c r="CWY138" s="63"/>
      <c r="CWZ138" s="63"/>
      <c r="CXA138" s="63"/>
      <c r="CXB138" s="15"/>
      <c r="CXC138" s="63"/>
      <c r="CXD138" s="53"/>
      <c r="CXE138" s="63"/>
      <c r="CXF138" s="63"/>
      <c r="CXG138" s="63"/>
      <c r="CXH138" s="63"/>
      <c r="CXI138" s="15"/>
      <c r="CXJ138" s="63"/>
      <c r="CXK138" s="53"/>
      <c r="CXL138" s="63"/>
      <c r="CXM138" s="63"/>
      <c r="CXN138" s="63"/>
      <c r="CXO138" s="63"/>
      <c r="CXP138" s="15"/>
      <c r="CXQ138" s="63"/>
      <c r="CXR138" s="53"/>
      <c r="CXS138" s="63"/>
      <c r="CXT138" s="63"/>
      <c r="CXU138" s="63"/>
      <c r="CXV138" s="63"/>
      <c r="CXW138" s="15"/>
      <c r="CXX138" s="63"/>
      <c r="CXY138" s="53"/>
      <c r="CXZ138" s="63"/>
      <c r="CYA138" s="63"/>
      <c r="CYB138" s="63"/>
      <c r="CYC138" s="63"/>
      <c r="CYD138" s="15"/>
      <c r="CYE138" s="63"/>
      <c r="CYF138" s="53"/>
      <c r="CYG138" s="63"/>
      <c r="CYH138" s="63"/>
      <c r="CYI138" s="63"/>
      <c r="CYJ138" s="63"/>
      <c r="CYK138" s="15"/>
      <c r="CYL138" s="63"/>
      <c r="CYM138" s="53"/>
      <c r="CYN138" s="63"/>
      <c r="CYO138" s="63"/>
      <c r="CYP138" s="63"/>
      <c r="CYQ138" s="63"/>
      <c r="CYR138" s="15"/>
      <c r="CYS138" s="63"/>
      <c r="CYT138" s="53"/>
      <c r="CYU138" s="63"/>
      <c r="CYV138" s="63"/>
      <c r="CYW138" s="63"/>
      <c r="CYX138" s="63"/>
      <c r="CYY138" s="15"/>
      <c r="CYZ138" s="63"/>
      <c r="CZA138" s="53"/>
      <c r="CZB138" s="63"/>
      <c r="CZC138" s="63"/>
      <c r="CZD138" s="63"/>
      <c r="CZE138" s="63"/>
      <c r="CZF138" s="15"/>
      <c r="CZG138" s="63"/>
      <c r="CZH138" s="53"/>
      <c r="CZI138" s="63"/>
      <c r="CZJ138" s="63"/>
      <c r="CZK138" s="63"/>
      <c r="CZL138" s="63"/>
      <c r="CZM138" s="15"/>
      <c r="CZN138" s="63"/>
      <c r="CZO138" s="53"/>
      <c r="CZP138" s="63"/>
      <c r="CZQ138" s="63"/>
      <c r="CZR138" s="63"/>
      <c r="CZS138" s="63"/>
      <c r="CZT138" s="15"/>
      <c r="CZU138" s="63"/>
      <c r="CZV138" s="53"/>
      <c r="CZW138" s="63"/>
      <c r="CZX138" s="63"/>
      <c r="CZY138" s="63"/>
      <c r="CZZ138" s="63"/>
      <c r="DAA138" s="15"/>
      <c r="DAB138" s="63"/>
      <c r="DAC138" s="53"/>
      <c r="DAD138" s="63"/>
      <c r="DAE138" s="63"/>
      <c r="DAF138" s="63"/>
      <c r="DAG138" s="63"/>
      <c r="DAH138" s="15"/>
      <c r="DAI138" s="63"/>
      <c r="DAJ138" s="53"/>
      <c r="DAK138" s="63"/>
      <c r="DAL138" s="63"/>
      <c r="DAM138" s="63"/>
      <c r="DAN138" s="63"/>
      <c r="DAO138" s="15"/>
      <c r="DAP138" s="63"/>
      <c r="DAQ138" s="53"/>
      <c r="DAR138" s="63"/>
      <c r="DAS138" s="63"/>
      <c r="DAT138" s="63"/>
      <c r="DAU138" s="63"/>
      <c r="DAV138" s="15"/>
      <c r="DAW138" s="63"/>
      <c r="DAX138" s="53"/>
      <c r="DAY138" s="63"/>
      <c r="DAZ138" s="63"/>
      <c r="DBA138" s="63"/>
      <c r="DBB138" s="63"/>
      <c r="DBC138" s="15"/>
      <c r="DBD138" s="63"/>
      <c r="DBE138" s="53"/>
      <c r="DBF138" s="63"/>
      <c r="DBG138" s="63"/>
      <c r="DBH138" s="63"/>
      <c r="DBI138" s="63"/>
      <c r="DBJ138" s="15"/>
      <c r="DBK138" s="63"/>
      <c r="DBL138" s="53"/>
      <c r="DBM138" s="63"/>
      <c r="DBN138" s="63"/>
      <c r="DBO138" s="63"/>
      <c r="DBP138" s="63"/>
      <c r="DBQ138" s="15"/>
      <c r="DBR138" s="63"/>
      <c r="DBS138" s="53"/>
      <c r="DBT138" s="63"/>
      <c r="DBU138" s="63"/>
      <c r="DBV138" s="63"/>
      <c r="DBW138" s="63"/>
      <c r="DBX138" s="15"/>
      <c r="DBY138" s="63"/>
      <c r="DBZ138" s="53"/>
      <c r="DCA138" s="63"/>
      <c r="DCB138" s="63"/>
      <c r="DCC138" s="63"/>
      <c r="DCD138" s="63"/>
      <c r="DCE138" s="15"/>
      <c r="DCF138" s="63"/>
      <c r="DCG138" s="53"/>
      <c r="DCH138" s="63"/>
      <c r="DCI138" s="63"/>
      <c r="DCJ138" s="63"/>
      <c r="DCK138" s="63"/>
      <c r="DCL138" s="15"/>
      <c r="DCM138" s="63"/>
      <c r="DCN138" s="53"/>
      <c r="DCO138" s="63"/>
      <c r="DCP138" s="63"/>
      <c r="DCQ138" s="63"/>
      <c r="DCR138" s="63"/>
      <c r="DCS138" s="15"/>
      <c r="DCT138" s="63"/>
      <c r="DCU138" s="53"/>
      <c r="DCV138" s="63"/>
      <c r="DCW138" s="63"/>
      <c r="DCX138" s="63"/>
      <c r="DCY138" s="63"/>
      <c r="DCZ138" s="15"/>
      <c r="DDA138" s="63"/>
      <c r="DDB138" s="53"/>
      <c r="DDC138" s="63"/>
      <c r="DDD138" s="63"/>
      <c r="DDE138" s="63"/>
      <c r="DDF138" s="63"/>
      <c r="DDG138" s="15"/>
      <c r="DDH138" s="63"/>
      <c r="DDI138" s="53"/>
      <c r="DDJ138" s="63"/>
      <c r="DDK138" s="63"/>
      <c r="DDL138" s="63"/>
      <c r="DDM138" s="63"/>
      <c r="DDN138" s="15"/>
      <c r="DDO138" s="63"/>
      <c r="DDP138" s="53"/>
      <c r="DDQ138" s="63"/>
      <c r="DDR138" s="63"/>
      <c r="DDS138" s="63"/>
      <c r="DDT138" s="63"/>
      <c r="DDU138" s="15"/>
      <c r="DDV138" s="63"/>
      <c r="DDW138" s="53"/>
      <c r="DDX138" s="63"/>
      <c r="DDY138" s="63"/>
      <c r="DDZ138" s="63"/>
      <c r="DEA138" s="63"/>
      <c r="DEB138" s="15"/>
      <c r="DEC138" s="63"/>
      <c r="DED138" s="53"/>
      <c r="DEE138" s="63"/>
      <c r="DEF138" s="63"/>
      <c r="DEG138" s="63"/>
      <c r="DEH138" s="63"/>
      <c r="DEI138" s="15"/>
      <c r="DEJ138" s="63"/>
      <c r="DEK138" s="53"/>
      <c r="DEL138" s="63"/>
      <c r="DEM138" s="63"/>
      <c r="DEN138" s="63"/>
      <c r="DEO138" s="63"/>
      <c r="DEP138" s="15"/>
      <c r="DEQ138" s="63"/>
      <c r="DER138" s="53"/>
      <c r="DES138" s="63"/>
      <c r="DET138" s="63"/>
      <c r="DEU138" s="63"/>
      <c r="DEV138" s="63"/>
      <c r="DEW138" s="15"/>
      <c r="DEX138" s="63"/>
      <c r="DEY138" s="53"/>
      <c r="DEZ138" s="63"/>
      <c r="DFA138" s="63"/>
      <c r="DFB138" s="63"/>
      <c r="DFC138" s="63"/>
      <c r="DFD138" s="15"/>
      <c r="DFE138" s="63"/>
      <c r="DFF138" s="53"/>
      <c r="DFG138" s="63"/>
      <c r="DFH138" s="63"/>
      <c r="DFI138" s="63"/>
      <c r="DFJ138" s="63"/>
      <c r="DFK138" s="15"/>
      <c r="DFL138" s="63"/>
      <c r="DFM138" s="53"/>
      <c r="DFN138" s="63"/>
      <c r="DFO138" s="63"/>
      <c r="DFP138" s="63"/>
      <c r="DFQ138" s="63"/>
      <c r="DFR138" s="15"/>
      <c r="DFS138" s="63"/>
      <c r="DFT138" s="53"/>
      <c r="DFU138" s="63"/>
      <c r="DFV138" s="63"/>
      <c r="DFW138" s="63"/>
      <c r="DFX138" s="63"/>
      <c r="DFY138" s="15"/>
      <c r="DFZ138" s="63"/>
      <c r="DGA138" s="53"/>
      <c r="DGB138" s="63"/>
      <c r="DGC138" s="63"/>
      <c r="DGD138" s="63"/>
      <c r="DGE138" s="63"/>
      <c r="DGF138" s="15"/>
      <c r="DGG138" s="63"/>
      <c r="DGH138" s="53"/>
      <c r="DGI138" s="63"/>
      <c r="DGJ138" s="63"/>
      <c r="DGK138" s="63"/>
      <c r="DGL138" s="63"/>
      <c r="DGM138" s="15"/>
      <c r="DGN138" s="63"/>
      <c r="DGO138" s="53"/>
      <c r="DGP138" s="63"/>
      <c r="DGQ138" s="63"/>
      <c r="DGR138" s="63"/>
      <c r="DGS138" s="63"/>
      <c r="DGT138" s="15"/>
      <c r="DGU138" s="63"/>
      <c r="DGV138" s="53"/>
      <c r="DGW138" s="63"/>
      <c r="DGX138" s="63"/>
      <c r="DGY138" s="63"/>
      <c r="DGZ138" s="63"/>
      <c r="DHA138" s="15"/>
      <c r="DHB138" s="63"/>
      <c r="DHC138" s="53"/>
      <c r="DHD138" s="63"/>
      <c r="DHE138" s="63"/>
      <c r="DHF138" s="63"/>
      <c r="DHG138" s="63"/>
      <c r="DHH138" s="15"/>
      <c r="DHI138" s="63"/>
      <c r="DHJ138" s="53"/>
      <c r="DHK138" s="63"/>
      <c r="DHL138" s="63"/>
      <c r="DHM138" s="63"/>
      <c r="DHN138" s="63"/>
      <c r="DHO138" s="15"/>
      <c r="DHP138" s="63"/>
      <c r="DHQ138" s="53"/>
      <c r="DHR138" s="63"/>
      <c r="DHS138" s="63"/>
      <c r="DHT138" s="63"/>
      <c r="DHU138" s="63"/>
      <c r="DHV138" s="15"/>
      <c r="DHW138" s="63"/>
      <c r="DHX138" s="53"/>
      <c r="DHY138" s="63"/>
      <c r="DHZ138" s="63"/>
      <c r="DIA138" s="63"/>
      <c r="DIB138" s="63"/>
      <c r="DIC138" s="15"/>
      <c r="DID138" s="63"/>
      <c r="DIE138" s="53"/>
      <c r="DIF138" s="63"/>
      <c r="DIG138" s="63"/>
      <c r="DIH138" s="63"/>
      <c r="DII138" s="63"/>
      <c r="DIJ138" s="15"/>
      <c r="DIK138" s="63"/>
      <c r="DIL138" s="53"/>
      <c r="DIM138" s="63"/>
      <c r="DIN138" s="63"/>
      <c r="DIO138" s="63"/>
      <c r="DIP138" s="63"/>
      <c r="DIQ138" s="15"/>
      <c r="DIR138" s="63"/>
      <c r="DIS138" s="53"/>
      <c r="DIT138" s="63"/>
      <c r="DIU138" s="63"/>
      <c r="DIV138" s="63"/>
      <c r="DIW138" s="63"/>
      <c r="DIX138" s="15"/>
      <c r="DIY138" s="63"/>
      <c r="DIZ138" s="53"/>
      <c r="DJA138" s="63"/>
      <c r="DJB138" s="63"/>
      <c r="DJC138" s="63"/>
      <c r="DJD138" s="63"/>
      <c r="DJE138" s="15"/>
      <c r="DJF138" s="63"/>
      <c r="DJG138" s="53"/>
      <c r="DJH138" s="63"/>
      <c r="DJI138" s="63"/>
      <c r="DJJ138" s="63"/>
      <c r="DJK138" s="63"/>
      <c r="DJL138" s="15"/>
      <c r="DJM138" s="63"/>
      <c r="DJN138" s="53"/>
      <c r="DJO138" s="63"/>
      <c r="DJP138" s="63"/>
      <c r="DJQ138" s="63"/>
      <c r="DJR138" s="63"/>
      <c r="DJS138" s="15"/>
      <c r="DJT138" s="63"/>
      <c r="DJU138" s="53"/>
      <c r="DJV138" s="63"/>
      <c r="DJW138" s="63"/>
      <c r="DJX138" s="63"/>
      <c r="DJY138" s="63"/>
      <c r="DJZ138" s="15"/>
      <c r="DKA138" s="63"/>
      <c r="DKB138" s="53"/>
      <c r="DKC138" s="63"/>
      <c r="DKD138" s="63"/>
      <c r="DKE138" s="63"/>
      <c r="DKF138" s="63"/>
      <c r="DKG138" s="15"/>
      <c r="DKH138" s="63"/>
      <c r="DKI138" s="53"/>
      <c r="DKJ138" s="63"/>
      <c r="DKK138" s="63"/>
      <c r="DKL138" s="63"/>
      <c r="DKM138" s="63"/>
      <c r="DKN138" s="15"/>
      <c r="DKO138" s="63"/>
      <c r="DKP138" s="53"/>
      <c r="DKQ138" s="63"/>
      <c r="DKR138" s="63"/>
      <c r="DKS138" s="63"/>
      <c r="DKT138" s="63"/>
      <c r="DKU138" s="15"/>
      <c r="DKV138" s="63"/>
      <c r="DKW138" s="53"/>
      <c r="DKX138" s="63"/>
      <c r="DKY138" s="63"/>
      <c r="DKZ138" s="63"/>
      <c r="DLA138" s="63"/>
      <c r="DLB138" s="15"/>
      <c r="DLC138" s="63"/>
      <c r="DLD138" s="53"/>
      <c r="DLE138" s="63"/>
      <c r="DLF138" s="63"/>
      <c r="DLG138" s="63"/>
      <c r="DLH138" s="63"/>
      <c r="DLI138" s="15"/>
      <c r="DLJ138" s="63"/>
      <c r="DLK138" s="53"/>
      <c r="DLL138" s="63"/>
      <c r="DLM138" s="63"/>
      <c r="DLN138" s="63"/>
      <c r="DLO138" s="63"/>
      <c r="DLP138" s="15"/>
      <c r="DLQ138" s="63"/>
      <c r="DLR138" s="53"/>
      <c r="DLS138" s="63"/>
      <c r="DLT138" s="63"/>
      <c r="DLU138" s="63"/>
      <c r="DLV138" s="63"/>
      <c r="DLW138" s="15"/>
      <c r="DLX138" s="63"/>
      <c r="DLY138" s="53"/>
      <c r="DLZ138" s="63"/>
      <c r="DMA138" s="63"/>
      <c r="DMB138" s="63"/>
      <c r="DMC138" s="63"/>
      <c r="DMD138" s="15"/>
      <c r="DME138" s="63"/>
      <c r="DMF138" s="53"/>
      <c r="DMG138" s="63"/>
      <c r="DMH138" s="63"/>
      <c r="DMI138" s="63"/>
      <c r="DMJ138" s="63"/>
      <c r="DMK138" s="15"/>
      <c r="DML138" s="63"/>
      <c r="DMM138" s="53"/>
      <c r="DMN138" s="63"/>
      <c r="DMO138" s="63"/>
      <c r="DMP138" s="63"/>
      <c r="DMQ138" s="63"/>
      <c r="DMR138" s="15"/>
      <c r="DMS138" s="63"/>
      <c r="DMT138" s="53"/>
      <c r="DMU138" s="63"/>
      <c r="DMV138" s="63"/>
      <c r="DMW138" s="63"/>
      <c r="DMX138" s="63"/>
      <c r="DMY138" s="15"/>
      <c r="DMZ138" s="63"/>
      <c r="DNA138" s="53"/>
      <c r="DNB138" s="63"/>
      <c r="DNC138" s="63"/>
      <c r="DND138" s="63"/>
      <c r="DNE138" s="63"/>
      <c r="DNF138" s="15"/>
      <c r="DNG138" s="63"/>
      <c r="DNH138" s="53"/>
      <c r="DNI138" s="63"/>
      <c r="DNJ138" s="63"/>
      <c r="DNK138" s="63"/>
      <c r="DNL138" s="63"/>
      <c r="DNM138" s="15"/>
      <c r="DNN138" s="63"/>
      <c r="DNO138" s="53"/>
      <c r="DNP138" s="63"/>
      <c r="DNQ138" s="63"/>
      <c r="DNR138" s="63"/>
      <c r="DNS138" s="63"/>
      <c r="DNT138" s="15"/>
      <c r="DNU138" s="63"/>
      <c r="DNV138" s="53"/>
      <c r="DNW138" s="63"/>
      <c r="DNX138" s="63"/>
      <c r="DNY138" s="63"/>
      <c r="DNZ138" s="63"/>
      <c r="DOA138" s="15"/>
      <c r="DOB138" s="63"/>
      <c r="DOC138" s="53"/>
      <c r="DOD138" s="63"/>
      <c r="DOE138" s="63"/>
      <c r="DOF138" s="63"/>
      <c r="DOG138" s="63"/>
      <c r="DOH138" s="15"/>
      <c r="DOI138" s="63"/>
      <c r="DOJ138" s="53"/>
      <c r="DOK138" s="63"/>
      <c r="DOL138" s="63"/>
      <c r="DOM138" s="63"/>
      <c r="DON138" s="63"/>
      <c r="DOO138" s="15"/>
      <c r="DOP138" s="63"/>
      <c r="DOQ138" s="53"/>
      <c r="DOR138" s="63"/>
      <c r="DOS138" s="63"/>
      <c r="DOT138" s="63"/>
      <c r="DOU138" s="63"/>
      <c r="DOV138" s="15"/>
      <c r="DOW138" s="63"/>
      <c r="DOX138" s="53"/>
      <c r="DOY138" s="63"/>
      <c r="DOZ138" s="63"/>
      <c r="DPA138" s="63"/>
      <c r="DPB138" s="63"/>
      <c r="DPC138" s="15"/>
      <c r="DPD138" s="63"/>
      <c r="DPE138" s="53"/>
      <c r="DPF138" s="63"/>
      <c r="DPG138" s="63"/>
      <c r="DPH138" s="63"/>
      <c r="DPI138" s="63"/>
      <c r="DPJ138" s="15"/>
      <c r="DPK138" s="63"/>
      <c r="DPL138" s="53"/>
      <c r="DPM138" s="63"/>
      <c r="DPN138" s="63"/>
      <c r="DPO138" s="63"/>
      <c r="DPP138" s="63"/>
      <c r="DPQ138" s="15"/>
      <c r="DPR138" s="63"/>
      <c r="DPS138" s="53"/>
      <c r="DPT138" s="63"/>
      <c r="DPU138" s="63"/>
      <c r="DPV138" s="63"/>
      <c r="DPW138" s="63"/>
      <c r="DPX138" s="15"/>
      <c r="DPY138" s="63"/>
      <c r="DPZ138" s="53"/>
      <c r="DQA138" s="63"/>
      <c r="DQB138" s="63"/>
      <c r="DQC138" s="63"/>
      <c r="DQD138" s="63"/>
      <c r="DQE138" s="15"/>
      <c r="DQF138" s="63"/>
      <c r="DQG138" s="53"/>
      <c r="DQH138" s="63"/>
      <c r="DQI138" s="63"/>
      <c r="DQJ138" s="63"/>
      <c r="DQK138" s="63"/>
      <c r="DQL138" s="15"/>
      <c r="DQM138" s="63"/>
      <c r="DQN138" s="53"/>
      <c r="DQO138" s="63"/>
      <c r="DQP138" s="63"/>
      <c r="DQQ138" s="63"/>
      <c r="DQR138" s="63"/>
      <c r="DQS138" s="15"/>
      <c r="DQT138" s="63"/>
      <c r="DQU138" s="53"/>
      <c r="DQV138" s="63"/>
      <c r="DQW138" s="63"/>
      <c r="DQX138" s="63"/>
      <c r="DQY138" s="63"/>
      <c r="DQZ138" s="15"/>
      <c r="DRA138" s="63"/>
      <c r="DRB138" s="53"/>
      <c r="DRC138" s="63"/>
      <c r="DRD138" s="63"/>
      <c r="DRE138" s="63"/>
      <c r="DRF138" s="63"/>
      <c r="DRG138" s="15"/>
      <c r="DRH138" s="63"/>
      <c r="DRI138" s="53"/>
      <c r="DRJ138" s="63"/>
      <c r="DRK138" s="63"/>
      <c r="DRL138" s="63"/>
      <c r="DRM138" s="63"/>
      <c r="DRN138" s="15"/>
      <c r="DRO138" s="63"/>
      <c r="DRP138" s="53"/>
      <c r="DRQ138" s="63"/>
      <c r="DRR138" s="63"/>
      <c r="DRS138" s="63"/>
      <c r="DRT138" s="63"/>
      <c r="DRU138" s="15"/>
      <c r="DRV138" s="63"/>
      <c r="DRW138" s="53"/>
      <c r="DRX138" s="63"/>
      <c r="DRY138" s="63"/>
      <c r="DRZ138" s="63"/>
      <c r="DSA138" s="63"/>
      <c r="DSB138" s="15"/>
      <c r="DSC138" s="63"/>
      <c r="DSD138" s="53"/>
      <c r="DSE138" s="63"/>
      <c r="DSF138" s="63"/>
      <c r="DSG138" s="63"/>
      <c r="DSH138" s="63"/>
      <c r="DSI138" s="15"/>
      <c r="DSJ138" s="63"/>
      <c r="DSK138" s="53"/>
      <c r="DSL138" s="63"/>
      <c r="DSM138" s="63"/>
      <c r="DSN138" s="63"/>
      <c r="DSO138" s="63"/>
      <c r="DSP138" s="15"/>
      <c r="DSQ138" s="63"/>
      <c r="DSR138" s="53"/>
      <c r="DSS138" s="63"/>
      <c r="DST138" s="63"/>
      <c r="DSU138" s="63"/>
      <c r="DSV138" s="63"/>
      <c r="DSW138" s="15"/>
      <c r="DSX138" s="63"/>
      <c r="DSY138" s="53"/>
      <c r="DSZ138" s="63"/>
      <c r="DTA138" s="63"/>
      <c r="DTB138" s="63"/>
      <c r="DTC138" s="63"/>
      <c r="DTD138" s="15"/>
      <c r="DTE138" s="63"/>
      <c r="DTF138" s="53"/>
      <c r="DTG138" s="63"/>
      <c r="DTH138" s="63"/>
      <c r="DTI138" s="63"/>
      <c r="DTJ138" s="63"/>
      <c r="DTK138" s="15"/>
      <c r="DTL138" s="63"/>
      <c r="DTM138" s="53"/>
      <c r="DTN138" s="63"/>
      <c r="DTO138" s="63"/>
      <c r="DTP138" s="63"/>
      <c r="DTQ138" s="63"/>
      <c r="DTR138" s="15"/>
      <c r="DTS138" s="63"/>
      <c r="DTT138" s="53"/>
      <c r="DTU138" s="63"/>
      <c r="DTV138" s="63"/>
      <c r="DTW138" s="63"/>
      <c r="DTX138" s="63"/>
      <c r="DTY138" s="15"/>
      <c r="DTZ138" s="63"/>
      <c r="DUA138" s="53"/>
      <c r="DUB138" s="63"/>
      <c r="DUC138" s="63"/>
      <c r="DUD138" s="63"/>
      <c r="DUE138" s="63"/>
      <c r="DUF138" s="15"/>
      <c r="DUG138" s="63"/>
      <c r="DUH138" s="53"/>
      <c r="DUI138" s="63"/>
      <c r="DUJ138" s="63"/>
      <c r="DUK138" s="63"/>
      <c r="DUL138" s="63"/>
      <c r="DUM138" s="15"/>
      <c r="DUN138" s="63"/>
      <c r="DUO138" s="53"/>
      <c r="DUP138" s="63"/>
      <c r="DUQ138" s="63"/>
      <c r="DUR138" s="63"/>
      <c r="DUS138" s="63"/>
      <c r="DUT138" s="15"/>
      <c r="DUU138" s="63"/>
      <c r="DUV138" s="53"/>
      <c r="DUW138" s="63"/>
      <c r="DUX138" s="63"/>
      <c r="DUY138" s="63"/>
      <c r="DUZ138" s="63"/>
      <c r="DVA138" s="15"/>
      <c r="DVB138" s="63"/>
      <c r="DVC138" s="53"/>
      <c r="DVD138" s="63"/>
      <c r="DVE138" s="63"/>
      <c r="DVF138" s="63"/>
      <c r="DVG138" s="63"/>
      <c r="DVH138" s="15"/>
      <c r="DVI138" s="63"/>
      <c r="DVJ138" s="53"/>
      <c r="DVK138" s="63"/>
      <c r="DVL138" s="63"/>
      <c r="DVM138" s="63"/>
      <c r="DVN138" s="63"/>
      <c r="DVO138" s="15"/>
      <c r="DVP138" s="63"/>
      <c r="DVQ138" s="53"/>
      <c r="DVR138" s="63"/>
      <c r="DVS138" s="63"/>
      <c r="DVT138" s="63"/>
      <c r="DVU138" s="63"/>
      <c r="DVV138" s="15"/>
      <c r="DVW138" s="63"/>
      <c r="DVX138" s="53"/>
      <c r="DVY138" s="63"/>
      <c r="DVZ138" s="63"/>
      <c r="DWA138" s="63"/>
      <c r="DWB138" s="63"/>
      <c r="DWC138" s="15"/>
      <c r="DWD138" s="63"/>
      <c r="DWE138" s="53"/>
      <c r="DWF138" s="63"/>
      <c r="DWG138" s="63"/>
      <c r="DWH138" s="63"/>
      <c r="DWI138" s="63"/>
      <c r="DWJ138" s="15"/>
      <c r="DWK138" s="63"/>
      <c r="DWL138" s="53"/>
      <c r="DWM138" s="63"/>
      <c r="DWN138" s="63"/>
      <c r="DWO138" s="63"/>
      <c r="DWP138" s="63"/>
      <c r="DWQ138" s="15"/>
      <c r="DWR138" s="63"/>
      <c r="DWS138" s="53"/>
      <c r="DWT138" s="63"/>
      <c r="DWU138" s="63"/>
      <c r="DWV138" s="63"/>
      <c r="DWW138" s="63"/>
      <c r="DWX138" s="15"/>
      <c r="DWY138" s="63"/>
      <c r="DWZ138" s="53"/>
      <c r="DXA138" s="63"/>
      <c r="DXB138" s="63"/>
      <c r="DXC138" s="63"/>
      <c r="DXD138" s="63"/>
      <c r="DXE138" s="15"/>
      <c r="DXF138" s="63"/>
      <c r="DXG138" s="53"/>
      <c r="DXH138" s="63"/>
      <c r="DXI138" s="63"/>
      <c r="DXJ138" s="63"/>
      <c r="DXK138" s="63"/>
      <c r="DXL138" s="15"/>
      <c r="DXM138" s="63"/>
      <c r="DXN138" s="53"/>
      <c r="DXO138" s="63"/>
      <c r="DXP138" s="63"/>
      <c r="DXQ138" s="63"/>
      <c r="DXR138" s="63"/>
      <c r="DXS138" s="15"/>
      <c r="DXT138" s="63"/>
      <c r="DXU138" s="53"/>
      <c r="DXV138" s="63"/>
      <c r="DXW138" s="63"/>
      <c r="DXX138" s="63"/>
      <c r="DXY138" s="63"/>
      <c r="DXZ138" s="15"/>
      <c r="DYA138" s="63"/>
      <c r="DYB138" s="53"/>
      <c r="DYC138" s="63"/>
      <c r="DYD138" s="63"/>
      <c r="DYE138" s="63"/>
      <c r="DYF138" s="63"/>
      <c r="DYG138" s="15"/>
      <c r="DYH138" s="63"/>
      <c r="DYI138" s="53"/>
      <c r="DYJ138" s="63"/>
      <c r="DYK138" s="63"/>
      <c r="DYL138" s="63"/>
      <c r="DYM138" s="63"/>
      <c r="DYN138" s="15"/>
      <c r="DYO138" s="63"/>
      <c r="DYP138" s="53"/>
      <c r="DYQ138" s="63"/>
      <c r="DYR138" s="63"/>
      <c r="DYS138" s="63"/>
      <c r="DYT138" s="63"/>
      <c r="DYU138" s="15"/>
      <c r="DYV138" s="63"/>
      <c r="DYW138" s="53"/>
      <c r="DYX138" s="63"/>
      <c r="DYY138" s="63"/>
      <c r="DYZ138" s="63"/>
      <c r="DZA138" s="63"/>
      <c r="DZB138" s="15"/>
      <c r="DZC138" s="63"/>
      <c r="DZD138" s="53"/>
      <c r="DZE138" s="63"/>
      <c r="DZF138" s="63"/>
      <c r="DZG138" s="63"/>
      <c r="DZH138" s="63"/>
      <c r="DZI138" s="15"/>
      <c r="DZJ138" s="63"/>
      <c r="DZK138" s="53"/>
      <c r="DZL138" s="63"/>
      <c r="DZM138" s="63"/>
      <c r="DZN138" s="63"/>
      <c r="DZO138" s="63"/>
      <c r="DZP138" s="15"/>
      <c r="DZQ138" s="63"/>
      <c r="DZR138" s="53"/>
      <c r="DZS138" s="63"/>
      <c r="DZT138" s="63"/>
      <c r="DZU138" s="63"/>
      <c r="DZV138" s="63"/>
      <c r="DZW138" s="15"/>
      <c r="DZX138" s="63"/>
      <c r="DZY138" s="53"/>
      <c r="DZZ138" s="63"/>
      <c r="EAA138" s="63"/>
      <c r="EAB138" s="63"/>
      <c r="EAC138" s="63"/>
      <c r="EAD138" s="15"/>
      <c r="EAE138" s="63"/>
      <c r="EAF138" s="53"/>
      <c r="EAG138" s="63"/>
      <c r="EAH138" s="63"/>
      <c r="EAI138" s="63"/>
      <c r="EAJ138" s="63"/>
      <c r="EAK138" s="15"/>
      <c r="EAL138" s="63"/>
      <c r="EAM138" s="53"/>
      <c r="EAN138" s="63"/>
      <c r="EAO138" s="63"/>
      <c r="EAP138" s="63"/>
      <c r="EAQ138" s="63"/>
      <c r="EAR138" s="15"/>
      <c r="EAS138" s="63"/>
      <c r="EAT138" s="53"/>
      <c r="EAU138" s="63"/>
      <c r="EAV138" s="63"/>
      <c r="EAW138" s="63"/>
      <c r="EAX138" s="63"/>
      <c r="EAY138" s="15"/>
      <c r="EAZ138" s="63"/>
      <c r="EBA138" s="53"/>
      <c r="EBB138" s="63"/>
      <c r="EBC138" s="63"/>
      <c r="EBD138" s="63"/>
      <c r="EBE138" s="63"/>
      <c r="EBF138" s="15"/>
      <c r="EBG138" s="63"/>
      <c r="EBH138" s="53"/>
      <c r="EBI138" s="63"/>
      <c r="EBJ138" s="63"/>
      <c r="EBK138" s="63"/>
      <c r="EBL138" s="63"/>
      <c r="EBM138" s="15"/>
      <c r="EBN138" s="63"/>
      <c r="EBO138" s="53"/>
      <c r="EBP138" s="63"/>
      <c r="EBQ138" s="63"/>
      <c r="EBR138" s="63"/>
      <c r="EBS138" s="63"/>
      <c r="EBT138" s="15"/>
      <c r="EBU138" s="63"/>
      <c r="EBV138" s="53"/>
      <c r="EBW138" s="63"/>
      <c r="EBX138" s="63"/>
      <c r="EBY138" s="63"/>
      <c r="EBZ138" s="63"/>
      <c r="ECA138" s="15"/>
      <c r="ECB138" s="63"/>
      <c r="ECC138" s="53"/>
      <c r="ECD138" s="63"/>
      <c r="ECE138" s="63"/>
      <c r="ECF138" s="63"/>
      <c r="ECG138" s="63"/>
      <c r="ECH138" s="15"/>
      <c r="ECI138" s="63"/>
      <c r="ECJ138" s="53"/>
      <c r="ECK138" s="63"/>
      <c r="ECL138" s="63"/>
      <c r="ECM138" s="63"/>
      <c r="ECN138" s="63"/>
      <c r="ECO138" s="15"/>
      <c r="ECP138" s="63"/>
      <c r="ECQ138" s="53"/>
      <c r="ECR138" s="63"/>
      <c r="ECS138" s="63"/>
      <c r="ECT138" s="63"/>
      <c r="ECU138" s="63"/>
      <c r="ECV138" s="15"/>
      <c r="ECW138" s="63"/>
      <c r="ECX138" s="53"/>
      <c r="ECY138" s="63"/>
      <c r="ECZ138" s="63"/>
      <c r="EDA138" s="63"/>
      <c r="EDB138" s="63"/>
      <c r="EDC138" s="15"/>
      <c r="EDD138" s="63"/>
      <c r="EDE138" s="53"/>
      <c r="EDF138" s="63"/>
      <c r="EDG138" s="63"/>
      <c r="EDH138" s="63"/>
      <c r="EDI138" s="63"/>
      <c r="EDJ138" s="15"/>
      <c r="EDK138" s="63"/>
      <c r="EDL138" s="53"/>
      <c r="EDM138" s="63"/>
      <c r="EDN138" s="63"/>
      <c r="EDO138" s="63"/>
      <c r="EDP138" s="63"/>
      <c r="EDQ138" s="15"/>
      <c r="EDR138" s="63"/>
      <c r="EDS138" s="53"/>
      <c r="EDT138" s="63"/>
      <c r="EDU138" s="63"/>
      <c r="EDV138" s="63"/>
      <c r="EDW138" s="63"/>
      <c r="EDX138" s="15"/>
      <c r="EDY138" s="63"/>
      <c r="EDZ138" s="53"/>
      <c r="EEA138" s="63"/>
      <c r="EEB138" s="63"/>
      <c r="EEC138" s="63"/>
      <c r="EED138" s="63"/>
      <c r="EEE138" s="15"/>
      <c r="EEF138" s="63"/>
      <c r="EEG138" s="53"/>
      <c r="EEH138" s="63"/>
      <c r="EEI138" s="63"/>
      <c r="EEJ138" s="63"/>
      <c r="EEK138" s="63"/>
      <c r="EEL138" s="15"/>
      <c r="EEM138" s="63"/>
      <c r="EEN138" s="53"/>
      <c r="EEO138" s="63"/>
      <c r="EEP138" s="63"/>
      <c r="EEQ138" s="63"/>
      <c r="EER138" s="63"/>
      <c r="EES138" s="15"/>
      <c r="EET138" s="63"/>
      <c r="EEU138" s="53"/>
      <c r="EEV138" s="63"/>
      <c r="EEW138" s="63"/>
      <c r="EEX138" s="63"/>
      <c r="EEY138" s="63"/>
      <c r="EEZ138" s="15"/>
      <c r="EFA138" s="63"/>
      <c r="EFB138" s="53"/>
      <c r="EFC138" s="63"/>
      <c r="EFD138" s="63"/>
      <c r="EFE138" s="63"/>
      <c r="EFF138" s="63"/>
      <c r="EFG138" s="15"/>
      <c r="EFH138" s="63"/>
      <c r="EFI138" s="53"/>
      <c r="EFJ138" s="63"/>
      <c r="EFK138" s="63"/>
      <c r="EFL138" s="63"/>
      <c r="EFM138" s="63"/>
      <c r="EFN138" s="15"/>
      <c r="EFO138" s="63"/>
      <c r="EFP138" s="53"/>
      <c r="EFQ138" s="63"/>
      <c r="EFR138" s="63"/>
      <c r="EFS138" s="63"/>
      <c r="EFT138" s="63"/>
      <c r="EFU138" s="15"/>
      <c r="EFV138" s="63"/>
      <c r="EFW138" s="53"/>
      <c r="EFX138" s="63"/>
      <c r="EFY138" s="63"/>
      <c r="EFZ138" s="63"/>
      <c r="EGA138" s="63"/>
      <c r="EGB138" s="15"/>
      <c r="EGC138" s="63"/>
      <c r="EGD138" s="53"/>
      <c r="EGE138" s="63"/>
      <c r="EGF138" s="63"/>
      <c r="EGG138" s="63"/>
      <c r="EGH138" s="63"/>
      <c r="EGI138" s="15"/>
      <c r="EGJ138" s="63"/>
      <c r="EGK138" s="53"/>
      <c r="EGL138" s="63"/>
      <c r="EGM138" s="63"/>
      <c r="EGN138" s="63"/>
      <c r="EGO138" s="63"/>
      <c r="EGP138" s="15"/>
      <c r="EGQ138" s="63"/>
      <c r="EGR138" s="53"/>
      <c r="EGS138" s="63"/>
      <c r="EGT138" s="63"/>
      <c r="EGU138" s="63"/>
      <c r="EGV138" s="63"/>
      <c r="EGW138" s="15"/>
      <c r="EGX138" s="63"/>
      <c r="EGY138" s="53"/>
      <c r="EGZ138" s="63"/>
      <c r="EHA138" s="63"/>
      <c r="EHB138" s="63"/>
      <c r="EHC138" s="63"/>
      <c r="EHD138" s="15"/>
      <c r="EHE138" s="63"/>
      <c r="EHF138" s="53"/>
      <c r="EHG138" s="63"/>
      <c r="EHH138" s="63"/>
      <c r="EHI138" s="63"/>
      <c r="EHJ138" s="63"/>
      <c r="EHK138" s="15"/>
      <c r="EHL138" s="63"/>
      <c r="EHM138" s="53"/>
      <c r="EHN138" s="63"/>
      <c r="EHO138" s="63"/>
      <c r="EHP138" s="63"/>
      <c r="EHQ138" s="63"/>
      <c r="EHR138" s="15"/>
      <c r="EHS138" s="63"/>
      <c r="EHT138" s="53"/>
      <c r="EHU138" s="63"/>
      <c r="EHV138" s="63"/>
      <c r="EHW138" s="63"/>
      <c r="EHX138" s="63"/>
      <c r="EHY138" s="15"/>
      <c r="EHZ138" s="63"/>
      <c r="EIA138" s="53"/>
      <c r="EIB138" s="63"/>
      <c r="EIC138" s="63"/>
      <c r="EID138" s="63"/>
      <c r="EIE138" s="63"/>
      <c r="EIF138" s="15"/>
      <c r="EIG138" s="63"/>
      <c r="EIH138" s="53"/>
      <c r="EII138" s="63"/>
      <c r="EIJ138" s="63"/>
      <c r="EIK138" s="63"/>
      <c r="EIL138" s="63"/>
      <c r="EIM138" s="15"/>
      <c r="EIN138" s="63"/>
      <c r="EIO138" s="53"/>
      <c r="EIP138" s="63"/>
      <c r="EIQ138" s="63"/>
      <c r="EIR138" s="63"/>
      <c r="EIS138" s="63"/>
      <c r="EIT138" s="15"/>
      <c r="EIU138" s="63"/>
      <c r="EIV138" s="53"/>
      <c r="EIW138" s="63"/>
      <c r="EIX138" s="63"/>
      <c r="EIY138" s="63"/>
      <c r="EIZ138" s="63"/>
      <c r="EJA138" s="15"/>
      <c r="EJB138" s="63"/>
      <c r="EJC138" s="53"/>
      <c r="EJD138" s="63"/>
      <c r="EJE138" s="63"/>
      <c r="EJF138" s="63"/>
      <c r="EJG138" s="63"/>
      <c r="EJH138" s="15"/>
      <c r="EJI138" s="63"/>
      <c r="EJJ138" s="53"/>
      <c r="EJK138" s="63"/>
      <c r="EJL138" s="63"/>
      <c r="EJM138" s="63"/>
      <c r="EJN138" s="63"/>
      <c r="EJO138" s="15"/>
      <c r="EJP138" s="63"/>
      <c r="EJQ138" s="53"/>
      <c r="EJR138" s="63"/>
      <c r="EJS138" s="63"/>
      <c r="EJT138" s="63"/>
      <c r="EJU138" s="63"/>
      <c r="EJV138" s="15"/>
      <c r="EJW138" s="63"/>
      <c r="EJX138" s="53"/>
      <c r="EJY138" s="63"/>
      <c r="EJZ138" s="63"/>
      <c r="EKA138" s="63"/>
      <c r="EKB138" s="63"/>
      <c r="EKC138" s="15"/>
      <c r="EKD138" s="63"/>
      <c r="EKE138" s="53"/>
      <c r="EKF138" s="63"/>
      <c r="EKG138" s="63"/>
      <c r="EKH138" s="63"/>
      <c r="EKI138" s="63"/>
      <c r="EKJ138" s="15"/>
      <c r="EKK138" s="63"/>
      <c r="EKL138" s="53"/>
      <c r="EKM138" s="63"/>
      <c r="EKN138" s="63"/>
      <c r="EKO138" s="63"/>
      <c r="EKP138" s="63"/>
      <c r="EKQ138" s="15"/>
      <c r="EKR138" s="63"/>
      <c r="EKS138" s="53"/>
      <c r="EKT138" s="63"/>
      <c r="EKU138" s="63"/>
      <c r="EKV138" s="63"/>
      <c r="EKW138" s="63"/>
      <c r="EKX138" s="15"/>
      <c r="EKY138" s="63"/>
      <c r="EKZ138" s="53"/>
      <c r="ELA138" s="63"/>
      <c r="ELB138" s="63"/>
      <c r="ELC138" s="63"/>
      <c r="ELD138" s="63"/>
      <c r="ELE138" s="15"/>
      <c r="ELF138" s="63"/>
      <c r="ELG138" s="53"/>
      <c r="ELH138" s="63"/>
      <c r="ELI138" s="63"/>
      <c r="ELJ138" s="63"/>
      <c r="ELK138" s="63"/>
      <c r="ELL138" s="15"/>
      <c r="ELM138" s="63"/>
      <c r="ELN138" s="53"/>
      <c r="ELO138" s="63"/>
      <c r="ELP138" s="63"/>
      <c r="ELQ138" s="63"/>
      <c r="ELR138" s="63"/>
      <c r="ELS138" s="15"/>
      <c r="ELT138" s="63"/>
      <c r="ELU138" s="53"/>
      <c r="ELV138" s="63"/>
      <c r="ELW138" s="63"/>
      <c r="ELX138" s="63"/>
      <c r="ELY138" s="63"/>
      <c r="ELZ138" s="15"/>
      <c r="EMA138" s="63"/>
      <c r="EMB138" s="53"/>
      <c r="EMC138" s="63"/>
      <c r="EMD138" s="63"/>
      <c r="EME138" s="63"/>
      <c r="EMF138" s="63"/>
      <c r="EMG138" s="15"/>
      <c r="EMH138" s="63"/>
      <c r="EMI138" s="53"/>
      <c r="EMJ138" s="63"/>
      <c r="EMK138" s="63"/>
      <c r="EML138" s="63"/>
      <c r="EMM138" s="63"/>
      <c r="EMN138" s="15"/>
      <c r="EMO138" s="63"/>
      <c r="EMP138" s="53"/>
      <c r="EMQ138" s="63"/>
      <c r="EMR138" s="63"/>
      <c r="EMS138" s="63"/>
      <c r="EMT138" s="63"/>
      <c r="EMU138" s="15"/>
      <c r="EMV138" s="63"/>
      <c r="EMW138" s="53"/>
      <c r="EMX138" s="63"/>
      <c r="EMY138" s="63"/>
      <c r="EMZ138" s="63"/>
      <c r="ENA138" s="63"/>
      <c r="ENB138" s="15"/>
      <c r="ENC138" s="63"/>
      <c r="END138" s="53"/>
      <c r="ENE138" s="63"/>
      <c r="ENF138" s="63"/>
      <c r="ENG138" s="63"/>
      <c r="ENH138" s="63"/>
      <c r="ENI138" s="15"/>
      <c r="ENJ138" s="63"/>
      <c r="ENK138" s="53"/>
      <c r="ENL138" s="63"/>
      <c r="ENM138" s="63"/>
      <c r="ENN138" s="63"/>
      <c r="ENO138" s="63"/>
      <c r="ENP138" s="15"/>
      <c r="ENQ138" s="63"/>
      <c r="ENR138" s="53"/>
      <c r="ENS138" s="63"/>
      <c r="ENT138" s="63"/>
      <c r="ENU138" s="63"/>
      <c r="ENV138" s="63"/>
      <c r="ENW138" s="15"/>
      <c r="ENX138" s="63"/>
      <c r="ENY138" s="53"/>
      <c r="ENZ138" s="63"/>
      <c r="EOA138" s="63"/>
      <c r="EOB138" s="63"/>
      <c r="EOC138" s="63"/>
      <c r="EOD138" s="15"/>
      <c r="EOE138" s="63"/>
      <c r="EOF138" s="53"/>
      <c r="EOG138" s="63"/>
      <c r="EOH138" s="63"/>
      <c r="EOI138" s="63"/>
      <c r="EOJ138" s="63"/>
      <c r="EOK138" s="15"/>
      <c r="EOL138" s="63"/>
      <c r="EOM138" s="53"/>
      <c r="EON138" s="63"/>
      <c r="EOO138" s="63"/>
      <c r="EOP138" s="63"/>
      <c r="EOQ138" s="63"/>
      <c r="EOR138" s="15"/>
      <c r="EOS138" s="63"/>
      <c r="EOT138" s="53"/>
      <c r="EOU138" s="63"/>
      <c r="EOV138" s="63"/>
      <c r="EOW138" s="63"/>
      <c r="EOX138" s="63"/>
      <c r="EOY138" s="15"/>
      <c r="EOZ138" s="63"/>
      <c r="EPA138" s="53"/>
      <c r="EPB138" s="63"/>
      <c r="EPC138" s="63"/>
      <c r="EPD138" s="63"/>
      <c r="EPE138" s="63"/>
      <c r="EPF138" s="15"/>
      <c r="EPG138" s="63"/>
      <c r="EPH138" s="53"/>
      <c r="EPI138" s="63"/>
      <c r="EPJ138" s="63"/>
      <c r="EPK138" s="63"/>
      <c r="EPL138" s="63"/>
      <c r="EPM138" s="15"/>
      <c r="EPN138" s="63"/>
      <c r="EPO138" s="53"/>
      <c r="EPP138" s="63"/>
      <c r="EPQ138" s="63"/>
      <c r="EPR138" s="63"/>
      <c r="EPS138" s="63"/>
      <c r="EPT138" s="15"/>
      <c r="EPU138" s="63"/>
      <c r="EPV138" s="53"/>
      <c r="EPW138" s="63"/>
      <c r="EPX138" s="63"/>
      <c r="EPY138" s="63"/>
      <c r="EPZ138" s="63"/>
      <c r="EQA138" s="15"/>
      <c r="EQB138" s="63"/>
      <c r="EQC138" s="53"/>
      <c r="EQD138" s="63"/>
      <c r="EQE138" s="63"/>
      <c r="EQF138" s="63"/>
      <c r="EQG138" s="63"/>
      <c r="EQH138" s="15"/>
      <c r="EQI138" s="63"/>
      <c r="EQJ138" s="53"/>
      <c r="EQK138" s="63"/>
      <c r="EQL138" s="63"/>
      <c r="EQM138" s="63"/>
      <c r="EQN138" s="63"/>
      <c r="EQO138" s="15"/>
      <c r="EQP138" s="63"/>
      <c r="EQQ138" s="53"/>
      <c r="EQR138" s="63"/>
      <c r="EQS138" s="63"/>
      <c r="EQT138" s="63"/>
      <c r="EQU138" s="63"/>
      <c r="EQV138" s="15"/>
      <c r="EQW138" s="63"/>
      <c r="EQX138" s="53"/>
      <c r="EQY138" s="63"/>
      <c r="EQZ138" s="63"/>
      <c r="ERA138" s="63"/>
      <c r="ERB138" s="63"/>
      <c r="ERC138" s="15"/>
      <c r="ERD138" s="63"/>
      <c r="ERE138" s="53"/>
      <c r="ERF138" s="63"/>
      <c r="ERG138" s="63"/>
      <c r="ERH138" s="63"/>
      <c r="ERI138" s="63"/>
      <c r="ERJ138" s="15"/>
      <c r="ERK138" s="63"/>
      <c r="ERL138" s="53"/>
      <c r="ERM138" s="63"/>
      <c r="ERN138" s="63"/>
      <c r="ERO138" s="63"/>
      <c r="ERP138" s="63"/>
      <c r="ERQ138" s="15"/>
      <c r="ERR138" s="63"/>
      <c r="ERS138" s="53"/>
      <c r="ERT138" s="63"/>
      <c r="ERU138" s="63"/>
      <c r="ERV138" s="63"/>
      <c r="ERW138" s="63"/>
      <c r="ERX138" s="15"/>
      <c r="ERY138" s="63"/>
      <c r="ERZ138" s="53"/>
      <c r="ESA138" s="63"/>
      <c r="ESB138" s="63"/>
      <c r="ESC138" s="63"/>
      <c r="ESD138" s="63"/>
      <c r="ESE138" s="15"/>
      <c r="ESF138" s="63"/>
      <c r="ESG138" s="53"/>
      <c r="ESH138" s="63"/>
      <c r="ESI138" s="63"/>
      <c r="ESJ138" s="63"/>
      <c r="ESK138" s="63"/>
      <c r="ESL138" s="15"/>
      <c r="ESM138" s="63"/>
      <c r="ESN138" s="53"/>
      <c r="ESO138" s="63"/>
      <c r="ESP138" s="63"/>
      <c r="ESQ138" s="63"/>
      <c r="ESR138" s="63"/>
      <c r="ESS138" s="15"/>
      <c r="EST138" s="63"/>
      <c r="ESU138" s="53"/>
      <c r="ESV138" s="63"/>
      <c r="ESW138" s="63"/>
      <c r="ESX138" s="63"/>
      <c r="ESY138" s="63"/>
      <c r="ESZ138" s="15"/>
      <c r="ETA138" s="63"/>
      <c r="ETB138" s="53"/>
      <c r="ETC138" s="63"/>
      <c r="ETD138" s="63"/>
      <c r="ETE138" s="63"/>
      <c r="ETF138" s="63"/>
      <c r="ETG138" s="15"/>
      <c r="ETH138" s="63"/>
      <c r="ETI138" s="53"/>
      <c r="ETJ138" s="63"/>
      <c r="ETK138" s="63"/>
      <c r="ETL138" s="63"/>
      <c r="ETM138" s="63"/>
      <c r="ETN138" s="15"/>
      <c r="ETO138" s="63"/>
      <c r="ETP138" s="53"/>
      <c r="ETQ138" s="63"/>
      <c r="ETR138" s="63"/>
      <c r="ETS138" s="63"/>
      <c r="ETT138" s="63"/>
      <c r="ETU138" s="15"/>
      <c r="ETV138" s="63"/>
      <c r="ETW138" s="53"/>
      <c r="ETX138" s="63"/>
      <c r="ETY138" s="63"/>
      <c r="ETZ138" s="63"/>
      <c r="EUA138" s="63"/>
      <c r="EUB138" s="15"/>
      <c r="EUC138" s="63"/>
      <c r="EUD138" s="53"/>
      <c r="EUE138" s="63"/>
      <c r="EUF138" s="63"/>
      <c r="EUG138" s="63"/>
      <c r="EUH138" s="63"/>
      <c r="EUI138" s="15"/>
      <c r="EUJ138" s="63"/>
      <c r="EUK138" s="53"/>
      <c r="EUL138" s="63"/>
      <c r="EUM138" s="63"/>
      <c r="EUN138" s="63"/>
      <c r="EUO138" s="63"/>
      <c r="EUP138" s="15"/>
      <c r="EUQ138" s="63"/>
      <c r="EUR138" s="53"/>
      <c r="EUS138" s="63"/>
      <c r="EUT138" s="63"/>
      <c r="EUU138" s="63"/>
      <c r="EUV138" s="63"/>
      <c r="EUW138" s="15"/>
      <c r="EUX138" s="63"/>
      <c r="EUY138" s="53"/>
      <c r="EUZ138" s="63"/>
      <c r="EVA138" s="63"/>
      <c r="EVB138" s="63"/>
      <c r="EVC138" s="63"/>
      <c r="EVD138" s="15"/>
      <c r="EVE138" s="63"/>
      <c r="EVF138" s="53"/>
      <c r="EVG138" s="63"/>
      <c r="EVH138" s="63"/>
      <c r="EVI138" s="63"/>
      <c r="EVJ138" s="63"/>
      <c r="EVK138" s="15"/>
      <c r="EVL138" s="63"/>
      <c r="EVM138" s="53"/>
      <c r="EVN138" s="63"/>
      <c r="EVO138" s="63"/>
      <c r="EVP138" s="63"/>
      <c r="EVQ138" s="63"/>
      <c r="EVR138" s="15"/>
      <c r="EVS138" s="63"/>
      <c r="EVT138" s="53"/>
      <c r="EVU138" s="63"/>
      <c r="EVV138" s="63"/>
      <c r="EVW138" s="63"/>
      <c r="EVX138" s="63"/>
      <c r="EVY138" s="15"/>
      <c r="EVZ138" s="63"/>
      <c r="EWA138" s="53"/>
      <c r="EWB138" s="63"/>
      <c r="EWC138" s="63"/>
      <c r="EWD138" s="63"/>
      <c r="EWE138" s="63"/>
      <c r="EWF138" s="15"/>
      <c r="EWG138" s="63"/>
      <c r="EWH138" s="53"/>
      <c r="EWI138" s="63"/>
      <c r="EWJ138" s="63"/>
      <c r="EWK138" s="63"/>
      <c r="EWL138" s="63"/>
      <c r="EWM138" s="15"/>
      <c r="EWN138" s="63"/>
      <c r="EWO138" s="53"/>
      <c r="EWP138" s="63"/>
      <c r="EWQ138" s="63"/>
      <c r="EWR138" s="63"/>
      <c r="EWS138" s="63"/>
      <c r="EWT138" s="15"/>
      <c r="EWU138" s="63"/>
      <c r="EWV138" s="53"/>
      <c r="EWW138" s="63"/>
      <c r="EWX138" s="63"/>
      <c r="EWY138" s="63"/>
      <c r="EWZ138" s="63"/>
      <c r="EXA138" s="15"/>
      <c r="EXB138" s="63"/>
      <c r="EXC138" s="53"/>
      <c r="EXD138" s="63"/>
      <c r="EXE138" s="63"/>
      <c r="EXF138" s="63"/>
      <c r="EXG138" s="63"/>
      <c r="EXH138" s="15"/>
      <c r="EXI138" s="63"/>
      <c r="EXJ138" s="53"/>
      <c r="EXK138" s="63"/>
      <c r="EXL138" s="63"/>
      <c r="EXM138" s="63"/>
      <c r="EXN138" s="63"/>
      <c r="EXO138" s="15"/>
      <c r="EXP138" s="63"/>
      <c r="EXQ138" s="53"/>
      <c r="EXR138" s="63"/>
      <c r="EXS138" s="63"/>
      <c r="EXT138" s="63"/>
      <c r="EXU138" s="63"/>
      <c r="EXV138" s="15"/>
      <c r="EXW138" s="63"/>
      <c r="EXX138" s="53"/>
      <c r="EXY138" s="63"/>
      <c r="EXZ138" s="63"/>
      <c r="EYA138" s="63"/>
      <c r="EYB138" s="63"/>
      <c r="EYC138" s="15"/>
      <c r="EYD138" s="63"/>
      <c r="EYE138" s="53"/>
      <c r="EYF138" s="63"/>
      <c r="EYG138" s="63"/>
      <c r="EYH138" s="63"/>
      <c r="EYI138" s="63"/>
      <c r="EYJ138" s="15"/>
      <c r="EYK138" s="63"/>
      <c r="EYL138" s="53"/>
      <c r="EYM138" s="63"/>
      <c r="EYN138" s="63"/>
      <c r="EYO138" s="63"/>
      <c r="EYP138" s="63"/>
      <c r="EYQ138" s="15"/>
      <c r="EYR138" s="63"/>
      <c r="EYS138" s="53"/>
      <c r="EYT138" s="63"/>
      <c r="EYU138" s="63"/>
      <c r="EYV138" s="63"/>
      <c r="EYW138" s="63"/>
      <c r="EYX138" s="15"/>
      <c r="EYY138" s="63"/>
      <c r="EYZ138" s="53"/>
      <c r="EZA138" s="63"/>
      <c r="EZB138" s="63"/>
      <c r="EZC138" s="63"/>
      <c r="EZD138" s="63"/>
      <c r="EZE138" s="15"/>
      <c r="EZF138" s="63"/>
      <c r="EZG138" s="53"/>
      <c r="EZH138" s="63"/>
      <c r="EZI138" s="63"/>
      <c r="EZJ138" s="63"/>
      <c r="EZK138" s="63"/>
      <c r="EZL138" s="15"/>
      <c r="EZM138" s="63"/>
      <c r="EZN138" s="53"/>
      <c r="EZO138" s="63"/>
      <c r="EZP138" s="63"/>
      <c r="EZQ138" s="63"/>
      <c r="EZR138" s="63"/>
      <c r="EZS138" s="15"/>
      <c r="EZT138" s="63"/>
      <c r="EZU138" s="53"/>
      <c r="EZV138" s="63"/>
      <c r="EZW138" s="63"/>
      <c r="EZX138" s="63"/>
      <c r="EZY138" s="63"/>
      <c r="EZZ138" s="15"/>
      <c r="FAA138" s="63"/>
      <c r="FAB138" s="53"/>
      <c r="FAC138" s="63"/>
      <c r="FAD138" s="63"/>
      <c r="FAE138" s="63"/>
      <c r="FAF138" s="63"/>
      <c r="FAG138" s="15"/>
      <c r="FAH138" s="63"/>
      <c r="FAI138" s="53"/>
      <c r="FAJ138" s="63"/>
      <c r="FAK138" s="63"/>
      <c r="FAL138" s="63"/>
      <c r="FAM138" s="63"/>
      <c r="FAN138" s="15"/>
      <c r="FAO138" s="63"/>
      <c r="FAP138" s="53"/>
      <c r="FAQ138" s="63"/>
      <c r="FAR138" s="63"/>
      <c r="FAS138" s="63"/>
      <c r="FAT138" s="63"/>
      <c r="FAU138" s="15"/>
      <c r="FAV138" s="63"/>
      <c r="FAW138" s="53"/>
      <c r="FAX138" s="63"/>
      <c r="FAY138" s="63"/>
      <c r="FAZ138" s="63"/>
      <c r="FBA138" s="63"/>
      <c r="FBB138" s="15"/>
      <c r="FBC138" s="63"/>
      <c r="FBD138" s="53"/>
      <c r="FBE138" s="63"/>
      <c r="FBF138" s="63"/>
      <c r="FBG138" s="63"/>
      <c r="FBH138" s="63"/>
      <c r="FBI138" s="15"/>
      <c r="FBJ138" s="63"/>
      <c r="FBK138" s="53"/>
      <c r="FBL138" s="63"/>
      <c r="FBM138" s="63"/>
      <c r="FBN138" s="63"/>
      <c r="FBO138" s="63"/>
      <c r="FBP138" s="15"/>
      <c r="FBQ138" s="63"/>
      <c r="FBR138" s="53"/>
      <c r="FBS138" s="63"/>
      <c r="FBT138" s="63"/>
      <c r="FBU138" s="63"/>
      <c r="FBV138" s="63"/>
      <c r="FBW138" s="15"/>
      <c r="FBX138" s="63"/>
      <c r="FBY138" s="53"/>
      <c r="FBZ138" s="63"/>
      <c r="FCA138" s="63"/>
      <c r="FCB138" s="63"/>
      <c r="FCC138" s="63"/>
      <c r="FCD138" s="15"/>
      <c r="FCE138" s="63"/>
      <c r="FCF138" s="53"/>
      <c r="FCG138" s="63"/>
      <c r="FCH138" s="63"/>
      <c r="FCI138" s="63"/>
      <c r="FCJ138" s="63"/>
      <c r="FCK138" s="15"/>
      <c r="FCL138" s="63"/>
      <c r="FCM138" s="53"/>
      <c r="FCN138" s="63"/>
      <c r="FCO138" s="63"/>
      <c r="FCP138" s="63"/>
      <c r="FCQ138" s="63"/>
      <c r="FCR138" s="15"/>
      <c r="FCS138" s="63"/>
      <c r="FCT138" s="53"/>
      <c r="FCU138" s="63"/>
      <c r="FCV138" s="63"/>
      <c r="FCW138" s="63"/>
      <c r="FCX138" s="63"/>
      <c r="FCY138" s="15"/>
      <c r="FCZ138" s="63"/>
      <c r="FDA138" s="53"/>
      <c r="FDB138" s="63"/>
      <c r="FDC138" s="63"/>
      <c r="FDD138" s="63"/>
      <c r="FDE138" s="63"/>
      <c r="FDF138" s="15"/>
      <c r="FDG138" s="63"/>
      <c r="FDH138" s="53"/>
      <c r="FDI138" s="63"/>
      <c r="FDJ138" s="63"/>
      <c r="FDK138" s="63"/>
      <c r="FDL138" s="63"/>
      <c r="FDM138" s="15"/>
      <c r="FDN138" s="63"/>
      <c r="FDO138" s="53"/>
      <c r="FDP138" s="63"/>
      <c r="FDQ138" s="63"/>
      <c r="FDR138" s="63"/>
      <c r="FDS138" s="63"/>
      <c r="FDT138" s="15"/>
      <c r="FDU138" s="63"/>
      <c r="FDV138" s="53"/>
      <c r="FDW138" s="63"/>
      <c r="FDX138" s="63"/>
      <c r="FDY138" s="63"/>
      <c r="FDZ138" s="63"/>
      <c r="FEA138" s="15"/>
      <c r="FEB138" s="63"/>
      <c r="FEC138" s="53"/>
      <c r="FED138" s="63"/>
      <c r="FEE138" s="63"/>
      <c r="FEF138" s="63"/>
      <c r="FEG138" s="63"/>
      <c r="FEH138" s="15"/>
      <c r="FEI138" s="63"/>
      <c r="FEJ138" s="53"/>
      <c r="FEK138" s="63"/>
      <c r="FEL138" s="63"/>
      <c r="FEM138" s="63"/>
      <c r="FEN138" s="63"/>
      <c r="FEO138" s="15"/>
      <c r="FEP138" s="63"/>
      <c r="FEQ138" s="53"/>
      <c r="FER138" s="63"/>
      <c r="FES138" s="63"/>
      <c r="FET138" s="63"/>
      <c r="FEU138" s="63"/>
      <c r="FEV138" s="15"/>
      <c r="FEW138" s="63"/>
      <c r="FEX138" s="53"/>
      <c r="FEY138" s="63"/>
      <c r="FEZ138" s="63"/>
      <c r="FFA138" s="63"/>
      <c r="FFB138" s="63"/>
      <c r="FFC138" s="15"/>
      <c r="FFD138" s="63"/>
      <c r="FFE138" s="53"/>
      <c r="FFF138" s="63"/>
      <c r="FFG138" s="63"/>
      <c r="FFH138" s="63"/>
      <c r="FFI138" s="63"/>
      <c r="FFJ138" s="15"/>
      <c r="FFK138" s="63"/>
      <c r="FFL138" s="53"/>
      <c r="FFM138" s="63"/>
      <c r="FFN138" s="63"/>
      <c r="FFO138" s="63"/>
      <c r="FFP138" s="63"/>
      <c r="FFQ138" s="15"/>
      <c r="FFR138" s="63"/>
      <c r="FFS138" s="53"/>
      <c r="FFT138" s="63"/>
      <c r="FFU138" s="63"/>
      <c r="FFV138" s="63"/>
      <c r="FFW138" s="63"/>
      <c r="FFX138" s="15"/>
      <c r="FFY138" s="63"/>
      <c r="FFZ138" s="53"/>
      <c r="FGA138" s="63"/>
      <c r="FGB138" s="63"/>
      <c r="FGC138" s="63"/>
      <c r="FGD138" s="63"/>
      <c r="FGE138" s="15"/>
      <c r="FGF138" s="63"/>
      <c r="FGG138" s="53"/>
      <c r="FGH138" s="63"/>
      <c r="FGI138" s="63"/>
      <c r="FGJ138" s="63"/>
      <c r="FGK138" s="63"/>
      <c r="FGL138" s="15"/>
      <c r="FGM138" s="63"/>
      <c r="FGN138" s="53"/>
      <c r="FGO138" s="63"/>
      <c r="FGP138" s="63"/>
      <c r="FGQ138" s="63"/>
      <c r="FGR138" s="63"/>
      <c r="FGS138" s="15"/>
      <c r="FGT138" s="63"/>
      <c r="FGU138" s="53"/>
      <c r="FGV138" s="63"/>
      <c r="FGW138" s="63"/>
      <c r="FGX138" s="63"/>
      <c r="FGY138" s="63"/>
      <c r="FGZ138" s="15"/>
      <c r="FHA138" s="63"/>
      <c r="FHB138" s="53"/>
      <c r="FHC138" s="63"/>
      <c r="FHD138" s="63"/>
      <c r="FHE138" s="63"/>
      <c r="FHF138" s="63"/>
      <c r="FHG138" s="15"/>
      <c r="FHH138" s="63"/>
      <c r="FHI138" s="53"/>
      <c r="FHJ138" s="63"/>
      <c r="FHK138" s="63"/>
      <c r="FHL138" s="63"/>
      <c r="FHM138" s="63"/>
      <c r="FHN138" s="15"/>
      <c r="FHO138" s="63"/>
      <c r="FHP138" s="53"/>
      <c r="FHQ138" s="63"/>
      <c r="FHR138" s="63"/>
      <c r="FHS138" s="63"/>
      <c r="FHT138" s="63"/>
      <c r="FHU138" s="15"/>
      <c r="FHV138" s="63"/>
      <c r="FHW138" s="53"/>
      <c r="FHX138" s="63"/>
      <c r="FHY138" s="63"/>
      <c r="FHZ138" s="63"/>
      <c r="FIA138" s="63"/>
      <c r="FIB138" s="15"/>
      <c r="FIC138" s="63"/>
      <c r="FID138" s="53"/>
      <c r="FIE138" s="63"/>
      <c r="FIF138" s="63"/>
      <c r="FIG138" s="63"/>
      <c r="FIH138" s="63"/>
      <c r="FII138" s="15"/>
      <c r="FIJ138" s="63"/>
      <c r="FIK138" s="53"/>
      <c r="FIL138" s="63"/>
      <c r="FIM138" s="63"/>
      <c r="FIN138" s="63"/>
      <c r="FIO138" s="63"/>
      <c r="FIP138" s="15"/>
      <c r="FIQ138" s="63"/>
      <c r="FIR138" s="53"/>
      <c r="FIS138" s="63"/>
      <c r="FIT138" s="63"/>
      <c r="FIU138" s="63"/>
      <c r="FIV138" s="63"/>
      <c r="FIW138" s="15"/>
      <c r="FIX138" s="63"/>
      <c r="FIY138" s="53"/>
      <c r="FIZ138" s="63"/>
      <c r="FJA138" s="63"/>
      <c r="FJB138" s="63"/>
      <c r="FJC138" s="63"/>
      <c r="FJD138" s="15"/>
      <c r="FJE138" s="63"/>
      <c r="FJF138" s="53"/>
      <c r="FJG138" s="63"/>
      <c r="FJH138" s="63"/>
      <c r="FJI138" s="63"/>
      <c r="FJJ138" s="63"/>
      <c r="FJK138" s="15"/>
      <c r="FJL138" s="63"/>
      <c r="FJM138" s="53"/>
      <c r="FJN138" s="63"/>
      <c r="FJO138" s="63"/>
      <c r="FJP138" s="63"/>
      <c r="FJQ138" s="63"/>
      <c r="FJR138" s="15"/>
      <c r="FJS138" s="63"/>
      <c r="FJT138" s="53"/>
      <c r="FJU138" s="63"/>
      <c r="FJV138" s="63"/>
      <c r="FJW138" s="63"/>
      <c r="FJX138" s="63"/>
      <c r="FJY138" s="15"/>
      <c r="FJZ138" s="63"/>
      <c r="FKA138" s="53"/>
      <c r="FKB138" s="63"/>
      <c r="FKC138" s="63"/>
      <c r="FKD138" s="63"/>
      <c r="FKE138" s="63"/>
      <c r="FKF138" s="15"/>
      <c r="FKG138" s="63"/>
      <c r="FKH138" s="53"/>
      <c r="FKI138" s="63"/>
      <c r="FKJ138" s="63"/>
      <c r="FKK138" s="63"/>
      <c r="FKL138" s="63"/>
      <c r="FKM138" s="15"/>
      <c r="FKN138" s="63"/>
      <c r="FKO138" s="53"/>
      <c r="FKP138" s="63"/>
      <c r="FKQ138" s="63"/>
      <c r="FKR138" s="63"/>
      <c r="FKS138" s="63"/>
      <c r="FKT138" s="15"/>
      <c r="FKU138" s="63"/>
      <c r="FKV138" s="53"/>
      <c r="FKW138" s="63"/>
      <c r="FKX138" s="63"/>
      <c r="FKY138" s="63"/>
      <c r="FKZ138" s="63"/>
      <c r="FLA138" s="15"/>
      <c r="FLB138" s="63"/>
      <c r="FLC138" s="53"/>
      <c r="FLD138" s="63"/>
      <c r="FLE138" s="63"/>
      <c r="FLF138" s="63"/>
      <c r="FLG138" s="63"/>
      <c r="FLH138" s="15"/>
      <c r="FLI138" s="63"/>
      <c r="FLJ138" s="53"/>
      <c r="FLK138" s="63"/>
      <c r="FLL138" s="63"/>
      <c r="FLM138" s="63"/>
      <c r="FLN138" s="63"/>
      <c r="FLO138" s="15"/>
      <c r="FLP138" s="63"/>
      <c r="FLQ138" s="53"/>
      <c r="FLR138" s="63"/>
      <c r="FLS138" s="63"/>
      <c r="FLT138" s="63"/>
      <c r="FLU138" s="63"/>
      <c r="FLV138" s="15"/>
      <c r="FLW138" s="63"/>
      <c r="FLX138" s="53"/>
      <c r="FLY138" s="63"/>
      <c r="FLZ138" s="63"/>
      <c r="FMA138" s="63"/>
      <c r="FMB138" s="63"/>
      <c r="FMC138" s="15"/>
      <c r="FMD138" s="63"/>
      <c r="FME138" s="53"/>
      <c r="FMF138" s="63"/>
      <c r="FMG138" s="63"/>
      <c r="FMH138" s="63"/>
      <c r="FMI138" s="63"/>
      <c r="FMJ138" s="15"/>
      <c r="FMK138" s="63"/>
      <c r="FML138" s="53"/>
      <c r="FMM138" s="63"/>
      <c r="FMN138" s="63"/>
      <c r="FMO138" s="63"/>
      <c r="FMP138" s="63"/>
      <c r="FMQ138" s="15"/>
      <c r="FMR138" s="63"/>
      <c r="FMS138" s="53"/>
      <c r="FMT138" s="63"/>
      <c r="FMU138" s="63"/>
      <c r="FMV138" s="63"/>
      <c r="FMW138" s="63"/>
      <c r="FMX138" s="15"/>
      <c r="FMY138" s="63"/>
      <c r="FMZ138" s="53"/>
      <c r="FNA138" s="63"/>
      <c r="FNB138" s="63"/>
      <c r="FNC138" s="63"/>
      <c r="FND138" s="63"/>
      <c r="FNE138" s="15"/>
      <c r="FNF138" s="63"/>
      <c r="FNG138" s="53"/>
      <c r="FNH138" s="63"/>
      <c r="FNI138" s="63"/>
      <c r="FNJ138" s="63"/>
      <c r="FNK138" s="63"/>
      <c r="FNL138" s="15"/>
      <c r="FNM138" s="63"/>
      <c r="FNN138" s="53"/>
      <c r="FNO138" s="63"/>
      <c r="FNP138" s="63"/>
      <c r="FNQ138" s="63"/>
      <c r="FNR138" s="63"/>
      <c r="FNS138" s="15"/>
      <c r="FNT138" s="63"/>
      <c r="FNU138" s="53"/>
      <c r="FNV138" s="63"/>
      <c r="FNW138" s="63"/>
      <c r="FNX138" s="63"/>
      <c r="FNY138" s="63"/>
      <c r="FNZ138" s="15"/>
      <c r="FOA138" s="63"/>
      <c r="FOB138" s="53"/>
      <c r="FOC138" s="63"/>
      <c r="FOD138" s="63"/>
      <c r="FOE138" s="63"/>
      <c r="FOF138" s="63"/>
      <c r="FOG138" s="15"/>
      <c r="FOH138" s="63"/>
      <c r="FOI138" s="53"/>
      <c r="FOJ138" s="63"/>
      <c r="FOK138" s="63"/>
      <c r="FOL138" s="63"/>
      <c r="FOM138" s="63"/>
      <c r="FON138" s="15"/>
      <c r="FOO138" s="63"/>
      <c r="FOP138" s="53"/>
      <c r="FOQ138" s="63"/>
      <c r="FOR138" s="63"/>
      <c r="FOS138" s="63"/>
      <c r="FOT138" s="63"/>
      <c r="FOU138" s="15"/>
      <c r="FOV138" s="63"/>
      <c r="FOW138" s="53"/>
      <c r="FOX138" s="63"/>
      <c r="FOY138" s="63"/>
      <c r="FOZ138" s="63"/>
      <c r="FPA138" s="63"/>
      <c r="FPB138" s="15"/>
      <c r="FPC138" s="63"/>
      <c r="FPD138" s="53"/>
      <c r="FPE138" s="63"/>
      <c r="FPF138" s="63"/>
      <c r="FPG138" s="63"/>
      <c r="FPH138" s="63"/>
      <c r="FPI138" s="15"/>
      <c r="FPJ138" s="63"/>
      <c r="FPK138" s="53"/>
      <c r="FPL138" s="63"/>
      <c r="FPM138" s="63"/>
      <c r="FPN138" s="63"/>
      <c r="FPO138" s="63"/>
      <c r="FPP138" s="15"/>
      <c r="FPQ138" s="63"/>
      <c r="FPR138" s="53"/>
      <c r="FPS138" s="63"/>
      <c r="FPT138" s="63"/>
      <c r="FPU138" s="63"/>
      <c r="FPV138" s="63"/>
      <c r="FPW138" s="15"/>
      <c r="FPX138" s="63"/>
      <c r="FPY138" s="53"/>
      <c r="FPZ138" s="63"/>
      <c r="FQA138" s="63"/>
      <c r="FQB138" s="63"/>
      <c r="FQC138" s="63"/>
      <c r="FQD138" s="15"/>
      <c r="FQE138" s="63"/>
      <c r="FQF138" s="53"/>
      <c r="FQG138" s="63"/>
      <c r="FQH138" s="63"/>
      <c r="FQI138" s="63"/>
      <c r="FQJ138" s="63"/>
      <c r="FQK138" s="15"/>
      <c r="FQL138" s="63"/>
      <c r="FQM138" s="53"/>
      <c r="FQN138" s="63"/>
      <c r="FQO138" s="63"/>
      <c r="FQP138" s="63"/>
      <c r="FQQ138" s="63"/>
      <c r="FQR138" s="15"/>
      <c r="FQS138" s="63"/>
      <c r="FQT138" s="53"/>
      <c r="FQU138" s="63"/>
      <c r="FQV138" s="63"/>
      <c r="FQW138" s="63"/>
      <c r="FQX138" s="63"/>
      <c r="FQY138" s="15"/>
      <c r="FQZ138" s="63"/>
      <c r="FRA138" s="53"/>
      <c r="FRB138" s="63"/>
      <c r="FRC138" s="63"/>
      <c r="FRD138" s="63"/>
      <c r="FRE138" s="63"/>
      <c r="FRF138" s="15"/>
      <c r="FRG138" s="63"/>
      <c r="FRH138" s="53"/>
      <c r="FRI138" s="63"/>
      <c r="FRJ138" s="63"/>
      <c r="FRK138" s="63"/>
      <c r="FRL138" s="63"/>
      <c r="FRM138" s="15"/>
      <c r="FRN138" s="63"/>
      <c r="FRO138" s="53"/>
      <c r="FRP138" s="63"/>
      <c r="FRQ138" s="63"/>
      <c r="FRR138" s="63"/>
      <c r="FRS138" s="63"/>
      <c r="FRT138" s="15"/>
      <c r="FRU138" s="63"/>
      <c r="FRV138" s="53"/>
      <c r="FRW138" s="63"/>
      <c r="FRX138" s="63"/>
      <c r="FRY138" s="63"/>
      <c r="FRZ138" s="63"/>
      <c r="FSA138" s="15"/>
      <c r="FSB138" s="63"/>
      <c r="FSC138" s="53"/>
      <c r="FSD138" s="63"/>
      <c r="FSE138" s="63"/>
      <c r="FSF138" s="63"/>
      <c r="FSG138" s="63"/>
      <c r="FSH138" s="15"/>
      <c r="FSI138" s="63"/>
      <c r="FSJ138" s="53"/>
      <c r="FSK138" s="63"/>
      <c r="FSL138" s="63"/>
      <c r="FSM138" s="63"/>
      <c r="FSN138" s="63"/>
      <c r="FSO138" s="15"/>
      <c r="FSP138" s="63"/>
      <c r="FSQ138" s="53"/>
      <c r="FSR138" s="63"/>
      <c r="FSS138" s="63"/>
      <c r="FST138" s="63"/>
      <c r="FSU138" s="63"/>
      <c r="FSV138" s="15"/>
      <c r="FSW138" s="63"/>
      <c r="FSX138" s="53"/>
      <c r="FSY138" s="63"/>
      <c r="FSZ138" s="63"/>
      <c r="FTA138" s="63"/>
      <c r="FTB138" s="63"/>
      <c r="FTC138" s="15"/>
      <c r="FTD138" s="63"/>
      <c r="FTE138" s="53"/>
      <c r="FTF138" s="63"/>
      <c r="FTG138" s="63"/>
      <c r="FTH138" s="63"/>
      <c r="FTI138" s="63"/>
      <c r="FTJ138" s="15"/>
      <c r="FTK138" s="63"/>
      <c r="FTL138" s="53"/>
      <c r="FTM138" s="63"/>
      <c r="FTN138" s="63"/>
      <c r="FTO138" s="63"/>
      <c r="FTP138" s="63"/>
      <c r="FTQ138" s="15"/>
      <c r="FTR138" s="63"/>
      <c r="FTS138" s="53"/>
      <c r="FTT138" s="63"/>
      <c r="FTU138" s="63"/>
      <c r="FTV138" s="63"/>
      <c r="FTW138" s="63"/>
      <c r="FTX138" s="15"/>
      <c r="FTY138" s="63"/>
      <c r="FTZ138" s="53"/>
      <c r="FUA138" s="63"/>
      <c r="FUB138" s="63"/>
      <c r="FUC138" s="63"/>
      <c r="FUD138" s="63"/>
      <c r="FUE138" s="15"/>
      <c r="FUF138" s="63"/>
      <c r="FUG138" s="53"/>
      <c r="FUH138" s="63"/>
      <c r="FUI138" s="63"/>
      <c r="FUJ138" s="63"/>
      <c r="FUK138" s="63"/>
      <c r="FUL138" s="15"/>
      <c r="FUM138" s="63"/>
      <c r="FUN138" s="53"/>
      <c r="FUO138" s="63"/>
      <c r="FUP138" s="63"/>
      <c r="FUQ138" s="63"/>
      <c r="FUR138" s="63"/>
      <c r="FUS138" s="15"/>
      <c r="FUT138" s="63"/>
      <c r="FUU138" s="53"/>
      <c r="FUV138" s="63"/>
      <c r="FUW138" s="63"/>
      <c r="FUX138" s="63"/>
      <c r="FUY138" s="63"/>
      <c r="FUZ138" s="15"/>
      <c r="FVA138" s="63"/>
      <c r="FVB138" s="53"/>
      <c r="FVC138" s="63"/>
      <c r="FVD138" s="63"/>
      <c r="FVE138" s="63"/>
      <c r="FVF138" s="63"/>
      <c r="FVG138" s="15"/>
      <c r="FVH138" s="63"/>
      <c r="FVI138" s="53"/>
      <c r="FVJ138" s="63"/>
      <c r="FVK138" s="63"/>
      <c r="FVL138" s="63"/>
      <c r="FVM138" s="63"/>
      <c r="FVN138" s="15"/>
      <c r="FVO138" s="63"/>
      <c r="FVP138" s="53"/>
      <c r="FVQ138" s="63"/>
      <c r="FVR138" s="63"/>
      <c r="FVS138" s="63"/>
      <c r="FVT138" s="63"/>
      <c r="FVU138" s="15"/>
      <c r="FVV138" s="63"/>
      <c r="FVW138" s="53"/>
      <c r="FVX138" s="63"/>
      <c r="FVY138" s="63"/>
      <c r="FVZ138" s="63"/>
      <c r="FWA138" s="63"/>
      <c r="FWB138" s="15"/>
      <c r="FWC138" s="63"/>
      <c r="FWD138" s="53"/>
      <c r="FWE138" s="63"/>
      <c r="FWF138" s="63"/>
      <c r="FWG138" s="63"/>
      <c r="FWH138" s="63"/>
      <c r="FWI138" s="15"/>
      <c r="FWJ138" s="63"/>
      <c r="FWK138" s="53"/>
      <c r="FWL138" s="63"/>
      <c r="FWM138" s="63"/>
      <c r="FWN138" s="63"/>
      <c r="FWO138" s="63"/>
      <c r="FWP138" s="15"/>
      <c r="FWQ138" s="63"/>
      <c r="FWR138" s="53"/>
      <c r="FWS138" s="63"/>
      <c r="FWT138" s="63"/>
      <c r="FWU138" s="63"/>
      <c r="FWV138" s="63"/>
      <c r="FWW138" s="15"/>
      <c r="FWX138" s="63"/>
      <c r="FWY138" s="53"/>
      <c r="FWZ138" s="63"/>
      <c r="FXA138" s="63"/>
      <c r="FXB138" s="63"/>
      <c r="FXC138" s="63"/>
      <c r="FXD138" s="15"/>
      <c r="FXE138" s="63"/>
      <c r="FXF138" s="53"/>
      <c r="FXG138" s="63"/>
      <c r="FXH138" s="63"/>
      <c r="FXI138" s="63"/>
      <c r="FXJ138" s="63"/>
      <c r="FXK138" s="15"/>
      <c r="FXL138" s="63"/>
      <c r="FXM138" s="53"/>
      <c r="FXN138" s="63"/>
      <c r="FXO138" s="63"/>
      <c r="FXP138" s="63"/>
      <c r="FXQ138" s="63"/>
      <c r="FXR138" s="15"/>
      <c r="FXS138" s="63"/>
      <c r="FXT138" s="53"/>
      <c r="FXU138" s="63"/>
      <c r="FXV138" s="63"/>
      <c r="FXW138" s="63"/>
      <c r="FXX138" s="63"/>
      <c r="FXY138" s="15"/>
      <c r="FXZ138" s="63"/>
      <c r="FYA138" s="53"/>
      <c r="FYB138" s="63"/>
      <c r="FYC138" s="63"/>
      <c r="FYD138" s="63"/>
      <c r="FYE138" s="63"/>
      <c r="FYF138" s="15"/>
      <c r="FYG138" s="63"/>
      <c r="FYH138" s="53"/>
      <c r="FYI138" s="63"/>
      <c r="FYJ138" s="63"/>
      <c r="FYK138" s="63"/>
      <c r="FYL138" s="63"/>
      <c r="FYM138" s="15"/>
      <c r="FYN138" s="63"/>
      <c r="FYO138" s="53"/>
      <c r="FYP138" s="63"/>
      <c r="FYQ138" s="63"/>
      <c r="FYR138" s="63"/>
      <c r="FYS138" s="63"/>
      <c r="FYT138" s="15"/>
      <c r="FYU138" s="63"/>
      <c r="FYV138" s="53"/>
      <c r="FYW138" s="63"/>
      <c r="FYX138" s="63"/>
      <c r="FYY138" s="63"/>
      <c r="FYZ138" s="63"/>
      <c r="FZA138" s="15"/>
      <c r="FZB138" s="63"/>
      <c r="FZC138" s="53"/>
      <c r="FZD138" s="63"/>
      <c r="FZE138" s="63"/>
      <c r="FZF138" s="63"/>
      <c r="FZG138" s="63"/>
      <c r="FZH138" s="15"/>
      <c r="FZI138" s="63"/>
      <c r="FZJ138" s="53"/>
      <c r="FZK138" s="63"/>
      <c r="FZL138" s="63"/>
      <c r="FZM138" s="63"/>
      <c r="FZN138" s="63"/>
      <c r="FZO138" s="15"/>
      <c r="FZP138" s="63"/>
      <c r="FZQ138" s="53"/>
      <c r="FZR138" s="63"/>
      <c r="FZS138" s="63"/>
      <c r="FZT138" s="63"/>
      <c r="FZU138" s="63"/>
      <c r="FZV138" s="15"/>
      <c r="FZW138" s="63"/>
      <c r="FZX138" s="53"/>
      <c r="FZY138" s="63"/>
      <c r="FZZ138" s="63"/>
      <c r="GAA138" s="63"/>
      <c r="GAB138" s="63"/>
      <c r="GAC138" s="15"/>
      <c r="GAD138" s="63"/>
      <c r="GAE138" s="53"/>
      <c r="GAF138" s="63"/>
      <c r="GAG138" s="63"/>
      <c r="GAH138" s="63"/>
      <c r="GAI138" s="63"/>
      <c r="GAJ138" s="15"/>
      <c r="GAK138" s="63"/>
      <c r="GAL138" s="53"/>
      <c r="GAM138" s="63"/>
      <c r="GAN138" s="63"/>
      <c r="GAO138" s="63"/>
      <c r="GAP138" s="63"/>
      <c r="GAQ138" s="15"/>
      <c r="GAR138" s="63"/>
      <c r="GAS138" s="53"/>
      <c r="GAT138" s="63"/>
      <c r="GAU138" s="63"/>
      <c r="GAV138" s="63"/>
      <c r="GAW138" s="63"/>
      <c r="GAX138" s="15"/>
      <c r="GAY138" s="63"/>
      <c r="GAZ138" s="53"/>
      <c r="GBA138" s="63"/>
      <c r="GBB138" s="63"/>
      <c r="GBC138" s="63"/>
      <c r="GBD138" s="63"/>
      <c r="GBE138" s="15"/>
      <c r="GBF138" s="63"/>
      <c r="GBG138" s="53"/>
      <c r="GBH138" s="63"/>
      <c r="GBI138" s="63"/>
      <c r="GBJ138" s="63"/>
      <c r="GBK138" s="63"/>
      <c r="GBL138" s="15"/>
      <c r="GBM138" s="63"/>
      <c r="GBN138" s="53"/>
      <c r="GBO138" s="63"/>
      <c r="GBP138" s="63"/>
      <c r="GBQ138" s="63"/>
      <c r="GBR138" s="63"/>
      <c r="GBS138" s="15"/>
      <c r="GBT138" s="63"/>
      <c r="GBU138" s="53"/>
      <c r="GBV138" s="63"/>
      <c r="GBW138" s="63"/>
      <c r="GBX138" s="63"/>
      <c r="GBY138" s="63"/>
      <c r="GBZ138" s="15"/>
      <c r="GCA138" s="63"/>
      <c r="GCB138" s="53"/>
      <c r="GCC138" s="63"/>
      <c r="GCD138" s="63"/>
      <c r="GCE138" s="63"/>
      <c r="GCF138" s="63"/>
      <c r="GCG138" s="15"/>
      <c r="GCH138" s="63"/>
      <c r="GCI138" s="53"/>
      <c r="GCJ138" s="63"/>
      <c r="GCK138" s="63"/>
      <c r="GCL138" s="63"/>
      <c r="GCM138" s="63"/>
      <c r="GCN138" s="15"/>
      <c r="GCO138" s="63"/>
      <c r="GCP138" s="53"/>
      <c r="GCQ138" s="63"/>
      <c r="GCR138" s="63"/>
      <c r="GCS138" s="63"/>
      <c r="GCT138" s="63"/>
      <c r="GCU138" s="15"/>
      <c r="GCV138" s="63"/>
      <c r="GCW138" s="53"/>
      <c r="GCX138" s="63"/>
      <c r="GCY138" s="63"/>
      <c r="GCZ138" s="63"/>
      <c r="GDA138" s="63"/>
      <c r="GDB138" s="15"/>
      <c r="GDC138" s="63"/>
      <c r="GDD138" s="53"/>
      <c r="GDE138" s="63"/>
      <c r="GDF138" s="63"/>
      <c r="GDG138" s="63"/>
      <c r="GDH138" s="63"/>
      <c r="GDI138" s="15"/>
      <c r="GDJ138" s="63"/>
      <c r="GDK138" s="53"/>
      <c r="GDL138" s="63"/>
      <c r="GDM138" s="63"/>
      <c r="GDN138" s="63"/>
      <c r="GDO138" s="63"/>
      <c r="GDP138" s="15"/>
      <c r="GDQ138" s="63"/>
      <c r="GDR138" s="53"/>
      <c r="GDS138" s="63"/>
      <c r="GDT138" s="63"/>
      <c r="GDU138" s="63"/>
      <c r="GDV138" s="63"/>
      <c r="GDW138" s="15"/>
      <c r="GDX138" s="63"/>
      <c r="GDY138" s="53"/>
      <c r="GDZ138" s="63"/>
      <c r="GEA138" s="63"/>
      <c r="GEB138" s="63"/>
      <c r="GEC138" s="63"/>
      <c r="GED138" s="15"/>
      <c r="GEE138" s="63"/>
      <c r="GEF138" s="53"/>
      <c r="GEG138" s="63"/>
      <c r="GEH138" s="63"/>
      <c r="GEI138" s="63"/>
      <c r="GEJ138" s="63"/>
      <c r="GEK138" s="15"/>
      <c r="GEL138" s="63"/>
      <c r="GEM138" s="53"/>
      <c r="GEN138" s="63"/>
      <c r="GEO138" s="63"/>
      <c r="GEP138" s="63"/>
      <c r="GEQ138" s="63"/>
      <c r="GER138" s="15"/>
      <c r="GES138" s="63"/>
      <c r="GET138" s="53"/>
      <c r="GEU138" s="63"/>
      <c r="GEV138" s="63"/>
      <c r="GEW138" s="63"/>
      <c r="GEX138" s="63"/>
      <c r="GEY138" s="15"/>
      <c r="GEZ138" s="63"/>
      <c r="GFA138" s="53"/>
      <c r="GFB138" s="63"/>
      <c r="GFC138" s="63"/>
      <c r="GFD138" s="63"/>
      <c r="GFE138" s="63"/>
      <c r="GFF138" s="15"/>
      <c r="GFG138" s="63"/>
      <c r="GFH138" s="53"/>
      <c r="GFI138" s="63"/>
      <c r="GFJ138" s="63"/>
      <c r="GFK138" s="63"/>
      <c r="GFL138" s="63"/>
      <c r="GFM138" s="15"/>
      <c r="GFN138" s="63"/>
      <c r="GFO138" s="53"/>
      <c r="GFP138" s="63"/>
      <c r="GFQ138" s="63"/>
      <c r="GFR138" s="63"/>
      <c r="GFS138" s="63"/>
      <c r="GFT138" s="15"/>
      <c r="GFU138" s="63"/>
      <c r="GFV138" s="53"/>
      <c r="GFW138" s="63"/>
      <c r="GFX138" s="63"/>
      <c r="GFY138" s="63"/>
      <c r="GFZ138" s="63"/>
      <c r="GGA138" s="15"/>
      <c r="GGB138" s="63"/>
      <c r="GGC138" s="53"/>
      <c r="GGD138" s="63"/>
      <c r="GGE138" s="63"/>
      <c r="GGF138" s="63"/>
      <c r="GGG138" s="63"/>
      <c r="GGH138" s="15"/>
      <c r="GGI138" s="63"/>
      <c r="GGJ138" s="53"/>
      <c r="GGK138" s="63"/>
      <c r="GGL138" s="63"/>
      <c r="GGM138" s="63"/>
      <c r="GGN138" s="63"/>
      <c r="GGO138" s="15"/>
      <c r="GGP138" s="63"/>
      <c r="GGQ138" s="53"/>
      <c r="GGR138" s="63"/>
      <c r="GGS138" s="63"/>
      <c r="GGT138" s="63"/>
      <c r="GGU138" s="63"/>
      <c r="GGV138" s="15"/>
      <c r="GGW138" s="63"/>
      <c r="GGX138" s="53"/>
      <c r="GGY138" s="63"/>
      <c r="GGZ138" s="63"/>
      <c r="GHA138" s="63"/>
      <c r="GHB138" s="63"/>
      <c r="GHC138" s="15"/>
      <c r="GHD138" s="63"/>
      <c r="GHE138" s="53"/>
      <c r="GHF138" s="63"/>
      <c r="GHG138" s="63"/>
      <c r="GHH138" s="63"/>
      <c r="GHI138" s="63"/>
      <c r="GHJ138" s="15"/>
      <c r="GHK138" s="63"/>
      <c r="GHL138" s="53"/>
      <c r="GHM138" s="63"/>
      <c r="GHN138" s="63"/>
      <c r="GHO138" s="63"/>
      <c r="GHP138" s="63"/>
      <c r="GHQ138" s="15"/>
      <c r="GHR138" s="63"/>
      <c r="GHS138" s="53"/>
      <c r="GHT138" s="63"/>
      <c r="GHU138" s="63"/>
      <c r="GHV138" s="63"/>
      <c r="GHW138" s="63"/>
      <c r="GHX138" s="15"/>
      <c r="GHY138" s="63"/>
      <c r="GHZ138" s="53"/>
      <c r="GIA138" s="63"/>
      <c r="GIB138" s="63"/>
      <c r="GIC138" s="63"/>
      <c r="GID138" s="63"/>
      <c r="GIE138" s="15"/>
      <c r="GIF138" s="63"/>
      <c r="GIG138" s="53"/>
      <c r="GIH138" s="63"/>
      <c r="GII138" s="63"/>
      <c r="GIJ138" s="63"/>
      <c r="GIK138" s="63"/>
      <c r="GIL138" s="15"/>
      <c r="GIM138" s="63"/>
      <c r="GIN138" s="53"/>
      <c r="GIO138" s="63"/>
      <c r="GIP138" s="63"/>
      <c r="GIQ138" s="63"/>
      <c r="GIR138" s="63"/>
      <c r="GIS138" s="15"/>
      <c r="GIT138" s="63"/>
      <c r="GIU138" s="53"/>
      <c r="GIV138" s="63"/>
      <c r="GIW138" s="63"/>
      <c r="GIX138" s="63"/>
      <c r="GIY138" s="63"/>
      <c r="GIZ138" s="15"/>
      <c r="GJA138" s="63"/>
      <c r="GJB138" s="53"/>
      <c r="GJC138" s="63"/>
      <c r="GJD138" s="63"/>
      <c r="GJE138" s="63"/>
      <c r="GJF138" s="63"/>
      <c r="GJG138" s="15"/>
      <c r="GJH138" s="63"/>
      <c r="GJI138" s="53"/>
      <c r="GJJ138" s="63"/>
      <c r="GJK138" s="63"/>
      <c r="GJL138" s="63"/>
      <c r="GJM138" s="63"/>
      <c r="GJN138" s="15"/>
      <c r="GJO138" s="63"/>
      <c r="GJP138" s="53"/>
      <c r="GJQ138" s="63"/>
      <c r="GJR138" s="63"/>
      <c r="GJS138" s="63"/>
      <c r="GJT138" s="63"/>
      <c r="GJU138" s="15"/>
      <c r="GJV138" s="63"/>
      <c r="GJW138" s="53"/>
      <c r="GJX138" s="63"/>
      <c r="GJY138" s="63"/>
      <c r="GJZ138" s="63"/>
      <c r="GKA138" s="63"/>
      <c r="GKB138" s="15"/>
      <c r="GKC138" s="63"/>
      <c r="GKD138" s="53"/>
      <c r="GKE138" s="63"/>
      <c r="GKF138" s="63"/>
      <c r="GKG138" s="63"/>
      <c r="GKH138" s="63"/>
      <c r="GKI138" s="15"/>
      <c r="GKJ138" s="63"/>
      <c r="GKK138" s="53"/>
      <c r="GKL138" s="63"/>
      <c r="GKM138" s="63"/>
      <c r="GKN138" s="63"/>
      <c r="GKO138" s="63"/>
      <c r="GKP138" s="15"/>
      <c r="GKQ138" s="63"/>
      <c r="GKR138" s="53"/>
      <c r="GKS138" s="63"/>
      <c r="GKT138" s="63"/>
      <c r="GKU138" s="63"/>
      <c r="GKV138" s="63"/>
      <c r="GKW138" s="15"/>
      <c r="GKX138" s="63"/>
      <c r="GKY138" s="53"/>
      <c r="GKZ138" s="63"/>
      <c r="GLA138" s="63"/>
      <c r="GLB138" s="63"/>
      <c r="GLC138" s="63"/>
      <c r="GLD138" s="15"/>
      <c r="GLE138" s="63"/>
      <c r="GLF138" s="53"/>
      <c r="GLG138" s="63"/>
      <c r="GLH138" s="63"/>
      <c r="GLI138" s="63"/>
      <c r="GLJ138" s="63"/>
      <c r="GLK138" s="15"/>
      <c r="GLL138" s="63"/>
      <c r="GLM138" s="53"/>
      <c r="GLN138" s="63"/>
      <c r="GLO138" s="63"/>
      <c r="GLP138" s="63"/>
      <c r="GLQ138" s="63"/>
      <c r="GLR138" s="15"/>
      <c r="GLS138" s="63"/>
      <c r="GLT138" s="53"/>
      <c r="GLU138" s="63"/>
      <c r="GLV138" s="63"/>
      <c r="GLW138" s="63"/>
      <c r="GLX138" s="63"/>
      <c r="GLY138" s="15"/>
      <c r="GLZ138" s="63"/>
      <c r="GMA138" s="53"/>
      <c r="GMB138" s="63"/>
      <c r="GMC138" s="63"/>
      <c r="GMD138" s="63"/>
      <c r="GME138" s="63"/>
      <c r="GMF138" s="15"/>
      <c r="GMG138" s="63"/>
      <c r="GMH138" s="53"/>
      <c r="GMI138" s="63"/>
      <c r="GMJ138" s="63"/>
      <c r="GMK138" s="63"/>
      <c r="GML138" s="63"/>
      <c r="GMM138" s="15"/>
      <c r="GMN138" s="63"/>
      <c r="GMO138" s="53"/>
      <c r="GMP138" s="63"/>
      <c r="GMQ138" s="63"/>
      <c r="GMR138" s="63"/>
      <c r="GMS138" s="63"/>
      <c r="GMT138" s="15"/>
      <c r="GMU138" s="63"/>
      <c r="GMV138" s="53"/>
      <c r="GMW138" s="63"/>
      <c r="GMX138" s="63"/>
      <c r="GMY138" s="63"/>
      <c r="GMZ138" s="63"/>
      <c r="GNA138" s="15"/>
      <c r="GNB138" s="63"/>
      <c r="GNC138" s="53"/>
      <c r="GND138" s="63"/>
      <c r="GNE138" s="63"/>
      <c r="GNF138" s="63"/>
      <c r="GNG138" s="63"/>
      <c r="GNH138" s="15"/>
      <c r="GNI138" s="63"/>
      <c r="GNJ138" s="53"/>
      <c r="GNK138" s="63"/>
      <c r="GNL138" s="63"/>
      <c r="GNM138" s="63"/>
      <c r="GNN138" s="63"/>
      <c r="GNO138" s="15"/>
      <c r="GNP138" s="63"/>
      <c r="GNQ138" s="53"/>
      <c r="GNR138" s="63"/>
      <c r="GNS138" s="63"/>
      <c r="GNT138" s="63"/>
      <c r="GNU138" s="63"/>
      <c r="GNV138" s="15"/>
      <c r="GNW138" s="63"/>
      <c r="GNX138" s="53"/>
      <c r="GNY138" s="63"/>
      <c r="GNZ138" s="63"/>
      <c r="GOA138" s="63"/>
      <c r="GOB138" s="63"/>
      <c r="GOC138" s="15"/>
      <c r="GOD138" s="63"/>
      <c r="GOE138" s="53"/>
      <c r="GOF138" s="63"/>
      <c r="GOG138" s="63"/>
      <c r="GOH138" s="63"/>
      <c r="GOI138" s="63"/>
      <c r="GOJ138" s="15"/>
      <c r="GOK138" s="63"/>
      <c r="GOL138" s="53"/>
      <c r="GOM138" s="63"/>
      <c r="GON138" s="63"/>
      <c r="GOO138" s="63"/>
      <c r="GOP138" s="63"/>
      <c r="GOQ138" s="15"/>
      <c r="GOR138" s="63"/>
      <c r="GOS138" s="53"/>
      <c r="GOT138" s="63"/>
      <c r="GOU138" s="63"/>
      <c r="GOV138" s="63"/>
      <c r="GOW138" s="63"/>
      <c r="GOX138" s="15"/>
      <c r="GOY138" s="63"/>
      <c r="GOZ138" s="53"/>
      <c r="GPA138" s="63"/>
      <c r="GPB138" s="63"/>
      <c r="GPC138" s="63"/>
      <c r="GPD138" s="63"/>
      <c r="GPE138" s="15"/>
      <c r="GPF138" s="63"/>
      <c r="GPG138" s="53"/>
      <c r="GPH138" s="63"/>
      <c r="GPI138" s="63"/>
      <c r="GPJ138" s="63"/>
      <c r="GPK138" s="63"/>
      <c r="GPL138" s="15"/>
      <c r="GPM138" s="63"/>
      <c r="GPN138" s="53"/>
      <c r="GPO138" s="63"/>
      <c r="GPP138" s="63"/>
      <c r="GPQ138" s="63"/>
      <c r="GPR138" s="63"/>
      <c r="GPS138" s="15"/>
      <c r="GPT138" s="63"/>
      <c r="GPU138" s="53"/>
      <c r="GPV138" s="63"/>
      <c r="GPW138" s="63"/>
      <c r="GPX138" s="63"/>
      <c r="GPY138" s="63"/>
      <c r="GPZ138" s="15"/>
      <c r="GQA138" s="63"/>
      <c r="GQB138" s="53"/>
      <c r="GQC138" s="63"/>
      <c r="GQD138" s="63"/>
      <c r="GQE138" s="63"/>
      <c r="GQF138" s="63"/>
      <c r="GQG138" s="15"/>
      <c r="GQH138" s="63"/>
      <c r="GQI138" s="53"/>
      <c r="GQJ138" s="63"/>
      <c r="GQK138" s="63"/>
      <c r="GQL138" s="63"/>
      <c r="GQM138" s="63"/>
      <c r="GQN138" s="15"/>
      <c r="GQO138" s="63"/>
      <c r="GQP138" s="53"/>
      <c r="GQQ138" s="63"/>
      <c r="GQR138" s="63"/>
      <c r="GQS138" s="63"/>
      <c r="GQT138" s="63"/>
      <c r="GQU138" s="15"/>
      <c r="GQV138" s="63"/>
      <c r="GQW138" s="53"/>
      <c r="GQX138" s="63"/>
      <c r="GQY138" s="63"/>
      <c r="GQZ138" s="63"/>
      <c r="GRA138" s="63"/>
      <c r="GRB138" s="15"/>
      <c r="GRC138" s="63"/>
      <c r="GRD138" s="53"/>
      <c r="GRE138" s="63"/>
      <c r="GRF138" s="63"/>
      <c r="GRG138" s="63"/>
      <c r="GRH138" s="63"/>
      <c r="GRI138" s="15"/>
      <c r="GRJ138" s="63"/>
      <c r="GRK138" s="53"/>
      <c r="GRL138" s="63"/>
      <c r="GRM138" s="63"/>
      <c r="GRN138" s="63"/>
      <c r="GRO138" s="63"/>
      <c r="GRP138" s="15"/>
      <c r="GRQ138" s="63"/>
      <c r="GRR138" s="53"/>
      <c r="GRS138" s="63"/>
      <c r="GRT138" s="63"/>
      <c r="GRU138" s="63"/>
      <c r="GRV138" s="63"/>
      <c r="GRW138" s="15"/>
      <c r="GRX138" s="63"/>
      <c r="GRY138" s="53"/>
      <c r="GRZ138" s="63"/>
      <c r="GSA138" s="63"/>
      <c r="GSB138" s="63"/>
      <c r="GSC138" s="63"/>
      <c r="GSD138" s="15"/>
      <c r="GSE138" s="63"/>
      <c r="GSF138" s="53"/>
      <c r="GSG138" s="63"/>
      <c r="GSH138" s="63"/>
      <c r="GSI138" s="63"/>
      <c r="GSJ138" s="63"/>
      <c r="GSK138" s="15"/>
      <c r="GSL138" s="63"/>
      <c r="GSM138" s="53"/>
      <c r="GSN138" s="63"/>
      <c r="GSO138" s="63"/>
      <c r="GSP138" s="63"/>
      <c r="GSQ138" s="63"/>
      <c r="GSR138" s="15"/>
      <c r="GSS138" s="63"/>
      <c r="GST138" s="53"/>
      <c r="GSU138" s="63"/>
      <c r="GSV138" s="63"/>
      <c r="GSW138" s="63"/>
      <c r="GSX138" s="63"/>
      <c r="GSY138" s="15"/>
      <c r="GSZ138" s="63"/>
      <c r="GTA138" s="53"/>
      <c r="GTB138" s="63"/>
      <c r="GTC138" s="63"/>
      <c r="GTD138" s="63"/>
      <c r="GTE138" s="63"/>
      <c r="GTF138" s="15"/>
      <c r="GTG138" s="63"/>
      <c r="GTH138" s="53"/>
      <c r="GTI138" s="63"/>
      <c r="GTJ138" s="63"/>
      <c r="GTK138" s="63"/>
      <c r="GTL138" s="63"/>
      <c r="GTM138" s="15"/>
      <c r="GTN138" s="63"/>
      <c r="GTO138" s="53"/>
      <c r="GTP138" s="63"/>
      <c r="GTQ138" s="63"/>
      <c r="GTR138" s="63"/>
      <c r="GTS138" s="63"/>
      <c r="GTT138" s="15"/>
      <c r="GTU138" s="63"/>
      <c r="GTV138" s="53"/>
      <c r="GTW138" s="63"/>
      <c r="GTX138" s="63"/>
      <c r="GTY138" s="63"/>
      <c r="GTZ138" s="63"/>
      <c r="GUA138" s="15"/>
      <c r="GUB138" s="63"/>
      <c r="GUC138" s="53"/>
      <c r="GUD138" s="63"/>
      <c r="GUE138" s="63"/>
      <c r="GUF138" s="63"/>
      <c r="GUG138" s="63"/>
      <c r="GUH138" s="15"/>
      <c r="GUI138" s="63"/>
      <c r="GUJ138" s="53"/>
      <c r="GUK138" s="63"/>
      <c r="GUL138" s="63"/>
      <c r="GUM138" s="63"/>
      <c r="GUN138" s="63"/>
      <c r="GUO138" s="15"/>
      <c r="GUP138" s="63"/>
      <c r="GUQ138" s="53"/>
      <c r="GUR138" s="63"/>
      <c r="GUS138" s="63"/>
      <c r="GUT138" s="63"/>
      <c r="GUU138" s="63"/>
      <c r="GUV138" s="15"/>
      <c r="GUW138" s="63"/>
      <c r="GUX138" s="53"/>
      <c r="GUY138" s="63"/>
      <c r="GUZ138" s="63"/>
      <c r="GVA138" s="63"/>
      <c r="GVB138" s="63"/>
      <c r="GVC138" s="15"/>
      <c r="GVD138" s="63"/>
      <c r="GVE138" s="53"/>
      <c r="GVF138" s="63"/>
      <c r="GVG138" s="63"/>
      <c r="GVH138" s="63"/>
      <c r="GVI138" s="63"/>
      <c r="GVJ138" s="15"/>
      <c r="GVK138" s="63"/>
      <c r="GVL138" s="53"/>
      <c r="GVM138" s="63"/>
      <c r="GVN138" s="63"/>
      <c r="GVO138" s="63"/>
      <c r="GVP138" s="63"/>
      <c r="GVQ138" s="15"/>
      <c r="GVR138" s="63"/>
      <c r="GVS138" s="53"/>
      <c r="GVT138" s="63"/>
      <c r="GVU138" s="63"/>
      <c r="GVV138" s="63"/>
      <c r="GVW138" s="63"/>
      <c r="GVX138" s="15"/>
      <c r="GVY138" s="63"/>
      <c r="GVZ138" s="53"/>
      <c r="GWA138" s="63"/>
      <c r="GWB138" s="63"/>
      <c r="GWC138" s="63"/>
      <c r="GWD138" s="63"/>
      <c r="GWE138" s="15"/>
      <c r="GWF138" s="63"/>
      <c r="GWG138" s="53"/>
      <c r="GWH138" s="63"/>
      <c r="GWI138" s="63"/>
      <c r="GWJ138" s="63"/>
      <c r="GWK138" s="63"/>
      <c r="GWL138" s="15"/>
      <c r="GWM138" s="63"/>
      <c r="GWN138" s="53"/>
      <c r="GWO138" s="63"/>
      <c r="GWP138" s="63"/>
      <c r="GWQ138" s="63"/>
      <c r="GWR138" s="63"/>
      <c r="GWS138" s="15"/>
      <c r="GWT138" s="63"/>
      <c r="GWU138" s="53"/>
      <c r="GWV138" s="63"/>
      <c r="GWW138" s="63"/>
      <c r="GWX138" s="63"/>
      <c r="GWY138" s="63"/>
      <c r="GWZ138" s="15"/>
      <c r="GXA138" s="63"/>
      <c r="GXB138" s="53"/>
      <c r="GXC138" s="63"/>
      <c r="GXD138" s="63"/>
      <c r="GXE138" s="63"/>
      <c r="GXF138" s="63"/>
      <c r="GXG138" s="15"/>
      <c r="GXH138" s="63"/>
      <c r="GXI138" s="53"/>
      <c r="GXJ138" s="63"/>
      <c r="GXK138" s="63"/>
      <c r="GXL138" s="63"/>
      <c r="GXM138" s="63"/>
      <c r="GXN138" s="15"/>
      <c r="GXO138" s="63"/>
      <c r="GXP138" s="53"/>
      <c r="GXQ138" s="63"/>
      <c r="GXR138" s="63"/>
      <c r="GXS138" s="63"/>
      <c r="GXT138" s="63"/>
      <c r="GXU138" s="15"/>
      <c r="GXV138" s="63"/>
      <c r="GXW138" s="53"/>
      <c r="GXX138" s="63"/>
      <c r="GXY138" s="63"/>
      <c r="GXZ138" s="63"/>
      <c r="GYA138" s="63"/>
      <c r="GYB138" s="15"/>
      <c r="GYC138" s="63"/>
      <c r="GYD138" s="53"/>
      <c r="GYE138" s="63"/>
      <c r="GYF138" s="63"/>
      <c r="GYG138" s="63"/>
      <c r="GYH138" s="63"/>
      <c r="GYI138" s="15"/>
      <c r="GYJ138" s="63"/>
      <c r="GYK138" s="53"/>
      <c r="GYL138" s="63"/>
      <c r="GYM138" s="63"/>
      <c r="GYN138" s="63"/>
      <c r="GYO138" s="63"/>
      <c r="GYP138" s="15"/>
      <c r="GYQ138" s="63"/>
      <c r="GYR138" s="53"/>
      <c r="GYS138" s="63"/>
      <c r="GYT138" s="63"/>
      <c r="GYU138" s="63"/>
      <c r="GYV138" s="63"/>
      <c r="GYW138" s="15"/>
      <c r="GYX138" s="63"/>
      <c r="GYY138" s="53"/>
      <c r="GYZ138" s="63"/>
      <c r="GZA138" s="63"/>
      <c r="GZB138" s="63"/>
      <c r="GZC138" s="63"/>
      <c r="GZD138" s="15"/>
      <c r="GZE138" s="63"/>
      <c r="GZF138" s="53"/>
      <c r="GZG138" s="63"/>
      <c r="GZH138" s="63"/>
      <c r="GZI138" s="63"/>
      <c r="GZJ138" s="63"/>
      <c r="GZK138" s="15"/>
      <c r="GZL138" s="63"/>
      <c r="GZM138" s="53"/>
      <c r="GZN138" s="63"/>
      <c r="GZO138" s="63"/>
      <c r="GZP138" s="63"/>
      <c r="GZQ138" s="63"/>
      <c r="GZR138" s="15"/>
      <c r="GZS138" s="63"/>
      <c r="GZT138" s="53"/>
      <c r="GZU138" s="63"/>
      <c r="GZV138" s="63"/>
      <c r="GZW138" s="63"/>
      <c r="GZX138" s="63"/>
      <c r="GZY138" s="15"/>
      <c r="GZZ138" s="63"/>
      <c r="HAA138" s="53"/>
      <c r="HAB138" s="63"/>
      <c r="HAC138" s="63"/>
      <c r="HAD138" s="63"/>
      <c r="HAE138" s="63"/>
      <c r="HAF138" s="15"/>
      <c r="HAG138" s="63"/>
      <c r="HAH138" s="53"/>
      <c r="HAI138" s="63"/>
      <c r="HAJ138" s="63"/>
      <c r="HAK138" s="63"/>
      <c r="HAL138" s="63"/>
      <c r="HAM138" s="15"/>
      <c r="HAN138" s="63"/>
      <c r="HAO138" s="53"/>
      <c r="HAP138" s="63"/>
      <c r="HAQ138" s="63"/>
      <c r="HAR138" s="63"/>
      <c r="HAS138" s="63"/>
      <c r="HAT138" s="15"/>
      <c r="HAU138" s="63"/>
      <c r="HAV138" s="53"/>
      <c r="HAW138" s="63"/>
      <c r="HAX138" s="63"/>
      <c r="HAY138" s="63"/>
      <c r="HAZ138" s="63"/>
      <c r="HBA138" s="15"/>
      <c r="HBB138" s="63"/>
      <c r="HBC138" s="53"/>
      <c r="HBD138" s="63"/>
      <c r="HBE138" s="63"/>
      <c r="HBF138" s="63"/>
      <c r="HBG138" s="63"/>
      <c r="HBH138" s="15"/>
      <c r="HBI138" s="63"/>
      <c r="HBJ138" s="53"/>
      <c r="HBK138" s="63"/>
      <c r="HBL138" s="63"/>
      <c r="HBM138" s="63"/>
      <c r="HBN138" s="63"/>
      <c r="HBO138" s="15"/>
      <c r="HBP138" s="63"/>
      <c r="HBQ138" s="53"/>
      <c r="HBR138" s="63"/>
      <c r="HBS138" s="63"/>
      <c r="HBT138" s="63"/>
      <c r="HBU138" s="63"/>
      <c r="HBV138" s="15"/>
      <c r="HBW138" s="63"/>
      <c r="HBX138" s="53"/>
      <c r="HBY138" s="63"/>
      <c r="HBZ138" s="63"/>
      <c r="HCA138" s="63"/>
      <c r="HCB138" s="63"/>
      <c r="HCC138" s="15"/>
      <c r="HCD138" s="63"/>
      <c r="HCE138" s="53"/>
      <c r="HCF138" s="63"/>
      <c r="HCG138" s="63"/>
      <c r="HCH138" s="63"/>
      <c r="HCI138" s="63"/>
      <c r="HCJ138" s="15"/>
      <c r="HCK138" s="63"/>
      <c r="HCL138" s="53"/>
      <c r="HCM138" s="63"/>
      <c r="HCN138" s="63"/>
      <c r="HCO138" s="63"/>
      <c r="HCP138" s="63"/>
      <c r="HCQ138" s="15"/>
      <c r="HCR138" s="63"/>
      <c r="HCS138" s="53"/>
      <c r="HCT138" s="63"/>
      <c r="HCU138" s="63"/>
      <c r="HCV138" s="63"/>
      <c r="HCW138" s="63"/>
      <c r="HCX138" s="15"/>
      <c r="HCY138" s="63"/>
      <c r="HCZ138" s="53"/>
      <c r="HDA138" s="63"/>
      <c r="HDB138" s="63"/>
      <c r="HDC138" s="63"/>
      <c r="HDD138" s="63"/>
      <c r="HDE138" s="15"/>
      <c r="HDF138" s="63"/>
      <c r="HDG138" s="53"/>
      <c r="HDH138" s="63"/>
      <c r="HDI138" s="63"/>
      <c r="HDJ138" s="63"/>
      <c r="HDK138" s="63"/>
      <c r="HDL138" s="15"/>
      <c r="HDM138" s="63"/>
      <c r="HDN138" s="53"/>
      <c r="HDO138" s="63"/>
      <c r="HDP138" s="63"/>
      <c r="HDQ138" s="63"/>
      <c r="HDR138" s="63"/>
      <c r="HDS138" s="15"/>
      <c r="HDT138" s="63"/>
      <c r="HDU138" s="53"/>
      <c r="HDV138" s="63"/>
      <c r="HDW138" s="63"/>
      <c r="HDX138" s="63"/>
      <c r="HDY138" s="63"/>
      <c r="HDZ138" s="15"/>
      <c r="HEA138" s="63"/>
      <c r="HEB138" s="53"/>
      <c r="HEC138" s="63"/>
      <c r="HED138" s="63"/>
      <c r="HEE138" s="63"/>
      <c r="HEF138" s="63"/>
      <c r="HEG138" s="15"/>
      <c r="HEH138" s="63"/>
      <c r="HEI138" s="53"/>
      <c r="HEJ138" s="63"/>
      <c r="HEK138" s="63"/>
      <c r="HEL138" s="63"/>
      <c r="HEM138" s="63"/>
      <c r="HEN138" s="15"/>
      <c r="HEO138" s="63"/>
      <c r="HEP138" s="53"/>
      <c r="HEQ138" s="63"/>
      <c r="HER138" s="63"/>
      <c r="HES138" s="63"/>
      <c r="HET138" s="63"/>
      <c r="HEU138" s="15"/>
      <c r="HEV138" s="63"/>
      <c r="HEW138" s="53"/>
      <c r="HEX138" s="63"/>
      <c r="HEY138" s="63"/>
      <c r="HEZ138" s="63"/>
      <c r="HFA138" s="63"/>
      <c r="HFB138" s="15"/>
      <c r="HFC138" s="63"/>
      <c r="HFD138" s="53"/>
      <c r="HFE138" s="63"/>
      <c r="HFF138" s="63"/>
      <c r="HFG138" s="63"/>
      <c r="HFH138" s="63"/>
      <c r="HFI138" s="15"/>
      <c r="HFJ138" s="63"/>
      <c r="HFK138" s="53"/>
      <c r="HFL138" s="63"/>
      <c r="HFM138" s="63"/>
      <c r="HFN138" s="63"/>
      <c r="HFO138" s="63"/>
      <c r="HFP138" s="15"/>
      <c r="HFQ138" s="63"/>
      <c r="HFR138" s="53"/>
      <c r="HFS138" s="63"/>
      <c r="HFT138" s="63"/>
      <c r="HFU138" s="63"/>
      <c r="HFV138" s="63"/>
      <c r="HFW138" s="15"/>
      <c r="HFX138" s="63"/>
      <c r="HFY138" s="53"/>
      <c r="HFZ138" s="63"/>
      <c r="HGA138" s="63"/>
      <c r="HGB138" s="63"/>
      <c r="HGC138" s="63"/>
      <c r="HGD138" s="15"/>
      <c r="HGE138" s="63"/>
      <c r="HGF138" s="53"/>
      <c r="HGG138" s="63"/>
      <c r="HGH138" s="63"/>
      <c r="HGI138" s="63"/>
      <c r="HGJ138" s="63"/>
      <c r="HGK138" s="15"/>
      <c r="HGL138" s="63"/>
      <c r="HGM138" s="53"/>
      <c r="HGN138" s="63"/>
      <c r="HGO138" s="63"/>
      <c r="HGP138" s="63"/>
      <c r="HGQ138" s="63"/>
      <c r="HGR138" s="15"/>
      <c r="HGS138" s="63"/>
      <c r="HGT138" s="53"/>
      <c r="HGU138" s="63"/>
      <c r="HGV138" s="63"/>
      <c r="HGW138" s="63"/>
      <c r="HGX138" s="63"/>
      <c r="HGY138" s="15"/>
      <c r="HGZ138" s="63"/>
      <c r="HHA138" s="53"/>
      <c r="HHB138" s="63"/>
      <c r="HHC138" s="63"/>
      <c r="HHD138" s="63"/>
      <c r="HHE138" s="63"/>
      <c r="HHF138" s="15"/>
      <c r="HHG138" s="63"/>
      <c r="HHH138" s="53"/>
      <c r="HHI138" s="63"/>
      <c r="HHJ138" s="63"/>
      <c r="HHK138" s="63"/>
      <c r="HHL138" s="63"/>
      <c r="HHM138" s="15"/>
      <c r="HHN138" s="63"/>
      <c r="HHO138" s="53"/>
      <c r="HHP138" s="63"/>
      <c r="HHQ138" s="63"/>
      <c r="HHR138" s="63"/>
      <c r="HHS138" s="63"/>
      <c r="HHT138" s="15"/>
      <c r="HHU138" s="63"/>
      <c r="HHV138" s="53"/>
      <c r="HHW138" s="63"/>
      <c r="HHX138" s="63"/>
      <c r="HHY138" s="63"/>
      <c r="HHZ138" s="63"/>
      <c r="HIA138" s="15"/>
      <c r="HIB138" s="63"/>
      <c r="HIC138" s="53"/>
      <c r="HID138" s="63"/>
      <c r="HIE138" s="63"/>
      <c r="HIF138" s="63"/>
      <c r="HIG138" s="63"/>
      <c r="HIH138" s="15"/>
      <c r="HII138" s="63"/>
      <c r="HIJ138" s="53"/>
      <c r="HIK138" s="63"/>
      <c r="HIL138" s="63"/>
      <c r="HIM138" s="63"/>
      <c r="HIN138" s="63"/>
      <c r="HIO138" s="15"/>
      <c r="HIP138" s="63"/>
      <c r="HIQ138" s="53"/>
      <c r="HIR138" s="63"/>
      <c r="HIS138" s="63"/>
      <c r="HIT138" s="63"/>
      <c r="HIU138" s="63"/>
      <c r="HIV138" s="15"/>
      <c r="HIW138" s="63"/>
      <c r="HIX138" s="53"/>
      <c r="HIY138" s="63"/>
      <c r="HIZ138" s="63"/>
      <c r="HJA138" s="63"/>
      <c r="HJB138" s="63"/>
      <c r="HJC138" s="15"/>
      <c r="HJD138" s="63"/>
      <c r="HJE138" s="53"/>
      <c r="HJF138" s="63"/>
      <c r="HJG138" s="63"/>
      <c r="HJH138" s="63"/>
      <c r="HJI138" s="63"/>
      <c r="HJJ138" s="15"/>
      <c r="HJK138" s="63"/>
      <c r="HJL138" s="53"/>
      <c r="HJM138" s="63"/>
      <c r="HJN138" s="63"/>
      <c r="HJO138" s="63"/>
      <c r="HJP138" s="63"/>
      <c r="HJQ138" s="15"/>
      <c r="HJR138" s="63"/>
      <c r="HJS138" s="53"/>
      <c r="HJT138" s="63"/>
      <c r="HJU138" s="63"/>
      <c r="HJV138" s="63"/>
      <c r="HJW138" s="63"/>
      <c r="HJX138" s="15"/>
      <c r="HJY138" s="63"/>
      <c r="HJZ138" s="53"/>
      <c r="HKA138" s="63"/>
      <c r="HKB138" s="63"/>
      <c r="HKC138" s="63"/>
      <c r="HKD138" s="63"/>
      <c r="HKE138" s="15"/>
      <c r="HKF138" s="63"/>
      <c r="HKG138" s="53"/>
      <c r="HKH138" s="63"/>
      <c r="HKI138" s="63"/>
      <c r="HKJ138" s="63"/>
      <c r="HKK138" s="63"/>
      <c r="HKL138" s="15"/>
      <c r="HKM138" s="63"/>
      <c r="HKN138" s="53"/>
      <c r="HKO138" s="63"/>
      <c r="HKP138" s="63"/>
      <c r="HKQ138" s="63"/>
      <c r="HKR138" s="63"/>
      <c r="HKS138" s="15"/>
      <c r="HKT138" s="63"/>
      <c r="HKU138" s="53"/>
      <c r="HKV138" s="63"/>
      <c r="HKW138" s="63"/>
      <c r="HKX138" s="63"/>
      <c r="HKY138" s="63"/>
      <c r="HKZ138" s="15"/>
      <c r="HLA138" s="63"/>
      <c r="HLB138" s="53"/>
      <c r="HLC138" s="63"/>
      <c r="HLD138" s="63"/>
      <c r="HLE138" s="63"/>
      <c r="HLF138" s="63"/>
      <c r="HLG138" s="15"/>
      <c r="HLH138" s="63"/>
      <c r="HLI138" s="53"/>
      <c r="HLJ138" s="63"/>
      <c r="HLK138" s="63"/>
      <c r="HLL138" s="63"/>
      <c r="HLM138" s="63"/>
      <c r="HLN138" s="15"/>
      <c r="HLO138" s="63"/>
      <c r="HLP138" s="53"/>
      <c r="HLQ138" s="63"/>
      <c r="HLR138" s="63"/>
      <c r="HLS138" s="63"/>
      <c r="HLT138" s="63"/>
      <c r="HLU138" s="15"/>
      <c r="HLV138" s="63"/>
      <c r="HLW138" s="53"/>
      <c r="HLX138" s="63"/>
      <c r="HLY138" s="63"/>
      <c r="HLZ138" s="63"/>
      <c r="HMA138" s="63"/>
      <c r="HMB138" s="15"/>
      <c r="HMC138" s="63"/>
      <c r="HMD138" s="53"/>
      <c r="HME138" s="63"/>
      <c r="HMF138" s="63"/>
      <c r="HMG138" s="63"/>
      <c r="HMH138" s="63"/>
      <c r="HMI138" s="15"/>
      <c r="HMJ138" s="63"/>
      <c r="HMK138" s="53"/>
      <c r="HML138" s="63"/>
      <c r="HMM138" s="63"/>
      <c r="HMN138" s="63"/>
      <c r="HMO138" s="63"/>
      <c r="HMP138" s="15"/>
      <c r="HMQ138" s="63"/>
      <c r="HMR138" s="53"/>
      <c r="HMS138" s="63"/>
      <c r="HMT138" s="63"/>
      <c r="HMU138" s="63"/>
      <c r="HMV138" s="63"/>
      <c r="HMW138" s="15"/>
      <c r="HMX138" s="63"/>
      <c r="HMY138" s="53"/>
      <c r="HMZ138" s="63"/>
      <c r="HNA138" s="63"/>
      <c r="HNB138" s="63"/>
      <c r="HNC138" s="63"/>
      <c r="HND138" s="15"/>
      <c r="HNE138" s="63"/>
      <c r="HNF138" s="53"/>
      <c r="HNG138" s="63"/>
      <c r="HNH138" s="63"/>
      <c r="HNI138" s="63"/>
      <c r="HNJ138" s="63"/>
      <c r="HNK138" s="15"/>
      <c r="HNL138" s="63"/>
      <c r="HNM138" s="53"/>
      <c r="HNN138" s="63"/>
      <c r="HNO138" s="63"/>
      <c r="HNP138" s="63"/>
      <c r="HNQ138" s="63"/>
      <c r="HNR138" s="15"/>
      <c r="HNS138" s="63"/>
      <c r="HNT138" s="53"/>
      <c r="HNU138" s="63"/>
      <c r="HNV138" s="63"/>
      <c r="HNW138" s="63"/>
      <c r="HNX138" s="63"/>
      <c r="HNY138" s="15"/>
      <c r="HNZ138" s="63"/>
      <c r="HOA138" s="53"/>
      <c r="HOB138" s="63"/>
      <c r="HOC138" s="63"/>
      <c r="HOD138" s="63"/>
      <c r="HOE138" s="63"/>
      <c r="HOF138" s="15"/>
      <c r="HOG138" s="63"/>
      <c r="HOH138" s="53"/>
      <c r="HOI138" s="63"/>
      <c r="HOJ138" s="63"/>
      <c r="HOK138" s="63"/>
      <c r="HOL138" s="63"/>
      <c r="HOM138" s="15"/>
      <c r="HON138" s="63"/>
      <c r="HOO138" s="53"/>
      <c r="HOP138" s="63"/>
      <c r="HOQ138" s="63"/>
      <c r="HOR138" s="63"/>
      <c r="HOS138" s="63"/>
      <c r="HOT138" s="15"/>
      <c r="HOU138" s="63"/>
      <c r="HOV138" s="53"/>
      <c r="HOW138" s="63"/>
      <c r="HOX138" s="63"/>
      <c r="HOY138" s="63"/>
      <c r="HOZ138" s="63"/>
      <c r="HPA138" s="15"/>
      <c r="HPB138" s="63"/>
      <c r="HPC138" s="53"/>
      <c r="HPD138" s="63"/>
      <c r="HPE138" s="63"/>
      <c r="HPF138" s="63"/>
      <c r="HPG138" s="63"/>
      <c r="HPH138" s="15"/>
      <c r="HPI138" s="63"/>
      <c r="HPJ138" s="53"/>
      <c r="HPK138" s="63"/>
      <c r="HPL138" s="63"/>
      <c r="HPM138" s="63"/>
      <c r="HPN138" s="63"/>
      <c r="HPO138" s="15"/>
      <c r="HPP138" s="63"/>
      <c r="HPQ138" s="53"/>
      <c r="HPR138" s="63"/>
      <c r="HPS138" s="63"/>
      <c r="HPT138" s="63"/>
      <c r="HPU138" s="63"/>
      <c r="HPV138" s="15"/>
      <c r="HPW138" s="63"/>
      <c r="HPX138" s="53"/>
      <c r="HPY138" s="63"/>
      <c r="HPZ138" s="63"/>
      <c r="HQA138" s="63"/>
      <c r="HQB138" s="63"/>
      <c r="HQC138" s="15"/>
      <c r="HQD138" s="63"/>
      <c r="HQE138" s="53"/>
      <c r="HQF138" s="63"/>
      <c r="HQG138" s="63"/>
      <c r="HQH138" s="63"/>
      <c r="HQI138" s="63"/>
      <c r="HQJ138" s="15"/>
      <c r="HQK138" s="63"/>
      <c r="HQL138" s="53"/>
      <c r="HQM138" s="63"/>
      <c r="HQN138" s="63"/>
      <c r="HQO138" s="63"/>
      <c r="HQP138" s="63"/>
      <c r="HQQ138" s="15"/>
      <c r="HQR138" s="63"/>
      <c r="HQS138" s="53"/>
      <c r="HQT138" s="63"/>
      <c r="HQU138" s="63"/>
      <c r="HQV138" s="63"/>
      <c r="HQW138" s="63"/>
      <c r="HQX138" s="15"/>
      <c r="HQY138" s="63"/>
      <c r="HQZ138" s="53"/>
      <c r="HRA138" s="63"/>
      <c r="HRB138" s="63"/>
      <c r="HRC138" s="63"/>
      <c r="HRD138" s="63"/>
      <c r="HRE138" s="15"/>
      <c r="HRF138" s="63"/>
      <c r="HRG138" s="53"/>
      <c r="HRH138" s="63"/>
      <c r="HRI138" s="63"/>
      <c r="HRJ138" s="63"/>
      <c r="HRK138" s="63"/>
      <c r="HRL138" s="15"/>
      <c r="HRM138" s="63"/>
      <c r="HRN138" s="53"/>
      <c r="HRO138" s="63"/>
      <c r="HRP138" s="63"/>
      <c r="HRQ138" s="63"/>
      <c r="HRR138" s="63"/>
      <c r="HRS138" s="15"/>
      <c r="HRT138" s="63"/>
      <c r="HRU138" s="53"/>
      <c r="HRV138" s="63"/>
      <c r="HRW138" s="63"/>
      <c r="HRX138" s="63"/>
      <c r="HRY138" s="63"/>
      <c r="HRZ138" s="15"/>
      <c r="HSA138" s="63"/>
      <c r="HSB138" s="53"/>
      <c r="HSC138" s="63"/>
      <c r="HSD138" s="63"/>
      <c r="HSE138" s="63"/>
      <c r="HSF138" s="63"/>
      <c r="HSG138" s="15"/>
      <c r="HSH138" s="63"/>
      <c r="HSI138" s="53"/>
      <c r="HSJ138" s="63"/>
      <c r="HSK138" s="63"/>
      <c r="HSL138" s="63"/>
      <c r="HSM138" s="63"/>
      <c r="HSN138" s="15"/>
      <c r="HSO138" s="63"/>
      <c r="HSP138" s="53"/>
      <c r="HSQ138" s="63"/>
      <c r="HSR138" s="63"/>
      <c r="HSS138" s="63"/>
      <c r="HST138" s="63"/>
      <c r="HSU138" s="15"/>
      <c r="HSV138" s="63"/>
      <c r="HSW138" s="53"/>
      <c r="HSX138" s="63"/>
      <c r="HSY138" s="63"/>
      <c r="HSZ138" s="63"/>
      <c r="HTA138" s="63"/>
      <c r="HTB138" s="15"/>
      <c r="HTC138" s="63"/>
      <c r="HTD138" s="53"/>
      <c r="HTE138" s="63"/>
      <c r="HTF138" s="63"/>
      <c r="HTG138" s="63"/>
      <c r="HTH138" s="63"/>
      <c r="HTI138" s="15"/>
      <c r="HTJ138" s="63"/>
      <c r="HTK138" s="53"/>
      <c r="HTL138" s="63"/>
      <c r="HTM138" s="63"/>
      <c r="HTN138" s="63"/>
      <c r="HTO138" s="63"/>
      <c r="HTP138" s="15"/>
      <c r="HTQ138" s="63"/>
      <c r="HTR138" s="53"/>
      <c r="HTS138" s="63"/>
      <c r="HTT138" s="63"/>
      <c r="HTU138" s="63"/>
      <c r="HTV138" s="63"/>
      <c r="HTW138" s="15"/>
      <c r="HTX138" s="63"/>
      <c r="HTY138" s="53"/>
      <c r="HTZ138" s="63"/>
      <c r="HUA138" s="63"/>
      <c r="HUB138" s="63"/>
      <c r="HUC138" s="63"/>
      <c r="HUD138" s="15"/>
      <c r="HUE138" s="63"/>
      <c r="HUF138" s="53"/>
      <c r="HUG138" s="63"/>
      <c r="HUH138" s="63"/>
      <c r="HUI138" s="63"/>
      <c r="HUJ138" s="63"/>
      <c r="HUK138" s="15"/>
      <c r="HUL138" s="63"/>
      <c r="HUM138" s="53"/>
      <c r="HUN138" s="63"/>
      <c r="HUO138" s="63"/>
      <c r="HUP138" s="63"/>
      <c r="HUQ138" s="63"/>
      <c r="HUR138" s="15"/>
      <c r="HUS138" s="63"/>
      <c r="HUT138" s="53"/>
      <c r="HUU138" s="63"/>
      <c r="HUV138" s="63"/>
      <c r="HUW138" s="63"/>
      <c r="HUX138" s="63"/>
      <c r="HUY138" s="15"/>
      <c r="HUZ138" s="63"/>
      <c r="HVA138" s="53"/>
      <c r="HVB138" s="63"/>
      <c r="HVC138" s="63"/>
      <c r="HVD138" s="63"/>
      <c r="HVE138" s="63"/>
      <c r="HVF138" s="15"/>
      <c r="HVG138" s="63"/>
      <c r="HVH138" s="53"/>
      <c r="HVI138" s="63"/>
      <c r="HVJ138" s="63"/>
      <c r="HVK138" s="63"/>
      <c r="HVL138" s="63"/>
      <c r="HVM138" s="15"/>
      <c r="HVN138" s="63"/>
      <c r="HVO138" s="53"/>
      <c r="HVP138" s="63"/>
      <c r="HVQ138" s="63"/>
      <c r="HVR138" s="63"/>
      <c r="HVS138" s="63"/>
      <c r="HVT138" s="15"/>
      <c r="HVU138" s="63"/>
      <c r="HVV138" s="53"/>
      <c r="HVW138" s="63"/>
      <c r="HVX138" s="63"/>
      <c r="HVY138" s="63"/>
      <c r="HVZ138" s="63"/>
      <c r="HWA138" s="15"/>
      <c r="HWB138" s="63"/>
      <c r="HWC138" s="53"/>
      <c r="HWD138" s="63"/>
      <c r="HWE138" s="63"/>
      <c r="HWF138" s="63"/>
      <c r="HWG138" s="63"/>
      <c r="HWH138" s="15"/>
      <c r="HWI138" s="63"/>
      <c r="HWJ138" s="53"/>
      <c r="HWK138" s="63"/>
      <c r="HWL138" s="63"/>
      <c r="HWM138" s="63"/>
      <c r="HWN138" s="63"/>
      <c r="HWO138" s="15"/>
      <c r="HWP138" s="63"/>
      <c r="HWQ138" s="53"/>
      <c r="HWR138" s="63"/>
      <c r="HWS138" s="63"/>
      <c r="HWT138" s="63"/>
      <c r="HWU138" s="63"/>
      <c r="HWV138" s="15"/>
      <c r="HWW138" s="63"/>
      <c r="HWX138" s="53"/>
      <c r="HWY138" s="63"/>
      <c r="HWZ138" s="63"/>
      <c r="HXA138" s="63"/>
      <c r="HXB138" s="63"/>
      <c r="HXC138" s="15"/>
      <c r="HXD138" s="63"/>
      <c r="HXE138" s="53"/>
      <c r="HXF138" s="63"/>
      <c r="HXG138" s="63"/>
      <c r="HXH138" s="63"/>
      <c r="HXI138" s="63"/>
      <c r="HXJ138" s="15"/>
      <c r="HXK138" s="63"/>
      <c r="HXL138" s="53"/>
      <c r="HXM138" s="63"/>
      <c r="HXN138" s="63"/>
      <c r="HXO138" s="63"/>
      <c r="HXP138" s="63"/>
      <c r="HXQ138" s="15"/>
      <c r="HXR138" s="63"/>
      <c r="HXS138" s="53"/>
      <c r="HXT138" s="63"/>
      <c r="HXU138" s="63"/>
      <c r="HXV138" s="63"/>
      <c r="HXW138" s="63"/>
      <c r="HXX138" s="15"/>
      <c r="HXY138" s="63"/>
      <c r="HXZ138" s="53"/>
      <c r="HYA138" s="63"/>
      <c r="HYB138" s="63"/>
      <c r="HYC138" s="63"/>
      <c r="HYD138" s="63"/>
      <c r="HYE138" s="15"/>
      <c r="HYF138" s="63"/>
      <c r="HYG138" s="53"/>
      <c r="HYH138" s="63"/>
      <c r="HYI138" s="63"/>
      <c r="HYJ138" s="63"/>
      <c r="HYK138" s="63"/>
      <c r="HYL138" s="15"/>
      <c r="HYM138" s="63"/>
      <c r="HYN138" s="53"/>
      <c r="HYO138" s="63"/>
      <c r="HYP138" s="63"/>
      <c r="HYQ138" s="63"/>
      <c r="HYR138" s="63"/>
      <c r="HYS138" s="15"/>
      <c r="HYT138" s="63"/>
      <c r="HYU138" s="53"/>
      <c r="HYV138" s="63"/>
      <c r="HYW138" s="63"/>
      <c r="HYX138" s="63"/>
      <c r="HYY138" s="63"/>
      <c r="HYZ138" s="15"/>
      <c r="HZA138" s="63"/>
      <c r="HZB138" s="53"/>
      <c r="HZC138" s="63"/>
      <c r="HZD138" s="63"/>
      <c r="HZE138" s="63"/>
      <c r="HZF138" s="63"/>
      <c r="HZG138" s="15"/>
      <c r="HZH138" s="63"/>
      <c r="HZI138" s="53"/>
      <c r="HZJ138" s="63"/>
      <c r="HZK138" s="63"/>
      <c r="HZL138" s="63"/>
      <c r="HZM138" s="63"/>
      <c r="HZN138" s="15"/>
      <c r="HZO138" s="63"/>
      <c r="HZP138" s="53"/>
      <c r="HZQ138" s="63"/>
      <c r="HZR138" s="63"/>
      <c r="HZS138" s="63"/>
      <c r="HZT138" s="63"/>
      <c r="HZU138" s="15"/>
      <c r="HZV138" s="63"/>
      <c r="HZW138" s="53"/>
      <c r="HZX138" s="63"/>
      <c r="HZY138" s="63"/>
      <c r="HZZ138" s="63"/>
      <c r="IAA138" s="63"/>
      <c r="IAB138" s="15"/>
      <c r="IAC138" s="63"/>
      <c r="IAD138" s="53"/>
      <c r="IAE138" s="63"/>
      <c r="IAF138" s="63"/>
      <c r="IAG138" s="63"/>
      <c r="IAH138" s="63"/>
      <c r="IAI138" s="15"/>
      <c r="IAJ138" s="63"/>
      <c r="IAK138" s="53"/>
      <c r="IAL138" s="63"/>
      <c r="IAM138" s="63"/>
      <c r="IAN138" s="63"/>
      <c r="IAO138" s="63"/>
      <c r="IAP138" s="15"/>
      <c r="IAQ138" s="63"/>
      <c r="IAR138" s="53"/>
      <c r="IAS138" s="63"/>
      <c r="IAT138" s="63"/>
      <c r="IAU138" s="63"/>
      <c r="IAV138" s="63"/>
      <c r="IAW138" s="15"/>
      <c r="IAX138" s="63"/>
      <c r="IAY138" s="53"/>
      <c r="IAZ138" s="63"/>
      <c r="IBA138" s="63"/>
      <c r="IBB138" s="63"/>
      <c r="IBC138" s="63"/>
      <c r="IBD138" s="15"/>
      <c r="IBE138" s="63"/>
      <c r="IBF138" s="53"/>
      <c r="IBG138" s="63"/>
      <c r="IBH138" s="63"/>
      <c r="IBI138" s="63"/>
      <c r="IBJ138" s="63"/>
      <c r="IBK138" s="15"/>
      <c r="IBL138" s="63"/>
      <c r="IBM138" s="53"/>
      <c r="IBN138" s="63"/>
      <c r="IBO138" s="63"/>
      <c r="IBP138" s="63"/>
      <c r="IBQ138" s="63"/>
      <c r="IBR138" s="15"/>
      <c r="IBS138" s="63"/>
      <c r="IBT138" s="53"/>
      <c r="IBU138" s="63"/>
      <c r="IBV138" s="63"/>
      <c r="IBW138" s="63"/>
      <c r="IBX138" s="63"/>
      <c r="IBY138" s="15"/>
      <c r="IBZ138" s="63"/>
      <c r="ICA138" s="53"/>
      <c r="ICB138" s="63"/>
      <c r="ICC138" s="63"/>
      <c r="ICD138" s="63"/>
      <c r="ICE138" s="63"/>
      <c r="ICF138" s="15"/>
      <c r="ICG138" s="63"/>
      <c r="ICH138" s="53"/>
      <c r="ICI138" s="63"/>
      <c r="ICJ138" s="63"/>
      <c r="ICK138" s="63"/>
      <c r="ICL138" s="63"/>
      <c r="ICM138" s="15"/>
      <c r="ICN138" s="63"/>
      <c r="ICO138" s="53"/>
      <c r="ICP138" s="63"/>
      <c r="ICQ138" s="63"/>
      <c r="ICR138" s="63"/>
      <c r="ICS138" s="63"/>
      <c r="ICT138" s="15"/>
      <c r="ICU138" s="63"/>
      <c r="ICV138" s="53"/>
      <c r="ICW138" s="63"/>
      <c r="ICX138" s="63"/>
      <c r="ICY138" s="63"/>
      <c r="ICZ138" s="63"/>
      <c r="IDA138" s="15"/>
      <c r="IDB138" s="63"/>
      <c r="IDC138" s="53"/>
      <c r="IDD138" s="63"/>
      <c r="IDE138" s="63"/>
      <c r="IDF138" s="63"/>
      <c r="IDG138" s="63"/>
      <c r="IDH138" s="15"/>
      <c r="IDI138" s="63"/>
      <c r="IDJ138" s="53"/>
      <c r="IDK138" s="63"/>
      <c r="IDL138" s="63"/>
      <c r="IDM138" s="63"/>
      <c r="IDN138" s="63"/>
      <c r="IDO138" s="15"/>
      <c r="IDP138" s="63"/>
      <c r="IDQ138" s="53"/>
      <c r="IDR138" s="63"/>
      <c r="IDS138" s="63"/>
      <c r="IDT138" s="63"/>
      <c r="IDU138" s="63"/>
      <c r="IDV138" s="15"/>
      <c r="IDW138" s="63"/>
      <c r="IDX138" s="53"/>
      <c r="IDY138" s="63"/>
      <c r="IDZ138" s="63"/>
      <c r="IEA138" s="63"/>
      <c r="IEB138" s="63"/>
      <c r="IEC138" s="15"/>
      <c r="IED138" s="63"/>
      <c r="IEE138" s="53"/>
      <c r="IEF138" s="63"/>
      <c r="IEG138" s="63"/>
      <c r="IEH138" s="63"/>
      <c r="IEI138" s="63"/>
      <c r="IEJ138" s="15"/>
      <c r="IEK138" s="63"/>
      <c r="IEL138" s="53"/>
      <c r="IEM138" s="63"/>
      <c r="IEN138" s="63"/>
      <c r="IEO138" s="63"/>
      <c r="IEP138" s="63"/>
      <c r="IEQ138" s="15"/>
      <c r="IER138" s="63"/>
      <c r="IES138" s="53"/>
      <c r="IET138" s="63"/>
      <c r="IEU138" s="63"/>
      <c r="IEV138" s="63"/>
      <c r="IEW138" s="63"/>
      <c r="IEX138" s="15"/>
      <c r="IEY138" s="63"/>
      <c r="IEZ138" s="53"/>
      <c r="IFA138" s="63"/>
      <c r="IFB138" s="63"/>
      <c r="IFC138" s="63"/>
      <c r="IFD138" s="63"/>
      <c r="IFE138" s="15"/>
      <c r="IFF138" s="63"/>
      <c r="IFG138" s="53"/>
      <c r="IFH138" s="63"/>
      <c r="IFI138" s="63"/>
      <c r="IFJ138" s="63"/>
      <c r="IFK138" s="63"/>
      <c r="IFL138" s="15"/>
      <c r="IFM138" s="63"/>
      <c r="IFN138" s="53"/>
      <c r="IFO138" s="63"/>
      <c r="IFP138" s="63"/>
      <c r="IFQ138" s="63"/>
      <c r="IFR138" s="63"/>
      <c r="IFS138" s="15"/>
      <c r="IFT138" s="63"/>
      <c r="IFU138" s="53"/>
      <c r="IFV138" s="63"/>
      <c r="IFW138" s="63"/>
      <c r="IFX138" s="63"/>
      <c r="IFY138" s="63"/>
      <c r="IFZ138" s="15"/>
      <c r="IGA138" s="63"/>
      <c r="IGB138" s="53"/>
      <c r="IGC138" s="63"/>
      <c r="IGD138" s="63"/>
      <c r="IGE138" s="63"/>
      <c r="IGF138" s="63"/>
      <c r="IGG138" s="15"/>
      <c r="IGH138" s="63"/>
      <c r="IGI138" s="53"/>
      <c r="IGJ138" s="63"/>
      <c r="IGK138" s="63"/>
      <c r="IGL138" s="63"/>
      <c r="IGM138" s="63"/>
      <c r="IGN138" s="15"/>
      <c r="IGO138" s="63"/>
      <c r="IGP138" s="53"/>
      <c r="IGQ138" s="63"/>
      <c r="IGR138" s="63"/>
      <c r="IGS138" s="63"/>
      <c r="IGT138" s="63"/>
      <c r="IGU138" s="15"/>
      <c r="IGV138" s="63"/>
      <c r="IGW138" s="53"/>
      <c r="IGX138" s="63"/>
      <c r="IGY138" s="63"/>
      <c r="IGZ138" s="63"/>
      <c r="IHA138" s="63"/>
      <c r="IHB138" s="15"/>
      <c r="IHC138" s="63"/>
      <c r="IHD138" s="53"/>
      <c r="IHE138" s="63"/>
      <c r="IHF138" s="63"/>
      <c r="IHG138" s="63"/>
      <c r="IHH138" s="63"/>
      <c r="IHI138" s="15"/>
      <c r="IHJ138" s="63"/>
      <c r="IHK138" s="53"/>
      <c r="IHL138" s="63"/>
      <c r="IHM138" s="63"/>
      <c r="IHN138" s="63"/>
      <c r="IHO138" s="63"/>
      <c r="IHP138" s="15"/>
      <c r="IHQ138" s="63"/>
      <c r="IHR138" s="53"/>
      <c r="IHS138" s="63"/>
      <c r="IHT138" s="63"/>
      <c r="IHU138" s="63"/>
      <c r="IHV138" s="63"/>
      <c r="IHW138" s="15"/>
      <c r="IHX138" s="63"/>
      <c r="IHY138" s="53"/>
      <c r="IHZ138" s="63"/>
      <c r="IIA138" s="63"/>
      <c r="IIB138" s="63"/>
      <c r="IIC138" s="63"/>
      <c r="IID138" s="15"/>
      <c r="IIE138" s="63"/>
      <c r="IIF138" s="53"/>
      <c r="IIG138" s="63"/>
      <c r="IIH138" s="63"/>
      <c r="III138" s="63"/>
      <c r="IIJ138" s="63"/>
      <c r="IIK138" s="15"/>
      <c r="IIL138" s="63"/>
      <c r="IIM138" s="53"/>
      <c r="IIN138" s="63"/>
      <c r="IIO138" s="63"/>
      <c r="IIP138" s="63"/>
      <c r="IIQ138" s="63"/>
      <c r="IIR138" s="15"/>
      <c r="IIS138" s="63"/>
      <c r="IIT138" s="53"/>
      <c r="IIU138" s="63"/>
      <c r="IIV138" s="63"/>
      <c r="IIW138" s="63"/>
      <c r="IIX138" s="63"/>
      <c r="IIY138" s="15"/>
      <c r="IIZ138" s="63"/>
      <c r="IJA138" s="53"/>
      <c r="IJB138" s="63"/>
      <c r="IJC138" s="63"/>
      <c r="IJD138" s="63"/>
      <c r="IJE138" s="63"/>
      <c r="IJF138" s="15"/>
      <c r="IJG138" s="63"/>
      <c r="IJH138" s="53"/>
      <c r="IJI138" s="63"/>
      <c r="IJJ138" s="63"/>
      <c r="IJK138" s="63"/>
      <c r="IJL138" s="63"/>
      <c r="IJM138" s="15"/>
      <c r="IJN138" s="63"/>
      <c r="IJO138" s="53"/>
      <c r="IJP138" s="63"/>
      <c r="IJQ138" s="63"/>
      <c r="IJR138" s="63"/>
      <c r="IJS138" s="63"/>
      <c r="IJT138" s="15"/>
      <c r="IJU138" s="63"/>
      <c r="IJV138" s="53"/>
      <c r="IJW138" s="63"/>
      <c r="IJX138" s="63"/>
      <c r="IJY138" s="63"/>
      <c r="IJZ138" s="63"/>
      <c r="IKA138" s="15"/>
      <c r="IKB138" s="63"/>
      <c r="IKC138" s="53"/>
      <c r="IKD138" s="63"/>
      <c r="IKE138" s="63"/>
      <c r="IKF138" s="63"/>
      <c r="IKG138" s="63"/>
      <c r="IKH138" s="15"/>
      <c r="IKI138" s="63"/>
      <c r="IKJ138" s="53"/>
      <c r="IKK138" s="63"/>
      <c r="IKL138" s="63"/>
      <c r="IKM138" s="63"/>
      <c r="IKN138" s="63"/>
      <c r="IKO138" s="15"/>
      <c r="IKP138" s="63"/>
      <c r="IKQ138" s="53"/>
      <c r="IKR138" s="63"/>
      <c r="IKS138" s="63"/>
      <c r="IKT138" s="63"/>
      <c r="IKU138" s="63"/>
      <c r="IKV138" s="15"/>
      <c r="IKW138" s="63"/>
      <c r="IKX138" s="53"/>
      <c r="IKY138" s="63"/>
      <c r="IKZ138" s="63"/>
      <c r="ILA138" s="63"/>
      <c r="ILB138" s="63"/>
      <c r="ILC138" s="15"/>
      <c r="ILD138" s="63"/>
      <c r="ILE138" s="53"/>
      <c r="ILF138" s="63"/>
      <c r="ILG138" s="63"/>
      <c r="ILH138" s="63"/>
      <c r="ILI138" s="63"/>
      <c r="ILJ138" s="15"/>
      <c r="ILK138" s="63"/>
      <c r="ILL138" s="53"/>
      <c r="ILM138" s="63"/>
      <c r="ILN138" s="63"/>
      <c r="ILO138" s="63"/>
      <c r="ILP138" s="63"/>
      <c r="ILQ138" s="15"/>
      <c r="ILR138" s="63"/>
      <c r="ILS138" s="53"/>
      <c r="ILT138" s="63"/>
      <c r="ILU138" s="63"/>
      <c r="ILV138" s="63"/>
      <c r="ILW138" s="63"/>
      <c r="ILX138" s="15"/>
      <c r="ILY138" s="63"/>
      <c r="ILZ138" s="53"/>
      <c r="IMA138" s="63"/>
      <c r="IMB138" s="63"/>
      <c r="IMC138" s="63"/>
      <c r="IMD138" s="63"/>
      <c r="IME138" s="15"/>
      <c r="IMF138" s="63"/>
      <c r="IMG138" s="53"/>
      <c r="IMH138" s="63"/>
      <c r="IMI138" s="63"/>
      <c r="IMJ138" s="63"/>
      <c r="IMK138" s="63"/>
      <c r="IML138" s="15"/>
      <c r="IMM138" s="63"/>
      <c r="IMN138" s="53"/>
      <c r="IMO138" s="63"/>
      <c r="IMP138" s="63"/>
      <c r="IMQ138" s="63"/>
      <c r="IMR138" s="63"/>
      <c r="IMS138" s="15"/>
      <c r="IMT138" s="63"/>
      <c r="IMU138" s="53"/>
      <c r="IMV138" s="63"/>
      <c r="IMW138" s="63"/>
      <c r="IMX138" s="63"/>
      <c r="IMY138" s="63"/>
      <c r="IMZ138" s="15"/>
      <c r="INA138" s="63"/>
      <c r="INB138" s="53"/>
      <c r="INC138" s="63"/>
      <c r="IND138" s="63"/>
      <c r="INE138" s="63"/>
      <c r="INF138" s="63"/>
      <c r="ING138" s="15"/>
      <c r="INH138" s="63"/>
      <c r="INI138" s="53"/>
      <c r="INJ138" s="63"/>
      <c r="INK138" s="63"/>
      <c r="INL138" s="63"/>
      <c r="INM138" s="63"/>
      <c r="INN138" s="15"/>
      <c r="INO138" s="63"/>
      <c r="INP138" s="53"/>
      <c r="INQ138" s="63"/>
      <c r="INR138" s="63"/>
      <c r="INS138" s="63"/>
      <c r="INT138" s="63"/>
      <c r="INU138" s="15"/>
      <c r="INV138" s="63"/>
      <c r="INW138" s="53"/>
      <c r="INX138" s="63"/>
      <c r="INY138" s="63"/>
      <c r="INZ138" s="63"/>
      <c r="IOA138" s="63"/>
      <c r="IOB138" s="15"/>
      <c r="IOC138" s="63"/>
      <c r="IOD138" s="53"/>
      <c r="IOE138" s="63"/>
      <c r="IOF138" s="63"/>
      <c r="IOG138" s="63"/>
      <c r="IOH138" s="63"/>
      <c r="IOI138" s="15"/>
      <c r="IOJ138" s="63"/>
      <c r="IOK138" s="53"/>
      <c r="IOL138" s="63"/>
      <c r="IOM138" s="63"/>
      <c r="ION138" s="63"/>
      <c r="IOO138" s="63"/>
      <c r="IOP138" s="15"/>
      <c r="IOQ138" s="63"/>
      <c r="IOR138" s="53"/>
      <c r="IOS138" s="63"/>
      <c r="IOT138" s="63"/>
      <c r="IOU138" s="63"/>
      <c r="IOV138" s="63"/>
      <c r="IOW138" s="15"/>
      <c r="IOX138" s="63"/>
      <c r="IOY138" s="53"/>
      <c r="IOZ138" s="63"/>
      <c r="IPA138" s="63"/>
      <c r="IPB138" s="63"/>
      <c r="IPC138" s="63"/>
      <c r="IPD138" s="15"/>
      <c r="IPE138" s="63"/>
      <c r="IPF138" s="53"/>
      <c r="IPG138" s="63"/>
      <c r="IPH138" s="63"/>
      <c r="IPI138" s="63"/>
      <c r="IPJ138" s="63"/>
      <c r="IPK138" s="15"/>
      <c r="IPL138" s="63"/>
      <c r="IPM138" s="53"/>
      <c r="IPN138" s="63"/>
      <c r="IPO138" s="63"/>
      <c r="IPP138" s="63"/>
      <c r="IPQ138" s="63"/>
      <c r="IPR138" s="15"/>
      <c r="IPS138" s="63"/>
      <c r="IPT138" s="53"/>
      <c r="IPU138" s="63"/>
      <c r="IPV138" s="63"/>
      <c r="IPW138" s="63"/>
      <c r="IPX138" s="63"/>
      <c r="IPY138" s="15"/>
      <c r="IPZ138" s="63"/>
      <c r="IQA138" s="53"/>
      <c r="IQB138" s="63"/>
      <c r="IQC138" s="63"/>
      <c r="IQD138" s="63"/>
      <c r="IQE138" s="63"/>
      <c r="IQF138" s="15"/>
      <c r="IQG138" s="63"/>
      <c r="IQH138" s="53"/>
      <c r="IQI138" s="63"/>
      <c r="IQJ138" s="63"/>
      <c r="IQK138" s="63"/>
      <c r="IQL138" s="63"/>
      <c r="IQM138" s="15"/>
      <c r="IQN138" s="63"/>
      <c r="IQO138" s="53"/>
      <c r="IQP138" s="63"/>
      <c r="IQQ138" s="63"/>
      <c r="IQR138" s="63"/>
      <c r="IQS138" s="63"/>
      <c r="IQT138" s="15"/>
      <c r="IQU138" s="63"/>
      <c r="IQV138" s="53"/>
      <c r="IQW138" s="63"/>
      <c r="IQX138" s="63"/>
      <c r="IQY138" s="63"/>
      <c r="IQZ138" s="63"/>
      <c r="IRA138" s="15"/>
      <c r="IRB138" s="63"/>
      <c r="IRC138" s="53"/>
      <c r="IRD138" s="63"/>
      <c r="IRE138" s="63"/>
      <c r="IRF138" s="63"/>
      <c r="IRG138" s="63"/>
      <c r="IRH138" s="15"/>
      <c r="IRI138" s="63"/>
      <c r="IRJ138" s="53"/>
      <c r="IRK138" s="63"/>
      <c r="IRL138" s="63"/>
      <c r="IRM138" s="63"/>
      <c r="IRN138" s="63"/>
      <c r="IRO138" s="15"/>
      <c r="IRP138" s="63"/>
      <c r="IRQ138" s="53"/>
      <c r="IRR138" s="63"/>
      <c r="IRS138" s="63"/>
      <c r="IRT138" s="63"/>
      <c r="IRU138" s="63"/>
      <c r="IRV138" s="15"/>
      <c r="IRW138" s="63"/>
      <c r="IRX138" s="53"/>
      <c r="IRY138" s="63"/>
      <c r="IRZ138" s="63"/>
      <c r="ISA138" s="63"/>
      <c r="ISB138" s="63"/>
      <c r="ISC138" s="15"/>
      <c r="ISD138" s="63"/>
      <c r="ISE138" s="53"/>
      <c r="ISF138" s="63"/>
      <c r="ISG138" s="63"/>
      <c r="ISH138" s="63"/>
      <c r="ISI138" s="63"/>
      <c r="ISJ138" s="15"/>
      <c r="ISK138" s="63"/>
      <c r="ISL138" s="53"/>
      <c r="ISM138" s="63"/>
      <c r="ISN138" s="63"/>
      <c r="ISO138" s="63"/>
      <c r="ISP138" s="63"/>
      <c r="ISQ138" s="15"/>
      <c r="ISR138" s="63"/>
      <c r="ISS138" s="53"/>
      <c r="IST138" s="63"/>
      <c r="ISU138" s="63"/>
      <c r="ISV138" s="63"/>
      <c r="ISW138" s="63"/>
      <c r="ISX138" s="15"/>
      <c r="ISY138" s="63"/>
      <c r="ISZ138" s="53"/>
      <c r="ITA138" s="63"/>
      <c r="ITB138" s="63"/>
      <c r="ITC138" s="63"/>
      <c r="ITD138" s="63"/>
      <c r="ITE138" s="15"/>
      <c r="ITF138" s="63"/>
      <c r="ITG138" s="53"/>
      <c r="ITH138" s="63"/>
      <c r="ITI138" s="63"/>
      <c r="ITJ138" s="63"/>
      <c r="ITK138" s="63"/>
      <c r="ITL138" s="15"/>
      <c r="ITM138" s="63"/>
      <c r="ITN138" s="53"/>
      <c r="ITO138" s="63"/>
      <c r="ITP138" s="63"/>
      <c r="ITQ138" s="63"/>
      <c r="ITR138" s="63"/>
      <c r="ITS138" s="15"/>
      <c r="ITT138" s="63"/>
      <c r="ITU138" s="53"/>
      <c r="ITV138" s="63"/>
      <c r="ITW138" s="63"/>
      <c r="ITX138" s="63"/>
      <c r="ITY138" s="63"/>
      <c r="ITZ138" s="15"/>
      <c r="IUA138" s="63"/>
      <c r="IUB138" s="53"/>
      <c r="IUC138" s="63"/>
      <c r="IUD138" s="63"/>
      <c r="IUE138" s="63"/>
      <c r="IUF138" s="63"/>
      <c r="IUG138" s="15"/>
      <c r="IUH138" s="63"/>
      <c r="IUI138" s="53"/>
      <c r="IUJ138" s="63"/>
      <c r="IUK138" s="63"/>
      <c r="IUL138" s="63"/>
      <c r="IUM138" s="63"/>
      <c r="IUN138" s="15"/>
      <c r="IUO138" s="63"/>
      <c r="IUP138" s="53"/>
      <c r="IUQ138" s="63"/>
      <c r="IUR138" s="63"/>
      <c r="IUS138" s="63"/>
      <c r="IUT138" s="63"/>
      <c r="IUU138" s="15"/>
      <c r="IUV138" s="63"/>
      <c r="IUW138" s="53"/>
      <c r="IUX138" s="63"/>
      <c r="IUY138" s="63"/>
      <c r="IUZ138" s="63"/>
      <c r="IVA138" s="63"/>
      <c r="IVB138" s="15"/>
      <c r="IVC138" s="63"/>
      <c r="IVD138" s="53"/>
      <c r="IVE138" s="63"/>
      <c r="IVF138" s="63"/>
      <c r="IVG138" s="63"/>
      <c r="IVH138" s="63"/>
      <c r="IVI138" s="15"/>
      <c r="IVJ138" s="63"/>
      <c r="IVK138" s="53"/>
      <c r="IVL138" s="63"/>
      <c r="IVM138" s="63"/>
      <c r="IVN138" s="63"/>
      <c r="IVO138" s="63"/>
      <c r="IVP138" s="15"/>
      <c r="IVQ138" s="63"/>
      <c r="IVR138" s="53"/>
      <c r="IVS138" s="63"/>
      <c r="IVT138" s="63"/>
      <c r="IVU138" s="63"/>
      <c r="IVV138" s="63"/>
      <c r="IVW138" s="15"/>
      <c r="IVX138" s="63"/>
      <c r="IVY138" s="53"/>
      <c r="IVZ138" s="63"/>
      <c r="IWA138" s="63"/>
      <c r="IWB138" s="63"/>
      <c r="IWC138" s="63"/>
      <c r="IWD138" s="15"/>
      <c r="IWE138" s="63"/>
      <c r="IWF138" s="53"/>
      <c r="IWG138" s="63"/>
      <c r="IWH138" s="63"/>
      <c r="IWI138" s="63"/>
      <c r="IWJ138" s="63"/>
      <c r="IWK138" s="15"/>
      <c r="IWL138" s="63"/>
      <c r="IWM138" s="53"/>
      <c r="IWN138" s="63"/>
      <c r="IWO138" s="63"/>
      <c r="IWP138" s="63"/>
      <c r="IWQ138" s="63"/>
      <c r="IWR138" s="15"/>
      <c r="IWS138" s="63"/>
      <c r="IWT138" s="53"/>
      <c r="IWU138" s="63"/>
      <c r="IWV138" s="63"/>
      <c r="IWW138" s="63"/>
      <c r="IWX138" s="63"/>
      <c r="IWY138" s="15"/>
      <c r="IWZ138" s="63"/>
      <c r="IXA138" s="53"/>
      <c r="IXB138" s="63"/>
      <c r="IXC138" s="63"/>
      <c r="IXD138" s="63"/>
      <c r="IXE138" s="63"/>
      <c r="IXF138" s="15"/>
      <c r="IXG138" s="63"/>
      <c r="IXH138" s="53"/>
      <c r="IXI138" s="63"/>
      <c r="IXJ138" s="63"/>
      <c r="IXK138" s="63"/>
      <c r="IXL138" s="63"/>
      <c r="IXM138" s="15"/>
      <c r="IXN138" s="63"/>
      <c r="IXO138" s="53"/>
      <c r="IXP138" s="63"/>
      <c r="IXQ138" s="63"/>
      <c r="IXR138" s="63"/>
      <c r="IXS138" s="63"/>
      <c r="IXT138" s="15"/>
      <c r="IXU138" s="63"/>
      <c r="IXV138" s="53"/>
      <c r="IXW138" s="63"/>
      <c r="IXX138" s="63"/>
      <c r="IXY138" s="63"/>
      <c r="IXZ138" s="63"/>
      <c r="IYA138" s="15"/>
      <c r="IYB138" s="63"/>
      <c r="IYC138" s="53"/>
      <c r="IYD138" s="63"/>
      <c r="IYE138" s="63"/>
      <c r="IYF138" s="63"/>
      <c r="IYG138" s="63"/>
      <c r="IYH138" s="15"/>
      <c r="IYI138" s="63"/>
      <c r="IYJ138" s="53"/>
      <c r="IYK138" s="63"/>
      <c r="IYL138" s="63"/>
      <c r="IYM138" s="63"/>
      <c r="IYN138" s="63"/>
      <c r="IYO138" s="15"/>
      <c r="IYP138" s="63"/>
      <c r="IYQ138" s="53"/>
      <c r="IYR138" s="63"/>
      <c r="IYS138" s="63"/>
      <c r="IYT138" s="63"/>
      <c r="IYU138" s="63"/>
      <c r="IYV138" s="15"/>
      <c r="IYW138" s="63"/>
      <c r="IYX138" s="53"/>
      <c r="IYY138" s="63"/>
      <c r="IYZ138" s="63"/>
      <c r="IZA138" s="63"/>
      <c r="IZB138" s="63"/>
      <c r="IZC138" s="15"/>
      <c r="IZD138" s="63"/>
      <c r="IZE138" s="53"/>
      <c r="IZF138" s="63"/>
      <c r="IZG138" s="63"/>
      <c r="IZH138" s="63"/>
      <c r="IZI138" s="63"/>
      <c r="IZJ138" s="15"/>
      <c r="IZK138" s="63"/>
      <c r="IZL138" s="53"/>
      <c r="IZM138" s="63"/>
      <c r="IZN138" s="63"/>
      <c r="IZO138" s="63"/>
      <c r="IZP138" s="63"/>
      <c r="IZQ138" s="15"/>
      <c r="IZR138" s="63"/>
      <c r="IZS138" s="53"/>
      <c r="IZT138" s="63"/>
      <c r="IZU138" s="63"/>
      <c r="IZV138" s="63"/>
      <c r="IZW138" s="63"/>
      <c r="IZX138" s="15"/>
      <c r="IZY138" s="63"/>
      <c r="IZZ138" s="53"/>
      <c r="JAA138" s="63"/>
      <c r="JAB138" s="63"/>
      <c r="JAC138" s="63"/>
      <c r="JAD138" s="63"/>
      <c r="JAE138" s="15"/>
      <c r="JAF138" s="63"/>
      <c r="JAG138" s="53"/>
      <c r="JAH138" s="63"/>
      <c r="JAI138" s="63"/>
      <c r="JAJ138" s="63"/>
      <c r="JAK138" s="63"/>
      <c r="JAL138" s="15"/>
      <c r="JAM138" s="63"/>
      <c r="JAN138" s="53"/>
      <c r="JAO138" s="63"/>
      <c r="JAP138" s="63"/>
      <c r="JAQ138" s="63"/>
      <c r="JAR138" s="63"/>
      <c r="JAS138" s="15"/>
      <c r="JAT138" s="63"/>
      <c r="JAU138" s="53"/>
      <c r="JAV138" s="63"/>
      <c r="JAW138" s="63"/>
      <c r="JAX138" s="63"/>
      <c r="JAY138" s="63"/>
      <c r="JAZ138" s="15"/>
      <c r="JBA138" s="63"/>
      <c r="JBB138" s="53"/>
      <c r="JBC138" s="63"/>
      <c r="JBD138" s="63"/>
      <c r="JBE138" s="63"/>
      <c r="JBF138" s="63"/>
      <c r="JBG138" s="15"/>
      <c r="JBH138" s="63"/>
      <c r="JBI138" s="53"/>
      <c r="JBJ138" s="63"/>
      <c r="JBK138" s="63"/>
      <c r="JBL138" s="63"/>
      <c r="JBM138" s="63"/>
      <c r="JBN138" s="15"/>
      <c r="JBO138" s="63"/>
      <c r="JBP138" s="53"/>
      <c r="JBQ138" s="63"/>
      <c r="JBR138" s="63"/>
      <c r="JBS138" s="63"/>
      <c r="JBT138" s="63"/>
      <c r="JBU138" s="15"/>
      <c r="JBV138" s="63"/>
      <c r="JBW138" s="53"/>
      <c r="JBX138" s="63"/>
      <c r="JBY138" s="63"/>
      <c r="JBZ138" s="63"/>
      <c r="JCA138" s="63"/>
      <c r="JCB138" s="15"/>
      <c r="JCC138" s="63"/>
      <c r="JCD138" s="53"/>
      <c r="JCE138" s="63"/>
      <c r="JCF138" s="63"/>
      <c r="JCG138" s="63"/>
      <c r="JCH138" s="63"/>
      <c r="JCI138" s="15"/>
      <c r="JCJ138" s="63"/>
      <c r="JCK138" s="53"/>
      <c r="JCL138" s="63"/>
      <c r="JCM138" s="63"/>
      <c r="JCN138" s="63"/>
      <c r="JCO138" s="63"/>
      <c r="JCP138" s="15"/>
      <c r="JCQ138" s="63"/>
      <c r="JCR138" s="53"/>
      <c r="JCS138" s="63"/>
      <c r="JCT138" s="63"/>
      <c r="JCU138" s="63"/>
      <c r="JCV138" s="63"/>
      <c r="JCW138" s="15"/>
      <c r="JCX138" s="63"/>
      <c r="JCY138" s="53"/>
      <c r="JCZ138" s="63"/>
      <c r="JDA138" s="63"/>
      <c r="JDB138" s="63"/>
      <c r="JDC138" s="63"/>
      <c r="JDD138" s="15"/>
      <c r="JDE138" s="63"/>
      <c r="JDF138" s="53"/>
      <c r="JDG138" s="63"/>
      <c r="JDH138" s="63"/>
      <c r="JDI138" s="63"/>
      <c r="JDJ138" s="63"/>
      <c r="JDK138" s="15"/>
      <c r="JDL138" s="63"/>
      <c r="JDM138" s="53"/>
      <c r="JDN138" s="63"/>
      <c r="JDO138" s="63"/>
      <c r="JDP138" s="63"/>
      <c r="JDQ138" s="63"/>
      <c r="JDR138" s="15"/>
      <c r="JDS138" s="63"/>
      <c r="JDT138" s="53"/>
      <c r="JDU138" s="63"/>
      <c r="JDV138" s="63"/>
      <c r="JDW138" s="63"/>
      <c r="JDX138" s="63"/>
      <c r="JDY138" s="15"/>
      <c r="JDZ138" s="63"/>
      <c r="JEA138" s="53"/>
      <c r="JEB138" s="63"/>
      <c r="JEC138" s="63"/>
      <c r="JED138" s="63"/>
      <c r="JEE138" s="63"/>
      <c r="JEF138" s="15"/>
      <c r="JEG138" s="63"/>
      <c r="JEH138" s="53"/>
      <c r="JEI138" s="63"/>
      <c r="JEJ138" s="63"/>
      <c r="JEK138" s="63"/>
      <c r="JEL138" s="63"/>
      <c r="JEM138" s="15"/>
      <c r="JEN138" s="63"/>
      <c r="JEO138" s="53"/>
      <c r="JEP138" s="63"/>
      <c r="JEQ138" s="63"/>
      <c r="JER138" s="63"/>
      <c r="JES138" s="63"/>
      <c r="JET138" s="15"/>
      <c r="JEU138" s="63"/>
      <c r="JEV138" s="53"/>
      <c r="JEW138" s="63"/>
      <c r="JEX138" s="63"/>
      <c r="JEY138" s="63"/>
      <c r="JEZ138" s="63"/>
      <c r="JFA138" s="15"/>
      <c r="JFB138" s="63"/>
      <c r="JFC138" s="53"/>
      <c r="JFD138" s="63"/>
      <c r="JFE138" s="63"/>
      <c r="JFF138" s="63"/>
      <c r="JFG138" s="63"/>
      <c r="JFH138" s="15"/>
      <c r="JFI138" s="63"/>
      <c r="JFJ138" s="53"/>
      <c r="JFK138" s="63"/>
      <c r="JFL138" s="63"/>
      <c r="JFM138" s="63"/>
      <c r="JFN138" s="63"/>
      <c r="JFO138" s="15"/>
      <c r="JFP138" s="63"/>
      <c r="JFQ138" s="53"/>
      <c r="JFR138" s="63"/>
      <c r="JFS138" s="63"/>
      <c r="JFT138" s="63"/>
      <c r="JFU138" s="63"/>
      <c r="JFV138" s="15"/>
      <c r="JFW138" s="63"/>
      <c r="JFX138" s="53"/>
      <c r="JFY138" s="63"/>
      <c r="JFZ138" s="63"/>
      <c r="JGA138" s="63"/>
      <c r="JGB138" s="63"/>
      <c r="JGC138" s="15"/>
      <c r="JGD138" s="63"/>
      <c r="JGE138" s="53"/>
      <c r="JGF138" s="63"/>
      <c r="JGG138" s="63"/>
      <c r="JGH138" s="63"/>
      <c r="JGI138" s="63"/>
      <c r="JGJ138" s="15"/>
      <c r="JGK138" s="63"/>
      <c r="JGL138" s="53"/>
      <c r="JGM138" s="63"/>
      <c r="JGN138" s="63"/>
      <c r="JGO138" s="63"/>
      <c r="JGP138" s="63"/>
      <c r="JGQ138" s="15"/>
      <c r="JGR138" s="63"/>
      <c r="JGS138" s="53"/>
      <c r="JGT138" s="63"/>
      <c r="JGU138" s="63"/>
      <c r="JGV138" s="63"/>
      <c r="JGW138" s="63"/>
      <c r="JGX138" s="15"/>
      <c r="JGY138" s="63"/>
      <c r="JGZ138" s="53"/>
      <c r="JHA138" s="63"/>
      <c r="JHB138" s="63"/>
      <c r="JHC138" s="63"/>
      <c r="JHD138" s="63"/>
      <c r="JHE138" s="15"/>
      <c r="JHF138" s="63"/>
      <c r="JHG138" s="53"/>
      <c r="JHH138" s="63"/>
      <c r="JHI138" s="63"/>
      <c r="JHJ138" s="63"/>
      <c r="JHK138" s="63"/>
      <c r="JHL138" s="15"/>
      <c r="JHM138" s="63"/>
      <c r="JHN138" s="53"/>
      <c r="JHO138" s="63"/>
      <c r="JHP138" s="63"/>
      <c r="JHQ138" s="63"/>
      <c r="JHR138" s="63"/>
      <c r="JHS138" s="15"/>
      <c r="JHT138" s="63"/>
      <c r="JHU138" s="53"/>
      <c r="JHV138" s="63"/>
      <c r="JHW138" s="63"/>
      <c r="JHX138" s="63"/>
      <c r="JHY138" s="63"/>
      <c r="JHZ138" s="15"/>
      <c r="JIA138" s="63"/>
      <c r="JIB138" s="53"/>
      <c r="JIC138" s="63"/>
      <c r="JID138" s="63"/>
      <c r="JIE138" s="63"/>
      <c r="JIF138" s="63"/>
      <c r="JIG138" s="15"/>
      <c r="JIH138" s="63"/>
      <c r="JII138" s="53"/>
      <c r="JIJ138" s="63"/>
      <c r="JIK138" s="63"/>
      <c r="JIL138" s="63"/>
      <c r="JIM138" s="63"/>
      <c r="JIN138" s="15"/>
      <c r="JIO138" s="63"/>
      <c r="JIP138" s="53"/>
      <c r="JIQ138" s="63"/>
      <c r="JIR138" s="63"/>
      <c r="JIS138" s="63"/>
      <c r="JIT138" s="63"/>
      <c r="JIU138" s="15"/>
      <c r="JIV138" s="63"/>
      <c r="JIW138" s="53"/>
      <c r="JIX138" s="63"/>
      <c r="JIY138" s="63"/>
      <c r="JIZ138" s="63"/>
      <c r="JJA138" s="63"/>
      <c r="JJB138" s="15"/>
      <c r="JJC138" s="63"/>
      <c r="JJD138" s="53"/>
      <c r="JJE138" s="63"/>
      <c r="JJF138" s="63"/>
      <c r="JJG138" s="63"/>
      <c r="JJH138" s="63"/>
      <c r="JJI138" s="15"/>
      <c r="JJJ138" s="63"/>
      <c r="JJK138" s="53"/>
      <c r="JJL138" s="63"/>
      <c r="JJM138" s="63"/>
      <c r="JJN138" s="63"/>
      <c r="JJO138" s="63"/>
      <c r="JJP138" s="15"/>
      <c r="JJQ138" s="63"/>
      <c r="JJR138" s="53"/>
      <c r="JJS138" s="63"/>
      <c r="JJT138" s="63"/>
      <c r="JJU138" s="63"/>
      <c r="JJV138" s="63"/>
      <c r="JJW138" s="15"/>
      <c r="JJX138" s="63"/>
      <c r="JJY138" s="53"/>
      <c r="JJZ138" s="63"/>
      <c r="JKA138" s="63"/>
      <c r="JKB138" s="63"/>
      <c r="JKC138" s="63"/>
      <c r="JKD138" s="15"/>
      <c r="JKE138" s="63"/>
      <c r="JKF138" s="53"/>
      <c r="JKG138" s="63"/>
      <c r="JKH138" s="63"/>
      <c r="JKI138" s="63"/>
      <c r="JKJ138" s="63"/>
      <c r="JKK138" s="15"/>
      <c r="JKL138" s="63"/>
      <c r="JKM138" s="53"/>
      <c r="JKN138" s="63"/>
      <c r="JKO138" s="63"/>
      <c r="JKP138" s="63"/>
      <c r="JKQ138" s="63"/>
      <c r="JKR138" s="15"/>
      <c r="JKS138" s="63"/>
      <c r="JKT138" s="53"/>
      <c r="JKU138" s="63"/>
      <c r="JKV138" s="63"/>
      <c r="JKW138" s="63"/>
      <c r="JKX138" s="63"/>
      <c r="JKY138" s="15"/>
      <c r="JKZ138" s="63"/>
      <c r="JLA138" s="53"/>
      <c r="JLB138" s="63"/>
      <c r="JLC138" s="63"/>
      <c r="JLD138" s="63"/>
      <c r="JLE138" s="63"/>
      <c r="JLF138" s="15"/>
      <c r="JLG138" s="63"/>
      <c r="JLH138" s="53"/>
      <c r="JLI138" s="63"/>
      <c r="JLJ138" s="63"/>
      <c r="JLK138" s="63"/>
      <c r="JLL138" s="63"/>
      <c r="JLM138" s="15"/>
      <c r="JLN138" s="63"/>
      <c r="JLO138" s="53"/>
      <c r="JLP138" s="63"/>
      <c r="JLQ138" s="63"/>
      <c r="JLR138" s="63"/>
      <c r="JLS138" s="63"/>
      <c r="JLT138" s="15"/>
      <c r="JLU138" s="63"/>
      <c r="JLV138" s="53"/>
      <c r="JLW138" s="63"/>
      <c r="JLX138" s="63"/>
      <c r="JLY138" s="63"/>
      <c r="JLZ138" s="63"/>
      <c r="JMA138" s="15"/>
      <c r="JMB138" s="63"/>
      <c r="JMC138" s="53"/>
      <c r="JMD138" s="63"/>
      <c r="JME138" s="63"/>
      <c r="JMF138" s="63"/>
      <c r="JMG138" s="63"/>
      <c r="JMH138" s="15"/>
      <c r="JMI138" s="63"/>
      <c r="JMJ138" s="53"/>
      <c r="JMK138" s="63"/>
      <c r="JML138" s="63"/>
      <c r="JMM138" s="63"/>
      <c r="JMN138" s="63"/>
      <c r="JMO138" s="15"/>
      <c r="JMP138" s="63"/>
      <c r="JMQ138" s="53"/>
      <c r="JMR138" s="63"/>
      <c r="JMS138" s="63"/>
      <c r="JMT138" s="63"/>
      <c r="JMU138" s="63"/>
      <c r="JMV138" s="15"/>
      <c r="JMW138" s="63"/>
      <c r="JMX138" s="53"/>
      <c r="JMY138" s="63"/>
      <c r="JMZ138" s="63"/>
      <c r="JNA138" s="63"/>
      <c r="JNB138" s="63"/>
      <c r="JNC138" s="15"/>
      <c r="JND138" s="63"/>
      <c r="JNE138" s="53"/>
      <c r="JNF138" s="63"/>
      <c r="JNG138" s="63"/>
      <c r="JNH138" s="63"/>
      <c r="JNI138" s="63"/>
      <c r="JNJ138" s="15"/>
      <c r="JNK138" s="63"/>
      <c r="JNL138" s="53"/>
      <c r="JNM138" s="63"/>
      <c r="JNN138" s="63"/>
      <c r="JNO138" s="63"/>
      <c r="JNP138" s="63"/>
      <c r="JNQ138" s="15"/>
      <c r="JNR138" s="63"/>
      <c r="JNS138" s="53"/>
      <c r="JNT138" s="63"/>
      <c r="JNU138" s="63"/>
      <c r="JNV138" s="63"/>
      <c r="JNW138" s="63"/>
      <c r="JNX138" s="15"/>
      <c r="JNY138" s="63"/>
      <c r="JNZ138" s="53"/>
      <c r="JOA138" s="63"/>
      <c r="JOB138" s="63"/>
      <c r="JOC138" s="63"/>
      <c r="JOD138" s="63"/>
      <c r="JOE138" s="15"/>
      <c r="JOF138" s="63"/>
      <c r="JOG138" s="53"/>
      <c r="JOH138" s="63"/>
      <c r="JOI138" s="63"/>
      <c r="JOJ138" s="63"/>
      <c r="JOK138" s="63"/>
      <c r="JOL138" s="15"/>
      <c r="JOM138" s="63"/>
      <c r="JON138" s="53"/>
      <c r="JOO138" s="63"/>
      <c r="JOP138" s="63"/>
      <c r="JOQ138" s="63"/>
      <c r="JOR138" s="63"/>
      <c r="JOS138" s="15"/>
      <c r="JOT138" s="63"/>
      <c r="JOU138" s="53"/>
      <c r="JOV138" s="63"/>
      <c r="JOW138" s="63"/>
      <c r="JOX138" s="63"/>
      <c r="JOY138" s="63"/>
      <c r="JOZ138" s="15"/>
      <c r="JPA138" s="63"/>
      <c r="JPB138" s="53"/>
      <c r="JPC138" s="63"/>
      <c r="JPD138" s="63"/>
      <c r="JPE138" s="63"/>
      <c r="JPF138" s="63"/>
      <c r="JPG138" s="15"/>
      <c r="JPH138" s="63"/>
      <c r="JPI138" s="53"/>
      <c r="JPJ138" s="63"/>
      <c r="JPK138" s="63"/>
      <c r="JPL138" s="63"/>
      <c r="JPM138" s="63"/>
      <c r="JPN138" s="15"/>
      <c r="JPO138" s="63"/>
      <c r="JPP138" s="53"/>
      <c r="JPQ138" s="63"/>
      <c r="JPR138" s="63"/>
      <c r="JPS138" s="63"/>
      <c r="JPT138" s="63"/>
      <c r="JPU138" s="15"/>
      <c r="JPV138" s="63"/>
      <c r="JPW138" s="53"/>
      <c r="JPX138" s="63"/>
      <c r="JPY138" s="63"/>
      <c r="JPZ138" s="63"/>
      <c r="JQA138" s="63"/>
      <c r="JQB138" s="15"/>
      <c r="JQC138" s="63"/>
      <c r="JQD138" s="53"/>
      <c r="JQE138" s="63"/>
      <c r="JQF138" s="63"/>
      <c r="JQG138" s="63"/>
      <c r="JQH138" s="63"/>
      <c r="JQI138" s="15"/>
      <c r="JQJ138" s="63"/>
      <c r="JQK138" s="53"/>
      <c r="JQL138" s="63"/>
      <c r="JQM138" s="63"/>
      <c r="JQN138" s="63"/>
      <c r="JQO138" s="63"/>
      <c r="JQP138" s="15"/>
      <c r="JQQ138" s="63"/>
      <c r="JQR138" s="53"/>
      <c r="JQS138" s="63"/>
      <c r="JQT138" s="63"/>
      <c r="JQU138" s="63"/>
      <c r="JQV138" s="63"/>
      <c r="JQW138" s="15"/>
      <c r="JQX138" s="63"/>
      <c r="JQY138" s="53"/>
      <c r="JQZ138" s="63"/>
      <c r="JRA138" s="63"/>
      <c r="JRB138" s="63"/>
      <c r="JRC138" s="63"/>
      <c r="JRD138" s="15"/>
      <c r="JRE138" s="63"/>
      <c r="JRF138" s="53"/>
      <c r="JRG138" s="63"/>
      <c r="JRH138" s="63"/>
      <c r="JRI138" s="63"/>
      <c r="JRJ138" s="63"/>
      <c r="JRK138" s="15"/>
      <c r="JRL138" s="63"/>
      <c r="JRM138" s="53"/>
      <c r="JRN138" s="63"/>
      <c r="JRO138" s="63"/>
      <c r="JRP138" s="63"/>
      <c r="JRQ138" s="63"/>
      <c r="JRR138" s="15"/>
      <c r="JRS138" s="63"/>
      <c r="JRT138" s="53"/>
      <c r="JRU138" s="63"/>
      <c r="JRV138" s="63"/>
      <c r="JRW138" s="63"/>
      <c r="JRX138" s="63"/>
      <c r="JRY138" s="15"/>
      <c r="JRZ138" s="63"/>
      <c r="JSA138" s="53"/>
      <c r="JSB138" s="63"/>
      <c r="JSC138" s="63"/>
      <c r="JSD138" s="63"/>
      <c r="JSE138" s="63"/>
      <c r="JSF138" s="15"/>
      <c r="JSG138" s="63"/>
      <c r="JSH138" s="53"/>
      <c r="JSI138" s="63"/>
      <c r="JSJ138" s="63"/>
      <c r="JSK138" s="63"/>
      <c r="JSL138" s="63"/>
      <c r="JSM138" s="15"/>
      <c r="JSN138" s="63"/>
      <c r="JSO138" s="53"/>
      <c r="JSP138" s="63"/>
      <c r="JSQ138" s="63"/>
      <c r="JSR138" s="63"/>
      <c r="JSS138" s="63"/>
      <c r="JST138" s="15"/>
      <c r="JSU138" s="63"/>
      <c r="JSV138" s="53"/>
      <c r="JSW138" s="63"/>
      <c r="JSX138" s="63"/>
      <c r="JSY138" s="63"/>
      <c r="JSZ138" s="63"/>
      <c r="JTA138" s="15"/>
      <c r="JTB138" s="63"/>
      <c r="JTC138" s="53"/>
      <c r="JTD138" s="63"/>
      <c r="JTE138" s="63"/>
      <c r="JTF138" s="63"/>
      <c r="JTG138" s="63"/>
      <c r="JTH138" s="15"/>
      <c r="JTI138" s="63"/>
      <c r="JTJ138" s="53"/>
      <c r="JTK138" s="63"/>
      <c r="JTL138" s="63"/>
      <c r="JTM138" s="63"/>
      <c r="JTN138" s="63"/>
      <c r="JTO138" s="15"/>
      <c r="JTP138" s="63"/>
      <c r="JTQ138" s="53"/>
      <c r="JTR138" s="63"/>
      <c r="JTS138" s="63"/>
      <c r="JTT138" s="63"/>
      <c r="JTU138" s="63"/>
      <c r="JTV138" s="15"/>
      <c r="JTW138" s="63"/>
      <c r="JTX138" s="53"/>
      <c r="JTY138" s="63"/>
      <c r="JTZ138" s="63"/>
      <c r="JUA138" s="63"/>
      <c r="JUB138" s="63"/>
      <c r="JUC138" s="15"/>
      <c r="JUD138" s="63"/>
      <c r="JUE138" s="53"/>
      <c r="JUF138" s="63"/>
      <c r="JUG138" s="63"/>
      <c r="JUH138" s="63"/>
      <c r="JUI138" s="63"/>
      <c r="JUJ138" s="15"/>
      <c r="JUK138" s="63"/>
      <c r="JUL138" s="53"/>
      <c r="JUM138" s="63"/>
      <c r="JUN138" s="63"/>
      <c r="JUO138" s="63"/>
      <c r="JUP138" s="63"/>
      <c r="JUQ138" s="15"/>
      <c r="JUR138" s="63"/>
      <c r="JUS138" s="53"/>
      <c r="JUT138" s="63"/>
      <c r="JUU138" s="63"/>
      <c r="JUV138" s="63"/>
      <c r="JUW138" s="63"/>
      <c r="JUX138" s="15"/>
      <c r="JUY138" s="63"/>
      <c r="JUZ138" s="53"/>
      <c r="JVA138" s="63"/>
      <c r="JVB138" s="63"/>
      <c r="JVC138" s="63"/>
      <c r="JVD138" s="63"/>
      <c r="JVE138" s="15"/>
      <c r="JVF138" s="63"/>
      <c r="JVG138" s="53"/>
      <c r="JVH138" s="63"/>
      <c r="JVI138" s="63"/>
      <c r="JVJ138" s="63"/>
      <c r="JVK138" s="63"/>
      <c r="JVL138" s="15"/>
      <c r="JVM138" s="63"/>
      <c r="JVN138" s="53"/>
      <c r="JVO138" s="63"/>
      <c r="JVP138" s="63"/>
      <c r="JVQ138" s="63"/>
      <c r="JVR138" s="63"/>
      <c r="JVS138" s="15"/>
      <c r="JVT138" s="63"/>
      <c r="JVU138" s="53"/>
      <c r="JVV138" s="63"/>
      <c r="JVW138" s="63"/>
      <c r="JVX138" s="63"/>
      <c r="JVY138" s="63"/>
      <c r="JVZ138" s="15"/>
      <c r="JWA138" s="63"/>
      <c r="JWB138" s="53"/>
      <c r="JWC138" s="63"/>
      <c r="JWD138" s="63"/>
      <c r="JWE138" s="63"/>
      <c r="JWF138" s="63"/>
      <c r="JWG138" s="15"/>
      <c r="JWH138" s="63"/>
      <c r="JWI138" s="53"/>
      <c r="JWJ138" s="63"/>
      <c r="JWK138" s="63"/>
      <c r="JWL138" s="63"/>
      <c r="JWM138" s="63"/>
      <c r="JWN138" s="15"/>
      <c r="JWO138" s="63"/>
      <c r="JWP138" s="53"/>
      <c r="JWQ138" s="63"/>
      <c r="JWR138" s="63"/>
      <c r="JWS138" s="63"/>
      <c r="JWT138" s="63"/>
      <c r="JWU138" s="15"/>
      <c r="JWV138" s="63"/>
      <c r="JWW138" s="53"/>
      <c r="JWX138" s="63"/>
      <c r="JWY138" s="63"/>
      <c r="JWZ138" s="63"/>
      <c r="JXA138" s="63"/>
      <c r="JXB138" s="15"/>
      <c r="JXC138" s="63"/>
      <c r="JXD138" s="53"/>
      <c r="JXE138" s="63"/>
      <c r="JXF138" s="63"/>
      <c r="JXG138" s="63"/>
      <c r="JXH138" s="63"/>
      <c r="JXI138" s="15"/>
      <c r="JXJ138" s="63"/>
      <c r="JXK138" s="53"/>
      <c r="JXL138" s="63"/>
      <c r="JXM138" s="63"/>
      <c r="JXN138" s="63"/>
      <c r="JXO138" s="63"/>
      <c r="JXP138" s="15"/>
      <c r="JXQ138" s="63"/>
      <c r="JXR138" s="53"/>
      <c r="JXS138" s="63"/>
      <c r="JXT138" s="63"/>
      <c r="JXU138" s="63"/>
      <c r="JXV138" s="63"/>
      <c r="JXW138" s="15"/>
      <c r="JXX138" s="63"/>
      <c r="JXY138" s="53"/>
      <c r="JXZ138" s="63"/>
      <c r="JYA138" s="63"/>
      <c r="JYB138" s="63"/>
      <c r="JYC138" s="63"/>
      <c r="JYD138" s="15"/>
      <c r="JYE138" s="63"/>
      <c r="JYF138" s="53"/>
      <c r="JYG138" s="63"/>
      <c r="JYH138" s="63"/>
      <c r="JYI138" s="63"/>
      <c r="JYJ138" s="63"/>
      <c r="JYK138" s="15"/>
      <c r="JYL138" s="63"/>
      <c r="JYM138" s="53"/>
      <c r="JYN138" s="63"/>
      <c r="JYO138" s="63"/>
      <c r="JYP138" s="63"/>
      <c r="JYQ138" s="63"/>
      <c r="JYR138" s="15"/>
      <c r="JYS138" s="63"/>
      <c r="JYT138" s="53"/>
      <c r="JYU138" s="63"/>
      <c r="JYV138" s="63"/>
      <c r="JYW138" s="63"/>
      <c r="JYX138" s="63"/>
      <c r="JYY138" s="15"/>
      <c r="JYZ138" s="63"/>
      <c r="JZA138" s="53"/>
      <c r="JZB138" s="63"/>
      <c r="JZC138" s="63"/>
      <c r="JZD138" s="63"/>
      <c r="JZE138" s="63"/>
      <c r="JZF138" s="15"/>
      <c r="JZG138" s="63"/>
      <c r="JZH138" s="53"/>
      <c r="JZI138" s="63"/>
      <c r="JZJ138" s="63"/>
      <c r="JZK138" s="63"/>
      <c r="JZL138" s="63"/>
      <c r="JZM138" s="15"/>
      <c r="JZN138" s="63"/>
      <c r="JZO138" s="53"/>
      <c r="JZP138" s="63"/>
      <c r="JZQ138" s="63"/>
      <c r="JZR138" s="63"/>
      <c r="JZS138" s="63"/>
      <c r="JZT138" s="15"/>
      <c r="JZU138" s="63"/>
      <c r="JZV138" s="53"/>
      <c r="JZW138" s="63"/>
      <c r="JZX138" s="63"/>
      <c r="JZY138" s="63"/>
      <c r="JZZ138" s="63"/>
      <c r="KAA138" s="15"/>
      <c r="KAB138" s="63"/>
      <c r="KAC138" s="53"/>
      <c r="KAD138" s="63"/>
      <c r="KAE138" s="63"/>
      <c r="KAF138" s="63"/>
      <c r="KAG138" s="63"/>
      <c r="KAH138" s="15"/>
      <c r="KAI138" s="63"/>
      <c r="KAJ138" s="53"/>
      <c r="KAK138" s="63"/>
      <c r="KAL138" s="63"/>
      <c r="KAM138" s="63"/>
      <c r="KAN138" s="63"/>
      <c r="KAO138" s="15"/>
      <c r="KAP138" s="63"/>
      <c r="KAQ138" s="53"/>
      <c r="KAR138" s="63"/>
      <c r="KAS138" s="63"/>
      <c r="KAT138" s="63"/>
      <c r="KAU138" s="63"/>
      <c r="KAV138" s="15"/>
      <c r="KAW138" s="63"/>
      <c r="KAX138" s="53"/>
      <c r="KAY138" s="63"/>
      <c r="KAZ138" s="63"/>
      <c r="KBA138" s="63"/>
      <c r="KBB138" s="63"/>
      <c r="KBC138" s="15"/>
      <c r="KBD138" s="63"/>
      <c r="KBE138" s="53"/>
      <c r="KBF138" s="63"/>
      <c r="KBG138" s="63"/>
      <c r="KBH138" s="63"/>
      <c r="KBI138" s="63"/>
      <c r="KBJ138" s="15"/>
      <c r="KBK138" s="63"/>
      <c r="KBL138" s="53"/>
      <c r="KBM138" s="63"/>
      <c r="KBN138" s="63"/>
      <c r="KBO138" s="63"/>
      <c r="KBP138" s="63"/>
      <c r="KBQ138" s="15"/>
      <c r="KBR138" s="63"/>
      <c r="KBS138" s="53"/>
      <c r="KBT138" s="63"/>
      <c r="KBU138" s="63"/>
      <c r="KBV138" s="63"/>
      <c r="KBW138" s="63"/>
      <c r="KBX138" s="15"/>
      <c r="KBY138" s="63"/>
      <c r="KBZ138" s="53"/>
      <c r="KCA138" s="63"/>
      <c r="KCB138" s="63"/>
      <c r="KCC138" s="63"/>
      <c r="KCD138" s="63"/>
      <c r="KCE138" s="15"/>
      <c r="KCF138" s="63"/>
      <c r="KCG138" s="53"/>
      <c r="KCH138" s="63"/>
      <c r="KCI138" s="63"/>
      <c r="KCJ138" s="63"/>
      <c r="KCK138" s="63"/>
      <c r="KCL138" s="15"/>
      <c r="KCM138" s="63"/>
      <c r="KCN138" s="53"/>
      <c r="KCO138" s="63"/>
      <c r="KCP138" s="63"/>
      <c r="KCQ138" s="63"/>
      <c r="KCR138" s="63"/>
      <c r="KCS138" s="15"/>
      <c r="KCT138" s="63"/>
      <c r="KCU138" s="53"/>
      <c r="KCV138" s="63"/>
      <c r="KCW138" s="63"/>
      <c r="KCX138" s="63"/>
      <c r="KCY138" s="63"/>
      <c r="KCZ138" s="15"/>
      <c r="KDA138" s="63"/>
      <c r="KDB138" s="53"/>
      <c r="KDC138" s="63"/>
      <c r="KDD138" s="63"/>
      <c r="KDE138" s="63"/>
      <c r="KDF138" s="63"/>
      <c r="KDG138" s="15"/>
      <c r="KDH138" s="63"/>
      <c r="KDI138" s="53"/>
      <c r="KDJ138" s="63"/>
      <c r="KDK138" s="63"/>
      <c r="KDL138" s="63"/>
      <c r="KDM138" s="63"/>
      <c r="KDN138" s="15"/>
      <c r="KDO138" s="63"/>
      <c r="KDP138" s="53"/>
      <c r="KDQ138" s="63"/>
      <c r="KDR138" s="63"/>
      <c r="KDS138" s="63"/>
      <c r="KDT138" s="63"/>
      <c r="KDU138" s="15"/>
      <c r="KDV138" s="63"/>
      <c r="KDW138" s="53"/>
      <c r="KDX138" s="63"/>
      <c r="KDY138" s="63"/>
      <c r="KDZ138" s="63"/>
      <c r="KEA138" s="63"/>
      <c r="KEB138" s="15"/>
      <c r="KEC138" s="63"/>
      <c r="KED138" s="53"/>
      <c r="KEE138" s="63"/>
      <c r="KEF138" s="63"/>
      <c r="KEG138" s="63"/>
      <c r="KEH138" s="63"/>
      <c r="KEI138" s="15"/>
      <c r="KEJ138" s="63"/>
      <c r="KEK138" s="53"/>
      <c r="KEL138" s="63"/>
      <c r="KEM138" s="63"/>
      <c r="KEN138" s="63"/>
      <c r="KEO138" s="63"/>
      <c r="KEP138" s="15"/>
      <c r="KEQ138" s="63"/>
      <c r="KER138" s="53"/>
      <c r="KES138" s="63"/>
      <c r="KET138" s="63"/>
      <c r="KEU138" s="63"/>
      <c r="KEV138" s="63"/>
      <c r="KEW138" s="15"/>
      <c r="KEX138" s="63"/>
      <c r="KEY138" s="53"/>
      <c r="KEZ138" s="63"/>
      <c r="KFA138" s="63"/>
      <c r="KFB138" s="63"/>
      <c r="KFC138" s="63"/>
      <c r="KFD138" s="15"/>
      <c r="KFE138" s="63"/>
      <c r="KFF138" s="53"/>
      <c r="KFG138" s="63"/>
      <c r="KFH138" s="63"/>
      <c r="KFI138" s="63"/>
      <c r="KFJ138" s="63"/>
      <c r="KFK138" s="15"/>
      <c r="KFL138" s="63"/>
      <c r="KFM138" s="53"/>
      <c r="KFN138" s="63"/>
      <c r="KFO138" s="63"/>
      <c r="KFP138" s="63"/>
      <c r="KFQ138" s="63"/>
      <c r="KFR138" s="15"/>
      <c r="KFS138" s="63"/>
      <c r="KFT138" s="53"/>
      <c r="KFU138" s="63"/>
      <c r="KFV138" s="63"/>
      <c r="KFW138" s="63"/>
      <c r="KFX138" s="63"/>
      <c r="KFY138" s="15"/>
      <c r="KFZ138" s="63"/>
      <c r="KGA138" s="53"/>
      <c r="KGB138" s="63"/>
      <c r="KGC138" s="63"/>
      <c r="KGD138" s="63"/>
      <c r="KGE138" s="63"/>
      <c r="KGF138" s="15"/>
      <c r="KGG138" s="63"/>
      <c r="KGH138" s="53"/>
      <c r="KGI138" s="63"/>
      <c r="KGJ138" s="63"/>
      <c r="KGK138" s="63"/>
      <c r="KGL138" s="63"/>
      <c r="KGM138" s="15"/>
      <c r="KGN138" s="63"/>
      <c r="KGO138" s="53"/>
      <c r="KGP138" s="63"/>
      <c r="KGQ138" s="63"/>
      <c r="KGR138" s="63"/>
      <c r="KGS138" s="63"/>
      <c r="KGT138" s="15"/>
      <c r="KGU138" s="63"/>
      <c r="KGV138" s="53"/>
      <c r="KGW138" s="63"/>
      <c r="KGX138" s="63"/>
      <c r="KGY138" s="63"/>
      <c r="KGZ138" s="63"/>
      <c r="KHA138" s="15"/>
      <c r="KHB138" s="63"/>
      <c r="KHC138" s="53"/>
      <c r="KHD138" s="63"/>
      <c r="KHE138" s="63"/>
      <c r="KHF138" s="63"/>
      <c r="KHG138" s="63"/>
      <c r="KHH138" s="15"/>
      <c r="KHI138" s="63"/>
      <c r="KHJ138" s="53"/>
      <c r="KHK138" s="63"/>
      <c r="KHL138" s="63"/>
      <c r="KHM138" s="63"/>
      <c r="KHN138" s="63"/>
      <c r="KHO138" s="15"/>
      <c r="KHP138" s="63"/>
      <c r="KHQ138" s="53"/>
      <c r="KHR138" s="63"/>
      <c r="KHS138" s="63"/>
      <c r="KHT138" s="63"/>
      <c r="KHU138" s="63"/>
      <c r="KHV138" s="15"/>
      <c r="KHW138" s="63"/>
      <c r="KHX138" s="53"/>
      <c r="KHY138" s="63"/>
      <c r="KHZ138" s="63"/>
      <c r="KIA138" s="63"/>
      <c r="KIB138" s="63"/>
      <c r="KIC138" s="15"/>
      <c r="KID138" s="63"/>
      <c r="KIE138" s="53"/>
      <c r="KIF138" s="63"/>
      <c r="KIG138" s="63"/>
      <c r="KIH138" s="63"/>
      <c r="KII138" s="63"/>
      <c r="KIJ138" s="15"/>
      <c r="KIK138" s="63"/>
      <c r="KIL138" s="53"/>
      <c r="KIM138" s="63"/>
      <c r="KIN138" s="63"/>
      <c r="KIO138" s="63"/>
      <c r="KIP138" s="63"/>
      <c r="KIQ138" s="15"/>
      <c r="KIR138" s="63"/>
      <c r="KIS138" s="53"/>
      <c r="KIT138" s="63"/>
      <c r="KIU138" s="63"/>
      <c r="KIV138" s="63"/>
      <c r="KIW138" s="63"/>
      <c r="KIX138" s="15"/>
      <c r="KIY138" s="63"/>
      <c r="KIZ138" s="53"/>
      <c r="KJA138" s="63"/>
      <c r="KJB138" s="63"/>
      <c r="KJC138" s="63"/>
      <c r="KJD138" s="63"/>
      <c r="KJE138" s="15"/>
      <c r="KJF138" s="63"/>
      <c r="KJG138" s="53"/>
      <c r="KJH138" s="63"/>
      <c r="KJI138" s="63"/>
      <c r="KJJ138" s="63"/>
      <c r="KJK138" s="63"/>
      <c r="KJL138" s="15"/>
      <c r="KJM138" s="63"/>
      <c r="KJN138" s="53"/>
      <c r="KJO138" s="63"/>
      <c r="KJP138" s="63"/>
      <c r="KJQ138" s="63"/>
      <c r="KJR138" s="63"/>
      <c r="KJS138" s="15"/>
      <c r="KJT138" s="63"/>
      <c r="KJU138" s="53"/>
      <c r="KJV138" s="63"/>
      <c r="KJW138" s="63"/>
      <c r="KJX138" s="63"/>
      <c r="KJY138" s="63"/>
      <c r="KJZ138" s="15"/>
      <c r="KKA138" s="63"/>
      <c r="KKB138" s="53"/>
      <c r="KKC138" s="63"/>
      <c r="KKD138" s="63"/>
      <c r="KKE138" s="63"/>
      <c r="KKF138" s="63"/>
      <c r="KKG138" s="15"/>
      <c r="KKH138" s="63"/>
      <c r="KKI138" s="53"/>
      <c r="KKJ138" s="63"/>
      <c r="KKK138" s="63"/>
      <c r="KKL138" s="63"/>
      <c r="KKM138" s="63"/>
      <c r="KKN138" s="15"/>
      <c r="KKO138" s="63"/>
      <c r="KKP138" s="53"/>
      <c r="KKQ138" s="63"/>
      <c r="KKR138" s="63"/>
      <c r="KKS138" s="63"/>
      <c r="KKT138" s="63"/>
      <c r="KKU138" s="15"/>
      <c r="KKV138" s="63"/>
      <c r="KKW138" s="53"/>
      <c r="KKX138" s="63"/>
      <c r="KKY138" s="63"/>
      <c r="KKZ138" s="63"/>
      <c r="KLA138" s="63"/>
      <c r="KLB138" s="15"/>
      <c r="KLC138" s="63"/>
      <c r="KLD138" s="53"/>
      <c r="KLE138" s="63"/>
      <c r="KLF138" s="63"/>
      <c r="KLG138" s="63"/>
      <c r="KLH138" s="63"/>
      <c r="KLI138" s="15"/>
      <c r="KLJ138" s="63"/>
      <c r="KLK138" s="53"/>
      <c r="KLL138" s="63"/>
      <c r="KLM138" s="63"/>
      <c r="KLN138" s="63"/>
      <c r="KLO138" s="63"/>
      <c r="KLP138" s="15"/>
      <c r="KLQ138" s="63"/>
      <c r="KLR138" s="53"/>
      <c r="KLS138" s="63"/>
      <c r="KLT138" s="63"/>
      <c r="KLU138" s="63"/>
      <c r="KLV138" s="63"/>
      <c r="KLW138" s="15"/>
      <c r="KLX138" s="63"/>
      <c r="KLY138" s="53"/>
      <c r="KLZ138" s="63"/>
      <c r="KMA138" s="63"/>
      <c r="KMB138" s="63"/>
      <c r="KMC138" s="63"/>
      <c r="KMD138" s="15"/>
      <c r="KME138" s="63"/>
      <c r="KMF138" s="53"/>
      <c r="KMG138" s="63"/>
      <c r="KMH138" s="63"/>
      <c r="KMI138" s="63"/>
      <c r="KMJ138" s="63"/>
      <c r="KMK138" s="15"/>
      <c r="KML138" s="63"/>
      <c r="KMM138" s="53"/>
      <c r="KMN138" s="63"/>
      <c r="KMO138" s="63"/>
      <c r="KMP138" s="63"/>
      <c r="KMQ138" s="63"/>
      <c r="KMR138" s="15"/>
      <c r="KMS138" s="63"/>
      <c r="KMT138" s="53"/>
      <c r="KMU138" s="63"/>
      <c r="KMV138" s="63"/>
      <c r="KMW138" s="63"/>
      <c r="KMX138" s="63"/>
      <c r="KMY138" s="15"/>
      <c r="KMZ138" s="63"/>
      <c r="KNA138" s="53"/>
      <c r="KNB138" s="63"/>
      <c r="KNC138" s="63"/>
      <c r="KND138" s="63"/>
      <c r="KNE138" s="63"/>
      <c r="KNF138" s="15"/>
      <c r="KNG138" s="63"/>
      <c r="KNH138" s="53"/>
      <c r="KNI138" s="63"/>
      <c r="KNJ138" s="63"/>
      <c r="KNK138" s="63"/>
      <c r="KNL138" s="63"/>
      <c r="KNM138" s="15"/>
      <c r="KNN138" s="63"/>
      <c r="KNO138" s="53"/>
      <c r="KNP138" s="63"/>
      <c r="KNQ138" s="63"/>
      <c r="KNR138" s="63"/>
      <c r="KNS138" s="63"/>
      <c r="KNT138" s="15"/>
      <c r="KNU138" s="63"/>
      <c r="KNV138" s="53"/>
      <c r="KNW138" s="63"/>
      <c r="KNX138" s="63"/>
      <c r="KNY138" s="63"/>
      <c r="KNZ138" s="63"/>
      <c r="KOA138" s="15"/>
      <c r="KOB138" s="63"/>
      <c r="KOC138" s="53"/>
      <c r="KOD138" s="63"/>
      <c r="KOE138" s="63"/>
      <c r="KOF138" s="63"/>
      <c r="KOG138" s="63"/>
      <c r="KOH138" s="15"/>
      <c r="KOI138" s="63"/>
      <c r="KOJ138" s="53"/>
      <c r="KOK138" s="63"/>
      <c r="KOL138" s="63"/>
      <c r="KOM138" s="63"/>
      <c r="KON138" s="63"/>
      <c r="KOO138" s="15"/>
      <c r="KOP138" s="63"/>
      <c r="KOQ138" s="53"/>
      <c r="KOR138" s="63"/>
      <c r="KOS138" s="63"/>
      <c r="KOT138" s="63"/>
      <c r="KOU138" s="63"/>
      <c r="KOV138" s="15"/>
      <c r="KOW138" s="63"/>
      <c r="KOX138" s="53"/>
      <c r="KOY138" s="63"/>
      <c r="KOZ138" s="63"/>
      <c r="KPA138" s="63"/>
      <c r="KPB138" s="63"/>
      <c r="KPC138" s="15"/>
      <c r="KPD138" s="63"/>
      <c r="KPE138" s="53"/>
      <c r="KPF138" s="63"/>
      <c r="KPG138" s="63"/>
      <c r="KPH138" s="63"/>
      <c r="KPI138" s="63"/>
      <c r="KPJ138" s="15"/>
      <c r="KPK138" s="63"/>
      <c r="KPL138" s="53"/>
      <c r="KPM138" s="63"/>
      <c r="KPN138" s="63"/>
      <c r="KPO138" s="63"/>
      <c r="KPP138" s="63"/>
      <c r="KPQ138" s="15"/>
      <c r="KPR138" s="63"/>
      <c r="KPS138" s="53"/>
      <c r="KPT138" s="63"/>
      <c r="KPU138" s="63"/>
      <c r="KPV138" s="63"/>
      <c r="KPW138" s="63"/>
      <c r="KPX138" s="15"/>
      <c r="KPY138" s="63"/>
      <c r="KPZ138" s="53"/>
      <c r="KQA138" s="63"/>
      <c r="KQB138" s="63"/>
      <c r="KQC138" s="63"/>
      <c r="KQD138" s="63"/>
      <c r="KQE138" s="15"/>
      <c r="KQF138" s="63"/>
      <c r="KQG138" s="53"/>
      <c r="KQH138" s="63"/>
      <c r="KQI138" s="63"/>
      <c r="KQJ138" s="63"/>
      <c r="KQK138" s="63"/>
      <c r="KQL138" s="15"/>
      <c r="KQM138" s="63"/>
      <c r="KQN138" s="53"/>
      <c r="KQO138" s="63"/>
      <c r="KQP138" s="63"/>
      <c r="KQQ138" s="63"/>
      <c r="KQR138" s="63"/>
      <c r="KQS138" s="15"/>
      <c r="KQT138" s="63"/>
      <c r="KQU138" s="53"/>
      <c r="KQV138" s="63"/>
      <c r="KQW138" s="63"/>
      <c r="KQX138" s="63"/>
      <c r="KQY138" s="63"/>
      <c r="KQZ138" s="15"/>
      <c r="KRA138" s="63"/>
      <c r="KRB138" s="53"/>
      <c r="KRC138" s="63"/>
      <c r="KRD138" s="63"/>
      <c r="KRE138" s="63"/>
      <c r="KRF138" s="63"/>
      <c r="KRG138" s="15"/>
      <c r="KRH138" s="63"/>
      <c r="KRI138" s="53"/>
      <c r="KRJ138" s="63"/>
      <c r="KRK138" s="63"/>
      <c r="KRL138" s="63"/>
      <c r="KRM138" s="63"/>
      <c r="KRN138" s="15"/>
      <c r="KRO138" s="63"/>
      <c r="KRP138" s="53"/>
      <c r="KRQ138" s="63"/>
      <c r="KRR138" s="63"/>
      <c r="KRS138" s="63"/>
      <c r="KRT138" s="63"/>
      <c r="KRU138" s="15"/>
      <c r="KRV138" s="63"/>
      <c r="KRW138" s="53"/>
      <c r="KRX138" s="63"/>
      <c r="KRY138" s="63"/>
      <c r="KRZ138" s="63"/>
      <c r="KSA138" s="63"/>
      <c r="KSB138" s="15"/>
      <c r="KSC138" s="63"/>
      <c r="KSD138" s="53"/>
      <c r="KSE138" s="63"/>
      <c r="KSF138" s="63"/>
      <c r="KSG138" s="63"/>
      <c r="KSH138" s="63"/>
      <c r="KSI138" s="15"/>
      <c r="KSJ138" s="63"/>
      <c r="KSK138" s="53"/>
      <c r="KSL138" s="63"/>
      <c r="KSM138" s="63"/>
      <c r="KSN138" s="63"/>
      <c r="KSO138" s="63"/>
      <c r="KSP138" s="15"/>
      <c r="KSQ138" s="63"/>
      <c r="KSR138" s="53"/>
      <c r="KSS138" s="63"/>
      <c r="KST138" s="63"/>
      <c r="KSU138" s="63"/>
      <c r="KSV138" s="63"/>
      <c r="KSW138" s="15"/>
      <c r="KSX138" s="63"/>
      <c r="KSY138" s="53"/>
      <c r="KSZ138" s="63"/>
      <c r="KTA138" s="63"/>
      <c r="KTB138" s="63"/>
      <c r="KTC138" s="63"/>
      <c r="KTD138" s="15"/>
      <c r="KTE138" s="63"/>
      <c r="KTF138" s="53"/>
      <c r="KTG138" s="63"/>
      <c r="KTH138" s="63"/>
      <c r="KTI138" s="63"/>
      <c r="KTJ138" s="63"/>
      <c r="KTK138" s="15"/>
      <c r="KTL138" s="63"/>
      <c r="KTM138" s="53"/>
      <c r="KTN138" s="63"/>
      <c r="KTO138" s="63"/>
      <c r="KTP138" s="63"/>
      <c r="KTQ138" s="63"/>
      <c r="KTR138" s="15"/>
      <c r="KTS138" s="63"/>
      <c r="KTT138" s="53"/>
      <c r="KTU138" s="63"/>
      <c r="KTV138" s="63"/>
      <c r="KTW138" s="63"/>
      <c r="KTX138" s="63"/>
      <c r="KTY138" s="15"/>
      <c r="KTZ138" s="63"/>
      <c r="KUA138" s="53"/>
      <c r="KUB138" s="63"/>
      <c r="KUC138" s="63"/>
      <c r="KUD138" s="63"/>
      <c r="KUE138" s="63"/>
      <c r="KUF138" s="15"/>
      <c r="KUG138" s="63"/>
      <c r="KUH138" s="53"/>
      <c r="KUI138" s="63"/>
      <c r="KUJ138" s="63"/>
      <c r="KUK138" s="63"/>
      <c r="KUL138" s="63"/>
      <c r="KUM138" s="15"/>
      <c r="KUN138" s="63"/>
      <c r="KUO138" s="53"/>
      <c r="KUP138" s="63"/>
      <c r="KUQ138" s="63"/>
      <c r="KUR138" s="63"/>
      <c r="KUS138" s="63"/>
      <c r="KUT138" s="15"/>
      <c r="KUU138" s="63"/>
      <c r="KUV138" s="53"/>
      <c r="KUW138" s="63"/>
      <c r="KUX138" s="63"/>
      <c r="KUY138" s="63"/>
      <c r="KUZ138" s="63"/>
      <c r="KVA138" s="15"/>
      <c r="KVB138" s="63"/>
      <c r="KVC138" s="53"/>
      <c r="KVD138" s="63"/>
      <c r="KVE138" s="63"/>
      <c r="KVF138" s="63"/>
      <c r="KVG138" s="63"/>
      <c r="KVH138" s="15"/>
      <c r="KVI138" s="63"/>
      <c r="KVJ138" s="53"/>
      <c r="KVK138" s="63"/>
      <c r="KVL138" s="63"/>
      <c r="KVM138" s="63"/>
      <c r="KVN138" s="63"/>
      <c r="KVO138" s="15"/>
      <c r="KVP138" s="63"/>
      <c r="KVQ138" s="53"/>
      <c r="KVR138" s="63"/>
      <c r="KVS138" s="63"/>
      <c r="KVT138" s="63"/>
      <c r="KVU138" s="63"/>
      <c r="KVV138" s="15"/>
      <c r="KVW138" s="63"/>
      <c r="KVX138" s="53"/>
      <c r="KVY138" s="63"/>
      <c r="KVZ138" s="63"/>
      <c r="KWA138" s="63"/>
      <c r="KWB138" s="63"/>
      <c r="KWC138" s="15"/>
      <c r="KWD138" s="63"/>
      <c r="KWE138" s="53"/>
      <c r="KWF138" s="63"/>
      <c r="KWG138" s="63"/>
      <c r="KWH138" s="63"/>
      <c r="KWI138" s="63"/>
      <c r="KWJ138" s="15"/>
      <c r="KWK138" s="63"/>
      <c r="KWL138" s="53"/>
      <c r="KWM138" s="63"/>
      <c r="KWN138" s="63"/>
      <c r="KWO138" s="63"/>
      <c r="KWP138" s="63"/>
      <c r="KWQ138" s="15"/>
      <c r="KWR138" s="63"/>
      <c r="KWS138" s="53"/>
      <c r="KWT138" s="63"/>
      <c r="KWU138" s="63"/>
      <c r="KWV138" s="63"/>
      <c r="KWW138" s="63"/>
      <c r="KWX138" s="15"/>
      <c r="KWY138" s="63"/>
      <c r="KWZ138" s="53"/>
      <c r="KXA138" s="63"/>
      <c r="KXB138" s="63"/>
      <c r="KXC138" s="63"/>
      <c r="KXD138" s="63"/>
      <c r="KXE138" s="15"/>
      <c r="KXF138" s="63"/>
      <c r="KXG138" s="53"/>
      <c r="KXH138" s="63"/>
      <c r="KXI138" s="63"/>
      <c r="KXJ138" s="63"/>
      <c r="KXK138" s="63"/>
      <c r="KXL138" s="15"/>
      <c r="KXM138" s="63"/>
      <c r="KXN138" s="53"/>
      <c r="KXO138" s="63"/>
      <c r="KXP138" s="63"/>
      <c r="KXQ138" s="63"/>
      <c r="KXR138" s="63"/>
      <c r="KXS138" s="15"/>
      <c r="KXT138" s="63"/>
      <c r="KXU138" s="53"/>
      <c r="KXV138" s="63"/>
      <c r="KXW138" s="63"/>
      <c r="KXX138" s="63"/>
      <c r="KXY138" s="63"/>
      <c r="KXZ138" s="15"/>
      <c r="KYA138" s="63"/>
      <c r="KYB138" s="53"/>
      <c r="KYC138" s="63"/>
      <c r="KYD138" s="63"/>
      <c r="KYE138" s="63"/>
      <c r="KYF138" s="63"/>
      <c r="KYG138" s="15"/>
      <c r="KYH138" s="63"/>
      <c r="KYI138" s="53"/>
      <c r="KYJ138" s="63"/>
      <c r="KYK138" s="63"/>
      <c r="KYL138" s="63"/>
      <c r="KYM138" s="63"/>
      <c r="KYN138" s="15"/>
      <c r="KYO138" s="63"/>
      <c r="KYP138" s="53"/>
      <c r="KYQ138" s="63"/>
      <c r="KYR138" s="63"/>
      <c r="KYS138" s="63"/>
      <c r="KYT138" s="63"/>
      <c r="KYU138" s="15"/>
      <c r="KYV138" s="63"/>
      <c r="KYW138" s="53"/>
      <c r="KYX138" s="63"/>
      <c r="KYY138" s="63"/>
      <c r="KYZ138" s="63"/>
      <c r="KZA138" s="63"/>
      <c r="KZB138" s="15"/>
      <c r="KZC138" s="63"/>
      <c r="KZD138" s="53"/>
      <c r="KZE138" s="63"/>
      <c r="KZF138" s="63"/>
      <c r="KZG138" s="63"/>
      <c r="KZH138" s="63"/>
      <c r="KZI138" s="15"/>
      <c r="KZJ138" s="63"/>
      <c r="KZK138" s="53"/>
      <c r="KZL138" s="63"/>
      <c r="KZM138" s="63"/>
      <c r="KZN138" s="63"/>
      <c r="KZO138" s="63"/>
      <c r="KZP138" s="15"/>
      <c r="KZQ138" s="63"/>
      <c r="KZR138" s="53"/>
      <c r="KZS138" s="63"/>
      <c r="KZT138" s="63"/>
      <c r="KZU138" s="63"/>
      <c r="KZV138" s="63"/>
      <c r="KZW138" s="15"/>
      <c r="KZX138" s="63"/>
      <c r="KZY138" s="53"/>
      <c r="KZZ138" s="63"/>
      <c r="LAA138" s="63"/>
      <c r="LAB138" s="63"/>
      <c r="LAC138" s="63"/>
      <c r="LAD138" s="15"/>
      <c r="LAE138" s="63"/>
      <c r="LAF138" s="53"/>
      <c r="LAG138" s="63"/>
      <c r="LAH138" s="63"/>
      <c r="LAI138" s="63"/>
      <c r="LAJ138" s="63"/>
      <c r="LAK138" s="15"/>
      <c r="LAL138" s="63"/>
      <c r="LAM138" s="53"/>
      <c r="LAN138" s="63"/>
      <c r="LAO138" s="63"/>
      <c r="LAP138" s="63"/>
      <c r="LAQ138" s="63"/>
      <c r="LAR138" s="15"/>
      <c r="LAS138" s="63"/>
      <c r="LAT138" s="53"/>
      <c r="LAU138" s="63"/>
      <c r="LAV138" s="63"/>
      <c r="LAW138" s="63"/>
      <c r="LAX138" s="63"/>
      <c r="LAY138" s="15"/>
      <c r="LAZ138" s="63"/>
      <c r="LBA138" s="53"/>
      <c r="LBB138" s="63"/>
      <c r="LBC138" s="63"/>
      <c r="LBD138" s="63"/>
      <c r="LBE138" s="63"/>
      <c r="LBF138" s="15"/>
      <c r="LBG138" s="63"/>
      <c r="LBH138" s="53"/>
      <c r="LBI138" s="63"/>
      <c r="LBJ138" s="63"/>
      <c r="LBK138" s="63"/>
      <c r="LBL138" s="63"/>
      <c r="LBM138" s="15"/>
      <c r="LBN138" s="63"/>
      <c r="LBO138" s="53"/>
      <c r="LBP138" s="63"/>
      <c r="LBQ138" s="63"/>
      <c r="LBR138" s="63"/>
      <c r="LBS138" s="63"/>
      <c r="LBT138" s="15"/>
      <c r="LBU138" s="63"/>
      <c r="LBV138" s="53"/>
      <c r="LBW138" s="63"/>
      <c r="LBX138" s="63"/>
      <c r="LBY138" s="63"/>
      <c r="LBZ138" s="63"/>
      <c r="LCA138" s="15"/>
      <c r="LCB138" s="63"/>
      <c r="LCC138" s="53"/>
      <c r="LCD138" s="63"/>
      <c r="LCE138" s="63"/>
      <c r="LCF138" s="63"/>
      <c r="LCG138" s="63"/>
      <c r="LCH138" s="15"/>
      <c r="LCI138" s="63"/>
      <c r="LCJ138" s="53"/>
      <c r="LCK138" s="63"/>
      <c r="LCL138" s="63"/>
      <c r="LCM138" s="63"/>
      <c r="LCN138" s="63"/>
      <c r="LCO138" s="15"/>
      <c r="LCP138" s="63"/>
      <c r="LCQ138" s="53"/>
      <c r="LCR138" s="63"/>
      <c r="LCS138" s="63"/>
      <c r="LCT138" s="63"/>
      <c r="LCU138" s="63"/>
      <c r="LCV138" s="15"/>
      <c r="LCW138" s="63"/>
      <c r="LCX138" s="53"/>
      <c r="LCY138" s="63"/>
      <c r="LCZ138" s="63"/>
      <c r="LDA138" s="63"/>
      <c r="LDB138" s="63"/>
      <c r="LDC138" s="15"/>
      <c r="LDD138" s="63"/>
      <c r="LDE138" s="53"/>
      <c r="LDF138" s="63"/>
      <c r="LDG138" s="63"/>
      <c r="LDH138" s="63"/>
      <c r="LDI138" s="63"/>
      <c r="LDJ138" s="15"/>
      <c r="LDK138" s="63"/>
      <c r="LDL138" s="53"/>
      <c r="LDM138" s="63"/>
      <c r="LDN138" s="63"/>
      <c r="LDO138" s="63"/>
      <c r="LDP138" s="63"/>
      <c r="LDQ138" s="15"/>
      <c r="LDR138" s="63"/>
      <c r="LDS138" s="53"/>
      <c r="LDT138" s="63"/>
      <c r="LDU138" s="63"/>
      <c r="LDV138" s="63"/>
      <c r="LDW138" s="63"/>
      <c r="LDX138" s="15"/>
      <c r="LDY138" s="63"/>
      <c r="LDZ138" s="53"/>
      <c r="LEA138" s="63"/>
      <c r="LEB138" s="63"/>
      <c r="LEC138" s="63"/>
      <c r="LED138" s="63"/>
      <c r="LEE138" s="15"/>
      <c r="LEF138" s="63"/>
      <c r="LEG138" s="53"/>
      <c r="LEH138" s="63"/>
      <c r="LEI138" s="63"/>
      <c r="LEJ138" s="63"/>
      <c r="LEK138" s="63"/>
      <c r="LEL138" s="15"/>
      <c r="LEM138" s="63"/>
      <c r="LEN138" s="53"/>
      <c r="LEO138" s="63"/>
      <c r="LEP138" s="63"/>
      <c r="LEQ138" s="63"/>
      <c r="LER138" s="63"/>
      <c r="LES138" s="15"/>
      <c r="LET138" s="63"/>
      <c r="LEU138" s="53"/>
      <c r="LEV138" s="63"/>
      <c r="LEW138" s="63"/>
      <c r="LEX138" s="63"/>
      <c r="LEY138" s="63"/>
      <c r="LEZ138" s="15"/>
      <c r="LFA138" s="63"/>
      <c r="LFB138" s="53"/>
      <c r="LFC138" s="63"/>
      <c r="LFD138" s="63"/>
      <c r="LFE138" s="63"/>
      <c r="LFF138" s="63"/>
      <c r="LFG138" s="15"/>
      <c r="LFH138" s="63"/>
      <c r="LFI138" s="53"/>
      <c r="LFJ138" s="63"/>
      <c r="LFK138" s="63"/>
      <c r="LFL138" s="63"/>
      <c r="LFM138" s="63"/>
      <c r="LFN138" s="15"/>
      <c r="LFO138" s="63"/>
      <c r="LFP138" s="53"/>
      <c r="LFQ138" s="63"/>
      <c r="LFR138" s="63"/>
      <c r="LFS138" s="63"/>
      <c r="LFT138" s="63"/>
      <c r="LFU138" s="15"/>
      <c r="LFV138" s="63"/>
      <c r="LFW138" s="53"/>
      <c r="LFX138" s="63"/>
      <c r="LFY138" s="63"/>
      <c r="LFZ138" s="63"/>
      <c r="LGA138" s="63"/>
      <c r="LGB138" s="15"/>
      <c r="LGC138" s="63"/>
      <c r="LGD138" s="53"/>
      <c r="LGE138" s="63"/>
      <c r="LGF138" s="63"/>
      <c r="LGG138" s="63"/>
      <c r="LGH138" s="63"/>
      <c r="LGI138" s="15"/>
      <c r="LGJ138" s="63"/>
      <c r="LGK138" s="53"/>
      <c r="LGL138" s="63"/>
      <c r="LGM138" s="63"/>
      <c r="LGN138" s="63"/>
      <c r="LGO138" s="63"/>
      <c r="LGP138" s="15"/>
      <c r="LGQ138" s="63"/>
      <c r="LGR138" s="53"/>
      <c r="LGS138" s="63"/>
      <c r="LGT138" s="63"/>
      <c r="LGU138" s="63"/>
      <c r="LGV138" s="63"/>
      <c r="LGW138" s="15"/>
      <c r="LGX138" s="63"/>
      <c r="LGY138" s="53"/>
      <c r="LGZ138" s="63"/>
      <c r="LHA138" s="63"/>
      <c r="LHB138" s="63"/>
      <c r="LHC138" s="63"/>
      <c r="LHD138" s="15"/>
      <c r="LHE138" s="63"/>
      <c r="LHF138" s="53"/>
      <c r="LHG138" s="63"/>
      <c r="LHH138" s="63"/>
      <c r="LHI138" s="63"/>
      <c r="LHJ138" s="63"/>
      <c r="LHK138" s="15"/>
      <c r="LHL138" s="63"/>
      <c r="LHM138" s="53"/>
      <c r="LHN138" s="63"/>
      <c r="LHO138" s="63"/>
      <c r="LHP138" s="63"/>
      <c r="LHQ138" s="63"/>
      <c r="LHR138" s="15"/>
      <c r="LHS138" s="63"/>
      <c r="LHT138" s="53"/>
      <c r="LHU138" s="63"/>
      <c r="LHV138" s="63"/>
      <c r="LHW138" s="63"/>
      <c r="LHX138" s="63"/>
      <c r="LHY138" s="15"/>
      <c r="LHZ138" s="63"/>
      <c r="LIA138" s="53"/>
      <c r="LIB138" s="63"/>
      <c r="LIC138" s="63"/>
      <c r="LID138" s="63"/>
      <c r="LIE138" s="63"/>
      <c r="LIF138" s="15"/>
      <c r="LIG138" s="63"/>
      <c r="LIH138" s="53"/>
      <c r="LII138" s="63"/>
      <c r="LIJ138" s="63"/>
      <c r="LIK138" s="63"/>
      <c r="LIL138" s="63"/>
      <c r="LIM138" s="15"/>
      <c r="LIN138" s="63"/>
      <c r="LIO138" s="53"/>
      <c r="LIP138" s="63"/>
      <c r="LIQ138" s="63"/>
      <c r="LIR138" s="63"/>
      <c r="LIS138" s="63"/>
      <c r="LIT138" s="15"/>
      <c r="LIU138" s="63"/>
      <c r="LIV138" s="53"/>
      <c r="LIW138" s="63"/>
      <c r="LIX138" s="63"/>
      <c r="LIY138" s="63"/>
      <c r="LIZ138" s="63"/>
      <c r="LJA138" s="15"/>
      <c r="LJB138" s="63"/>
      <c r="LJC138" s="53"/>
      <c r="LJD138" s="63"/>
      <c r="LJE138" s="63"/>
      <c r="LJF138" s="63"/>
      <c r="LJG138" s="63"/>
      <c r="LJH138" s="15"/>
      <c r="LJI138" s="63"/>
      <c r="LJJ138" s="53"/>
      <c r="LJK138" s="63"/>
      <c r="LJL138" s="63"/>
      <c r="LJM138" s="63"/>
      <c r="LJN138" s="63"/>
      <c r="LJO138" s="15"/>
      <c r="LJP138" s="63"/>
      <c r="LJQ138" s="53"/>
      <c r="LJR138" s="63"/>
      <c r="LJS138" s="63"/>
      <c r="LJT138" s="63"/>
      <c r="LJU138" s="63"/>
      <c r="LJV138" s="15"/>
      <c r="LJW138" s="63"/>
      <c r="LJX138" s="53"/>
      <c r="LJY138" s="63"/>
      <c r="LJZ138" s="63"/>
      <c r="LKA138" s="63"/>
      <c r="LKB138" s="63"/>
      <c r="LKC138" s="15"/>
      <c r="LKD138" s="63"/>
      <c r="LKE138" s="53"/>
      <c r="LKF138" s="63"/>
      <c r="LKG138" s="63"/>
      <c r="LKH138" s="63"/>
      <c r="LKI138" s="63"/>
      <c r="LKJ138" s="15"/>
      <c r="LKK138" s="63"/>
      <c r="LKL138" s="53"/>
      <c r="LKM138" s="63"/>
      <c r="LKN138" s="63"/>
      <c r="LKO138" s="63"/>
      <c r="LKP138" s="63"/>
      <c r="LKQ138" s="15"/>
      <c r="LKR138" s="63"/>
      <c r="LKS138" s="53"/>
      <c r="LKT138" s="63"/>
      <c r="LKU138" s="63"/>
      <c r="LKV138" s="63"/>
      <c r="LKW138" s="63"/>
      <c r="LKX138" s="15"/>
      <c r="LKY138" s="63"/>
      <c r="LKZ138" s="53"/>
      <c r="LLA138" s="63"/>
      <c r="LLB138" s="63"/>
      <c r="LLC138" s="63"/>
      <c r="LLD138" s="63"/>
      <c r="LLE138" s="15"/>
      <c r="LLF138" s="63"/>
      <c r="LLG138" s="53"/>
      <c r="LLH138" s="63"/>
      <c r="LLI138" s="63"/>
      <c r="LLJ138" s="63"/>
      <c r="LLK138" s="63"/>
      <c r="LLL138" s="15"/>
      <c r="LLM138" s="63"/>
      <c r="LLN138" s="53"/>
      <c r="LLO138" s="63"/>
      <c r="LLP138" s="63"/>
      <c r="LLQ138" s="63"/>
      <c r="LLR138" s="63"/>
      <c r="LLS138" s="15"/>
      <c r="LLT138" s="63"/>
      <c r="LLU138" s="53"/>
      <c r="LLV138" s="63"/>
      <c r="LLW138" s="63"/>
      <c r="LLX138" s="63"/>
      <c r="LLY138" s="63"/>
      <c r="LLZ138" s="15"/>
      <c r="LMA138" s="63"/>
      <c r="LMB138" s="53"/>
      <c r="LMC138" s="63"/>
      <c r="LMD138" s="63"/>
      <c r="LME138" s="63"/>
      <c r="LMF138" s="63"/>
      <c r="LMG138" s="15"/>
      <c r="LMH138" s="63"/>
      <c r="LMI138" s="53"/>
      <c r="LMJ138" s="63"/>
      <c r="LMK138" s="63"/>
      <c r="LML138" s="63"/>
      <c r="LMM138" s="63"/>
      <c r="LMN138" s="15"/>
      <c r="LMO138" s="63"/>
      <c r="LMP138" s="53"/>
      <c r="LMQ138" s="63"/>
      <c r="LMR138" s="63"/>
      <c r="LMS138" s="63"/>
      <c r="LMT138" s="63"/>
      <c r="LMU138" s="15"/>
      <c r="LMV138" s="63"/>
      <c r="LMW138" s="53"/>
      <c r="LMX138" s="63"/>
      <c r="LMY138" s="63"/>
      <c r="LMZ138" s="63"/>
      <c r="LNA138" s="63"/>
      <c r="LNB138" s="15"/>
      <c r="LNC138" s="63"/>
      <c r="LND138" s="53"/>
      <c r="LNE138" s="63"/>
      <c r="LNF138" s="63"/>
      <c r="LNG138" s="63"/>
      <c r="LNH138" s="63"/>
      <c r="LNI138" s="15"/>
      <c r="LNJ138" s="63"/>
      <c r="LNK138" s="53"/>
      <c r="LNL138" s="63"/>
      <c r="LNM138" s="63"/>
      <c r="LNN138" s="63"/>
      <c r="LNO138" s="63"/>
      <c r="LNP138" s="15"/>
      <c r="LNQ138" s="63"/>
      <c r="LNR138" s="53"/>
      <c r="LNS138" s="63"/>
      <c r="LNT138" s="63"/>
      <c r="LNU138" s="63"/>
      <c r="LNV138" s="63"/>
      <c r="LNW138" s="15"/>
      <c r="LNX138" s="63"/>
      <c r="LNY138" s="53"/>
      <c r="LNZ138" s="63"/>
      <c r="LOA138" s="63"/>
      <c r="LOB138" s="63"/>
      <c r="LOC138" s="63"/>
      <c r="LOD138" s="15"/>
      <c r="LOE138" s="63"/>
      <c r="LOF138" s="53"/>
      <c r="LOG138" s="63"/>
      <c r="LOH138" s="63"/>
      <c r="LOI138" s="63"/>
      <c r="LOJ138" s="63"/>
      <c r="LOK138" s="15"/>
      <c r="LOL138" s="63"/>
      <c r="LOM138" s="53"/>
      <c r="LON138" s="63"/>
      <c r="LOO138" s="63"/>
      <c r="LOP138" s="63"/>
      <c r="LOQ138" s="63"/>
      <c r="LOR138" s="15"/>
      <c r="LOS138" s="63"/>
      <c r="LOT138" s="53"/>
      <c r="LOU138" s="63"/>
      <c r="LOV138" s="63"/>
      <c r="LOW138" s="63"/>
      <c r="LOX138" s="63"/>
      <c r="LOY138" s="15"/>
      <c r="LOZ138" s="63"/>
      <c r="LPA138" s="53"/>
      <c r="LPB138" s="63"/>
      <c r="LPC138" s="63"/>
      <c r="LPD138" s="63"/>
      <c r="LPE138" s="63"/>
      <c r="LPF138" s="15"/>
      <c r="LPG138" s="63"/>
      <c r="LPH138" s="53"/>
      <c r="LPI138" s="63"/>
      <c r="LPJ138" s="63"/>
      <c r="LPK138" s="63"/>
      <c r="LPL138" s="63"/>
      <c r="LPM138" s="15"/>
      <c r="LPN138" s="63"/>
      <c r="LPO138" s="53"/>
      <c r="LPP138" s="63"/>
      <c r="LPQ138" s="63"/>
      <c r="LPR138" s="63"/>
      <c r="LPS138" s="63"/>
      <c r="LPT138" s="15"/>
      <c r="LPU138" s="63"/>
      <c r="LPV138" s="53"/>
      <c r="LPW138" s="63"/>
      <c r="LPX138" s="63"/>
      <c r="LPY138" s="63"/>
      <c r="LPZ138" s="63"/>
      <c r="LQA138" s="15"/>
      <c r="LQB138" s="63"/>
      <c r="LQC138" s="53"/>
      <c r="LQD138" s="63"/>
      <c r="LQE138" s="63"/>
      <c r="LQF138" s="63"/>
      <c r="LQG138" s="63"/>
      <c r="LQH138" s="15"/>
      <c r="LQI138" s="63"/>
      <c r="LQJ138" s="53"/>
      <c r="LQK138" s="63"/>
      <c r="LQL138" s="63"/>
      <c r="LQM138" s="63"/>
      <c r="LQN138" s="63"/>
      <c r="LQO138" s="15"/>
      <c r="LQP138" s="63"/>
      <c r="LQQ138" s="53"/>
      <c r="LQR138" s="63"/>
      <c r="LQS138" s="63"/>
      <c r="LQT138" s="63"/>
      <c r="LQU138" s="63"/>
      <c r="LQV138" s="15"/>
      <c r="LQW138" s="63"/>
      <c r="LQX138" s="53"/>
      <c r="LQY138" s="63"/>
      <c r="LQZ138" s="63"/>
      <c r="LRA138" s="63"/>
      <c r="LRB138" s="63"/>
      <c r="LRC138" s="15"/>
      <c r="LRD138" s="63"/>
      <c r="LRE138" s="53"/>
      <c r="LRF138" s="63"/>
      <c r="LRG138" s="63"/>
      <c r="LRH138" s="63"/>
      <c r="LRI138" s="63"/>
      <c r="LRJ138" s="15"/>
      <c r="LRK138" s="63"/>
      <c r="LRL138" s="53"/>
      <c r="LRM138" s="63"/>
      <c r="LRN138" s="63"/>
      <c r="LRO138" s="63"/>
      <c r="LRP138" s="63"/>
      <c r="LRQ138" s="15"/>
      <c r="LRR138" s="63"/>
      <c r="LRS138" s="53"/>
      <c r="LRT138" s="63"/>
      <c r="LRU138" s="63"/>
      <c r="LRV138" s="63"/>
      <c r="LRW138" s="63"/>
      <c r="LRX138" s="15"/>
      <c r="LRY138" s="63"/>
      <c r="LRZ138" s="53"/>
      <c r="LSA138" s="63"/>
      <c r="LSB138" s="63"/>
      <c r="LSC138" s="63"/>
      <c r="LSD138" s="63"/>
      <c r="LSE138" s="15"/>
      <c r="LSF138" s="63"/>
      <c r="LSG138" s="53"/>
      <c r="LSH138" s="63"/>
      <c r="LSI138" s="63"/>
      <c r="LSJ138" s="63"/>
      <c r="LSK138" s="63"/>
      <c r="LSL138" s="15"/>
      <c r="LSM138" s="63"/>
      <c r="LSN138" s="53"/>
      <c r="LSO138" s="63"/>
      <c r="LSP138" s="63"/>
      <c r="LSQ138" s="63"/>
      <c r="LSR138" s="63"/>
      <c r="LSS138" s="15"/>
      <c r="LST138" s="63"/>
      <c r="LSU138" s="53"/>
      <c r="LSV138" s="63"/>
      <c r="LSW138" s="63"/>
      <c r="LSX138" s="63"/>
      <c r="LSY138" s="63"/>
      <c r="LSZ138" s="15"/>
      <c r="LTA138" s="63"/>
      <c r="LTB138" s="53"/>
      <c r="LTC138" s="63"/>
      <c r="LTD138" s="63"/>
      <c r="LTE138" s="63"/>
      <c r="LTF138" s="63"/>
      <c r="LTG138" s="15"/>
      <c r="LTH138" s="63"/>
      <c r="LTI138" s="53"/>
      <c r="LTJ138" s="63"/>
      <c r="LTK138" s="63"/>
      <c r="LTL138" s="63"/>
      <c r="LTM138" s="63"/>
      <c r="LTN138" s="15"/>
      <c r="LTO138" s="63"/>
      <c r="LTP138" s="53"/>
      <c r="LTQ138" s="63"/>
      <c r="LTR138" s="63"/>
      <c r="LTS138" s="63"/>
      <c r="LTT138" s="63"/>
      <c r="LTU138" s="15"/>
      <c r="LTV138" s="63"/>
      <c r="LTW138" s="53"/>
      <c r="LTX138" s="63"/>
      <c r="LTY138" s="63"/>
      <c r="LTZ138" s="63"/>
      <c r="LUA138" s="63"/>
      <c r="LUB138" s="15"/>
      <c r="LUC138" s="63"/>
      <c r="LUD138" s="53"/>
      <c r="LUE138" s="63"/>
      <c r="LUF138" s="63"/>
      <c r="LUG138" s="63"/>
      <c r="LUH138" s="63"/>
      <c r="LUI138" s="15"/>
      <c r="LUJ138" s="63"/>
      <c r="LUK138" s="53"/>
      <c r="LUL138" s="63"/>
      <c r="LUM138" s="63"/>
      <c r="LUN138" s="63"/>
      <c r="LUO138" s="63"/>
      <c r="LUP138" s="15"/>
      <c r="LUQ138" s="63"/>
      <c r="LUR138" s="53"/>
      <c r="LUS138" s="63"/>
      <c r="LUT138" s="63"/>
      <c r="LUU138" s="63"/>
      <c r="LUV138" s="63"/>
      <c r="LUW138" s="15"/>
      <c r="LUX138" s="63"/>
      <c r="LUY138" s="53"/>
      <c r="LUZ138" s="63"/>
      <c r="LVA138" s="63"/>
      <c r="LVB138" s="63"/>
      <c r="LVC138" s="63"/>
      <c r="LVD138" s="15"/>
      <c r="LVE138" s="63"/>
      <c r="LVF138" s="53"/>
      <c r="LVG138" s="63"/>
      <c r="LVH138" s="63"/>
      <c r="LVI138" s="63"/>
      <c r="LVJ138" s="63"/>
      <c r="LVK138" s="15"/>
      <c r="LVL138" s="63"/>
      <c r="LVM138" s="53"/>
      <c r="LVN138" s="63"/>
      <c r="LVO138" s="63"/>
      <c r="LVP138" s="63"/>
      <c r="LVQ138" s="63"/>
      <c r="LVR138" s="15"/>
      <c r="LVS138" s="63"/>
      <c r="LVT138" s="53"/>
      <c r="LVU138" s="63"/>
      <c r="LVV138" s="63"/>
      <c r="LVW138" s="63"/>
      <c r="LVX138" s="63"/>
      <c r="LVY138" s="15"/>
      <c r="LVZ138" s="63"/>
      <c r="LWA138" s="53"/>
      <c r="LWB138" s="63"/>
      <c r="LWC138" s="63"/>
      <c r="LWD138" s="63"/>
      <c r="LWE138" s="63"/>
      <c r="LWF138" s="15"/>
      <c r="LWG138" s="63"/>
      <c r="LWH138" s="53"/>
      <c r="LWI138" s="63"/>
      <c r="LWJ138" s="63"/>
      <c r="LWK138" s="63"/>
      <c r="LWL138" s="63"/>
      <c r="LWM138" s="15"/>
      <c r="LWN138" s="63"/>
      <c r="LWO138" s="53"/>
      <c r="LWP138" s="63"/>
      <c r="LWQ138" s="63"/>
      <c r="LWR138" s="63"/>
      <c r="LWS138" s="63"/>
      <c r="LWT138" s="15"/>
      <c r="LWU138" s="63"/>
      <c r="LWV138" s="53"/>
      <c r="LWW138" s="63"/>
      <c r="LWX138" s="63"/>
      <c r="LWY138" s="63"/>
      <c r="LWZ138" s="63"/>
      <c r="LXA138" s="15"/>
      <c r="LXB138" s="63"/>
      <c r="LXC138" s="53"/>
      <c r="LXD138" s="63"/>
      <c r="LXE138" s="63"/>
      <c r="LXF138" s="63"/>
      <c r="LXG138" s="63"/>
      <c r="LXH138" s="15"/>
      <c r="LXI138" s="63"/>
      <c r="LXJ138" s="53"/>
      <c r="LXK138" s="63"/>
      <c r="LXL138" s="63"/>
      <c r="LXM138" s="63"/>
      <c r="LXN138" s="63"/>
      <c r="LXO138" s="15"/>
      <c r="LXP138" s="63"/>
      <c r="LXQ138" s="53"/>
      <c r="LXR138" s="63"/>
      <c r="LXS138" s="63"/>
      <c r="LXT138" s="63"/>
      <c r="LXU138" s="63"/>
      <c r="LXV138" s="15"/>
      <c r="LXW138" s="63"/>
      <c r="LXX138" s="53"/>
      <c r="LXY138" s="63"/>
      <c r="LXZ138" s="63"/>
      <c r="LYA138" s="63"/>
      <c r="LYB138" s="63"/>
      <c r="LYC138" s="15"/>
      <c r="LYD138" s="63"/>
      <c r="LYE138" s="53"/>
      <c r="LYF138" s="63"/>
      <c r="LYG138" s="63"/>
      <c r="LYH138" s="63"/>
      <c r="LYI138" s="63"/>
      <c r="LYJ138" s="15"/>
      <c r="LYK138" s="63"/>
      <c r="LYL138" s="53"/>
      <c r="LYM138" s="63"/>
      <c r="LYN138" s="63"/>
      <c r="LYO138" s="63"/>
      <c r="LYP138" s="63"/>
      <c r="LYQ138" s="15"/>
      <c r="LYR138" s="63"/>
      <c r="LYS138" s="53"/>
      <c r="LYT138" s="63"/>
      <c r="LYU138" s="63"/>
      <c r="LYV138" s="63"/>
      <c r="LYW138" s="63"/>
      <c r="LYX138" s="15"/>
      <c r="LYY138" s="63"/>
      <c r="LYZ138" s="53"/>
      <c r="LZA138" s="63"/>
      <c r="LZB138" s="63"/>
      <c r="LZC138" s="63"/>
      <c r="LZD138" s="63"/>
      <c r="LZE138" s="15"/>
      <c r="LZF138" s="63"/>
      <c r="LZG138" s="53"/>
      <c r="LZH138" s="63"/>
      <c r="LZI138" s="63"/>
      <c r="LZJ138" s="63"/>
      <c r="LZK138" s="63"/>
      <c r="LZL138" s="15"/>
      <c r="LZM138" s="63"/>
      <c r="LZN138" s="53"/>
      <c r="LZO138" s="63"/>
      <c r="LZP138" s="63"/>
      <c r="LZQ138" s="63"/>
      <c r="LZR138" s="63"/>
      <c r="LZS138" s="15"/>
      <c r="LZT138" s="63"/>
      <c r="LZU138" s="53"/>
      <c r="LZV138" s="63"/>
      <c r="LZW138" s="63"/>
      <c r="LZX138" s="63"/>
      <c r="LZY138" s="63"/>
      <c r="LZZ138" s="15"/>
      <c r="MAA138" s="63"/>
      <c r="MAB138" s="53"/>
      <c r="MAC138" s="63"/>
      <c r="MAD138" s="63"/>
      <c r="MAE138" s="63"/>
      <c r="MAF138" s="63"/>
      <c r="MAG138" s="15"/>
      <c r="MAH138" s="63"/>
      <c r="MAI138" s="53"/>
      <c r="MAJ138" s="63"/>
      <c r="MAK138" s="63"/>
      <c r="MAL138" s="63"/>
      <c r="MAM138" s="63"/>
      <c r="MAN138" s="15"/>
      <c r="MAO138" s="63"/>
      <c r="MAP138" s="53"/>
      <c r="MAQ138" s="63"/>
      <c r="MAR138" s="63"/>
      <c r="MAS138" s="63"/>
      <c r="MAT138" s="63"/>
      <c r="MAU138" s="15"/>
      <c r="MAV138" s="63"/>
      <c r="MAW138" s="53"/>
      <c r="MAX138" s="63"/>
      <c r="MAY138" s="63"/>
      <c r="MAZ138" s="63"/>
      <c r="MBA138" s="63"/>
      <c r="MBB138" s="15"/>
      <c r="MBC138" s="63"/>
      <c r="MBD138" s="53"/>
      <c r="MBE138" s="63"/>
      <c r="MBF138" s="63"/>
      <c r="MBG138" s="63"/>
      <c r="MBH138" s="63"/>
      <c r="MBI138" s="15"/>
      <c r="MBJ138" s="63"/>
      <c r="MBK138" s="53"/>
      <c r="MBL138" s="63"/>
      <c r="MBM138" s="63"/>
      <c r="MBN138" s="63"/>
      <c r="MBO138" s="63"/>
      <c r="MBP138" s="15"/>
      <c r="MBQ138" s="63"/>
      <c r="MBR138" s="53"/>
      <c r="MBS138" s="63"/>
      <c r="MBT138" s="63"/>
      <c r="MBU138" s="63"/>
      <c r="MBV138" s="63"/>
      <c r="MBW138" s="15"/>
      <c r="MBX138" s="63"/>
      <c r="MBY138" s="53"/>
      <c r="MBZ138" s="63"/>
      <c r="MCA138" s="63"/>
      <c r="MCB138" s="63"/>
      <c r="MCC138" s="63"/>
      <c r="MCD138" s="15"/>
      <c r="MCE138" s="63"/>
      <c r="MCF138" s="53"/>
      <c r="MCG138" s="63"/>
      <c r="MCH138" s="63"/>
      <c r="MCI138" s="63"/>
      <c r="MCJ138" s="63"/>
      <c r="MCK138" s="15"/>
      <c r="MCL138" s="63"/>
      <c r="MCM138" s="53"/>
      <c r="MCN138" s="63"/>
      <c r="MCO138" s="63"/>
      <c r="MCP138" s="63"/>
      <c r="MCQ138" s="63"/>
      <c r="MCR138" s="15"/>
      <c r="MCS138" s="63"/>
      <c r="MCT138" s="53"/>
      <c r="MCU138" s="63"/>
      <c r="MCV138" s="63"/>
      <c r="MCW138" s="63"/>
      <c r="MCX138" s="63"/>
      <c r="MCY138" s="15"/>
      <c r="MCZ138" s="63"/>
      <c r="MDA138" s="53"/>
      <c r="MDB138" s="63"/>
      <c r="MDC138" s="63"/>
      <c r="MDD138" s="63"/>
      <c r="MDE138" s="63"/>
      <c r="MDF138" s="15"/>
      <c r="MDG138" s="63"/>
      <c r="MDH138" s="53"/>
      <c r="MDI138" s="63"/>
      <c r="MDJ138" s="63"/>
      <c r="MDK138" s="63"/>
      <c r="MDL138" s="63"/>
      <c r="MDM138" s="15"/>
      <c r="MDN138" s="63"/>
      <c r="MDO138" s="53"/>
      <c r="MDP138" s="63"/>
      <c r="MDQ138" s="63"/>
      <c r="MDR138" s="63"/>
      <c r="MDS138" s="63"/>
      <c r="MDT138" s="15"/>
      <c r="MDU138" s="63"/>
      <c r="MDV138" s="53"/>
      <c r="MDW138" s="63"/>
      <c r="MDX138" s="63"/>
      <c r="MDY138" s="63"/>
      <c r="MDZ138" s="63"/>
      <c r="MEA138" s="15"/>
      <c r="MEB138" s="63"/>
      <c r="MEC138" s="53"/>
      <c r="MED138" s="63"/>
      <c r="MEE138" s="63"/>
      <c r="MEF138" s="63"/>
      <c r="MEG138" s="63"/>
      <c r="MEH138" s="15"/>
      <c r="MEI138" s="63"/>
      <c r="MEJ138" s="53"/>
      <c r="MEK138" s="63"/>
      <c r="MEL138" s="63"/>
      <c r="MEM138" s="63"/>
      <c r="MEN138" s="63"/>
      <c r="MEO138" s="15"/>
      <c r="MEP138" s="63"/>
      <c r="MEQ138" s="53"/>
      <c r="MER138" s="63"/>
      <c r="MES138" s="63"/>
      <c r="MET138" s="63"/>
      <c r="MEU138" s="63"/>
      <c r="MEV138" s="15"/>
      <c r="MEW138" s="63"/>
      <c r="MEX138" s="53"/>
      <c r="MEY138" s="63"/>
      <c r="MEZ138" s="63"/>
      <c r="MFA138" s="63"/>
      <c r="MFB138" s="63"/>
      <c r="MFC138" s="15"/>
      <c r="MFD138" s="63"/>
      <c r="MFE138" s="53"/>
      <c r="MFF138" s="63"/>
      <c r="MFG138" s="63"/>
      <c r="MFH138" s="63"/>
      <c r="MFI138" s="63"/>
      <c r="MFJ138" s="15"/>
      <c r="MFK138" s="63"/>
      <c r="MFL138" s="53"/>
      <c r="MFM138" s="63"/>
      <c r="MFN138" s="63"/>
      <c r="MFO138" s="63"/>
      <c r="MFP138" s="63"/>
      <c r="MFQ138" s="15"/>
      <c r="MFR138" s="63"/>
      <c r="MFS138" s="53"/>
      <c r="MFT138" s="63"/>
      <c r="MFU138" s="63"/>
      <c r="MFV138" s="63"/>
      <c r="MFW138" s="63"/>
      <c r="MFX138" s="15"/>
      <c r="MFY138" s="63"/>
      <c r="MFZ138" s="53"/>
      <c r="MGA138" s="63"/>
      <c r="MGB138" s="63"/>
      <c r="MGC138" s="63"/>
      <c r="MGD138" s="63"/>
      <c r="MGE138" s="15"/>
      <c r="MGF138" s="63"/>
      <c r="MGG138" s="53"/>
      <c r="MGH138" s="63"/>
      <c r="MGI138" s="63"/>
      <c r="MGJ138" s="63"/>
      <c r="MGK138" s="63"/>
      <c r="MGL138" s="15"/>
      <c r="MGM138" s="63"/>
      <c r="MGN138" s="53"/>
      <c r="MGO138" s="63"/>
      <c r="MGP138" s="63"/>
      <c r="MGQ138" s="63"/>
      <c r="MGR138" s="63"/>
      <c r="MGS138" s="15"/>
      <c r="MGT138" s="63"/>
      <c r="MGU138" s="53"/>
      <c r="MGV138" s="63"/>
      <c r="MGW138" s="63"/>
      <c r="MGX138" s="63"/>
      <c r="MGY138" s="63"/>
      <c r="MGZ138" s="15"/>
      <c r="MHA138" s="63"/>
      <c r="MHB138" s="53"/>
      <c r="MHC138" s="63"/>
      <c r="MHD138" s="63"/>
      <c r="MHE138" s="63"/>
      <c r="MHF138" s="63"/>
      <c r="MHG138" s="15"/>
      <c r="MHH138" s="63"/>
      <c r="MHI138" s="53"/>
      <c r="MHJ138" s="63"/>
      <c r="MHK138" s="63"/>
      <c r="MHL138" s="63"/>
      <c r="MHM138" s="63"/>
      <c r="MHN138" s="15"/>
      <c r="MHO138" s="63"/>
      <c r="MHP138" s="53"/>
      <c r="MHQ138" s="63"/>
      <c r="MHR138" s="63"/>
      <c r="MHS138" s="63"/>
      <c r="MHT138" s="63"/>
      <c r="MHU138" s="15"/>
      <c r="MHV138" s="63"/>
      <c r="MHW138" s="53"/>
      <c r="MHX138" s="63"/>
      <c r="MHY138" s="63"/>
      <c r="MHZ138" s="63"/>
      <c r="MIA138" s="63"/>
      <c r="MIB138" s="15"/>
      <c r="MIC138" s="63"/>
      <c r="MID138" s="53"/>
      <c r="MIE138" s="63"/>
      <c r="MIF138" s="63"/>
      <c r="MIG138" s="63"/>
      <c r="MIH138" s="63"/>
      <c r="MII138" s="15"/>
      <c r="MIJ138" s="63"/>
      <c r="MIK138" s="53"/>
      <c r="MIL138" s="63"/>
      <c r="MIM138" s="63"/>
      <c r="MIN138" s="63"/>
      <c r="MIO138" s="63"/>
      <c r="MIP138" s="15"/>
      <c r="MIQ138" s="63"/>
      <c r="MIR138" s="53"/>
      <c r="MIS138" s="63"/>
      <c r="MIT138" s="63"/>
      <c r="MIU138" s="63"/>
      <c r="MIV138" s="63"/>
      <c r="MIW138" s="15"/>
      <c r="MIX138" s="63"/>
      <c r="MIY138" s="53"/>
      <c r="MIZ138" s="63"/>
      <c r="MJA138" s="63"/>
      <c r="MJB138" s="63"/>
      <c r="MJC138" s="63"/>
      <c r="MJD138" s="15"/>
      <c r="MJE138" s="63"/>
      <c r="MJF138" s="53"/>
      <c r="MJG138" s="63"/>
      <c r="MJH138" s="63"/>
      <c r="MJI138" s="63"/>
      <c r="MJJ138" s="63"/>
      <c r="MJK138" s="15"/>
      <c r="MJL138" s="63"/>
      <c r="MJM138" s="53"/>
      <c r="MJN138" s="63"/>
      <c r="MJO138" s="63"/>
      <c r="MJP138" s="63"/>
      <c r="MJQ138" s="63"/>
      <c r="MJR138" s="15"/>
      <c r="MJS138" s="63"/>
      <c r="MJT138" s="53"/>
      <c r="MJU138" s="63"/>
      <c r="MJV138" s="63"/>
      <c r="MJW138" s="63"/>
      <c r="MJX138" s="63"/>
      <c r="MJY138" s="15"/>
      <c r="MJZ138" s="63"/>
      <c r="MKA138" s="53"/>
      <c r="MKB138" s="63"/>
      <c r="MKC138" s="63"/>
      <c r="MKD138" s="63"/>
      <c r="MKE138" s="63"/>
      <c r="MKF138" s="15"/>
      <c r="MKG138" s="63"/>
      <c r="MKH138" s="53"/>
      <c r="MKI138" s="63"/>
      <c r="MKJ138" s="63"/>
      <c r="MKK138" s="63"/>
      <c r="MKL138" s="63"/>
      <c r="MKM138" s="15"/>
      <c r="MKN138" s="63"/>
      <c r="MKO138" s="53"/>
      <c r="MKP138" s="63"/>
      <c r="MKQ138" s="63"/>
      <c r="MKR138" s="63"/>
      <c r="MKS138" s="63"/>
      <c r="MKT138" s="15"/>
      <c r="MKU138" s="63"/>
      <c r="MKV138" s="53"/>
      <c r="MKW138" s="63"/>
      <c r="MKX138" s="63"/>
      <c r="MKY138" s="63"/>
      <c r="MKZ138" s="63"/>
      <c r="MLA138" s="15"/>
      <c r="MLB138" s="63"/>
      <c r="MLC138" s="53"/>
      <c r="MLD138" s="63"/>
      <c r="MLE138" s="63"/>
      <c r="MLF138" s="63"/>
      <c r="MLG138" s="63"/>
      <c r="MLH138" s="15"/>
      <c r="MLI138" s="63"/>
      <c r="MLJ138" s="53"/>
      <c r="MLK138" s="63"/>
      <c r="MLL138" s="63"/>
      <c r="MLM138" s="63"/>
      <c r="MLN138" s="63"/>
      <c r="MLO138" s="15"/>
      <c r="MLP138" s="63"/>
      <c r="MLQ138" s="53"/>
      <c r="MLR138" s="63"/>
      <c r="MLS138" s="63"/>
      <c r="MLT138" s="63"/>
      <c r="MLU138" s="63"/>
      <c r="MLV138" s="15"/>
      <c r="MLW138" s="63"/>
      <c r="MLX138" s="53"/>
      <c r="MLY138" s="63"/>
      <c r="MLZ138" s="63"/>
      <c r="MMA138" s="63"/>
      <c r="MMB138" s="63"/>
      <c r="MMC138" s="15"/>
      <c r="MMD138" s="63"/>
      <c r="MME138" s="53"/>
      <c r="MMF138" s="63"/>
      <c r="MMG138" s="63"/>
      <c r="MMH138" s="63"/>
      <c r="MMI138" s="63"/>
      <c r="MMJ138" s="15"/>
      <c r="MMK138" s="63"/>
      <c r="MML138" s="53"/>
      <c r="MMM138" s="63"/>
      <c r="MMN138" s="63"/>
      <c r="MMO138" s="63"/>
      <c r="MMP138" s="63"/>
      <c r="MMQ138" s="15"/>
      <c r="MMR138" s="63"/>
      <c r="MMS138" s="53"/>
      <c r="MMT138" s="63"/>
      <c r="MMU138" s="63"/>
      <c r="MMV138" s="63"/>
      <c r="MMW138" s="63"/>
      <c r="MMX138" s="15"/>
      <c r="MMY138" s="63"/>
      <c r="MMZ138" s="53"/>
      <c r="MNA138" s="63"/>
      <c r="MNB138" s="63"/>
      <c r="MNC138" s="63"/>
      <c r="MND138" s="63"/>
      <c r="MNE138" s="15"/>
      <c r="MNF138" s="63"/>
      <c r="MNG138" s="53"/>
      <c r="MNH138" s="63"/>
      <c r="MNI138" s="63"/>
      <c r="MNJ138" s="63"/>
      <c r="MNK138" s="63"/>
      <c r="MNL138" s="15"/>
      <c r="MNM138" s="63"/>
      <c r="MNN138" s="53"/>
      <c r="MNO138" s="63"/>
      <c r="MNP138" s="63"/>
      <c r="MNQ138" s="63"/>
      <c r="MNR138" s="63"/>
      <c r="MNS138" s="15"/>
      <c r="MNT138" s="63"/>
      <c r="MNU138" s="53"/>
      <c r="MNV138" s="63"/>
      <c r="MNW138" s="63"/>
      <c r="MNX138" s="63"/>
      <c r="MNY138" s="63"/>
      <c r="MNZ138" s="15"/>
      <c r="MOA138" s="63"/>
      <c r="MOB138" s="53"/>
      <c r="MOC138" s="63"/>
      <c r="MOD138" s="63"/>
      <c r="MOE138" s="63"/>
      <c r="MOF138" s="63"/>
      <c r="MOG138" s="15"/>
      <c r="MOH138" s="63"/>
      <c r="MOI138" s="53"/>
      <c r="MOJ138" s="63"/>
      <c r="MOK138" s="63"/>
      <c r="MOL138" s="63"/>
      <c r="MOM138" s="63"/>
      <c r="MON138" s="15"/>
      <c r="MOO138" s="63"/>
      <c r="MOP138" s="53"/>
      <c r="MOQ138" s="63"/>
      <c r="MOR138" s="63"/>
      <c r="MOS138" s="63"/>
      <c r="MOT138" s="63"/>
      <c r="MOU138" s="15"/>
      <c r="MOV138" s="63"/>
      <c r="MOW138" s="53"/>
      <c r="MOX138" s="63"/>
      <c r="MOY138" s="63"/>
      <c r="MOZ138" s="63"/>
      <c r="MPA138" s="63"/>
      <c r="MPB138" s="15"/>
      <c r="MPC138" s="63"/>
      <c r="MPD138" s="53"/>
      <c r="MPE138" s="63"/>
      <c r="MPF138" s="63"/>
      <c r="MPG138" s="63"/>
      <c r="MPH138" s="63"/>
      <c r="MPI138" s="15"/>
      <c r="MPJ138" s="63"/>
      <c r="MPK138" s="53"/>
      <c r="MPL138" s="63"/>
      <c r="MPM138" s="63"/>
      <c r="MPN138" s="63"/>
      <c r="MPO138" s="63"/>
      <c r="MPP138" s="15"/>
      <c r="MPQ138" s="63"/>
      <c r="MPR138" s="53"/>
      <c r="MPS138" s="63"/>
      <c r="MPT138" s="63"/>
      <c r="MPU138" s="63"/>
      <c r="MPV138" s="63"/>
      <c r="MPW138" s="15"/>
      <c r="MPX138" s="63"/>
      <c r="MPY138" s="53"/>
      <c r="MPZ138" s="63"/>
      <c r="MQA138" s="63"/>
      <c r="MQB138" s="63"/>
      <c r="MQC138" s="63"/>
      <c r="MQD138" s="15"/>
      <c r="MQE138" s="63"/>
      <c r="MQF138" s="53"/>
      <c r="MQG138" s="63"/>
      <c r="MQH138" s="63"/>
      <c r="MQI138" s="63"/>
      <c r="MQJ138" s="63"/>
      <c r="MQK138" s="15"/>
      <c r="MQL138" s="63"/>
      <c r="MQM138" s="53"/>
      <c r="MQN138" s="63"/>
      <c r="MQO138" s="63"/>
      <c r="MQP138" s="63"/>
      <c r="MQQ138" s="63"/>
      <c r="MQR138" s="15"/>
      <c r="MQS138" s="63"/>
      <c r="MQT138" s="53"/>
      <c r="MQU138" s="63"/>
      <c r="MQV138" s="63"/>
      <c r="MQW138" s="63"/>
      <c r="MQX138" s="63"/>
      <c r="MQY138" s="15"/>
      <c r="MQZ138" s="63"/>
      <c r="MRA138" s="53"/>
      <c r="MRB138" s="63"/>
      <c r="MRC138" s="63"/>
      <c r="MRD138" s="63"/>
      <c r="MRE138" s="63"/>
      <c r="MRF138" s="15"/>
      <c r="MRG138" s="63"/>
      <c r="MRH138" s="53"/>
      <c r="MRI138" s="63"/>
      <c r="MRJ138" s="63"/>
      <c r="MRK138" s="63"/>
      <c r="MRL138" s="63"/>
      <c r="MRM138" s="15"/>
      <c r="MRN138" s="63"/>
      <c r="MRO138" s="53"/>
      <c r="MRP138" s="63"/>
      <c r="MRQ138" s="63"/>
      <c r="MRR138" s="63"/>
      <c r="MRS138" s="63"/>
      <c r="MRT138" s="15"/>
      <c r="MRU138" s="63"/>
      <c r="MRV138" s="53"/>
      <c r="MRW138" s="63"/>
      <c r="MRX138" s="63"/>
      <c r="MRY138" s="63"/>
      <c r="MRZ138" s="63"/>
      <c r="MSA138" s="15"/>
      <c r="MSB138" s="63"/>
      <c r="MSC138" s="53"/>
      <c r="MSD138" s="63"/>
      <c r="MSE138" s="63"/>
      <c r="MSF138" s="63"/>
      <c r="MSG138" s="63"/>
      <c r="MSH138" s="15"/>
      <c r="MSI138" s="63"/>
      <c r="MSJ138" s="53"/>
      <c r="MSK138" s="63"/>
      <c r="MSL138" s="63"/>
      <c r="MSM138" s="63"/>
      <c r="MSN138" s="63"/>
      <c r="MSO138" s="15"/>
      <c r="MSP138" s="63"/>
      <c r="MSQ138" s="53"/>
      <c r="MSR138" s="63"/>
      <c r="MSS138" s="63"/>
      <c r="MST138" s="63"/>
      <c r="MSU138" s="63"/>
      <c r="MSV138" s="15"/>
      <c r="MSW138" s="63"/>
      <c r="MSX138" s="53"/>
      <c r="MSY138" s="63"/>
      <c r="MSZ138" s="63"/>
      <c r="MTA138" s="63"/>
      <c r="MTB138" s="63"/>
      <c r="MTC138" s="15"/>
      <c r="MTD138" s="63"/>
      <c r="MTE138" s="53"/>
      <c r="MTF138" s="63"/>
      <c r="MTG138" s="63"/>
      <c r="MTH138" s="63"/>
      <c r="MTI138" s="63"/>
      <c r="MTJ138" s="15"/>
      <c r="MTK138" s="63"/>
      <c r="MTL138" s="53"/>
      <c r="MTM138" s="63"/>
      <c r="MTN138" s="63"/>
      <c r="MTO138" s="63"/>
      <c r="MTP138" s="63"/>
      <c r="MTQ138" s="15"/>
      <c r="MTR138" s="63"/>
      <c r="MTS138" s="53"/>
      <c r="MTT138" s="63"/>
      <c r="MTU138" s="63"/>
      <c r="MTV138" s="63"/>
      <c r="MTW138" s="63"/>
      <c r="MTX138" s="15"/>
      <c r="MTY138" s="63"/>
      <c r="MTZ138" s="53"/>
      <c r="MUA138" s="63"/>
      <c r="MUB138" s="63"/>
      <c r="MUC138" s="63"/>
      <c r="MUD138" s="63"/>
      <c r="MUE138" s="15"/>
      <c r="MUF138" s="63"/>
      <c r="MUG138" s="53"/>
      <c r="MUH138" s="63"/>
      <c r="MUI138" s="63"/>
      <c r="MUJ138" s="63"/>
      <c r="MUK138" s="63"/>
      <c r="MUL138" s="15"/>
      <c r="MUM138" s="63"/>
      <c r="MUN138" s="53"/>
      <c r="MUO138" s="63"/>
      <c r="MUP138" s="63"/>
      <c r="MUQ138" s="63"/>
      <c r="MUR138" s="63"/>
      <c r="MUS138" s="15"/>
      <c r="MUT138" s="63"/>
      <c r="MUU138" s="53"/>
      <c r="MUV138" s="63"/>
      <c r="MUW138" s="63"/>
      <c r="MUX138" s="63"/>
      <c r="MUY138" s="63"/>
      <c r="MUZ138" s="15"/>
      <c r="MVA138" s="63"/>
      <c r="MVB138" s="53"/>
      <c r="MVC138" s="63"/>
      <c r="MVD138" s="63"/>
      <c r="MVE138" s="63"/>
      <c r="MVF138" s="63"/>
      <c r="MVG138" s="15"/>
      <c r="MVH138" s="63"/>
      <c r="MVI138" s="53"/>
      <c r="MVJ138" s="63"/>
      <c r="MVK138" s="63"/>
      <c r="MVL138" s="63"/>
      <c r="MVM138" s="63"/>
      <c r="MVN138" s="15"/>
      <c r="MVO138" s="63"/>
      <c r="MVP138" s="53"/>
      <c r="MVQ138" s="63"/>
      <c r="MVR138" s="63"/>
      <c r="MVS138" s="63"/>
      <c r="MVT138" s="63"/>
      <c r="MVU138" s="15"/>
      <c r="MVV138" s="63"/>
      <c r="MVW138" s="53"/>
      <c r="MVX138" s="63"/>
      <c r="MVY138" s="63"/>
      <c r="MVZ138" s="63"/>
      <c r="MWA138" s="63"/>
      <c r="MWB138" s="15"/>
      <c r="MWC138" s="63"/>
      <c r="MWD138" s="53"/>
      <c r="MWE138" s="63"/>
      <c r="MWF138" s="63"/>
      <c r="MWG138" s="63"/>
      <c r="MWH138" s="63"/>
      <c r="MWI138" s="15"/>
      <c r="MWJ138" s="63"/>
      <c r="MWK138" s="53"/>
      <c r="MWL138" s="63"/>
      <c r="MWM138" s="63"/>
      <c r="MWN138" s="63"/>
      <c r="MWO138" s="63"/>
      <c r="MWP138" s="15"/>
      <c r="MWQ138" s="63"/>
      <c r="MWR138" s="53"/>
      <c r="MWS138" s="63"/>
      <c r="MWT138" s="63"/>
      <c r="MWU138" s="63"/>
      <c r="MWV138" s="63"/>
      <c r="MWW138" s="15"/>
      <c r="MWX138" s="63"/>
      <c r="MWY138" s="53"/>
      <c r="MWZ138" s="63"/>
      <c r="MXA138" s="63"/>
      <c r="MXB138" s="63"/>
      <c r="MXC138" s="63"/>
      <c r="MXD138" s="15"/>
      <c r="MXE138" s="63"/>
      <c r="MXF138" s="53"/>
      <c r="MXG138" s="63"/>
      <c r="MXH138" s="63"/>
      <c r="MXI138" s="63"/>
      <c r="MXJ138" s="63"/>
      <c r="MXK138" s="15"/>
      <c r="MXL138" s="63"/>
      <c r="MXM138" s="53"/>
      <c r="MXN138" s="63"/>
      <c r="MXO138" s="63"/>
      <c r="MXP138" s="63"/>
      <c r="MXQ138" s="63"/>
      <c r="MXR138" s="15"/>
      <c r="MXS138" s="63"/>
      <c r="MXT138" s="53"/>
      <c r="MXU138" s="63"/>
      <c r="MXV138" s="63"/>
      <c r="MXW138" s="63"/>
      <c r="MXX138" s="63"/>
      <c r="MXY138" s="15"/>
      <c r="MXZ138" s="63"/>
      <c r="MYA138" s="53"/>
      <c r="MYB138" s="63"/>
      <c r="MYC138" s="63"/>
      <c r="MYD138" s="63"/>
      <c r="MYE138" s="63"/>
      <c r="MYF138" s="15"/>
      <c r="MYG138" s="63"/>
      <c r="MYH138" s="53"/>
      <c r="MYI138" s="63"/>
      <c r="MYJ138" s="63"/>
      <c r="MYK138" s="63"/>
      <c r="MYL138" s="63"/>
      <c r="MYM138" s="15"/>
      <c r="MYN138" s="63"/>
      <c r="MYO138" s="53"/>
      <c r="MYP138" s="63"/>
      <c r="MYQ138" s="63"/>
      <c r="MYR138" s="63"/>
      <c r="MYS138" s="63"/>
      <c r="MYT138" s="15"/>
      <c r="MYU138" s="63"/>
      <c r="MYV138" s="53"/>
      <c r="MYW138" s="63"/>
      <c r="MYX138" s="63"/>
      <c r="MYY138" s="63"/>
      <c r="MYZ138" s="63"/>
      <c r="MZA138" s="15"/>
      <c r="MZB138" s="63"/>
      <c r="MZC138" s="53"/>
      <c r="MZD138" s="63"/>
      <c r="MZE138" s="63"/>
      <c r="MZF138" s="63"/>
      <c r="MZG138" s="63"/>
      <c r="MZH138" s="15"/>
      <c r="MZI138" s="63"/>
      <c r="MZJ138" s="53"/>
      <c r="MZK138" s="63"/>
      <c r="MZL138" s="63"/>
      <c r="MZM138" s="63"/>
      <c r="MZN138" s="63"/>
      <c r="MZO138" s="15"/>
      <c r="MZP138" s="63"/>
      <c r="MZQ138" s="53"/>
      <c r="MZR138" s="63"/>
      <c r="MZS138" s="63"/>
      <c r="MZT138" s="63"/>
      <c r="MZU138" s="63"/>
      <c r="MZV138" s="15"/>
      <c r="MZW138" s="63"/>
      <c r="MZX138" s="53"/>
      <c r="MZY138" s="63"/>
      <c r="MZZ138" s="63"/>
      <c r="NAA138" s="63"/>
      <c r="NAB138" s="63"/>
      <c r="NAC138" s="15"/>
      <c r="NAD138" s="63"/>
      <c r="NAE138" s="53"/>
      <c r="NAF138" s="63"/>
      <c r="NAG138" s="63"/>
      <c r="NAH138" s="63"/>
      <c r="NAI138" s="63"/>
      <c r="NAJ138" s="15"/>
      <c r="NAK138" s="63"/>
      <c r="NAL138" s="53"/>
      <c r="NAM138" s="63"/>
      <c r="NAN138" s="63"/>
      <c r="NAO138" s="63"/>
      <c r="NAP138" s="63"/>
      <c r="NAQ138" s="15"/>
      <c r="NAR138" s="63"/>
      <c r="NAS138" s="53"/>
      <c r="NAT138" s="63"/>
      <c r="NAU138" s="63"/>
      <c r="NAV138" s="63"/>
      <c r="NAW138" s="63"/>
      <c r="NAX138" s="15"/>
      <c r="NAY138" s="63"/>
      <c r="NAZ138" s="53"/>
      <c r="NBA138" s="63"/>
      <c r="NBB138" s="63"/>
      <c r="NBC138" s="63"/>
      <c r="NBD138" s="63"/>
      <c r="NBE138" s="15"/>
      <c r="NBF138" s="63"/>
      <c r="NBG138" s="53"/>
      <c r="NBH138" s="63"/>
      <c r="NBI138" s="63"/>
      <c r="NBJ138" s="63"/>
      <c r="NBK138" s="63"/>
      <c r="NBL138" s="15"/>
      <c r="NBM138" s="63"/>
      <c r="NBN138" s="53"/>
      <c r="NBO138" s="63"/>
      <c r="NBP138" s="63"/>
      <c r="NBQ138" s="63"/>
      <c r="NBR138" s="63"/>
      <c r="NBS138" s="15"/>
      <c r="NBT138" s="63"/>
      <c r="NBU138" s="53"/>
      <c r="NBV138" s="63"/>
      <c r="NBW138" s="63"/>
      <c r="NBX138" s="63"/>
      <c r="NBY138" s="63"/>
      <c r="NBZ138" s="15"/>
      <c r="NCA138" s="63"/>
      <c r="NCB138" s="53"/>
      <c r="NCC138" s="63"/>
      <c r="NCD138" s="63"/>
      <c r="NCE138" s="63"/>
      <c r="NCF138" s="63"/>
      <c r="NCG138" s="15"/>
      <c r="NCH138" s="63"/>
      <c r="NCI138" s="53"/>
      <c r="NCJ138" s="63"/>
      <c r="NCK138" s="63"/>
      <c r="NCL138" s="63"/>
      <c r="NCM138" s="63"/>
      <c r="NCN138" s="15"/>
      <c r="NCO138" s="63"/>
      <c r="NCP138" s="53"/>
      <c r="NCQ138" s="63"/>
      <c r="NCR138" s="63"/>
      <c r="NCS138" s="63"/>
      <c r="NCT138" s="63"/>
      <c r="NCU138" s="15"/>
      <c r="NCV138" s="63"/>
      <c r="NCW138" s="53"/>
      <c r="NCX138" s="63"/>
      <c r="NCY138" s="63"/>
      <c r="NCZ138" s="63"/>
      <c r="NDA138" s="63"/>
      <c r="NDB138" s="15"/>
      <c r="NDC138" s="63"/>
      <c r="NDD138" s="53"/>
      <c r="NDE138" s="63"/>
      <c r="NDF138" s="63"/>
      <c r="NDG138" s="63"/>
      <c r="NDH138" s="63"/>
      <c r="NDI138" s="15"/>
      <c r="NDJ138" s="63"/>
      <c r="NDK138" s="53"/>
      <c r="NDL138" s="63"/>
      <c r="NDM138" s="63"/>
      <c r="NDN138" s="63"/>
      <c r="NDO138" s="63"/>
      <c r="NDP138" s="15"/>
      <c r="NDQ138" s="63"/>
      <c r="NDR138" s="53"/>
      <c r="NDS138" s="63"/>
      <c r="NDT138" s="63"/>
      <c r="NDU138" s="63"/>
      <c r="NDV138" s="63"/>
      <c r="NDW138" s="15"/>
      <c r="NDX138" s="63"/>
      <c r="NDY138" s="53"/>
      <c r="NDZ138" s="63"/>
      <c r="NEA138" s="63"/>
      <c r="NEB138" s="63"/>
      <c r="NEC138" s="63"/>
      <c r="NED138" s="15"/>
      <c r="NEE138" s="63"/>
      <c r="NEF138" s="53"/>
      <c r="NEG138" s="63"/>
      <c r="NEH138" s="63"/>
      <c r="NEI138" s="63"/>
      <c r="NEJ138" s="63"/>
      <c r="NEK138" s="15"/>
      <c r="NEL138" s="63"/>
      <c r="NEM138" s="53"/>
      <c r="NEN138" s="63"/>
      <c r="NEO138" s="63"/>
      <c r="NEP138" s="63"/>
      <c r="NEQ138" s="63"/>
      <c r="NER138" s="15"/>
      <c r="NES138" s="63"/>
      <c r="NET138" s="53"/>
      <c r="NEU138" s="63"/>
      <c r="NEV138" s="63"/>
      <c r="NEW138" s="63"/>
      <c r="NEX138" s="63"/>
      <c r="NEY138" s="15"/>
      <c r="NEZ138" s="63"/>
      <c r="NFA138" s="53"/>
      <c r="NFB138" s="63"/>
      <c r="NFC138" s="63"/>
      <c r="NFD138" s="63"/>
      <c r="NFE138" s="63"/>
      <c r="NFF138" s="15"/>
      <c r="NFG138" s="63"/>
      <c r="NFH138" s="53"/>
      <c r="NFI138" s="63"/>
      <c r="NFJ138" s="63"/>
      <c r="NFK138" s="63"/>
      <c r="NFL138" s="63"/>
      <c r="NFM138" s="15"/>
      <c r="NFN138" s="63"/>
      <c r="NFO138" s="53"/>
      <c r="NFP138" s="63"/>
      <c r="NFQ138" s="63"/>
      <c r="NFR138" s="63"/>
      <c r="NFS138" s="63"/>
      <c r="NFT138" s="15"/>
      <c r="NFU138" s="63"/>
      <c r="NFV138" s="53"/>
      <c r="NFW138" s="63"/>
      <c r="NFX138" s="63"/>
      <c r="NFY138" s="63"/>
      <c r="NFZ138" s="63"/>
      <c r="NGA138" s="15"/>
      <c r="NGB138" s="63"/>
      <c r="NGC138" s="53"/>
      <c r="NGD138" s="63"/>
      <c r="NGE138" s="63"/>
      <c r="NGF138" s="63"/>
      <c r="NGG138" s="63"/>
      <c r="NGH138" s="15"/>
      <c r="NGI138" s="63"/>
      <c r="NGJ138" s="53"/>
      <c r="NGK138" s="63"/>
      <c r="NGL138" s="63"/>
      <c r="NGM138" s="63"/>
      <c r="NGN138" s="63"/>
      <c r="NGO138" s="15"/>
      <c r="NGP138" s="63"/>
      <c r="NGQ138" s="53"/>
      <c r="NGR138" s="63"/>
      <c r="NGS138" s="63"/>
      <c r="NGT138" s="63"/>
      <c r="NGU138" s="63"/>
      <c r="NGV138" s="15"/>
      <c r="NGW138" s="63"/>
      <c r="NGX138" s="53"/>
      <c r="NGY138" s="63"/>
      <c r="NGZ138" s="63"/>
      <c r="NHA138" s="63"/>
      <c r="NHB138" s="63"/>
      <c r="NHC138" s="15"/>
      <c r="NHD138" s="63"/>
      <c r="NHE138" s="53"/>
      <c r="NHF138" s="63"/>
      <c r="NHG138" s="63"/>
      <c r="NHH138" s="63"/>
      <c r="NHI138" s="63"/>
      <c r="NHJ138" s="15"/>
      <c r="NHK138" s="63"/>
      <c r="NHL138" s="53"/>
      <c r="NHM138" s="63"/>
      <c r="NHN138" s="63"/>
      <c r="NHO138" s="63"/>
      <c r="NHP138" s="63"/>
      <c r="NHQ138" s="15"/>
      <c r="NHR138" s="63"/>
      <c r="NHS138" s="53"/>
      <c r="NHT138" s="63"/>
      <c r="NHU138" s="63"/>
      <c r="NHV138" s="63"/>
      <c r="NHW138" s="63"/>
      <c r="NHX138" s="15"/>
      <c r="NHY138" s="63"/>
      <c r="NHZ138" s="53"/>
      <c r="NIA138" s="63"/>
      <c r="NIB138" s="63"/>
      <c r="NIC138" s="63"/>
      <c r="NID138" s="63"/>
      <c r="NIE138" s="15"/>
      <c r="NIF138" s="63"/>
      <c r="NIG138" s="53"/>
      <c r="NIH138" s="63"/>
      <c r="NII138" s="63"/>
      <c r="NIJ138" s="63"/>
      <c r="NIK138" s="63"/>
      <c r="NIL138" s="15"/>
      <c r="NIM138" s="63"/>
      <c r="NIN138" s="53"/>
      <c r="NIO138" s="63"/>
      <c r="NIP138" s="63"/>
      <c r="NIQ138" s="63"/>
      <c r="NIR138" s="63"/>
      <c r="NIS138" s="15"/>
      <c r="NIT138" s="63"/>
      <c r="NIU138" s="53"/>
      <c r="NIV138" s="63"/>
      <c r="NIW138" s="63"/>
      <c r="NIX138" s="63"/>
      <c r="NIY138" s="63"/>
      <c r="NIZ138" s="15"/>
      <c r="NJA138" s="63"/>
      <c r="NJB138" s="53"/>
      <c r="NJC138" s="63"/>
      <c r="NJD138" s="63"/>
      <c r="NJE138" s="63"/>
      <c r="NJF138" s="63"/>
      <c r="NJG138" s="15"/>
      <c r="NJH138" s="63"/>
      <c r="NJI138" s="53"/>
      <c r="NJJ138" s="63"/>
      <c r="NJK138" s="63"/>
      <c r="NJL138" s="63"/>
      <c r="NJM138" s="63"/>
      <c r="NJN138" s="15"/>
      <c r="NJO138" s="63"/>
      <c r="NJP138" s="53"/>
      <c r="NJQ138" s="63"/>
      <c r="NJR138" s="63"/>
      <c r="NJS138" s="63"/>
      <c r="NJT138" s="63"/>
      <c r="NJU138" s="15"/>
      <c r="NJV138" s="63"/>
      <c r="NJW138" s="53"/>
      <c r="NJX138" s="63"/>
      <c r="NJY138" s="63"/>
      <c r="NJZ138" s="63"/>
      <c r="NKA138" s="63"/>
      <c r="NKB138" s="15"/>
      <c r="NKC138" s="63"/>
      <c r="NKD138" s="53"/>
      <c r="NKE138" s="63"/>
      <c r="NKF138" s="63"/>
      <c r="NKG138" s="63"/>
      <c r="NKH138" s="63"/>
      <c r="NKI138" s="15"/>
      <c r="NKJ138" s="63"/>
      <c r="NKK138" s="53"/>
      <c r="NKL138" s="63"/>
      <c r="NKM138" s="63"/>
      <c r="NKN138" s="63"/>
      <c r="NKO138" s="63"/>
      <c r="NKP138" s="15"/>
      <c r="NKQ138" s="63"/>
      <c r="NKR138" s="53"/>
      <c r="NKS138" s="63"/>
      <c r="NKT138" s="63"/>
      <c r="NKU138" s="63"/>
      <c r="NKV138" s="63"/>
      <c r="NKW138" s="15"/>
      <c r="NKX138" s="63"/>
      <c r="NKY138" s="53"/>
      <c r="NKZ138" s="63"/>
      <c r="NLA138" s="63"/>
      <c r="NLB138" s="63"/>
      <c r="NLC138" s="63"/>
      <c r="NLD138" s="15"/>
      <c r="NLE138" s="63"/>
      <c r="NLF138" s="53"/>
      <c r="NLG138" s="63"/>
      <c r="NLH138" s="63"/>
      <c r="NLI138" s="63"/>
      <c r="NLJ138" s="63"/>
      <c r="NLK138" s="15"/>
      <c r="NLL138" s="63"/>
      <c r="NLM138" s="53"/>
      <c r="NLN138" s="63"/>
      <c r="NLO138" s="63"/>
      <c r="NLP138" s="63"/>
      <c r="NLQ138" s="63"/>
      <c r="NLR138" s="15"/>
      <c r="NLS138" s="63"/>
      <c r="NLT138" s="53"/>
      <c r="NLU138" s="63"/>
      <c r="NLV138" s="63"/>
      <c r="NLW138" s="63"/>
      <c r="NLX138" s="63"/>
      <c r="NLY138" s="15"/>
      <c r="NLZ138" s="63"/>
      <c r="NMA138" s="53"/>
      <c r="NMB138" s="63"/>
      <c r="NMC138" s="63"/>
      <c r="NMD138" s="63"/>
      <c r="NME138" s="63"/>
      <c r="NMF138" s="15"/>
      <c r="NMG138" s="63"/>
      <c r="NMH138" s="53"/>
      <c r="NMI138" s="63"/>
      <c r="NMJ138" s="63"/>
      <c r="NMK138" s="63"/>
      <c r="NML138" s="63"/>
      <c r="NMM138" s="15"/>
      <c r="NMN138" s="63"/>
      <c r="NMO138" s="53"/>
      <c r="NMP138" s="63"/>
      <c r="NMQ138" s="63"/>
      <c r="NMR138" s="63"/>
      <c r="NMS138" s="63"/>
      <c r="NMT138" s="15"/>
      <c r="NMU138" s="63"/>
      <c r="NMV138" s="53"/>
      <c r="NMW138" s="63"/>
      <c r="NMX138" s="63"/>
      <c r="NMY138" s="63"/>
      <c r="NMZ138" s="63"/>
      <c r="NNA138" s="15"/>
      <c r="NNB138" s="63"/>
      <c r="NNC138" s="53"/>
      <c r="NND138" s="63"/>
      <c r="NNE138" s="63"/>
      <c r="NNF138" s="63"/>
      <c r="NNG138" s="63"/>
      <c r="NNH138" s="15"/>
      <c r="NNI138" s="63"/>
      <c r="NNJ138" s="53"/>
      <c r="NNK138" s="63"/>
      <c r="NNL138" s="63"/>
      <c r="NNM138" s="63"/>
      <c r="NNN138" s="63"/>
      <c r="NNO138" s="15"/>
      <c r="NNP138" s="63"/>
      <c r="NNQ138" s="53"/>
      <c r="NNR138" s="63"/>
      <c r="NNS138" s="63"/>
      <c r="NNT138" s="63"/>
      <c r="NNU138" s="63"/>
      <c r="NNV138" s="15"/>
      <c r="NNW138" s="63"/>
      <c r="NNX138" s="53"/>
      <c r="NNY138" s="63"/>
      <c r="NNZ138" s="63"/>
      <c r="NOA138" s="63"/>
      <c r="NOB138" s="63"/>
      <c r="NOC138" s="15"/>
      <c r="NOD138" s="63"/>
      <c r="NOE138" s="53"/>
      <c r="NOF138" s="63"/>
      <c r="NOG138" s="63"/>
      <c r="NOH138" s="63"/>
      <c r="NOI138" s="63"/>
      <c r="NOJ138" s="15"/>
      <c r="NOK138" s="63"/>
      <c r="NOL138" s="53"/>
      <c r="NOM138" s="63"/>
      <c r="NON138" s="63"/>
      <c r="NOO138" s="63"/>
      <c r="NOP138" s="63"/>
      <c r="NOQ138" s="15"/>
      <c r="NOR138" s="63"/>
      <c r="NOS138" s="53"/>
      <c r="NOT138" s="63"/>
      <c r="NOU138" s="63"/>
      <c r="NOV138" s="63"/>
      <c r="NOW138" s="63"/>
      <c r="NOX138" s="15"/>
      <c r="NOY138" s="63"/>
      <c r="NOZ138" s="53"/>
      <c r="NPA138" s="63"/>
      <c r="NPB138" s="63"/>
      <c r="NPC138" s="63"/>
      <c r="NPD138" s="63"/>
      <c r="NPE138" s="15"/>
      <c r="NPF138" s="63"/>
      <c r="NPG138" s="53"/>
      <c r="NPH138" s="63"/>
      <c r="NPI138" s="63"/>
      <c r="NPJ138" s="63"/>
      <c r="NPK138" s="63"/>
      <c r="NPL138" s="15"/>
      <c r="NPM138" s="63"/>
      <c r="NPN138" s="53"/>
      <c r="NPO138" s="63"/>
      <c r="NPP138" s="63"/>
      <c r="NPQ138" s="63"/>
      <c r="NPR138" s="63"/>
      <c r="NPS138" s="15"/>
      <c r="NPT138" s="63"/>
      <c r="NPU138" s="53"/>
      <c r="NPV138" s="63"/>
      <c r="NPW138" s="63"/>
      <c r="NPX138" s="63"/>
      <c r="NPY138" s="63"/>
      <c r="NPZ138" s="15"/>
      <c r="NQA138" s="63"/>
      <c r="NQB138" s="53"/>
      <c r="NQC138" s="63"/>
      <c r="NQD138" s="63"/>
      <c r="NQE138" s="63"/>
      <c r="NQF138" s="63"/>
      <c r="NQG138" s="15"/>
      <c r="NQH138" s="63"/>
      <c r="NQI138" s="53"/>
      <c r="NQJ138" s="63"/>
      <c r="NQK138" s="63"/>
      <c r="NQL138" s="63"/>
      <c r="NQM138" s="63"/>
      <c r="NQN138" s="15"/>
      <c r="NQO138" s="63"/>
      <c r="NQP138" s="53"/>
      <c r="NQQ138" s="63"/>
      <c r="NQR138" s="63"/>
      <c r="NQS138" s="63"/>
      <c r="NQT138" s="63"/>
      <c r="NQU138" s="15"/>
      <c r="NQV138" s="63"/>
      <c r="NQW138" s="53"/>
      <c r="NQX138" s="63"/>
      <c r="NQY138" s="63"/>
      <c r="NQZ138" s="63"/>
      <c r="NRA138" s="63"/>
      <c r="NRB138" s="15"/>
      <c r="NRC138" s="63"/>
      <c r="NRD138" s="53"/>
      <c r="NRE138" s="63"/>
      <c r="NRF138" s="63"/>
      <c r="NRG138" s="63"/>
      <c r="NRH138" s="63"/>
      <c r="NRI138" s="15"/>
      <c r="NRJ138" s="63"/>
      <c r="NRK138" s="53"/>
      <c r="NRL138" s="63"/>
      <c r="NRM138" s="63"/>
      <c r="NRN138" s="63"/>
      <c r="NRO138" s="63"/>
      <c r="NRP138" s="15"/>
      <c r="NRQ138" s="63"/>
      <c r="NRR138" s="53"/>
      <c r="NRS138" s="63"/>
      <c r="NRT138" s="63"/>
      <c r="NRU138" s="63"/>
      <c r="NRV138" s="63"/>
      <c r="NRW138" s="15"/>
      <c r="NRX138" s="63"/>
      <c r="NRY138" s="53"/>
      <c r="NRZ138" s="63"/>
      <c r="NSA138" s="63"/>
      <c r="NSB138" s="63"/>
      <c r="NSC138" s="63"/>
      <c r="NSD138" s="15"/>
      <c r="NSE138" s="63"/>
      <c r="NSF138" s="53"/>
      <c r="NSG138" s="63"/>
      <c r="NSH138" s="63"/>
      <c r="NSI138" s="63"/>
      <c r="NSJ138" s="63"/>
      <c r="NSK138" s="15"/>
      <c r="NSL138" s="63"/>
      <c r="NSM138" s="53"/>
      <c r="NSN138" s="63"/>
      <c r="NSO138" s="63"/>
      <c r="NSP138" s="63"/>
      <c r="NSQ138" s="63"/>
      <c r="NSR138" s="15"/>
      <c r="NSS138" s="63"/>
      <c r="NST138" s="53"/>
      <c r="NSU138" s="63"/>
      <c r="NSV138" s="63"/>
      <c r="NSW138" s="63"/>
      <c r="NSX138" s="63"/>
      <c r="NSY138" s="15"/>
      <c r="NSZ138" s="63"/>
      <c r="NTA138" s="53"/>
      <c r="NTB138" s="63"/>
      <c r="NTC138" s="63"/>
      <c r="NTD138" s="63"/>
      <c r="NTE138" s="63"/>
      <c r="NTF138" s="15"/>
      <c r="NTG138" s="63"/>
      <c r="NTH138" s="53"/>
      <c r="NTI138" s="63"/>
      <c r="NTJ138" s="63"/>
      <c r="NTK138" s="63"/>
      <c r="NTL138" s="63"/>
      <c r="NTM138" s="15"/>
      <c r="NTN138" s="63"/>
      <c r="NTO138" s="53"/>
      <c r="NTP138" s="63"/>
      <c r="NTQ138" s="63"/>
      <c r="NTR138" s="63"/>
      <c r="NTS138" s="63"/>
      <c r="NTT138" s="15"/>
      <c r="NTU138" s="63"/>
      <c r="NTV138" s="53"/>
      <c r="NTW138" s="63"/>
      <c r="NTX138" s="63"/>
      <c r="NTY138" s="63"/>
      <c r="NTZ138" s="63"/>
      <c r="NUA138" s="15"/>
      <c r="NUB138" s="63"/>
      <c r="NUC138" s="53"/>
      <c r="NUD138" s="63"/>
      <c r="NUE138" s="63"/>
      <c r="NUF138" s="63"/>
      <c r="NUG138" s="63"/>
      <c r="NUH138" s="15"/>
      <c r="NUI138" s="63"/>
      <c r="NUJ138" s="53"/>
      <c r="NUK138" s="63"/>
      <c r="NUL138" s="63"/>
      <c r="NUM138" s="63"/>
      <c r="NUN138" s="63"/>
      <c r="NUO138" s="15"/>
      <c r="NUP138" s="63"/>
      <c r="NUQ138" s="53"/>
      <c r="NUR138" s="63"/>
      <c r="NUS138" s="63"/>
      <c r="NUT138" s="63"/>
      <c r="NUU138" s="63"/>
      <c r="NUV138" s="15"/>
      <c r="NUW138" s="63"/>
      <c r="NUX138" s="53"/>
      <c r="NUY138" s="63"/>
      <c r="NUZ138" s="63"/>
      <c r="NVA138" s="63"/>
      <c r="NVB138" s="63"/>
      <c r="NVC138" s="15"/>
      <c r="NVD138" s="63"/>
      <c r="NVE138" s="53"/>
      <c r="NVF138" s="63"/>
      <c r="NVG138" s="63"/>
      <c r="NVH138" s="63"/>
      <c r="NVI138" s="63"/>
      <c r="NVJ138" s="15"/>
      <c r="NVK138" s="63"/>
      <c r="NVL138" s="53"/>
      <c r="NVM138" s="63"/>
      <c r="NVN138" s="63"/>
      <c r="NVO138" s="63"/>
      <c r="NVP138" s="63"/>
      <c r="NVQ138" s="15"/>
      <c r="NVR138" s="63"/>
      <c r="NVS138" s="53"/>
      <c r="NVT138" s="63"/>
      <c r="NVU138" s="63"/>
      <c r="NVV138" s="63"/>
      <c r="NVW138" s="63"/>
      <c r="NVX138" s="15"/>
      <c r="NVY138" s="63"/>
      <c r="NVZ138" s="53"/>
      <c r="NWA138" s="63"/>
      <c r="NWB138" s="63"/>
      <c r="NWC138" s="63"/>
      <c r="NWD138" s="63"/>
      <c r="NWE138" s="15"/>
      <c r="NWF138" s="63"/>
      <c r="NWG138" s="53"/>
      <c r="NWH138" s="63"/>
      <c r="NWI138" s="63"/>
      <c r="NWJ138" s="63"/>
      <c r="NWK138" s="63"/>
      <c r="NWL138" s="15"/>
      <c r="NWM138" s="63"/>
      <c r="NWN138" s="53"/>
      <c r="NWO138" s="63"/>
      <c r="NWP138" s="63"/>
      <c r="NWQ138" s="63"/>
      <c r="NWR138" s="63"/>
      <c r="NWS138" s="15"/>
      <c r="NWT138" s="63"/>
      <c r="NWU138" s="53"/>
      <c r="NWV138" s="63"/>
      <c r="NWW138" s="63"/>
      <c r="NWX138" s="63"/>
      <c r="NWY138" s="63"/>
      <c r="NWZ138" s="15"/>
      <c r="NXA138" s="63"/>
      <c r="NXB138" s="53"/>
      <c r="NXC138" s="63"/>
      <c r="NXD138" s="63"/>
      <c r="NXE138" s="63"/>
      <c r="NXF138" s="63"/>
      <c r="NXG138" s="15"/>
      <c r="NXH138" s="63"/>
      <c r="NXI138" s="53"/>
      <c r="NXJ138" s="63"/>
      <c r="NXK138" s="63"/>
      <c r="NXL138" s="63"/>
      <c r="NXM138" s="63"/>
      <c r="NXN138" s="15"/>
      <c r="NXO138" s="63"/>
      <c r="NXP138" s="53"/>
      <c r="NXQ138" s="63"/>
      <c r="NXR138" s="63"/>
      <c r="NXS138" s="63"/>
      <c r="NXT138" s="63"/>
      <c r="NXU138" s="15"/>
      <c r="NXV138" s="63"/>
      <c r="NXW138" s="53"/>
      <c r="NXX138" s="63"/>
      <c r="NXY138" s="63"/>
      <c r="NXZ138" s="63"/>
      <c r="NYA138" s="63"/>
      <c r="NYB138" s="15"/>
      <c r="NYC138" s="63"/>
      <c r="NYD138" s="53"/>
      <c r="NYE138" s="63"/>
      <c r="NYF138" s="63"/>
      <c r="NYG138" s="63"/>
      <c r="NYH138" s="63"/>
      <c r="NYI138" s="15"/>
      <c r="NYJ138" s="63"/>
      <c r="NYK138" s="53"/>
      <c r="NYL138" s="63"/>
      <c r="NYM138" s="63"/>
      <c r="NYN138" s="63"/>
      <c r="NYO138" s="63"/>
      <c r="NYP138" s="15"/>
      <c r="NYQ138" s="63"/>
      <c r="NYR138" s="53"/>
      <c r="NYS138" s="63"/>
      <c r="NYT138" s="63"/>
      <c r="NYU138" s="63"/>
      <c r="NYV138" s="63"/>
      <c r="NYW138" s="15"/>
      <c r="NYX138" s="63"/>
      <c r="NYY138" s="53"/>
      <c r="NYZ138" s="63"/>
      <c r="NZA138" s="63"/>
      <c r="NZB138" s="63"/>
      <c r="NZC138" s="63"/>
      <c r="NZD138" s="15"/>
      <c r="NZE138" s="63"/>
      <c r="NZF138" s="53"/>
      <c r="NZG138" s="63"/>
      <c r="NZH138" s="63"/>
      <c r="NZI138" s="63"/>
      <c r="NZJ138" s="63"/>
      <c r="NZK138" s="15"/>
      <c r="NZL138" s="63"/>
      <c r="NZM138" s="53"/>
      <c r="NZN138" s="63"/>
      <c r="NZO138" s="63"/>
      <c r="NZP138" s="63"/>
      <c r="NZQ138" s="63"/>
      <c r="NZR138" s="15"/>
      <c r="NZS138" s="63"/>
      <c r="NZT138" s="53"/>
      <c r="NZU138" s="63"/>
      <c r="NZV138" s="63"/>
      <c r="NZW138" s="63"/>
      <c r="NZX138" s="63"/>
      <c r="NZY138" s="15"/>
      <c r="NZZ138" s="63"/>
      <c r="OAA138" s="53"/>
      <c r="OAB138" s="63"/>
      <c r="OAC138" s="63"/>
      <c r="OAD138" s="63"/>
      <c r="OAE138" s="63"/>
      <c r="OAF138" s="15"/>
      <c r="OAG138" s="63"/>
      <c r="OAH138" s="53"/>
      <c r="OAI138" s="63"/>
      <c r="OAJ138" s="63"/>
      <c r="OAK138" s="63"/>
      <c r="OAL138" s="63"/>
      <c r="OAM138" s="15"/>
      <c r="OAN138" s="63"/>
      <c r="OAO138" s="53"/>
      <c r="OAP138" s="63"/>
      <c r="OAQ138" s="63"/>
      <c r="OAR138" s="63"/>
      <c r="OAS138" s="63"/>
      <c r="OAT138" s="15"/>
      <c r="OAU138" s="63"/>
      <c r="OAV138" s="53"/>
      <c r="OAW138" s="63"/>
      <c r="OAX138" s="63"/>
      <c r="OAY138" s="63"/>
      <c r="OAZ138" s="63"/>
      <c r="OBA138" s="15"/>
      <c r="OBB138" s="63"/>
      <c r="OBC138" s="53"/>
      <c r="OBD138" s="63"/>
      <c r="OBE138" s="63"/>
      <c r="OBF138" s="63"/>
      <c r="OBG138" s="63"/>
      <c r="OBH138" s="15"/>
      <c r="OBI138" s="63"/>
      <c r="OBJ138" s="53"/>
      <c r="OBK138" s="63"/>
      <c r="OBL138" s="63"/>
      <c r="OBM138" s="63"/>
      <c r="OBN138" s="63"/>
      <c r="OBO138" s="15"/>
      <c r="OBP138" s="63"/>
      <c r="OBQ138" s="53"/>
      <c r="OBR138" s="63"/>
      <c r="OBS138" s="63"/>
      <c r="OBT138" s="63"/>
      <c r="OBU138" s="63"/>
      <c r="OBV138" s="15"/>
      <c r="OBW138" s="63"/>
      <c r="OBX138" s="53"/>
      <c r="OBY138" s="63"/>
      <c r="OBZ138" s="63"/>
      <c r="OCA138" s="63"/>
      <c r="OCB138" s="63"/>
      <c r="OCC138" s="15"/>
      <c r="OCD138" s="63"/>
      <c r="OCE138" s="53"/>
      <c r="OCF138" s="63"/>
      <c r="OCG138" s="63"/>
      <c r="OCH138" s="63"/>
      <c r="OCI138" s="63"/>
      <c r="OCJ138" s="15"/>
      <c r="OCK138" s="63"/>
      <c r="OCL138" s="53"/>
      <c r="OCM138" s="63"/>
      <c r="OCN138" s="63"/>
      <c r="OCO138" s="63"/>
      <c r="OCP138" s="63"/>
      <c r="OCQ138" s="15"/>
      <c r="OCR138" s="63"/>
      <c r="OCS138" s="53"/>
      <c r="OCT138" s="63"/>
      <c r="OCU138" s="63"/>
      <c r="OCV138" s="63"/>
      <c r="OCW138" s="63"/>
      <c r="OCX138" s="15"/>
      <c r="OCY138" s="63"/>
      <c r="OCZ138" s="53"/>
      <c r="ODA138" s="63"/>
      <c r="ODB138" s="63"/>
      <c r="ODC138" s="63"/>
      <c r="ODD138" s="63"/>
      <c r="ODE138" s="15"/>
      <c r="ODF138" s="63"/>
      <c r="ODG138" s="53"/>
      <c r="ODH138" s="63"/>
      <c r="ODI138" s="63"/>
      <c r="ODJ138" s="63"/>
      <c r="ODK138" s="63"/>
      <c r="ODL138" s="15"/>
      <c r="ODM138" s="63"/>
      <c r="ODN138" s="53"/>
      <c r="ODO138" s="63"/>
      <c r="ODP138" s="63"/>
      <c r="ODQ138" s="63"/>
      <c r="ODR138" s="63"/>
      <c r="ODS138" s="15"/>
      <c r="ODT138" s="63"/>
      <c r="ODU138" s="53"/>
      <c r="ODV138" s="63"/>
      <c r="ODW138" s="63"/>
      <c r="ODX138" s="63"/>
      <c r="ODY138" s="63"/>
      <c r="ODZ138" s="15"/>
      <c r="OEA138" s="63"/>
      <c r="OEB138" s="53"/>
      <c r="OEC138" s="63"/>
      <c r="OED138" s="63"/>
      <c r="OEE138" s="63"/>
      <c r="OEF138" s="63"/>
      <c r="OEG138" s="15"/>
      <c r="OEH138" s="63"/>
      <c r="OEI138" s="53"/>
      <c r="OEJ138" s="63"/>
      <c r="OEK138" s="63"/>
      <c r="OEL138" s="63"/>
      <c r="OEM138" s="63"/>
      <c r="OEN138" s="15"/>
      <c r="OEO138" s="63"/>
      <c r="OEP138" s="53"/>
      <c r="OEQ138" s="63"/>
      <c r="OER138" s="63"/>
      <c r="OES138" s="63"/>
      <c r="OET138" s="63"/>
      <c r="OEU138" s="15"/>
      <c r="OEV138" s="63"/>
      <c r="OEW138" s="53"/>
      <c r="OEX138" s="63"/>
      <c r="OEY138" s="63"/>
      <c r="OEZ138" s="63"/>
      <c r="OFA138" s="63"/>
      <c r="OFB138" s="15"/>
      <c r="OFC138" s="63"/>
      <c r="OFD138" s="53"/>
      <c r="OFE138" s="63"/>
      <c r="OFF138" s="63"/>
      <c r="OFG138" s="63"/>
      <c r="OFH138" s="63"/>
      <c r="OFI138" s="15"/>
      <c r="OFJ138" s="63"/>
      <c r="OFK138" s="53"/>
      <c r="OFL138" s="63"/>
      <c r="OFM138" s="63"/>
      <c r="OFN138" s="63"/>
      <c r="OFO138" s="63"/>
      <c r="OFP138" s="15"/>
      <c r="OFQ138" s="63"/>
      <c r="OFR138" s="53"/>
      <c r="OFS138" s="63"/>
      <c r="OFT138" s="63"/>
      <c r="OFU138" s="63"/>
      <c r="OFV138" s="63"/>
      <c r="OFW138" s="15"/>
      <c r="OFX138" s="63"/>
      <c r="OFY138" s="53"/>
      <c r="OFZ138" s="63"/>
      <c r="OGA138" s="63"/>
      <c r="OGB138" s="63"/>
      <c r="OGC138" s="63"/>
      <c r="OGD138" s="15"/>
      <c r="OGE138" s="63"/>
      <c r="OGF138" s="53"/>
      <c r="OGG138" s="63"/>
      <c r="OGH138" s="63"/>
      <c r="OGI138" s="63"/>
      <c r="OGJ138" s="63"/>
      <c r="OGK138" s="15"/>
      <c r="OGL138" s="63"/>
      <c r="OGM138" s="53"/>
      <c r="OGN138" s="63"/>
      <c r="OGO138" s="63"/>
      <c r="OGP138" s="63"/>
      <c r="OGQ138" s="63"/>
      <c r="OGR138" s="15"/>
      <c r="OGS138" s="63"/>
      <c r="OGT138" s="53"/>
      <c r="OGU138" s="63"/>
      <c r="OGV138" s="63"/>
      <c r="OGW138" s="63"/>
      <c r="OGX138" s="63"/>
      <c r="OGY138" s="15"/>
      <c r="OGZ138" s="63"/>
      <c r="OHA138" s="53"/>
      <c r="OHB138" s="63"/>
      <c r="OHC138" s="63"/>
      <c r="OHD138" s="63"/>
      <c r="OHE138" s="63"/>
      <c r="OHF138" s="15"/>
      <c r="OHG138" s="63"/>
      <c r="OHH138" s="53"/>
      <c r="OHI138" s="63"/>
      <c r="OHJ138" s="63"/>
      <c r="OHK138" s="63"/>
      <c r="OHL138" s="63"/>
      <c r="OHM138" s="15"/>
      <c r="OHN138" s="63"/>
      <c r="OHO138" s="53"/>
      <c r="OHP138" s="63"/>
      <c r="OHQ138" s="63"/>
      <c r="OHR138" s="63"/>
      <c r="OHS138" s="63"/>
      <c r="OHT138" s="15"/>
      <c r="OHU138" s="63"/>
      <c r="OHV138" s="53"/>
      <c r="OHW138" s="63"/>
      <c r="OHX138" s="63"/>
      <c r="OHY138" s="63"/>
      <c r="OHZ138" s="63"/>
      <c r="OIA138" s="15"/>
      <c r="OIB138" s="63"/>
      <c r="OIC138" s="53"/>
      <c r="OID138" s="63"/>
      <c r="OIE138" s="63"/>
      <c r="OIF138" s="63"/>
      <c r="OIG138" s="63"/>
      <c r="OIH138" s="15"/>
      <c r="OII138" s="63"/>
      <c r="OIJ138" s="53"/>
      <c r="OIK138" s="63"/>
      <c r="OIL138" s="63"/>
      <c r="OIM138" s="63"/>
      <c r="OIN138" s="63"/>
      <c r="OIO138" s="15"/>
      <c r="OIP138" s="63"/>
      <c r="OIQ138" s="53"/>
      <c r="OIR138" s="63"/>
      <c r="OIS138" s="63"/>
      <c r="OIT138" s="63"/>
      <c r="OIU138" s="63"/>
      <c r="OIV138" s="15"/>
      <c r="OIW138" s="63"/>
      <c r="OIX138" s="53"/>
      <c r="OIY138" s="63"/>
      <c r="OIZ138" s="63"/>
      <c r="OJA138" s="63"/>
      <c r="OJB138" s="63"/>
      <c r="OJC138" s="15"/>
      <c r="OJD138" s="63"/>
      <c r="OJE138" s="53"/>
      <c r="OJF138" s="63"/>
      <c r="OJG138" s="63"/>
      <c r="OJH138" s="63"/>
      <c r="OJI138" s="63"/>
      <c r="OJJ138" s="15"/>
      <c r="OJK138" s="63"/>
      <c r="OJL138" s="53"/>
      <c r="OJM138" s="63"/>
      <c r="OJN138" s="63"/>
      <c r="OJO138" s="63"/>
      <c r="OJP138" s="63"/>
      <c r="OJQ138" s="15"/>
      <c r="OJR138" s="63"/>
      <c r="OJS138" s="53"/>
      <c r="OJT138" s="63"/>
      <c r="OJU138" s="63"/>
      <c r="OJV138" s="63"/>
      <c r="OJW138" s="63"/>
      <c r="OJX138" s="15"/>
      <c r="OJY138" s="63"/>
      <c r="OJZ138" s="53"/>
      <c r="OKA138" s="63"/>
      <c r="OKB138" s="63"/>
      <c r="OKC138" s="63"/>
      <c r="OKD138" s="63"/>
      <c r="OKE138" s="15"/>
      <c r="OKF138" s="63"/>
      <c r="OKG138" s="53"/>
      <c r="OKH138" s="63"/>
      <c r="OKI138" s="63"/>
      <c r="OKJ138" s="63"/>
      <c r="OKK138" s="63"/>
      <c r="OKL138" s="15"/>
      <c r="OKM138" s="63"/>
      <c r="OKN138" s="53"/>
      <c r="OKO138" s="63"/>
      <c r="OKP138" s="63"/>
      <c r="OKQ138" s="63"/>
      <c r="OKR138" s="63"/>
      <c r="OKS138" s="15"/>
      <c r="OKT138" s="63"/>
      <c r="OKU138" s="53"/>
      <c r="OKV138" s="63"/>
      <c r="OKW138" s="63"/>
      <c r="OKX138" s="63"/>
      <c r="OKY138" s="63"/>
      <c r="OKZ138" s="15"/>
      <c r="OLA138" s="63"/>
      <c r="OLB138" s="53"/>
      <c r="OLC138" s="63"/>
      <c r="OLD138" s="63"/>
      <c r="OLE138" s="63"/>
      <c r="OLF138" s="63"/>
      <c r="OLG138" s="15"/>
      <c r="OLH138" s="63"/>
      <c r="OLI138" s="53"/>
      <c r="OLJ138" s="63"/>
      <c r="OLK138" s="63"/>
      <c r="OLL138" s="63"/>
      <c r="OLM138" s="63"/>
      <c r="OLN138" s="15"/>
      <c r="OLO138" s="63"/>
      <c r="OLP138" s="53"/>
      <c r="OLQ138" s="63"/>
      <c r="OLR138" s="63"/>
      <c r="OLS138" s="63"/>
      <c r="OLT138" s="63"/>
      <c r="OLU138" s="15"/>
      <c r="OLV138" s="63"/>
      <c r="OLW138" s="53"/>
      <c r="OLX138" s="63"/>
      <c r="OLY138" s="63"/>
      <c r="OLZ138" s="63"/>
      <c r="OMA138" s="63"/>
      <c r="OMB138" s="15"/>
      <c r="OMC138" s="63"/>
      <c r="OMD138" s="53"/>
      <c r="OME138" s="63"/>
      <c r="OMF138" s="63"/>
      <c r="OMG138" s="63"/>
      <c r="OMH138" s="63"/>
      <c r="OMI138" s="15"/>
      <c r="OMJ138" s="63"/>
      <c r="OMK138" s="53"/>
      <c r="OML138" s="63"/>
      <c r="OMM138" s="63"/>
      <c r="OMN138" s="63"/>
      <c r="OMO138" s="63"/>
      <c r="OMP138" s="15"/>
      <c r="OMQ138" s="63"/>
      <c r="OMR138" s="53"/>
      <c r="OMS138" s="63"/>
      <c r="OMT138" s="63"/>
      <c r="OMU138" s="63"/>
      <c r="OMV138" s="63"/>
      <c r="OMW138" s="15"/>
      <c r="OMX138" s="63"/>
      <c r="OMY138" s="53"/>
      <c r="OMZ138" s="63"/>
      <c r="ONA138" s="63"/>
      <c r="ONB138" s="63"/>
      <c r="ONC138" s="63"/>
      <c r="OND138" s="15"/>
      <c r="ONE138" s="63"/>
      <c r="ONF138" s="53"/>
      <c r="ONG138" s="63"/>
      <c r="ONH138" s="63"/>
      <c r="ONI138" s="63"/>
      <c r="ONJ138" s="63"/>
      <c r="ONK138" s="15"/>
      <c r="ONL138" s="63"/>
      <c r="ONM138" s="53"/>
      <c r="ONN138" s="63"/>
      <c r="ONO138" s="63"/>
      <c r="ONP138" s="63"/>
      <c r="ONQ138" s="63"/>
      <c r="ONR138" s="15"/>
      <c r="ONS138" s="63"/>
      <c r="ONT138" s="53"/>
      <c r="ONU138" s="63"/>
      <c r="ONV138" s="63"/>
      <c r="ONW138" s="63"/>
      <c r="ONX138" s="63"/>
      <c r="ONY138" s="15"/>
      <c r="ONZ138" s="63"/>
      <c r="OOA138" s="53"/>
      <c r="OOB138" s="63"/>
      <c r="OOC138" s="63"/>
      <c r="OOD138" s="63"/>
      <c r="OOE138" s="63"/>
      <c r="OOF138" s="15"/>
      <c r="OOG138" s="63"/>
      <c r="OOH138" s="53"/>
      <c r="OOI138" s="63"/>
      <c r="OOJ138" s="63"/>
      <c r="OOK138" s="63"/>
      <c r="OOL138" s="63"/>
      <c r="OOM138" s="15"/>
      <c r="OON138" s="63"/>
      <c r="OOO138" s="53"/>
      <c r="OOP138" s="63"/>
      <c r="OOQ138" s="63"/>
      <c r="OOR138" s="63"/>
      <c r="OOS138" s="63"/>
      <c r="OOT138" s="15"/>
      <c r="OOU138" s="63"/>
      <c r="OOV138" s="53"/>
      <c r="OOW138" s="63"/>
      <c r="OOX138" s="63"/>
      <c r="OOY138" s="63"/>
      <c r="OOZ138" s="63"/>
      <c r="OPA138" s="15"/>
      <c r="OPB138" s="63"/>
      <c r="OPC138" s="53"/>
      <c r="OPD138" s="63"/>
      <c r="OPE138" s="63"/>
      <c r="OPF138" s="63"/>
      <c r="OPG138" s="63"/>
      <c r="OPH138" s="15"/>
      <c r="OPI138" s="63"/>
      <c r="OPJ138" s="53"/>
      <c r="OPK138" s="63"/>
      <c r="OPL138" s="63"/>
      <c r="OPM138" s="63"/>
      <c r="OPN138" s="63"/>
      <c r="OPO138" s="15"/>
      <c r="OPP138" s="63"/>
      <c r="OPQ138" s="53"/>
      <c r="OPR138" s="63"/>
      <c r="OPS138" s="63"/>
      <c r="OPT138" s="63"/>
      <c r="OPU138" s="63"/>
      <c r="OPV138" s="15"/>
      <c r="OPW138" s="63"/>
      <c r="OPX138" s="53"/>
      <c r="OPY138" s="63"/>
      <c r="OPZ138" s="63"/>
      <c r="OQA138" s="63"/>
      <c r="OQB138" s="63"/>
      <c r="OQC138" s="15"/>
      <c r="OQD138" s="63"/>
      <c r="OQE138" s="53"/>
      <c r="OQF138" s="63"/>
      <c r="OQG138" s="63"/>
      <c r="OQH138" s="63"/>
      <c r="OQI138" s="63"/>
      <c r="OQJ138" s="15"/>
      <c r="OQK138" s="63"/>
      <c r="OQL138" s="53"/>
      <c r="OQM138" s="63"/>
      <c r="OQN138" s="63"/>
      <c r="OQO138" s="63"/>
      <c r="OQP138" s="63"/>
      <c r="OQQ138" s="15"/>
      <c r="OQR138" s="63"/>
      <c r="OQS138" s="53"/>
      <c r="OQT138" s="63"/>
      <c r="OQU138" s="63"/>
      <c r="OQV138" s="63"/>
      <c r="OQW138" s="63"/>
      <c r="OQX138" s="15"/>
      <c r="OQY138" s="63"/>
      <c r="OQZ138" s="53"/>
      <c r="ORA138" s="63"/>
      <c r="ORB138" s="63"/>
      <c r="ORC138" s="63"/>
      <c r="ORD138" s="63"/>
      <c r="ORE138" s="15"/>
      <c r="ORF138" s="63"/>
      <c r="ORG138" s="53"/>
      <c r="ORH138" s="63"/>
      <c r="ORI138" s="63"/>
      <c r="ORJ138" s="63"/>
      <c r="ORK138" s="63"/>
      <c r="ORL138" s="15"/>
      <c r="ORM138" s="63"/>
      <c r="ORN138" s="53"/>
      <c r="ORO138" s="63"/>
      <c r="ORP138" s="63"/>
      <c r="ORQ138" s="63"/>
      <c r="ORR138" s="63"/>
      <c r="ORS138" s="15"/>
      <c r="ORT138" s="63"/>
      <c r="ORU138" s="53"/>
      <c r="ORV138" s="63"/>
      <c r="ORW138" s="63"/>
      <c r="ORX138" s="63"/>
      <c r="ORY138" s="63"/>
      <c r="ORZ138" s="15"/>
      <c r="OSA138" s="63"/>
      <c r="OSB138" s="53"/>
      <c r="OSC138" s="63"/>
      <c r="OSD138" s="63"/>
      <c r="OSE138" s="63"/>
      <c r="OSF138" s="63"/>
      <c r="OSG138" s="15"/>
      <c r="OSH138" s="63"/>
      <c r="OSI138" s="53"/>
      <c r="OSJ138" s="63"/>
      <c r="OSK138" s="63"/>
      <c r="OSL138" s="63"/>
      <c r="OSM138" s="63"/>
      <c r="OSN138" s="15"/>
      <c r="OSO138" s="63"/>
      <c r="OSP138" s="53"/>
      <c r="OSQ138" s="63"/>
      <c r="OSR138" s="63"/>
      <c r="OSS138" s="63"/>
      <c r="OST138" s="63"/>
      <c r="OSU138" s="15"/>
      <c r="OSV138" s="63"/>
      <c r="OSW138" s="53"/>
      <c r="OSX138" s="63"/>
      <c r="OSY138" s="63"/>
      <c r="OSZ138" s="63"/>
      <c r="OTA138" s="63"/>
      <c r="OTB138" s="15"/>
      <c r="OTC138" s="63"/>
      <c r="OTD138" s="53"/>
      <c r="OTE138" s="63"/>
      <c r="OTF138" s="63"/>
      <c r="OTG138" s="63"/>
      <c r="OTH138" s="63"/>
      <c r="OTI138" s="15"/>
      <c r="OTJ138" s="63"/>
      <c r="OTK138" s="53"/>
      <c r="OTL138" s="63"/>
      <c r="OTM138" s="63"/>
      <c r="OTN138" s="63"/>
      <c r="OTO138" s="63"/>
      <c r="OTP138" s="15"/>
      <c r="OTQ138" s="63"/>
      <c r="OTR138" s="53"/>
      <c r="OTS138" s="63"/>
      <c r="OTT138" s="63"/>
      <c r="OTU138" s="63"/>
      <c r="OTV138" s="63"/>
      <c r="OTW138" s="15"/>
      <c r="OTX138" s="63"/>
      <c r="OTY138" s="53"/>
      <c r="OTZ138" s="63"/>
      <c r="OUA138" s="63"/>
      <c r="OUB138" s="63"/>
      <c r="OUC138" s="63"/>
      <c r="OUD138" s="15"/>
      <c r="OUE138" s="63"/>
      <c r="OUF138" s="53"/>
      <c r="OUG138" s="63"/>
      <c r="OUH138" s="63"/>
      <c r="OUI138" s="63"/>
      <c r="OUJ138" s="63"/>
      <c r="OUK138" s="15"/>
      <c r="OUL138" s="63"/>
      <c r="OUM138" s="53"/>
      <c r="OUN138" s="63"/>
      <c r="OUO138" s="63"/>
      <c r="OUP138" s="63"/>
      <c r="OUQ138" s="63"/>
      <c r="OUR138" s="15"/>
      <c r="OUS138" s="63"/>
      <c r="OUT138" s="53"/>
      <c r="OUU138" s="63"/>
      <c r="OUV138" s="63"/>
      <c r="OUW138" s="63"/>
      <c r="OUX138" s="63"/>
      <c r="OUY138" s="15"/>
      <c r="OUZ138" s="63"/>
      <c r="OVA138" s="53"/>
      <c r="OVB138" s="63"/>
      <c r="OVC138" s="63"/>
      <c r="OVD138" s="63"/>
      <c r="OVE138" s="63"/>
      <c r="OVF138" s="15"/>
      <c r="OVG138" s="63"/>
      <c r="OVH138" s="53"/>
      <c r="OVI138" s="63"/>
      <c r="OVJ138" s="63"/>
      <c r="OVK138" s="63"/>
      <c r="OVL138" s="63"/>
      <c r="OVM138" s="15"/>
      <c r="OVN138" s="63"/>
      <c r="OVO138" s="53"/>
      <c r="OVP138" s="63"/>
      <c r="OVQ138" s="63"/>
      <c r="OVR138" s="63"/>
      <c r="OVS138" s="63"/>
      <c r="OVT138" s="15"/>
      <c r="OVU138" s="63"/>
      <c r="OVV138" s="53"/>
      <c r="OVW138" s="63"/>
      <c r="OVX138" s="63"/>
      <c r="OVY138" s="63"/>
      <c r="OVZ138" s="63"/>
      <c r="OWA138" s="15"/>
      <c r="OWB138" s="63"/>
      <c r="OWC138" s="53"/>
      <c r="OWD138" s="63"/>
      <c r="OWE138" s="63"/>
      <c r="OWF138" s="63"/>
      <c r="OWG138" s="63"/>
      <c r="OWH138" s="15"/>
      <c r="OWI138" s="63"/>
      <c r="OWJ138" s="53"/>
      <c r="OWK138" s="63"/>
      <c r="OWL138" s="63"/>
      <c r="OWM138" s="63"/>
      <c r="OWN138" s="63"/>
      <c r="OWO138" s="15"/>
      <c r="OWP138" s="63"/>
      <c r="OWQ138" s="53"/>
      <c r="OWR138" s="63"/>
      <c r="OWS138" s="63"/>
      <c r="OWT138" s="63"/>
      <c r="OWU138" s="63"/>
      <c r="OWV138" s="15"/>
      <c r="OWW138" s="63"/>
      <c r="OWX138" s="53"/>
      <c r="OWY138" s="63"/>
      <c r="OWZ138" s="63"/>
      <c r="OXA138" s="63"/>
      <c r="OXB138" s="63"/>
      <c r="OXC138" s="15"/>
      <c r="OXD138" s="63"/>
      <c r="OXE138" s="53"/>
      <c r="OXF138" s="63"/>
      <c r="OXG138" s="63"/>
      <c r="OXH138" s="63"/>
      <c r="OXI138" s="63"/>
      <c r="OXJ138" s="15"/>
      <c r="OXK138" s="63"/>
      <c r="OXL138" s="53"/>
      <c r="OXM138" s="63"/>
      <c r="OXN138" s="63"/>
      <c r="OXO138" s="63"/>
      <c r="OXP138" s="63"/>
      <c r="OXQ138" s="15"/>
      <c r="OXR138" s="63"/>
      <c r="OXS138" s="53"/>
      <c r="OXT138" s="63"/>
      <c r="OXU138" s="63"/>
      <c r="OXV138" s="63"/>
      <c r="OXW138" s="63"/>
      <c r="OXX138" s="15"/>
      <c r="OXY138" s="63"/>
      <c r="OXZ138" s="53"/>
      <c r="OYA138" s="63"/>
      <c r="OYB138" s="63"/>
      <c r="OYC138" s="63"/>
      <c r="OYD138" s="63"/>
      <c r="OYE138" s="15"/>
      <c r="OYF138" s="63"/>
      <c r="OYG138" s="53"/>
      <c r="OYH138" s="63"/>
      <c r="OYI138" s="63"/>
      <c r="OYJ138" s="63"/>
      <c r="OYK138" s="63"/>
      <c r="OYL138" s="15"/>
      <c r="OYM138" s="63"/>
      <c r="OYN138" s="53"/>
      <c r="OYO138" s="63"/>
      <c r="OYP138" s="63"/>
      <c r="OYQ138" s="63"/>
      <c r="OYR138" s="63"/>
      <c r="OYS138" s="15"/>
      <c r="OYT138" s="63"/>
      <c r="OYU138" s="53"/>
      <c r="OYV138" s="63"/>
      <c r="OYW138" s="63"/>
      <c r="OYX138" s="63"/>
      <c r="OYY138" s="63"/>
      <c r="OYZ138" s="15"/>
      <c r="OZA138" s="63"/>
      <c r="OZB138" s="53"/>
      <c r="OZC138" s="63"/>
      <c r="OZD138" s="63"/>
      <c r="OZE138" s="63"/>
      <c r="OZF138" s="63"/>
      <c r="OZG138" s="15"/>
      <c r="OZH138" s="63"/>
      <c r="OZI138" s="53"/>
      <c r="OZJ138" s="63"/>
      <c r="OZK138" s="63"/>
      <c r="OZL138" s="63"/>
      <c r="OZM138" s="63"/>
      <c r="OZN138" s="15"/>
      <c r="OZO138" s="63"/>
      <c r="OZP138" s="53"/>
      <c r="OZQ138" s="63"/>
      <c r="OZR138" s="63"/>
      <c r="OZS138" s="63"/>
      <c r="OZT138" s="63"/>
      <c r="OZU138" s="15"/>
      <c r="OZV138" s="63"/>
      <c r="OZW138" s="53"/>
      <c r="OZX138" s="63"/>
      <c r="OZY138" s="63"/>
      <c r="OZZ138" s="63"/>
      <c r="PAA138" s="63"/>
      <c r="PAB138" s="15"/>
      <c r="PAC138" s="63"/>
      <c r="PAD138" s="53"/>
      <c r="PAE138" s="63"/>
      <c r="PAF138" s="63"/>
      <c r="PAG138" s="63"/>
      <c r="PAH138" s="63"/>
      <c r="PAI138" s="15"/>
      <c r="PAJ138" s="63"/>
      <c r="PAK138" s="53"/>
      <c r="PAL138" s="63"/>
      <c r="PAM138" s="63"/>
      <c r="PAN138" s="63"/>
      <c r="PAO138" s="63"/>
      <c r="PAP138" s="15"/>
      <c r="PAQ138" s="63"/>
      <c r="PAR138" s="53"/>
      <c r="PAS138" s="63"/>
      <c r="PAT138" s="63"/>
      <c r="PAU138" s="63"/>
      <c r="PAV138" s="63"/>
      <c r="PAW138" s="15"/>
      <c r="PAX138" s="63"/>
      <c r="PAY138" s="53"/>
      <c r="PAZ138" s="63"/>
      <c r="PBA138" s="63"/>
      <c r="PBB138" s="63"/>
      <c r="PBC138" s="63"/>
      <c r="PBD138" s="15"/>
      <c r="PBE138" s="63"/>
      <c r="PBF138" s="53"/>
      <c r="PBG138" s="63"/>
      <c r="PBH138" s="63"/>
      <c r="PBI138" s="63"/>
      <c r="PBJ138" s="63"/>
      <c r="PBK138" s="15"/>
      <c r="PBL138" s="63"/>
      <c r="PBM138" s="53"/>
      <c r="PBN138" s="63"/>
      <c r="PBO138" s="63"/>
      <c r="PBP138" s="63"/>
      <c r="PBQ138" s="63"/>
      <c r="PBR138" s="15"/>
      <c r="PBS138" s="63"/>
      <c r="PBT138" s="53"/>
      <c r="PBU138" s="63"/>
      <c r="PBV138" s="63"/>
      <c r="PBW138" s="63"/>
      <c r="PBX138" s="63"/>
      <c r="PBY138" s="15"/>
      <c r="PBZ138" s="63"/>
      <c r="PCA138" s="53"/>
      <c r="PCB138" s="63"/>
      <c r="PCC138" s="63"/>
      <c r="PCD138" s="63"/>
      <c r="PCE138" s="63"/>
      <c r="PCF138" s="15"/>
      <c r="PCG138" s="63"/>
      <c r="PCH138" s="53"/>
      <c r="PCI138" s="63"/>
      <c r="PCJ138" s="63"/>
      <c r="PCK138" s="63"/>
      <c r="PCL138" s="63"/>
      <c r="PCM138" s="15"/>
      <c r="PCN138" s="63"/>
      <c r="PCO138" s="53"/>
      <c r="PCP138" s="63"/>
      <c r="PCQ138" s="63"/>
      <c r="PCR138" s="63"/>
      <c r="PCS138" s="63"/>
      <c r="PCT138" s="15"/>
      <c r="PCU138" s="63"/>
      <c r="PCV138" s="53"/>
      <c r="PCW138" s="63"/>
      <c r="PCX138" s="63"/>
      <c r="PCY138" s="63"/>
      <c r="PCZ138" s="63"/>
      <c r="PDA138" s="15"/>
      <c r="PDB138" s="63"/>
      <c r="PDC138" s="53"/>
      <c r="PDD138" s="63"/>
      <c r="PDE138" s="63"/>
      <c r="PDF138" s="63"/>
      <c r="PDG138" s="63"/>
      <c r="PDH138" s="15"/>
      <c r="PDI138" s="63"/>
      <c r="PDJ138" s="53"/>
      <c r="PDK138" s="63"/>
      <c r="PDL138" s="63"/>
      <c r="PDM138" s="63"/>
      <c r="PDN138" s="63"/>
      <c r="PDO138" s="15"/>
      <c r="PDP138" s="63"/>
      <c r="PDQ138" s="53"/>
      <c r="PDR138" s="63"/>
      <c r="PDS138" s="63"/>
      <c r="PDT138" s="63"/>
      <c r="PDU138" s="63"/>
      <c r="PDV138" s="15"/>
      <c r="PDW138" s="63"/>
      <c r="PDX138" s="53"/>
      <c r="PDY138" s="63"/>
      <c r="PDZ138" s="63"/>
      <c r="PEA138" s="63"/>
      <c r="PEB138" s="63"/>
      <c r="PEC138" s="15"/>
      <c r="PED138" s="63"/>
      <c r="PEE138" s="53"/>
      <c r="PEF138" s="63"/>
      <c r="PEG138" s="63"/>
      <c r="PEH138" s="63"/>
      <c r="PEI138" s="63"/>
      <c r="PEJ138" s="15"/>
      <c r="PEK138" s="63"/>
      <c r="PEL138" s="53"/>
      <c r="PEM138" s="63"/>
      <c r="PEN138" s="63"/>
      <c r="PEO138" s="63"/>
      <c r="PEP138" s="63"/>
      <c r="PEQ138" s="15"/>
      <c r="PER138" s="63"/>
      <c r="PES138" s="53"/>
      <c r="PET138" s="63"/>
      <c r="PEU138" s="63"/>
      <c r="PEV138" s="63"/>
      <c r="PEW138" s="63"/>
      <c r="PEX138" s="15"/>
      <c r="PEY138" s="63"/>
      <c r="PEZ138" s="53"/>
      <c r="PFA138" s="63"/>
      <c r="PFB138" s="63"/>
      <c r="PFC138" s="63"/>
      <c r="PFD138" s="63"/>
      <c r="PFE138" s="15"/>
      <c r="PFF138" s="63"/>
      <c r="PFG138" s="53"/>
      <c r="PFH138" s="63"/>
      <c r="PFI138" s="63"/>
      <c r="PFJ138" s="63"/>
      <c r="PFK138" s="63"/>
      <c r="PFL138" s="15"/>
      <c r="PFM138" s="63"/>
      <c r="PFN138" s="53"/>
      <c r="PFO138" s="63"/>
      <c r="PFP138" s="63"/>
      <c r="PFQ138" s="63"/>
      <c r="PFR138" s="63"/>
      <c r="PFS138" s="15"/>
      <c r="PFT138" s="63"/>
      <c r="PFU138" s="53"/>
      <c r="PFV138" s="63"/>
      <c r="PFW138" s="63"/>
      <c r="PFX138" s="63"/>
      <c r="PFY138" s="63"/>
      <c r="PFZ138" s="15"/>
      <c r="PGA138" s="63"/>
      <c r="PGB138" s="53"/>
      <c r="PGC138" s="63"/>
      <c r="PGD138" s="63"/>
      <c r="PGE138" s="63"/>
      <c r="PGF138" s="63"/>
      <c r="PGG138" s="15"/>
      <c r="PGH138" s="63"/>
      <c r="PGI138" s="53"/>
      <c r="PGJ138" s="63"/>
      <c r="PGK138" s="63"/>
      <c r="PGL138" s="63"/>
      <c r="PGM138" s="63"/>
      <c r="PGN138" s="15"/>
      <c r="PGO138" s="63"/>
      <c r="PGP138" s="53"/>
      <c r="PGQ138" s="63"/>
      <c r="PGR138" s="63"/>
      <c r="PGS138" s="63"/>
      <c r="PGT138" s="63"/>
      <c r="PGU138" s="15"/>
      <c r="PGV138" s="63"/>
      <c r="PGW138" s="53"/>
      <c r="PGX138" s="63"/>
      <c r="PGY138" s="63"/>
      <c r="PGZ138" s="63"/>
      <c r="PHA138" s="63"/>
      <c r="PHB138" s="15"/>
      <c r="PHC138" s="63"/>
      <c r="PHD138" s="53"/>
      <c r="PHE138" s="63"/>
      <c r="PHF138" s="63"/>
      <c r="PHG138" s="63"/>
      <c r="PHH138" s="63"/>
      <c r="PHI138" s="15"/>
      <c r="PHJ138" s="63"/>
      <c r="PHK138" s="53"/>
      <c r="PHL138" s="63"/>
      <c r="PHM138" s="63"/>
      <c r="PHN138" s="63"/>
      <c r="PHO138" s="63"/>
      <c r="PHP138" s="15"/>
      <c r="PHQ138" s="63"/>
      <c r="PHR138" s="53"/>
      <c r="PHS138" s="63"/>
      <c r="PHT138" s="63"/>
      <c r="PHU138" s="63"/>
      <c r="PHV138" s="63"/>
      <c r="PHW138" s="15"/>
      <c r="PHX138" s="63"/>
      <c r="PHY138" s="53"/>
      <c r="PHZ138" s="63"/>
      <c r="PIA138" s="63"/>
      <c r="PIB138" s="63"/>
      <c r="PIC138" s="63"/>
      <c r="PID138" s="15"/>
      <c r="PIE138" s="63"/>
      <c r="PIF138" s="53"/>
      <c r="PIG138" s="63"/>
      <c r="PIH138" s="63"/>
      <c r="PII138" s="63"/>
      <c r="PIJ138" s="63"/>
      <c r="PIK138" s="15"/>
      <c r="PIL138" s="63"/>
      <c r="PIM138" s="53"/>
      <c r="PIN138" s="63"/>
      <c r="PIO138" s="63"/>
      <c r="PIP138" s="63"/>
      <c r="PIQ138" s="63"/>
      <c r="PIR138" s="15"/>
      <c r="PIS138" s="63"/>
      <c r="PIT138" s="53"/>
      <c r="PIU138" s="63"/>
      <c r="PIV138" s="63"/>
      <c r="PIW138" s="63"/>
      <c r="PIX138" s="63"/>
      <c r="PIY138" s="15"/>
      <c r="PIZ138" s="63"/>
      <c r="PJA138" s="53"/>
      <c r="PJB138" s="63"/>
      <c r="PJC138" s="63"/>
      <c r="PJD138" s="63"/>
      <c r="PJE138" s="63"/>
      <c r="PJF138" s="15"/>
      <c r="PJG138" s="63"/>
      <c r="PJH138" s="53"/>
      <c r="PJI138" s="63"/>
      <c r="PJJ138" s="63"/>
      <c r="PJK138" s="63"/>
      <c r="PJL138" s="63"/>
      <c r="PJM138" s="15"/>
      <c r="PJN138" s="63"/>
      <c r="PJO138" s="53"/>
      <c r="PJP138" s="63"/>
      <c r="PJQ138" s="63"/>
      <c r="PJR138" s="63"/>
      <c r="PJS138" s="63"/>
      <c r="PJT138" s="15"/>
      <c r="PJU138" s="63"/>
      <c r="PJV138" s="53"/>
      <c r="PJW138" s="63"/>
      <c r="PJX138" s="63"/>
      <c r="PJY138" s="63"/>
      <c r="PJZ138" s="63"/>
      <c r="PKA138" s="15"/>
      <c r="PKB138" s="63"/>
      <c r="PKC138" s="53"/>
      <c r="PKD138" s="63"/>
      <c r="PKE138" s="63"/>
      <c r="PKF138" s="63"/>
      <c r="PKG138" s="63"/>
      <c r="PKH138" s="15"/>
      <c r="PKI138" s="63"/>
      <c r="PKJ138" s="53"/>
      <c r="PKK138" s="63"/>
      <c r="PKL138" s="63"/>
      <c r="PKM138" s="63"/>
      <c r="PKN138" s="63"/>
      <c r="PKO138" s="15"/>
      <c r="PKP138" s="63"/>
      <c r="PKQ138" s="53"/>
      <c r="PKR138" s="63"/>
      <c r="PKS138" s="63"/>
      <c r="PKT138" s="63"/>
      <c r="PKU138" s="63"/>
      <c r="PKV138" s="15"/>
      <c r="PKW138" s="63"/>
      <c r="PKX138" s="53"/>
      <c r="PKY138" s="63"/>
      <c r="PKZ138" s="63"/>
      <c r="PLA138" s="63"/>
      <c r="PLB138" s="63"/>
      <c r="PLC138" s="15"/>
      <c r="PLD138" s="63"/>
      <c r="PLE138" s="53"/>
      <c r="PLF138" s="63"/>
      <c r="PLG138" s="63"/>
      <c r="PLH138" s="63"/>
      <c r="PLI138" s="63"/>
      <c r="PLJ138" s="15"/>
      <c r="PLK138" s="63"/>
      <c r="PLL138" s="53"/>
      <c r="PLM138" s="63"/>
      <c r="PLN138" s="63"/>
      <c r="PLO138" s="63"/>
      <c r="PLP138" s="63"/>
      <c r="PLQ138" s="15"/>
      <c r="PLR138" s="63"/>
      <c r="PLS138" s="53"/>
      <c r="PLT138" s="63"/>
      <c r="PLU138" s="63"/>
      <c r="PLV138" s="63"/>
      <c r="PLW138" s="63"/>
      <c r="PLX138" s="15"/>
      <c r="PLY138" s="63"/>
      <c r="PLZ138" s="53"/>
      <c r="PMA138" s="63"/>
      <c r="PMB138" s="63"/>
      <c r="PMC138" s="63"/>
      <c r="PMD138" s="63"/>
      <c r="PME138" s="15"/>
      <c r="PMF138" s="63"/>
      <c r="PMG138" s="53"/>
      <c r="PMH138" s="63"/>
      <c r="PMI138" s="63"/>
      <c r="PMJ138" s="63"/>
      <c r="PMK138" s="63"/>
      <c r="PML138" s="15"/>
      <c r="PMM138" s="63"/>
      <c r="PMN138" s="53"/>
      <c r="PMO138" s="63"/>
      <c r="PMP138" s="63"/>
      <c r="PMQ138" s="63"/>
      <c r="PMR138" s="63"/>
      <c r="PMS138" s="15"/>
      <c r="PMT138" s="63"/>
      <c r="PMU138" s="53"/>
      <c r="PMV138" s="63"/>
      <c r="PMW138" s="63"/>
      <c r="PMX138" s="63"/>
      <c r="PMY138" s="63"/>
      <c r="PMZ138" s="15"/>
      <c r="PNA138" s="63"/>
      <c r="PNB138" s="53"/>
      <c r="PNC138" s="63"/>
      <c r="PND138" s="63"/>
      <c r="PNE138" s="63"/>
      <c r="PNF138" s="63"/>
      <c r="PNG138" s="15"/>
      <c r="PNH138" s="63"/>
      <c r="PNI138" s="53"/>
      <c r="PNJ138" s="63"/>
      <c r="PNK138" s="63"/>
      <c r="PNL138" s="63"/>
      <c r="PNM138" s="63"/>
      <c r="PNN138" s="15"/>
      <c r="PNO138" s="63"/>
      <c r="PNP138" s="53"/>
      <c r="PNQ138" s="63"/>
      <c r="PNR138" s="63"/>
      <c r="PNS138" s="63"/>
      <c r="PNT138" s="63"/>
      <c r="PNU138" s="15"/>
      <c r="PNV138" s="63"/>
      <c r="PNW138" s="53"/>
      <c r="PNX138" s="63"/>
      <c r="PNY138" s="63"/>
      <c r="PNZ138" s="63"/>
      <c r="POA138" s="63"/>
      <c r="POB138" s="15"/>
      <c r="POC138" s="63"/>
      <c r="POD138" s="53"/>
      <c r="POE138" s="63"/>
      <c r="POF138" s="63"/>
      <c r="POG138" s="63"/>
      <c r="POH138" s="63"/>
      <c r="POI138" s="15"/>
      <c r="POJ138" s="63"/>
      <c r="POK138" s="53"/>
      <c r="POL138" s="63"/>
      <c r="POM138" s="63"/>
      <c r="PON138" s="63"/>
      <c r="POO138" s="63"/>
      <c r="POP138" s="15"/>
      <c r="POQ138" s="63"/>
      <c r="POR138" s="53"/>
      <c r="POS138" s="63"/>
      <c r="POT138" s="63"/>
      <c r="POU138" s="63"/>
      <c r="POV138" s="63"/>
      <c r="POW138" s="15"/>
      <c r="POX138" s="63"/>
      <c r="POY138" s="53"/>
      <c r="POZ138" s="63"/>
      <c r="PPA138" s="63"/>
      <c r="PPB138" s="63"/>
      <c r="PPC138" s="63"/>
      <c r="PPD138" s="15"/>
      <c r="PPE138" s="63"/>
      <c r="PPF138" s="53"/>
      <c r="PPG138" s="63"/>
      <c r="PPH138" s="63"/>
      <c r="PPI138" s="63"/>
      <c r="PPJ138" s="63"/>
      <c r="PPK138" s="15"/>
      <c r="PPL138" s="63"/>
      <c r="PPM138" s="53"/>
      <c r="PPN138" s="63"/>
      <c r="PPO138" s="63"/>
      <c r="PPP138" s="63"/>
      <c r="PPQ138" s="63"/>
      <c r="PPR138" s="15"/>
      <c r="PPS138" s="63"/>
      <c r="PPT138" s="53"/>
      <c r="PPU138" s="63"/>
      <c r="PPV138" s="63"/>
      <c r="PPW138" s="63"/>
      <c r="PPX138" s="63"/>
      <c r="PPY138" s="15"/>
      <c r="PPZ138" s="63"/>
      <c r="PQA138" s="53"/>
      <c r="PQB138" s="63"/>
      <c r="PQC138" s="63"/>
      <c r="PQD138" s="63"/>
      <c r="PQE138" s="63"/>
      <c r="PQF138" s="15"/>
      <c r="PQG138" s="63"/>
      <c r="PQH138" s="53"/>
      <c r="PQI138" s="63"/>
      <c r="PQJ138" s="63"/>
      <c r="PQK138" s="63"/>
      <c r="PQL138" s="63"/>
      <c r="PQM138" s="15"/>
      <c r="PQN138" s="63"/>
      <c r="PQO138" s="53"/>
      <c r="PQP138" s="63"/>
      <c r="PQQ138" s="63"/>
      <c r="PQR138" s="63"/>
      <c r="PQS138" s="63"/>
      <c r="PQT138" s="15"/>
      <c r="PQU138" s="63"/>
      <c r="PQV138" s="53"/>
      <c r="PQW138" s="63"/>
      <c r="PQX138" s="63"/>
      <c r="PQY138" s="63"/>
      <c r="PQZ138" s="63"/>
      <c r="PRA138" s="15"/>
      <c r="PRB138" s="63"/>
      <c r="PRC138" s="53"/>
      <c r="PRD138" s="63"/>
      <c r="PRE138" s="63"/>
      <c r="PRF138" s="63"/>
      <c r="PRG138" s="63"/>
      <c r="PRH138" s="15"/>
      <c r="PRI138" s="63"/>
      <c r="PRJ138" s="53"/>
      <c r="PRK138" s="63"/>
      <c r="PRL138" s="63"/>
      <c r="PRM138" s="63"/>
      <c r="PRN138" s="63"/>
      <c r="PRO138" s="15"/>
      <c r="PRP138" s="63"/>
      <c r="PRQ138" s="53"/>
      <c r="PRR138" s="63"/>
      <c r="PRS138" s="63"/>
      <c r="PRT138" s="63"/>
      <c r="PRU138" s="63"/>
      <c r="PRV138" s="15"/>
      <c r="PRW138" s="63"/>
      <c r="PRX138" s="53"/>
      <c r="PRY138" s="63"/>
      <c r="PRZ138" s="63"/>
      <c r="PSA138" s="63"/>
      <c r="PSB138" s="63"/>
      <c r="PSC138" s="15"/>
      <c r="PSD138" s="63"/>
      <c r="PSE138" s="53"/>
      <c r="PSF138" s="63"/>
      <c r="PSG138" s="63"/>
      <c r="PSH138" s="63"/>
      <c r="PSI138" s="63"/>
      <c r="PSJ138" s="15"/>
      <c r="PSK138" s="63"/>
      <c r="PSL138" s="53"/>
      <c r="PSM138" s="63"/>
      <c r="PSN138" s="63"/>
      <c r="PSO138" s="63"/>
      <c r="PSP138" s="63"/>
      <c r="PSQ138" s="15"/>
      <c r="PSR138" s="63"/>
      <c r="PSS138" s="53"/>
      <c r="PST138" s="63"/>
      <c r="PSU138" s="63"/>
      <c r="PSV138" s="63"/>
      <c r="PSW138" s="63"/>
      <c r="PSX138" s="15"/>
      <c r="PSY138" s="63"/>
      <c r="PSZ138" s="53"/>
      <c r="PTA138" s="63"/>
      <c r="PTB138" s="63"/>
      <c r="PTC138" s="63"/>
      <c r="PTD138" s="63"/>
      <c r="PTE138" s="15"/>
      <c r="PTF138" s="63"/>
      <c r="PTG138" s="53"/>
      <c r="PTH138" s="63"/>
      <c r="PTI138" s="63"/>
      <c r="PTJ138" s="63"/>
      <c r="PTK138" s="63"/>
      <c r="PTL138" s="15"/>
      <c r="PTM138" s="63"/>
      <c r="PTN138" s="53"/>
      <c r="PTO138" s="63"/>
      <c r="PTP138" s="63"/>
      <c r="PTQ138" s="63"/>
      <c r="PTR138" s="63"/>
      <c r="PTS138" s="15"/>
      <c r="PTT138" s="63"/>
      <c r="PTU138" s="53"/>
      <c r="PTV138" s="63"/>
      <c r="PTW138" s="63"/>
      <c r="PTX138" s="63"/>
      <c r="PTY138" s="63"/>
      <c r="PTZ138" s="15"/>
      <c r="PUA138" s="63"/>
      <c r="PUB138" s="53"/>
      <c r="PUC138" s="63"/>
      <c r="PUD138" s="63"/>
      <c r="PUE138" s="63"/>
      <c r="PUF138" s="63"/>
      <c r="PUG138" s="15"/>
      <c r="PUH138" s="63"/>
      <c r="PUI138" s="53"/>
      <c r="PUJ138" s="63"/>
      <c r="PUK138" s="63"/>
      <c r="PUL138" s="63"/>
      <c r="PUM138" s="63"/>
      <c r="PUN138" s="15"/>
      <c r="PUO138" s="63"/>
      <c r="PUP138" s="53"/>
      <c r="PUQ138" s="63"/>
      <c r="PUR138" s="63"/>
      <c r="PUS138" s="63"/>
      <c r="PUT138" s="63"/>
      <c r="PUU138" s="15"/>
      <c r="PUV138" s="63"/>
      <c r="PUW138" s="53"/>
      <c r="PUX138" s="63"/>
      <c r="PUY138" s="63"/>
      <c r="PUZ138" s="63"/>
      <c r="PVA138" s="63"/>
      <c r="PVB138" s="15"/>
      <c r="PVC138" s="63"/>
      <c r="PVD138" s="53"/>
      <c r="PVE138" s="63"/>
      <c r="PVF138" s="63"/>
      <c r="PVG138" s="63"/>
      <c r="PVH138" s="63"/>
      <c r="PVI138" s="15"/>
      <c r="PVJ138" s="63"/>
      <c r="PVK138" s="53"/>
      <c r="PVL138" s="63"/>
      <c r="PVM138" s="63"/>
      <c r="PVN138" s="63"/>
      <c r="PVO138" s="63"/>
      <c r="PVP138" s="15"/>
      <c r="PVQ138" s="63"/>
      <c r="PVR138" s="53"/>
      <c r="PVS138" s="63"/>
      <c r="PVT138" s="63"/>
      <c r="PVU138" s="63"/>
      <c r="PVV138" s="63"/>
      <c r="PVW138" s="15"/>
      <c r="PVX138" s="63"/>
      <c r="PVY138" s="53"/>
      <c r="PVZ138" s="63"/>
      <c r="PWA138" s="63"/>
      <c r="PWB138" s="63"/>
      <c r="PWC138" s="63"/>
      <c r="PWD138" s="15"/>
      <c r="PWE138" s="63"/>
      <c r="PWF138" s="53"/>
      <c r="PWG138" s="63"/>
      <c r="PWH138" s="63"/>
      <c r="PWI138" s="63"/>
      <c r="PWJ138" s="63"/>
      <c r="PWK138" s="15"/>
      <c r="PWL138" s="63"/>
      <c r="PWM138" s="53"/>
      <c r="PWN138" s="63"/>
      <c r="PWO138" s="63"/>
      <c r="PWP138" s="63"/>
      <c r="PWQ138" s="63"/>
      <c r="PWR138" s="15"/>
      <c r="PWS138" s="63"/>
      <c r="PWT138" s="53"/>
      <c r="PWU138" s="63"/>
      <c r="PWV138" s="63"/>
      <c r="PWW138" s="63"/>
      <c r="PWX138" s="63"/>
      <c r="PWY138" s="15"/>
      <c r="PWZ138" s="63"/>
      <c r="PXA138" s="53"/>
      <c r="PXB138" s="63"/>
      <c r="PXC138" s="63"/>
      <c r="PXD138" s="63"/>
      <c r="PXE138" s="63"/>
      <c r="PXF138" s="15"/>
      <c r="PXG138" s="63"/>
      <c r="PXH138" s="53"/>
      <c r="PXI138" s="63"/>
      <c r="PXJ138" s="63"/>
      <c r="PXK138" s="63"/>
      <c r="PXL138" s="63"/>
      <c r="PXM138" s="15"/>
      <c r="PXN138" s="63"/>
      <c r="PXO138" s="53"/>
      <c r="PXP138" s="63"/>
      <c r="PXQ138" s="63"/>
      <c r="PXR138" s="63"/>
      <c r="PXS138" s="63"/>
      <c r="PXT138" s="15"/>
      <c r="PXU138" s="63"/>
      <c r="PXV138" s="53"/>
      <c r="PXW138" s="63"/>
      <c r="PXX138" s="63"/>
      <c r="PXY138" s="63"/>
      <c r="PXZ138" s="63"/>
      <c r="PYA138" s="15"/>
      <c r="PYB138" s="63"/>
      <c r="PYC138" s="53"/>
      <c r="PYD138" s="63"/>
      <c r="PYE138" s="63"/>
      <c r="PYF138" s="63"/>
      <c r="PYG138" s="63"/>
      <c r="PYH138" s="15"/>
      <c r="PYI138" s="63"/>
      <c r="PYJ138" s="53"/>
      <c r="PYK138" s="63"/>
      <c r="PYL138" s="63"/>
      <c r="PYM138" s="63"/>
      <c r="PYN138" s="63"/>
      <c r="PYO138" s="15"/>
      <c r="PYP138" s="63"/>
      <c r="PYQ138" s="53"/>
      <c r="PYR138" s="63"/>
      <c r="PYS138" s="63"/>
      <c r="PYT138" s="63"/>
      <c r="PYU138" s="63"/>
      <c r="PYV138" s="15"/>
      <c r="PYW138" s="63"/>
      <c r="PYX138" s="53"/>
      <c r="PYY138" s="63"/>
      <c r="PYZ138" s="63"/>
      <c r="PZA138" s="63"/>
      <c r="PZB138" s="63"/>
      <c r="PZC138" s="15"/>
      <c r="PZD138" s="63"/>
      <c r="PZE138" s="53"/>
      <c r="PZF138" s="63"/>
      <c r="PZG138" s="63"/>
      <c r="PZH138" s="63"/>
      <c r="PZI138" s="63"/>
      <c r="PZJ138" s="15"/>
      <c r="PZK138" s="63"/>
      <c r="PZL138" s="53"/>
      <c r="PZM138" s="63"/>
      <c r="PZN138" s="63"/>
      <c r="PZO138" s="63"/>
      <c r="PZP138" s="63"/>
      <c r="PZQ138" s="15"/>
      <c r="PZR138" s="63"/>
      <c r="PZS138" s="53"/>
      <c r="PZT138" s="63"/>
      <c r="PZU138" s="63"/>
      <c r="PZV138" s="63"/>
      <c r="PZW138" s="63"/>
      <c r="PZX138" s="15"/>
      <c r="PZY138" s="63"/>
      <c r="PZZ138" s="53"/>
      <c r="QAA138" s="63"/>
      <c r="QAB138" s="63"/>
      <c r="QAC138" s="63"/>
      <c r="QAD138" s="63"/>
      <c r="QAE138" s="15"/>
      <c r="QAF138" s="63"/>
      <c r="QAG138" s="53"/>
      <c r="QAH138" s="63"/>
      <c r="QAI138" s="63"/>
      <c r="QAJ138" s="63"/>
      <c r="QAK138" s="63"/>
      <c r="QAL138" s="15"/>
      <c r="QAM138" s="63"/>
      <c r="QAN138" s="53"/>
      <c r="QAO138" s="63"/>
      <c r="QAP138" s="63"/>
      <c r="QAQ138" s="63"/>
      <c r="QAR138" s="63"/>
      <c r="QAS138" s="15"/>
      <c r="QAT138" s="63"/>
      <c r="QAU138" s="53"/>
      <c r="QAV138" s="63"/>
      <c r="QAW138" s="63"/>
      <c r="QAX138" s="63"/>
      <c r="QAY138" s="63"/>
      <c r="QAZ138" s="15"/>
      <c r="QBA138" s="63"/>
      <c r="QBB138" s="53"/>
      <c r="QBC138" s="63"/>
      <c r="QBD138" s="63"/>
      <c r="QBE138" s="63"/>
      <c r="QBF138" s="63"/>
      <c r="QBG138" s="15"/>
      <c r="QBH138" s="63"/>
      <c r="QBI138" s="53"/>
      <c r="QBJ138" s="63"/>
      <c r="QBK138" s="63"/>
      <c r="QBL138" s="63"/>
      <c r="QBM138" s="63"/>
      <c r="QBN138" s="15"/>
      <c r="QBO138" s="63"/>
      <c r="QBP138" s="53"/>
      <c r="QBQ138" s="63"/>
      <c r="QBR138" s="63"/>
      <c r="QBS138" s="63"/>
      <c r="QBT138" s="63"/>
      <c r="QBU138" s="15"/>
      <c r="QBV138" s="63"/>
      <c r="QBW138" s="53"/>
      <c r="QBX138" s="63"/>
      <c r="QBY138" s="63"/>
      <c r="QBZ138" s="63"/>
      <c r="QCA138" s="63"/>
      <c r="QCB138" s="15"/>
      <c r="QCC138" s="63"/>
      <c r="QCD138" s="53"/>
      <c r="QCE138" s="63"/>
      <c r="QCF138" s="63"/>
      <c r="QCG138" s="63"/>
      <c r="QCH138" s="63"/>
      <c r="QCI138" s="15"/>
      <c r="QCJ138" s="63"/>
      <c r="QCK138" s="53"/>
      <c r="QCL138" s="63"/>
      <c r="QCM138" s="63"/>
      <c r="QCN138" s="63"/>
      <c r="QCO138" s="63"/>
      <c r="QCP138" s="15"/>
      <c r="QCQ138" s="63"/>
      <c r="QCR138" s="53"/>
      <c r="QCS138" s="63"/>
      <c r="QCT138" s="63"/>
      <c r="QCU138" s="63"/>
      <c r="QCV138" s="63"/>
      <c r="QCW138" s="15"/>
      <c r="QCX138" s="63"/>
      <c r="QCY138" s="53"/>
      <c r="QCZ138" s="63"/>
      <c r="QDA138" s="63"/>
      <c r="QDB138" s="63"/>
      <c r="QDC138" s="63"/>
      <c r="QDD138" s="15"/>
      <c r="QDE138" s="63"/>
      <c r="QDF138" s="53"/>
      <c r="QDG138" s="63"/>
      <c r="QDH138" s="63"/>
      <c r="QDI138" s="63"/>
      <c r="QDJ138" s="63"/>
      <c r="QDK138" s="15"/>
      <c r="QDL138" s="63"/>
      <c r="QDM138" s="53"/>
      <c r="QDN138" s="63"/>
      <c r="QDO138" s="63"/>
      <c r="QDP138" s="63"/>
      <c r="QDQ138" s="63"/>
      <c r="QDR138" s="15"/>
      <c r="QDS138" s="63"/>
      <c r="QDT138" s="53"/>
      <c r="QDU138" s="63"/>
      <c r="QDV138" s="63"/>
      <c r="QDW138" s="63"/>
      <c r="QDX138" s="63"/>
      <c r="QDY138" s="15"/>
      <c r="QDZ138" s="63"/>
      <c r="QEA138" s="53"/>
      <c r="QEB138" s="63"/>
      <c r="QEC138" s="63"/>
      <c r="QED138" s="63"/>
      <c r="QEE138" s="63"/>
      <c r="QEF138" s="15"/>
      <c r="QEG138" s="63"/>
      <c r="QEH138" s="53"/>
      <c r="QEI138" s="63"/>
      <c r="QEJ138" s="63"/>
      <c r="QEK138" s="63"/>
      <c r="QEL138" s="63"/>
      <c r="QEM138" s="15"/>
      <c r="QEN138" s="63"/>
      <c r="QEO138" s="53"/>
      <c r="QEP138" s="63"/>
      <c r="QEQ138" s="63"/>
      <c r="QER138" s="63"/>
      <c r="QES138" s="63"/>
      <c r="QET138" s="15"/>
      <c r="QEU138" s="63"/>
      <c r="QEV138" s="53"/>
      <c r="QEW138" s="63"/>
      <c r="QEX138" s="63"/>
      <c r="QEY138" s="63"/>
      <c r="QEZ138" s="63"/>
      <c r="QFA138" s="15"/>
      <c r="QFB138" s="63"/>
      <c r="QFC138" s="53"/>
      <c r="QFD138" s="63"/>
      <c r="QFE138" s="63"/>
      <c r="QFF138" s="63"/>
      <c r="QFG138" s="63"/>
      <c r="QFH138" s="15"/>
      <c r="QFI138" s="63"/>
      <c r="QFJ138" s="53"/>
      <c r="QFK138" s="63"/>
      <c r="QFL138" s="63"/>
      <c r="QFM138" s="63"/>
      <c r="QFN138" s="63"/>
      <c r="QFO138" s="15"/>
      <c r="QFP138" s="63"/>
      <c r="QFQ138" s="53"/>
      <c r="QFR138" s="63"/>
      <c r="QFS138" s="63"/>
      <c r="QFT138" s="63"/>
      <c r="QFU138" s="63"/>
      <c r="QFV138" s="15"/>
      <c r="QFW138" s="63"/>
      <c r="QFX138" s="53"/>
      <c r="QFY138" s="63"/>
      <c r="QFZ138" s="63"/>
      <c r="QGA138" s="63"/>
      <c r="QGB138" s="63"/>
      <c r="QGC138" s="15"/>
      <c r="QGD138" s="63"/>
      <c r="QGE138" s="53"/>
      <c r="QGF138" s="63"/>
      <c r="QGG138" s="63"/>
      <c r="QGH138" s="63"/>
      <c r="QGI138" s="63"/>
      <c r="QGJ138" s="15"/>
      <c r="QGK138" s="63"/>
      <c r="QGL138" s="53"/>
      <c r="QGM138" s="63"/>
      <c r="QGN138" s="63"/>
      <c r="QGO138" s="63"/>
      <c r="QGP138" s="63"/>
      <c r="QGQ138" s="15"/>
      <c r="QGR138" s="63"/>
      <c r="QGS138" s="53"/>
      <c r="QGT138" s="63"/>
      <c r="QGU138" s="63"/>
      <c r="QGV138" s="63"/>
      <c r="QGW138" s="63"/>
      <c r="QGX138" s="15"/>
      <c r="QGY138" s="63"/>
      <c r="QGZ138" s="53"/>
      <c r="QHA138" s="63"/>
      <c r="QHB138" s="63"/>
      <c r="QHC138" s="63"/>
      <c r="QHD138" s="63"/>
      <c r="QHE138" s="15"/>
      <c r="QHF138" s="63"/>
      <c r="QHG138" s="53"/>
      <c r="QHH138" s="63"/>
      <c r="QHI138" s="63"/>
      <c r="QHJ138" s="63"/>
      <c r="QHK138" s="63"/>
      <c r="QHL138" s="15"/>
      <c r="QHM138" s="63"/>
      <c r="QHN138" s="53"/>
      <c r="QHO138" s="63"/>
      <c r="QHP138" s="63"/>
      <c r="QHQ138" s="63"/>
      <c r="QHR138" s="63"/>
      <c r="QHS138" s="15"/>
      <c r="QHT138" s="63"/>
      <c r="QHU138" s="53"/>
      <c r="QHV138" s="63"/>
      <c r="QHW138" s="63"/>
      <c r="QHX138" s="63"/>
      <c r="QHY138" s="63"/>
      <c r="QHZ138" s="15"/>
      <c r="QIA138" s="63"/>
      <c r="QIB138" s="53"/>
      <c r="QIC138" s="63"/>
      <c r="QID138" s="63"/>
      <c r="QIE138" s="63"/>
      <c r="QIF138" s="63"/>
      <c r="QIG138" s="15"/>
      <c r="QIH138" s="63"/>
      <c r="QII138" s="53"/>
      <c r="QIJ138" s="63"/>
      <c r="QIK138" s="63"/>
      <c r="QIL138" s="63"/>
      <c r="QIM138" s="63"/>
      <c r="QIN138" s="15"/>
      <c r="QIO138" s="63"/>
      <c r="QIP138" s="53"/>
      <c r="QIQ138" s="63"/>
      <c r="QIR138" s="63"/>
      <c r="QIS138" s="63"/>
      <c r="QIT138" s="63"/>
      <c r="QIU138" s="15"/>
      <c r="QIV138" s="63"/>
      <c r="QIW138" s="53"/>
      <c r="QIX138" s="63"/>
      <c r="QIY138" s="63"/>
      <c r="QIZ138" s="63"/>
      <c r="QJA138" s="63"/>
      <c r="QJB138" s="15"/>
      <c r="QJC138" s="63"/>
      <c r="QJD138" s="53"/>
      <c r="QJE138" s="63"/>
      <c r="QJF138" s="63"/>
      <c r="QJG138" s="63"/>
      <c r="QJH138" s="63"/>
      <c r="QJI138" s="15"/>
      <c r="QJJ138" s="63"/>
      <c r="QJK138" s="53"/>
      <c r="QJL138" s="63"/>
      <c r="QJM138" s="63"/>
      <c r="QJN138" s="63"/>
      <c r="QJO138" s="63"/>
      <c r="QJP138" s="15"/>
      <c r="QJQ138" s="63"/>
      <c r="QJR138" s="53"/>
      <c r="QJS138" s="63"/>
      <c r="QJT138" s="63"/>
      <c r="QJU138" s="63"/>
      <c r="QJV138" s="63"/>
      <c r="QJW138" s="15"/>
      <c r="QJX138" s="63"/>
      <c r="QJY138" s="53"/>
      <c r="QJZ138" s="63"/>
      <c r="QKA138" s="63"/>
      <c r="QKB138" s="63"/>
      <c r="QKC138" s="63"/>
      <c r="QKD138" s="15"/>
      <c r="QKE138" s="63"/>
      <c r="QKF138" s="53"/>
      <c r="QKG138" s="63"/>
      <c r="QKH138" s="63"/>
      <c r="QKI138" s="63"/>
      <c r="QKJ138" s="63"/>
      <c r="QKK138" s="15"/>
      <c r="QKL138" s="63"/>
      <c r="QKM138" s="53"/>
      <c r="QKN138" s="63"/>
      <c r="QKO138" s="63"/>
      <c r="QKP138" s="63"/>
      <c r="QKQ138" s="63"/>
      <c r="QKR138" s="15"/>
      <c r="QKS138" s="63"/>
      <c r="QKT138" s="53"/>
      <c r="QKU138" s="63"/>
      <c r="QKV138" s="63"/>
      <c r="QKW138" s="63"/>
      <c r="QKX138" s="63"/>
      <c r="QKY138" s="15"/>
      <c r="QKZ138" s="63"/>
      <c r="QLA138" s="53"/>
      <c r="QLB138" s="63"/>
      <c r="QLC138" s="63"/>
      <c r="QLD138" s="63"/>
      <c r="QLE138" s="63"/>
      <c r="QLF138" s="15"/>
      <c r="QLG138" s="63"/>
      <c r="QLH138" s="53"/>
      <c r="QLI138" s="63"/>
      <c r="QLJ138" s="63"/>
      <c r="QLK138" s="63"/>
      <c r="QLL138" s="63"/>
      <c r="QLM138" s="15"/>
      <c r="QLN138" s="63"/>
      <c r="QLO138" s="53"/>
      <c r="QLP138" s="63"/>
      <c r="QLQ138" s="63"/>
      <c r="QLR138" s="63"/>
      <c r="QLS138" s="63"/>
      <c r="QLT138" s="15"/>
      <c r="QLU138" s="63"/>
      <c r="QLV138" s="53"/>
      <c r="QLW138" s="63"/>
      <c r="QLX138" s="63"/>
      <c r="QLY138" s="63"/>
      <c r="QLZ138" s="63"/>
      <c r="QMA138" s="15"/>
      <c r="QMB138" s="63"/>
      <c r="QMC138" s="53"/>
      <c r="QMD138" s="63"/>
      <c r="QME138" s="63"/>
      <c r="QMF138" s="63"/>
      <c r="QMG138" s="63"/>
      <c r="QMH138" s="15"/>
      <c r="QMI138" s="63"/>
      <c r="QMJ138" s="53"/>
      <c r="QMK138" s="63"/>
      <c r="QML138" s="63"/>
      <c r="QMM138" s="63"/>
      <c r="QMN138" s="63"/>
      <c r="QMO138" s="15"/>
      <c r="QMP138" s="63"/>
      <c r="QMQ138" s="53"/>
      <c r="QMR138" s="63"/>
      <c r="QMS138" s="63"/>
      <c r="QMT138" s="63"/>
      <c r="QMU138" s="63"/>
      <c r="QMV138" s="15"/>
      <c r="QMW138" s="63"/>
      <c r="QMX138" s="53"/>
      <c r="QMY138" s="63"/>
      <c r="QMZ138" s="63"/>
      <c r="QNA138" s="63"/>
      <c r="QNB138" s="63"/>
      <c r="QNC138" s="15"/>
      <c r="QND138" s="63"/>
      <c r="QNE138" s="53"/>
      <c r="QNF138" s="63"/>
      <c r="QNG138" s="63"/>
      <c r="QNH138" s="63"/>
      <c r="QNI138" s="63"/>
      <c r="QNJ138" s="15"/>
      <c r="QNK138" s="63"/>
      <c r="QNL138" s="53"/>
      <c r="QNM138" s="63"/>
      <c r="QNN138" s="63"/>
      <c r="QNO138" s="63"/>
      <c r="QNP138" s="63"/>
      <c r="QNQ138" s="15"/>
      <c r="QNR138" s="63"/>
      <c r="QNS138" s="53"/>
      <c r="QNT138" s="63"/>
      <c r="QNU138" s="63"/>
      <c r="QNV138" s="63"/>
      <c r="QNW138" s="63"/>
      <c r="QNX138" s="15"/>
      <c r="QNY138" s="63"/>
      <c r="QNZ138" s="53"/>
      <c r="QOA138" s="63"/>
      <c r="QOB138" s="63"/>
      <c r="QOC138" s="63"/>
      <c r="QOD138" s="63"/>
      <c r="QOE138" s="15"/>
      <c r="QOF138" s="63"/>
      <c r="QOG138" s="53"/>
      <c r="QOH138" s="63"/>
      <c r="QOI138" s="63"/>
      <c r="QOJ138" s="63"/>
      <c r="QOK138" s="63"/>
      <c r="QOL138" s="15"/>
      <c r="QOM138" s="63"/>
      <c r="QON138" s="53"/>
      <c r="QOO138" s="63"/>
      <c r="QOP138" s="63"/>
      <c r="QOQ138" s="63"/>
      <c r="QOR138" s="63"/>
      <c r="QOS138" s="15"/>
      <c r="QOT138" s="63"/>
      <c r="QOU138" s="53"/>
      <c r="QOV138" s="63"/>
      <c r="QOW138" s="63"/>
      <c r="QOX138" s="63"/>
      <c r="QOY138" s="63"/>
      <c r="QOZ138" s="15"/>
      <c r="QPA138" s="63"/>
      <c r="QPB138" s="53"/>
      <c r="QPC138" s="63"/>
      <c r="QPD138" s="63"/>
      <c r="QPE138" s="63"/>
      <c r="QPF138" s="63"/>
      <c r="QPG138" s="15"/>
      <c r="QPH138" s="63"/>
      <c r="QPI138" s="53"/>
      <c r="QPJ138" s="63"/>
      <c r="QPK138" s="63"/>
      <c r="QPL138" s="63"/>
      <c r="QPM138" s="63"/>
      <c r="QPN138" s="15"/>
      <c r="QPO138" s="63"/>
      <c r="QPP138" s="53"/>
      <c r="QPQ138" s="63"/>
      <c r="QPR138" s="63"/>
      <c r="QPS138" s="63"/>
      <c r="QPT138" s="63"/>
      <c r="QPU138" s="15"/>
      <c r="QPV138" s="63"/>
      <c r="QPW138" s="53"/>
      <c r="QPX138" s="63"/>
      <c r="QPY138" s="63"/>
      <c r="QPZ138" s="63"/>
      <c r="QQA138" s="63"/>
      <c r="QQB138" s="15"/>
      <c r="QQC138" s="63"/>
      <c r="QQD138" s="53"/>
      <c r="QQE138" s="63"/>
      <c r="QQF138" s="63"/>
      <c r="QQG138" s="63"/>
      <c r="QQH138" s="63"/>
      <c r="QQI138" s="15"/>
      <c r="QQJ138" s="63"/>
      <c r="QQK138" s="53"/>
      <c r="QQL138" s="63"/>
      <c r="QQM138" s="63"/>
      <c r="QQN138" s="63"/>
      <c r="QQO138" s="63"/>
      <c r="QQP138" s="15"/>
      <c r="QQQ138" s="63"/>
      <c r="QQR138" s="53"/>
      <c r="QQS138" s="63"/>
      <c r="QQT138" s="63"/>
      <c r="QQU138" s="63"/>
      <c r="QQV138" s="63"/>
      <c r="QQW138" s="15"/>
      <c r="QQX138" s="63"/>
      <c r="QQY138" s="53"/>
      <c r="QQZ138" s="63"/>
      <c r="QRA138" s="63"/>
      <c r="QRB138" s="63"/>
      <c r="QRC138" s="63"/>
      <c r="QRD138" s="15"/>
      <c r="QRE138" s="63"/>
      <c r="QRF138" s="53"/>
      <c r="QRG138" s="63"/>
      <c r="QRH138" s="63"/>
      <c r="QRI138" s="63"/>
      <c r="QRJ138" s="63"/>
      <c r="QRK138" s="15"/>
      <c r="QRL138" s="63"/>
      <c r="QRM138" s="53"/>
      <c r="QRN138" s="63"/>
      <c r="QRO138" s="63"/>
      <c r="QRP138" s="63"/>
      <c r="QRQ138" s="63"/>
      <c r="QRR138" s="15"/>
      <c r="QRS138" s="63"/>
      <c r="QRT138" s="53"/>
      <c r="QRU138" s="63"/>
      <c r="QRV138" s="63"/>
      <c r="QRW138" s="63"/>
      <c r="QRX138" s="63"/>
      <c r="QRY138" s="15"/>
      <c r="QRZ138" s="63"/>
      <c r="QSA138" s="53"/>
      <c r="QSB138" s="63"/>
      <c r="QSC138" s="63"/>
      <c r="QSD138" s="63"/>
      <c r="QSE138" s="63"/>
      <c r="QSF138" s="15"/>
      <c r="QSG138" s="63"/>
      <c r="QSH138" s="53"/>
      <c r="QSI138" s="63"/>
      <c r="QSJ138" s="63"/>
      <c r="QSK138" s="63"/>
      <c r="QSL138" s="63"/>
      <c r="QSM138" s="15"/>
      <c r="QSN138" s="63"/>
      <c r="QSO138" s="53"/>
      <c r="QSP138" s="63"/>
      <c r="QSQ138" s="63"/>
      <c r="QSR138" s="63"/>
      <c r="QSS138" s="63"/>
      <c r="QST138" s="15"/>
      <c r="QSU138" s="63"/>
      <c r="QSV138" s="53"/>
      <c r="QSW138" s="63"/>
      <c r="QSX138" s="63"/>
      <c r="QSY138" s="63"/>
      <c r="QSZ138" s="63"/>
      <c r="QTA138" s="15"/>
      <c r="QTB138" s="63"/>
      <c r="QTC138" s="53"/>
      <c r="QTD138" s="63"/>
      <c r="QTE138" s="63"/>
      <c r="QTF138" s="63"/>
      <c r="QTG138" s="63"/>
      <c r="QTH138" s="15"/>
      <c r="QTI138" s="63"/>
      <c r="QTJ138" s="53"/>
      <c r="QTK138" s="63"/>
      <c r="QTL138" s="63"/>
      <c r="QTM138" s="63"/>
      <c r="QTN138" s="63"/>
      <c r="QTO138" s="15"/>
      <c r="QTP138" s="63"/>
      <c r="QTQ138" s="53"/>
      <c r="QTR138" s="63"/>
      <c r="QTS138" s="63"/>
      <c r="QTT138" s="63"/>
      <c r="QTU138" s="63"/>
      <c r="QTV138" s="15"/>
      <c r="QTW138" s="63"/>
      <c r="QTX138" s="53"/>
      <c r="QTY138" s="63"/>
      <c r="QTZ138" s="63"/>
      <c r="QUA138" s="63"/>
      <c r="QUB138" s="63"/>
      <c r="QUC138" s="15"/>
      <c r="QUD138" s="63"/>
      <c r="QUE138" s="53"/>
      <c r="QUF138" s="63"/>
      <c r="QUG138" s="63"/>
      <c r="QUH138" s="63"/>
      <c r="QUI138" s="63"/>
      <c r="QUJ138" s="15"/>
      <c r="QUK138" s="63"/>
      <c r="QUL138" s="53"/>
      <c r="QUM138" s="63"/>
      <c r="QUN138" s="63"/>
      <c r="QUO138" s="63"/>
      <c r="QUP138" s="63"/>
      <c r="QUQ138" s="15"/>
      <c r="QUR138" s="63"/>
      <c r="QUS138" s="53"/>
      <c r="QUT138" s="63"/>
      <c r="QUU138" s="63"/>
      <c r="QUV138" s="63"/>
      <c r="QUW138" s="63"/>
      <c r="QUX138" s="15"/>
      <c r="QUY138" s="63"/>
      <c r="QUZ138" s="53"/>
      <c r="QVA138" s="63"/>
      <c r="QVB138" s="63"/>
      <c r="QVC138" s="63"/>
      <c r="QVD138" s="63"/>
      <c r="QVE138" s="15"/>
      <c r="QVF138" s="63"/>
      <c r="QVG138" s="53"/>
      <c r="QVH138" s="63"/>
      <c r="QVI138" s="63"/>
      <c r="QVJ138" s="63"/>
      <c r="QVK138" s="63"/>
      <c r="QVL138" s="15"/>
      <c r="QVM138" s="63"/>
      <c r="QVN138" s="53"/>
      <c r="QVO138" s="63"/>
      <c r="QVP138" s="63"/>
      <c r="QVQ138" s="63"/>
      <c r="QVR138" s="63"/>
      <c r="QVS138" s="15"/>
      <c r="QVT138" s="63"/>
      <c r="QVU138" s="53"/>
      <c r="QVV138" s="63"/>
      <c r="QVW138" s="63"/>
      <c r="QVX138" s="63"/>
      <c r="QVY138" s="63"/>
      <c r="QVZ138" s="15"/>
      <c r="QWA138" s="63"/>
      <c r="QWB138" s="53"/>
      <c r="QWC138" s="63"/>
      <c r="QWD138" s="63"/>
      <c r="QWE138" s="63"/>
      <c r="QWF138" s="63"/>
      <c r="QWG138" s="15"/>
      <c r="QWH138" s="63"/>
      <c r="QWI138" s="53"/>
      <c r="QWJ138" s="63"/>
      <c r="QWK138" s="63"/>
      <c r="QWL138" s="63"/>
      <c r="QWM138" s="63"/>
      <c r="QWN138" s="15"/>
      <c r="QWO138" s="63"/>
      <c r="QWP138" s="53"/>
      <c r="QWQ138" s="63"/>
      <c r="QWR138" s="63"/>
      <c r="QWS138" s="63"/>
      <c r="QWT138" s="63"/>
      <c r="QWU138" s="15"/>
      <c r="QWV138" s="63"/>
      <c r="QWW138" s="53"/>
      <c r="QWX138" s="63"/>
      <c r="QWY138" s="63"/>
      <c r="QWZ138" s="63"/>
      <c r="QXA138" s="63"/>
      <c r="QXB138" s="15"/>
      <c r="QXC138" s="63"/>
      <c r="QXD138" s="53"/>
      <c r="QXE138" s="63"/>
      <c r="QXF138" s="63"/>
      <c r="QXG138" s="63"/>
      <c r="QXH138" s="63"/>
      <c r="QXI138" s="15"/>
      <c r="QXJ138" s="63"/>
      <c r="QXK138" s="53"/>
      <c r="QXL138" s="63"/>
      <c r="QXM138" s="63"/>
      <c r="QXN138" s="63"/>
      <c r="QXO138" s="63"/>
      <c r="QXP138" s="15"/>
      <c r="QXQ138" s="63"/>
      <c r="QXR138" s="53"/>
      <c r="QXS138" s="63"/>
      <c r="QXT138" s="63"/>
      <c r="QXU138" s="63"/>
      <c r="QXV138" s="63"/>
      <c r="QXW138" s="15"/>
      <c r="QXX138" s="63"/>
      <c r="QXY138" s="53"/>
      <c r="QXZ138" s="63"/>
      <c r="QYA138" s="63"/>
      <c r="QYB138" s="63"/>
      <c r="QYC138" s="63"/>
      <c r="QYD138" s="15"/>
      <c r="QYE138" s="63"/>
      <c r="QYF138" s="53"/>
      <c r="QYG138" s="63"/>
      <c r="QYH138" s="63"/>
      <c r="QYI138" s="63"/>
      <c r="QYJ138" s="63"/>
      <c r="QYK138" s="15"/>
      <c r="QYL138" s="63"/>
      <c r="QYM138" s="53"/>
      <c r="QYN138" s="63"/>
      <c r="QYO138" s="63"/>
      <c r="QYP138" s="63"/>
      <c r="QYQ138" s="63"/>
      <c r="QYR138" s="15"/>
      <c r="QYS138" s="63"/>
      <c r="QYT138" s="53"/>
      <c r="QYU138" s="63"/>
      <c r="QYV138" s="63"/>
      <c r="QYW138" s="63"/>
      <c r="QYX138" s="63"/>
      <c r="QYY138" s="15"/>
      <c r="QYZ138" s="63"/>
      <c r="QZA138" s="53"/>
      <c r="QZB138" s="63"/>
      <c r="QZC138" s="63"/>
      <c r="QZD138" s="63"/>
      <c r="QZE138" s="63"/>
      <c r="QZF138" s="15"/>
      <c r="QZG138" s="63"/>
      <c r="QZH138" s="53"/>
      <c r="QZI138" s="63"/>
      <c r="QZJ138" s="63"/>
      <c r="QZK138" s="63"/>
      <c r="QZL138" s="63"/>
      <c r="QZM138" s="15"/>
      <c r="QZN138" s="63"/>
      <c r="QZO138" s="53"/>
      <c r="QZP138" s="63"/>
      <c r="QZQ138" s="63"/>
      <c r="QZR138" s="63"/>
      <c r="QZS138" s="63"/>
      <c r="QZT138" s="15"/>
      <c r="QZU138" s="63"/>
      <c r="QZV138" s="53"/>
      <c r="QZW138" s="63"/>
      <c r="QZX138" s="63"/>
      <c r="QZY138" s="63"/>
      <c r="QZZ138" s="63"/>
      <c r="RAA138" s="15"/>
      <c r="RAB138" s="63"/>
      <c r="RAC138" s="53"/>
      <c r="RAD138" s="63"/>
      <c r="RAE138" s="63"/>
      <c r="RAF138" s="63"/>
      <c r="RAG138" s="63"/>
      <c r="RAH138" s="15"/>
      <c r="RAI138" s="63"/>
      <c r="RAJ138" s="53"/>
      <c r="RAK138" s="63"/>
      <c r="RAL138" s="63"/>
      <c r="RAM138" s="63"/>
      <c r="RAN138" s="63"/>
      <c r="RAO138" s="15"/>
      <c r="RAP138" s="63"/>
      <c r="RAQ138" s="53"/>
      <c r="RAR138" s="63"/>
      <c r="RAS138" s="63"/>
      <c r="RAT138" s="63"/>
      <c r="RAU138" s="63"/>
      <c r="RAV138" s="15"/>
      <c r="RAW138" s="63"/>
      <c r="RAX138" s="53"/>
      <c r="RAY138" s="63"/>
      <c r="RAZ138" s="63"/>
      <c r="RBA138" s="63"/>
      <c r="RBB138" s="63"/>
      <c r="RBC138" s="15"/>
      <c r="RBD138" s="63"/>
      <c r="RBE138" s="53"/>
      <c r="RBF138" s="63"/>
      <c r="RBG138" s="63"/>
      <c r="RBH138" s="63"/>
      <c r="RBI138" s="63"/>
      <c r="RBJ138" s="15"/>
      <c r="RBK138" s="63"/>
      <c r="RBL138" s="53"/>
      <c r="RBM138" s="63"/>
      <c r="RBN138" s="63"/>
      <c r="RBO138" s="63"/>
      <c r="RBP138" s="63"/>
      <c r="RBQ138" s="15"/>
      <c r="RBR138" s="63"/>
      <c r="RBS138" s="53"/>
      <c r="RBT138" s="63"/>
      <c r="RBU138" s="63"/>
      <c r="RBV138" s="63"/>
      <c r="RBW138" s="63"/>
      <c r="RBX138" s="15"/>
      <c r="RBY138" s="63"/>
      <c r="RBZ138" s="53"/>
      <c r="RCA138" s="63"/>
      <c r="RCB138" s="63"/>
      <c r="RCC138" s="63"/>
      <c r="RCD138" s="63"/>
      <c r="RCE138" s="15"/>
      <c r="RCF138" s="63"/>
      <c r="RCG138" s="53"/>
      <c r="RCH138" s="63"/>
      <c r="RCI138" s="63"/>
      <c r="RCJ138" s="63"/>
      <c r="RCK138" s="63"/>
      <c r="RCL138" s="15"/>
      <c r="RCM138" s="63"/>
      <c r="RCN138" s="53"/>
      <c r="RCO138" s="63"/>
      <c r="RCP138" s="63"/>
      <c r="RCQ138" s="63"/>
      <c r="RCR138" s="63"/>
      <c r="RCS138" s="15"/>
      <c r="RCT138" s="63"/>
      <c r="RCU138" s="53"/>
      <c r="RCV138" s="63"/>
      <c r="RCW138" s="63"/>
      <c r="RCX138" s="63"/>
      <c r="RCY138" s="63"/>
      <c r="RCZ138" s="15"/>
      <c r="RDA138" s="63"/>
      <c r="RDB138" s="53"/>
      <c r="RDC138" s="63"/>
      <c r="RDD138" s="63"/>
      <c r="RDE138" s="63"/>
      <c r="RDF138" s="63"/>
      <c r="RDG138" s="15"/>
      <c r="RDH138" s="63"/>
      <c r="RDI138" s="53"/>
      <c r="RDJ138" s="63"/>
      <c r="RDK138" s="63"/>
      <c r="RDL138" s="63"/>
      <c r="RDM138" s="63"/>
      <c r="RDN138" s="15"/>
      <c r="RDO138" s="63"/>
      <c r="RDP138" s="53"/>
      <c r="RDQ138" s="63"/>
      <c r="RDR138" s="63"/>
      <c r="RDS138" s="63"/>
      <c r="RDT138" s="63"/>
      <c r="RDU138" s="15"/>
      <c r="RDV138" s="63"/>
      <c r="RDW138" s="53"/>
      <c r="RDX138" s="63"/>
      <c r="RDY138" s="63"/>
      <c r="RDZ138" s="63"/>
      <c r="REA138" s="63"/>
      <c r="REB138" s="15"/>
      <c r="REC138" s="63"/>
      <c r="RED138" s="53"/>
      <c r="REE138" s="63"/>
      <c r="REF138" s="63"/>
      <c r="REG138" s="63"/>
      <c r="REH138" s="63"/>
      <c r="REI138" s="15"/>
      <c r="REJ138" s="63"/>
      <c r="REK138" s="53"/>
      <c r="REL138" s="63"/>
      <c r="REM138" s="63"/>
      <c r="REN138" s="63"/>
      <c r="REO138" s="63"/>
      <c r="REP138" s="15"/>
      <c r="REQ138" s="63"/>
      <c r="RER138" s="53"/>
      <c r="RES138" s="63"/>
      <c r="RET138" s="63"/>
      <c r="REU138" s="63"/>
      <c r="REV138" s="63"/>
      <c r="REW138" s="15"/>
      <c r="REX138" s="63"/>
      <c r="REY138" s="53"/>
      <c r="REZ138" s="63"/>
      <c r="RFA138" s="63"/>
      <c r="RFB138" s="63"/>
      <c r="RFC138" s="63"/>
      <c r="RFD138" s="15"/>
      <c r="RFE138" s="63"/>
      <c r="RFF138" s="53"/>
      <c r="RFG138" s="63"/>
      <c r="RFH138" s="63"/>
      <c r="RFI138" s="63"/>
      <c r="RFJ138" s="63"/>
      <c r="RFK138" s="15"/>
      <c r="RFL138" s="63"/>
      <c r="RFM138" s="53"/>
      <c r="RFN138" s="63"/>
      <c r="RFO138" s="63"/>
      <c r="RFP138" s="63"/>
      <c r="RFQ138" s="63"/>
      <c r="RFR138" s="15"/>
      <c r="RFS138" s="63"/>
      <c r="RFT138" s="53"/>
      <c r="RFU138" s="63"/>
      <c r="RFV138" s="63"/>
      <c r="RFW138" s="63"/>
      <c r="RFX138" s="63"/>
      <c r="RFY138" s="15"/>
      <c r="RFZ138" s="63"/>
      <c r="RGA138" s="53"/>
      <c r="RGB138" s="63"/>
      <c r="RGC138" s="63"/>
      <c r="RGD138" s="63"/>
      <c r="RGE138" s="63"/>
      <c r="RGF138" s="15"/>
      <c r="RGG138" s="63"/>
      <c r="RGH138" s="53"/>
      <c r="RGI138" s="63"/>
      <c r="RGJ138" s="63"/>
      <c r="RGK138" s="63"/>
      <c r="RGL138" s="63"/>
      <c r="RGM138" s="15"/>
      <c r="RGN138" s="63"/>
      <c r="RGO138" s="53"/>
      <c r="RGP138" s="63"/>
      <c r="RGQ138" s="63"/>
      <c r="RGR138" s="63"/>
      <c r="RGS138" s="63"/>
      <c r="RGT138" s="15"/>
      <c r="RGU138" s="63"/>
      <c r="RGV138" s="53"/>
      <c r="RGW138" s="63"/>
      <c r="RGX138" s="63"/>
      <c r="RGY138" s="63"/>
      <c r="RGZ138" s="63"/>
      <c r="RHA138" s="15"/>
      <c r="RHB138" s="63"/>
      <c r="RHC138" s="53"/>
      <c r="RHD138" s="63"/>
      <c r="RHE138" s="63"/>
      <c r="RHF138" s="63"/>
      <c r="RHG138" s="63"/>
      <c r="RHH138" s="15"/>
      <c r="RHI138" s="63"/>
      <c r="RHJ138" s="53"/>
      <c r="RHK138" s="63"/>
      <c r="RHL138" s="63"/>
      <c r="RHM138" s="63"/>
      <c r="RHN138" s="63"/>
      <c r="RHO138" s="15"/>
      <c r="RHP138" s="63"/>
      <c r="RHQ138" s="53"/>
      <c r="RHR138" s="63"/>
      <c r="RHS138" s="63"/>
      <c r="RHT138" s="63"/>
      <c r="RHU138" s="63"/>
      <c r="RHV138" s="15"/>
      <c r="RHW138" s="63"/>
      <c r="RHX138" s="53"/>
      <c r="RHY138" s="63"/>
      <c r="RHZ138" s="63"/>
      <c r="RIA138" s="63"/>
      <c r="RIB138" s="63"/>
      <c r="RIC138" s="15"/>
      <c r="RID138" s="63"/>
      <c r="RIE138" s="53"/>
      <c r="RIF138" s="63"/>
      <c r="RIG138" s="63"/>
      <c r="RIH138" s="63"/>
      <c r="RII138" s="63"/>
      <c r="RIJ138" s="15"/>
      <c r="RIK138" s="63"/>
      <c r="RIL138" s="53"/>
      <c r="RIM138" s="63"/>
      <c r="RIN138" s="63"/>
      <c r="RIO138" s="63"/>
      <c r="RIP138" s="63"/>
      <c r="RIQ138" s="15"/>
      <c r="RIR138" s="63"/>
      <c r="RIS138" s="53"/>
      <c r="RIT138" s="63"/>
      <c r="RIU138" s="63"/>
      <c r="RIV138" s="63"/>
      <c r="RIW138" s="63"/>
      <c r="RIX138" s="15"/>
      <c r="RIY138" s="63"/>
      <c r="RIZ138" s="53"/>
      <c r="RJA138" s="63"/>
      <c r="RJB138" s="63"/>
      <c r="RJC138" s="63"/>
      <c r="RJD138" s="63"/>
      <c r="RJE138" s="15"/>
      <c r="RJF138" s="63"/>
      <c r="RJG138" s="53"/>
      <c r="RJH138" s="63"/>
      <c r="RJI138" s="63"/>
      <c r="RJJ138" s="63"/>
      <c r="RJK138" s="63"/>
      <c r="RJL138" s="15"/>
      <c r="RJM138" s="63"/>
      <c r="RJN138" s="53"/>
      <c r="RJO138" s="63"/>
      <c r="RJP138" s="63"/>
      <c r="RJQ138" s="63"/>
      <c r="RJR138" s="63"/>
      <c r="RJS138" s="15"/>
      <c r="RJT138" s="63"/>
      <c r="RJU138" s="53"/>
      <c r="RJV138" s="63"/>
      <c r="RJW138" s="63"/>
      <c r="RJX138" s="63"/>
      <c r="RJY138" s="63"/>
      <c r="RJZ138" s="15"/>
      <c r="RKA138" s="63"/>
      <c r="RKB138" s="53"/>
      <c r="RKC138" s="63"/>
      <c r="RKD138" s="63"/>
      <c r="RKE138" s="63"/>
      <c r="RKF138" s="63"/>
      <c r="RKG138" s="15"/>
      <c r="RKH138" s="63"/>
      <c r="RKI138" s="53"/>
      <c r="RKJ138" s="63"/>
      <c r="RKK138" s="63"/>
      <c r="RKL138" s="63"/>
      <c r="RKM138" s="63"/>
      <c r="RKN138" s="15"/>
      <c r="RKO138" s="63"/>
      <c r="RKP138" s="53"/>
      <c r="RKQ138" s="63"/>
      <c r="RKR138" s="63"/>
      <c r="RKS138" s="63"/>
      <c r="RKT138" s="63"/>
      <c r="RKU138" s="15"/>
      <c r="RKV138" s="63"/>
      <c r="RKW138" s="53"/>
      <c r="RKX138" s="63"/>
      <c r="RKY138" s="63"/>
      <c r="RKZ138" s="63"/>
      <c r="RLA138" s="63"/>
      <c r="RLB138" s="15"/>
      <c r="RLC138" s="63"/>
      <c r="RLD138" s="53"/>
      <c r="RLE138" s="63"/>
      <c r="RLF138" s="63"/>
      <c r="RLG138" s="63"/>
      <c r="RLH138" s="63"/>
      <c r="RLI138" s="15"/>
      <c r="RLJ138" s="63"/>
      <c r="RLK138" s="53"/>
      <c r="RLL138" s="63"/>
      <c r="RLM138" s="63"/>
      <c r="RLN138" s="63"/>
      <c r="RLO138" s="63"/>
      <c r="RLP138" s="15"/>
      <c r="RLQ138" s="63"/>
      <c r="RLR138" s="53"/>
      <c r="RLS138" s="63"/>
      <c r="RLT138" s="63"/>
      <c r="RLU138" s="63"/>
      <c r="RLV138" s="63"/>
      <c r="RLW138" s="15"/>
      <c r="RLX138" s="63"/>
      <c r="RLY138" s="53"/>
      <c r="RLZ138" s="63"/>
      <c r="RMA138" s="63"/>
      <c r="RMB138" s="63"/>
      <c r="RMC138" s="63"/>
      <c r="RMD138" s="15"/>
      <c r="RME138" s="63"/>
      <c r="RMF138" s="53"/>
      <c r="RMG138" s="63"/>
      <c r="RMH138" s="63"/>
      <c r="RMI138" s="63"/>
      <c r="RMJ138" s="63"/>
      <c r="RMK138" s="15"/>
      <c r="RML138" s="63"/>
      <c r="RMM138" s="53"/>
      <c r="RMN138" s="63"/>
      <c r="RMO138" s="63"/>
      <c r="RMP138" s="63"/>
      <c r="RMQ138" s="63"/>
      <c r="RMR138" s="15"/>
      <c r="RMS138" s="63"/>
      <c r="RMT138" s="53"/>
      <c r="RMU138" s="63"/>
      <c r="RMV138" s="63"/>
      <c r="RMW138" s="63"/>
      <c r="RMX138" s="63"/>
      <c r="RMY138" s="15"/>
      <c r="RMZ138" s="63"/>
      <c r="RNA138" s="53"/>
      <c r="RNB138" s="63"/>
      <c r="RNC138" s="63"/>
      <c r="RND138" s="63"/>
      <c r="RNE138" s="63"/>
      <c r="RNF138" s="15"/>
      <c r="RNG138" s="63"/>
      <c r="RNH138" s="53"/>
      <c r="RNI138" s="63"/>
      <c r="RNJ138" s="63"/>
      <c r="RNK138" s="63"/>
      <c r="RNL138" s="63"/>
      <c r="RNM138" s="15"/>
      <c r="RNN138" s="63"/>
      <c r="RNO138" s="53"/>
      <c r="RNP138" s="63"/>
      <c r="RNQ138" s="63"/>
      <c r="RNR138" s="63"/>
      <c r="RNS138" s="63"/>
      <c r="RNT138" s="15"/>
      <c r="RNU138" s="63"/>
      <c r="RNV138" s="53"/>
      <c r="RNW138" s="63"/>
      <c r="RNX138" s="63"/>
      <c r="RNY138" s="63"/>
      <c r="RNZ138" s="63"/>
      <c r="ROA138" s="15"/>
      <c r="ROB138" s="63"/>
      <c r="ROC138" s="53"/>
      <c r="ROD138" s="63"/>
      <c r="ROE138" s="63"/>
      <c r="ROF138" s="63"/>
      <c r="ROG138" s="63"/>
      <c r="ROH138" s="15"/>
      <c r="ROI138" s="63"/>
      <c r="ROJ138" s="53"/>
      <c r="ROK138" s="63"/>
      <c r="ROL138" s="63"/>
      <c r="ROM138" s="63"/>
      <c r="RON138" s="63"/>
      <c r="ROO138" s="15"/>
      <c r="ROP138" s="63"/>
      <c r="ROQ138" s="53"/>
      <c r="ROR138" s="63"/>
      <c r="ROS138" s="63"/>
      <c r="ROT138" s="63"/>
      <c r="ROU138" s="63"/>
      <c r="ROV138" s="15"/>
      <c r="ROW138" s="63"/>
      <c r="ROX138" s="53"/>
      <c r="ROY138" s="63"/>
      <c r="ROZ138" s="63"/>
      <c r="RPA138" s="63"/>
      <c r="RPB138" s="63"/>
      <c r="RPC138" s="15"/>
      <c r="RPD138" s="63"/>
      <c r="RPE138" s="53"/>
      <c r="RPF138" s="63"/>
      <c r="RPG138" s="63"/>
      <c r="RPH138" s="63"/>
      <c r="RPI138" s="63"/>
      <c r="RPJ138" s="15"/>
      <c r="RPK138" s="63"/>
      <c r="RPL138" s="53"/>
      <c r="RPM138" s="63"/>
      <c r="RPN138" s="63"/>
      <c r="RPO138" s="63"/>
      <c r="RPP138" s="63"/>
      <c r="RPQ138" s="15"/>
      <c r="RPR138" s="63"/>
      <c r="RPS138" s="53"/>
      <c r="RPT138" s="63"/>
      <c r="RPU138" s="63"/>
      <c r="RPV138" s="63"/>
      <c r="RPW138" s="63"/>
      <c r="RPX138" s="15"/>
      <c r="RPY138" s="63"/>
      <c r="RPZ138" s="53"/>
      <c r="RQA138" s="63"/>
      <c r="RQB138" s="63"/>
      <c r="RQC138" s="63"/>
      <c r="RQD138" s="63"/>
      <c r="RQE138" s="15"/>
      <c r="RQF138" s="63"/>
      <c r="RQG138" s="53"/>
      <c r="RQH138" s="63"/>
      <c r="RQI138" s="63"/>
      <c r="RQJ138" s="63"/>
      <c r="RQK138" s="63"/>
      <c r="RQL138" s="15"/>
      <c r="RQM138" s="63"/>
      <c r="RQN138" s="53"/>
      <c r="RQO138" s="63"/>
      <c r="RQP138" s="63"/>
      <c r="RQQ138" s="63"/>
      <c r="RQR138" s="63"/>
      <c r="RQS138" s="15"/>
      <c r="RQT138" s="63"/>
      <c r="RQU138" s="53"/>
      <c r="RQV138" s="63"/>
      <c r="RQW138" s="63"/>
      <c r="RQX138" s="63"/>
      <c r="RQY138" s="63"/>
      <c r="RQZ138" s="15"/>
      <c r="RRA138" s="63"/>
      <c r="RRB138" s="53"/>
      <c r="RRC138" s="63"/>
      <c r="RRD138" s="63"/>
      <c r="RRE138" s="63"/>
      <c r="RRF138" s="63"/>
      <c r="RRG138" s="15"/>
      <c r="RRH138" s="63"/>
      <c r="RRI138" s="53"/>
      <c r="RRJ138" s="63"/>
      <c r="RRK138" s="63"/>
      <c r="RRL138" s="63"/>
      <c r="RRM138" s="63"/>
      <c r="RRN138" s="15"/>
      <c r="RRO138" s="63"/>
      <c r="RRP138" s="53"/>
      <c r="RRQ138" s="63"/>
      <c r="RRR138" s="63"/>
      <c r="RRS138" s="63"/>
      <c r="RRT138" s="63"/>
      <c r="RRU138" s="15"/>
      <c r="RRV138" s="63"/>
      <c r="RRW138" s="53"/>
      <c r="RRX138" s="63"/>
      <c r="RRY138" s="63"/>
      <c r="RRZ138" s="63"/>
      <c r="RSA138" s="63"/>
      <c r="RSB138" s="15"/>
      <c r="RSC138" s="63"/>
      <c r="RSD138" s="53"/>
      <c r="RSE138" s="63"/>
      <c r="RSF138" s="63"/>
      <c r="RSG138" s="63"/>
      <c r="RSH138" s="63"/>
      <c r="RSI138" s="15"/>
      <c r="RSJ138" s="63"/>
      <c r="RSK138" s="53"/>
      <c r="RSL138" s="63"/>
      <c r="RSM138" s="63"/>
      <c r="RSN138" s="63"/>
      <c r="RSO138" s="63"/>
      <c r="RSP138" s="15"/>
      <c r="RSQ138" s="63"/>
      <c r="RSR138" s="53"/>
      <c r="RSS138" s="63"/>
      <c r="RST138" s="63"/>
      <c r="RSU138" s="63"/>
      <c r="RSV138" s="63"/>
      <c r="RSW138" s="15"/>
      <c r="RSX138" s="63"/>
      <c r="RSY138" s="53"/>
      <c r="RSZ138" s="63"/>
      <c r="RTA138" s="63"/>
      <c r="RTB138" s="63"/>
      <c r="RTC138" s="63"/>
      <c r="RTD138" s="15"/>
      <c r="RTE138" s="63"/>
      <c r="RTF138" s="53"/>
      <c r="RTG138" s="63"/>
      <c r="RTH138" s="63"/>
      <c r="RTI138" s="63"/>
      <c r="RTJ138" s="63"/>
      <c r="RTK138" s="15"/>
      <c r="RTL138" s="63"/>
      <c r="RTM138" s="53"/>
      <c r="RTN138" s="63"/>
      <c r="RTO138" s="63"/>
      <c r="RTP138" s="63"/>
      <c r="RTQ138" s="63"/>
      <c r="RTR138" s="15"/>
      <c r="RTS138" s="63"/>
      <c r="RTT138" s="53"/>
      <c r="RTU138" s="63"/>
      <c r="RTV138" s="63"/>
      <c r="RTW138" s="63"/>
      <c r="RTX138" s="63"/>
      <c r="RTY138" s="15"/>
      <c r="RTZ138" s="63"/>
      <c r="RUA138" s="53"/>
      <c r="RUB138" s="63"/>
      <c r="RUC138" s="63"/>
      <c r="RUD138" s="63"/>
      <c r="RUE138" s="63"/>
      <c r="RUF138" s="15"/>
      <c r="RUG138" s="63"/>
      <c r="RUH138" s="53"/>
      <c r="RUI138" s="63"/>
      <c r="RUJ138" s="63"/>
      <c r="RUK138" s="63"/>
      <c r="RUL138" s="63"/>
      <c r="RUM138" s="15"/>
      <c r="RUN138" s="63"/>
      <c r="RUO138" s="53"/>
      <c r="RUP138" s="63"/>
      <c r="RUQ138" s="63"/>
      <c r="RUR138" s="63"/>
      <c r="RUS138" s="63"/>
      <c r="RUT138" s="15"/>
      <c r="RUU138" s="63"/>
      <c r="RUV138" s="53"/>
      <c r="RUW138" s="63"/>
      <c r="RUX138" s="63"/>
      <c r="RUY138" s="63"/>
      <c r="RUZ138" s="63"/>
      <c r="RVA138" s="15"/>
      <c r="RVB138" s="63"/>
      <c r="RVC138" s="53"/>
      <c r="RVD138" s="63"/>
      <c r="RVE138" s="63"/>
      <c r="RVF138" s="63"/>
      <c r="RVG138" s="63"/>
      <c r="RVH138" s="15"/>
      <c r="RVI138" s="63"/>
      <c r="RVJ138" s="53"/>
      <c r="RVK138" s="63"/>
      <c r="RVL138" s="63"/>
      <c r="RVM138" s="63"/>
      <c r="RVN138" s="63"/>
      <c r="RVO138" s="15"/>
      <c r="RVP138" s="63"/>
      <c r="RVQ138" s="53"/>
      <c r="RVR138" s="63"/>
      <c r="RVS138" s="63"/>
      <c r="RVT138" s="63"/>
      <c r="RVU138" s="63"/>
      <c r="RVV138" s="15"/>
      <c r="RVW138" s="63"/>
      <c r="RVX138" s="53"/>
      <c r="RVY138" s="63"/>
      <c r="RVZ138" s="63"/>
      <c r="RWA138" s="63"/>
      <c r="RWB138" s="63"/>
      <c r="RWC138" s="15"/>
      <c r="RWD138" s="63"/>
      <c r="RWE138" s="53"/>
      <c r="RWF138" s="63"/>
      <c r="RWG138" s="63"/>
      <c r="RWH138" s="63"/>
      <c r="RWI138" s="63"/>
      <c r="RWJ138" s="15"/>
      <c r="RWK138" s="63"/>
      <c r="RWL138" s="53"/>
      <c r="RWM138" s="63"/>
      <c r="RWN138" s="63"/>
      <c r="RWO138" s="63"/>
      <c r="RWP138" s="63"/>
      <c r="RWQ138" s="15"/>
      <c r="RWR138" s="63"/>
      <c r="RWS138" s="53"/>
      <c r="RWT138" s="63"/>
      <c r="RWU138" s="63"/>
      <c r="RWV138" s="63"/>
      <c r="RWW138" s="63"/>
      <c r="RWX138" s="15"/>
      <c r="RWY138" s="63"/>
      <c r="RWZ138" s="53"/>
      <c r="RXA138" s="63"/>
      <c r="RXB138" s="63"/>
      <c r="RXC138" s="63"/>
      <c r="RXD138" s="63"/>
      <c r="RXE138" s="15"/>
      <c r="RXF138" s="63"/>
      <c r="RXG138" s="53"/>
      <c r="RXH138" s="63"/>
      <c r="RXI138" s="63"/>
      <c r="RXJ138" s="63"/>
      <c r="RXK138" s="63"/>
      <c r="RXL138" s="15"/>
      <c r="RXM138" s="63"/>
      <c r="RXN138" s="53"/>
      <c r="RXO138" s="63"/>
      <c r="RXP138" s="63"/>
      <c r="RXQ138" s="63"/>
      <c r="RXR138" s="63"/>
      <c r="RXS138" s="15"/>
      <c r="RXT138" s="63"/>
      <c r="RXU138" s="53"/>
      <c r="RXV138" s="63"/>
      <c r="RXW138" s="63"/>
      <c r="RXX138" s="63"/>
      <c r="RXY138" s="63"/>
      <c r="RXZ138" s="15"/>
      <c r="RYA138" s="63"/>
      <c r="RYB138" s="53"/>
      <c r="RYC138" s="63"/>
      <c r="RYD138" s="63"/>
      <c r="RYE138" s="63"/>
      <c r="RYF138" s="63"/>
      <c r="RYG138" s="15"/>
      <c r="RYH138" s="63"/>
      <c r="RYI138" s="53"/>
      <c r="RYJ138" s="63"/>
      <c r="RYK138" s="63"/>
      <c r="RYL138" s="63"/>
      <c r="RYM138" s="63"/>
      <c r="RYN138" s="15"/>
      <c r="RYO138" s="63"/>
      <c r="RYP138" s="53"/>
      <c r="RYQ138" s="63"/>
      <c r="RYR138" s="63"/>
      <c r="RYS138" s="63"/>
      <c r="RYT138" s="63"/>
      <c r="RYU138" s="15"/>
      <c r="RYV138" s="63"/>
      <c r="RYW138" s="53"/>
      <c r="RYX138" s="63"/>
      <c r="RYY138" s="63"/>
      <c r="RYZ138" s="63"/>
      <c r="RZA138" s="63"/>
      <c r="RZB138" s="15"/>
      <c r="RZC138" s="63"/>
      <c r="RZD138" s="53"/>
      <c r="RZE138" s="63"/>
      <c r="RZF138" s="63"/>
      <c r="RZG138" s="63"/>
      <c r="RZH138" s="63"/>
      <c r="RZI138" s="15"/>
      <c r="RZJ138" s="63"/>
      <c r="RZK138" s="53"/>
      <c r="RZL138" s="63"/>
      <c r="RZM138" s="63"/>
      <c r="RZN138" s="63"/>
      <c r="RZO138" s="63"/>
      <c r="RZP138" s="15"/>
      <c r="RZQ138" s="63"/>
      <c r="RZR138" s="53"/>
      <c r="RZS138" s="63"/>
      <c r="RZT138" s="63"/>
      <c r="RZU138" s="63"/>
      <c r="RZV138" s="63"/>
      <c r="RZW138" s="15"/>
      <c r="RZX138" s="63"/>
      <c r="RZY138" s="53"/>
      <c r="RZZ138" s="63"/>
      <c r="SAA138" s="63"/>
      <c r="SAB138" s="63"/>
      <c r="SAC138" s="63"/>
      <c r="SAD138" s="15"/>
      <c r="SAE138" s="63"/>
      <c r="SAF138" s="53"/>
      <c r="SAG138" s="63"/>
      <c r="SAH138" s="63"/>
      <c r="SAI138" s="63"/>
      <c r="SAJ138" s="63"/>
      <c r="SAK138" s="15"/>
      <c r="SAL138" s="63"/>
      <c r="SAM138" s="53"/>
      <c r="SAN138" s="63"/>
      <c r="SAO138" s="63"/>
      <c r="SAP138" s="63"/>
      <c r="SAQ138" s="63"/>
      <c r="SAR138" s="15"/>
      <c r="SAS138" s="63"/>
      <c r="SAT138" s="53"/>
      <c r="SAU138" s="63"/>
      <c r="SAV138" s="63"/>
      <c r="SAW138" s="63"/>
      <c r="SAX138" s="63"/>
      <c r="SAY138" s="15"/>
      <c r="SAZ138" s="63"/>
      <c r="SBA138" s="53"/>
      <c r="SBB138" s="63"/>
      <c r="SBC138" s="63"/>
      <c r="SBD138" s="63"/>
      <c r="SBE138" s="63"/>
      <c r="SBF138" s="15"/>
      <c r="SBG138" s="63"/>
      <c r="SBH138" s="53"/>
      <c r="SBI138" s="63"/>
      <c r="SBJ138" s="63"/>
      <c r="SBK138" s="63"/>
      <c r="SBL138" s="63"/>
      <c r="SBM138" s="15"/>
      <c r="SBN138" s="63"/>
      <c r="SBO138" s="53"/>
      <c r="SBP138" s="63"/>
      <c r="SBQ138" s="63"/>
      <c r="SBR138" s="63"/>
      <c r="SBS138" s="63"/>
      <c r="SBT138" s="15"/>
      <c r="SBU138" s="63"/>
      <c r="SBV138" s="53"/>
      <c r="SBW138" s="63"/>
      <c r="SBX138" s="63"/>
      <c r="SBY138" s="63"/>
      <c r="SBZ138" s="63"/>
      <c r="SCA138" s="15"/>
      <c r="SCB138" s="63"/>
      <c r="SCC138" s="53"/>
      <c r="SCD138" s="63"/>
      <c r="SCE138" s="63"/>
      <c r="SCF138" s="63"/>
      <c r="SCG138" s="63"/>
      <c r="SCH138" s="15"/>
      <c r="SCI138" s="63"/>
      <c r="SCJ138" s="53"/>
      <c r="SCK138" s="63"/>
      <c r="SCL138" s="63"/>
      <c r="SCM138" s="63"/>
      <c r="SCN138" s="63"/>
      <c r="SCO138" s="15"/>
      <c r="SCP138" s="63"/>
      <c r="SCQ138" s="53"/>
      <c r="SCR138" s="63"/>
      <c r="SCS138" s="63"/>
      <c r="SCT138" s="63"/>
      <c r="SCU138" s="63"/>
      <c r="SCV138" s="15"/>
      <c r="SCW138" s="63"/>
      <c r="SCX138" s="53"/>
      <c r="SCY138" s="63"/>
      <c r="SCZ138" s="63"/>
      <c r="SDA138" s="63"/>
      <c r="SDB138" s="63"/>
      <c r="SDC138" s="15"/>
      <c r="SDD138" s="63"/>
      <c r="SDE138" s="53"/>
      <c r="SDF138" s="63"/>
      <c r="SDG138" s="63"/>
      <c r="SDH138" s="63"/>
      <c r="SDI138" s="63"/>
      <c r="SDJ138" s="15"/>
      <c r="SDK138" s="63"/>
      <c r="SDL138" s="53"/>
      <c r="SDM138" s="63"/>
      <c r="SDN138" s="63"/>
      <c r="SDO138" s="63"/>
      <c r="SDP138" s="63"/>
      <c r="SDQ138" s="15"/>
      <c r="SDR138" s="63"/>
      <c r="SDS138" s="53"/>
      <c r="SDT138" s="63"/>
      <c r="SDU138" s="63"/>
      <c r="SDV138" s="63"/>
      <c r="SDW138" s="63"/>
      <c r="SDX138" s="15"/>
      <c r="SDY138" s="63"/>
      <c r="SDZ138" s="53"/>
      <c r="SEA138" s="63"/>
      <c r="SEB138" s="63"/>
      <c r="SEC138" s="63"/>
      <c r="SED138" s="63"/>
      <c r="SEE138" s="15"/>
      <c r="SEF138" s="63"/>
      <c r="SEG138" s="53"/>
      <c r="SEH138" s="63"/>
      <c r="SEI138" s="63"/>
      <c r="SEJ138" s="63"/>
      <c r="SEK138" s="63"/>
      <c r="SEL138" s="15"/>
      <c r="SEM138" s="63"/>
      <c r="SEN138" s="53"/>
      <c r="SEO138" s="63"/>
      <c r="SEP138" s="63"/>
      <c r="SEQ138" s="63"/>
      <c r="SER138" s="63"/>
      <c r="SES138" s="15"/>
      <c r="SET138" s="63"/>
      <c r="SEU138" s="53"/>
      <c r="SEV138" s="63"/>
      <c r="SEW138" s="63"/>
      <c r="SEX138" s="63"/>
      <c r="SEY138" s="63"/>
      <c r="SEZ138" s="15"/>
      <c r="SFA138" s="63"/>
      <c r="SFB138" s="53"/>
      <c r="SFC138" s="63"/>
      <c r="SFD138" s="63"/>
      <c r="SFE138" s="63"/>
      <c r="SFF138" s="63"/>
      <c r="SFG138" s="15"/>
      <c r="SFH138" s="63"/>
      <c r="SFI138" s="53"/>
      <c r="SFJ138" s="63"/>
      <c r="SFK138" s="63"/>
      <c r="SFL138" s="63"/>
      <c r="SFM138" s="63"/>
      <c r="SFN138" s="15"/>
      <c r="SFO138" s="63"/>
      <c r="SFP138" s="53"/>
      <c r="SFQ138" s="63"/>
      <c r="SFR138" s="63"/>
      <c r="SFS138" s="63"/>
      <c r="SFT138" s="63"/>
      <c r="SFU138" s="15"/>
      <c r="SFV138" s="63"/>
      <c r="SFW138" s="53"/>
      <c r="SFX138" s="63"/>
      <c r="SFY138" s="63"/>
      <c r="SFZ138" s="63"/>
      <c r="SGA138" s="63"/>
      <c r="SGB138" s="15"/>
      <c r="SGC138" s="63"/>
      <c r="SGD138" s="53"/>
      <c r="SGE138" s="63"/>
      <c r="SGF138" s="63"/>
      <c r="SGG138" s="63"/>
      <c r="SGH138" s="63"/>
      <c r="SGI138" s="15"/>
      <c r="SGJ138" s="63"/>
      <c r="SGK138" s="53"/>
      <c r="SGL138" s="63"/>
      <c r="SGM138" s="63"/>
      <c r="SGN138" s="63"/>
      <c r="SGO138" s="63"/>
      <c r="SGP138" s="15"/>
      <c r="SGQ138" s="63"/>
      <c r="SGR138" s="53"/>
      <c r="SGS138" s="63"/>
      <c r="SGT138" s="63"/>
      <c r="SGU138" s="63"/>
      <c r="SGV138" s="63"/>
      <c r="SGW138" s="15"/>
      <c r="SGX138" s="63"/>
      <c r="SGY138" s="53"/>
      <c r="SGZ138" s="63"/>
      <c r="SHA138" s="63"/>
      <c r="SHB138" s="63"/>
      <c r="SHC138" s="63"/>
      <c r="SHD138" s="15"/>
      <c r="SHE138" s="63"/>
      <c r="SHF138" s="53"/>
      <c r="SHG138" s="63"/>
      <c r="SHH138" s="63"/>
      <c r="SHI138" s="63"/>
      <c r="SHJ138" s="63"/>
      <c r="SHK138" s="15"/>
      <c r="SHL138" s="63"/>
      <c r="SHM138" s="53"/>
      <c r="SHN138" s="63"/>
      <c r="SHO138" s="63"/>
      <c r="SHP138" s="63"/>
      <c r="SHQ138" s="63"/>
      <c r="SHR138" s="15"/>
      <c r="SHS138" s="63"/>
      <c r="SHT138" s="53"/>
      <c r="SHU138" s="63"/>
      <c r="SHV138" s="63"/>
      <c r="SHW138" s="63"/>
      <c r="SHX138" s="63"/>
      <c r="SHY138" s="15"/>
      <c r="SHZ138" s="63"/>
      <c r="SIA138" s="53"/>
      <c r="SIB138" s="63"/>
      <c r="SIC138" s="63"/>
      <c r="SID138" s="63"/>
      <c r="SIE138" s="63"/>
      <c r="SIF138" s="15"/>
      <c r="SIG138" s="63"/>
      <c r="SIH138" s="53"/>
      <c r="SII138" s="63"/>
      <c r="SIJ138" s="63"/>
      <c r="SIK138" s="63"/>
      <c r="SIL138" s="63"/>
      <c r="SIM138" s="15"/>
      <c r="SIN138" s="63"/>
      <c r="SIO138" s="53"/>
      <c r="SIP138" s="63"/>
      <c r="SIQ138" s="63"/>
      <c r="SIR138" s="63"/>
      <c r="SIS138" s="63"/>
      <c r="SIT138" s="15"/>
      <c r="SIU138" s="63"/>
      <c r="SIV138" s="53"/>
      <c r="SIW138" s="63"/>
      <c r="SIX138" s="63"/>
      <c r="SIY138" s="63"/>
      <c r="SIZ138" s="63"/>
      <c r="SJA138" s="15"/>
      <c r="SJB138" s="63"/>
      <c r="SJC138" s="53"/>
      <c r="SJD138" s="63"/>
      <c r="SJE138" s="63"/>
      <c r="SJF138" s="63"/>
      <c r="SJG138" s="63"/>
      <c r="SJH138" s="15"/>
      <c r="SJI138" s="63"/>
      <c r="SJJ138" s="53"/>
      <c r="SJK138" s="63"/>
      <c r="SJL138" s="63"/>
      <c r="SJM138" s="63"/>
      <c r="SJN138" s="63"/>
      <c r="SJO138" s="15"/>
      <c r="SJP138" s="63"/>
      <c r="SJQ138" s="53"/>
      <c r="SJR138" s="63"/>
      <c r="SJS138" s="63"/>
      <c r="SJT138" s="63"/>
      <c r="SJU138" s="63"/>
      <c r="SJV138" s="15"/>
      <c r="SJW138" s="63"/>
      <c r="SJX138" s="53"/>
      <c r="SJY138" s="63"/>
      <c r="SJZ138" s="63"/>
      <c r="SKA138" s="63"/>
      <c r="SKB138" s="63"/>
      <c r="SKC138" s="15"/>
      <c r="SKD138" s="63"/>
      <c r="SKE138" s="53"/>
      <c r="SKF138" s="63"/>
      <c r="SKG138" s="63"/>
      <c r="SKH138" s="63"/>
      <c r="SKI138" s="63"/>
      <c r="SKJ138" s="15"/>
      <c r="SKK138" s="63"/>
      <c r="SKL138" s="53"/>
      <c r="SKM138" s="63"/>
      <c r="SKN138" s="63"/>
      <c r="SKO138" s="63"/>
      <c r="SKP138" s="63"/>
      <c r="SKQ138" s="15"/>
      <c r="SKR138" s="63"/>
      <c r="SKS138" s="53"/>
      <c r="SKT138" s="63"/>
      <c r="SKU138" s="63"/>
      <c r="SKV138" s="63"/>
      <c r="SKW138" s="63"/>
      <c r="SKX138" s="15"/>
      <c r="SKY138" s="63"/>
      <c r="SKZ138" s="53"/>
      <c r="SLA138" s="63"/>
      <c r="SLB138" s="63"/>
      <c r="SLC138" s="63"/>
      <c r="SLD138" s="63"/>
      <c r="SLE138" s="15"/>
      <c r="SLF138" s="63"/>
      <c r="SLG138" s="53"/>
      <c r="SLH138" s="63"/>
      <c r="SLI138" s="63"/>
      <c r="SLJ138" s="63"/>
      <c r="SLK138" s="63"/>
      <c r="SLL138" s="15"/>
      <c r="SLM138" s="63"/>
      <c r="SLN138" s="53"/>
      <c r="SLO138" s="63"/>
      <c r="SLP138" s="63"/>
      <c r="SLQ138" s="63"/>
      <c r="SLR138" s="63"/>
      <c r="SLS138" s="15"/>
      <c r="SLT138" s="63"/>
      <c r="SLU138" s="53"/>
      <c r="SLV138" s="63"/>
      <c r="SLW138" s="63"/>
      <c r="SLX138" s="63"/>
      <c r="SLY138" s="63"/>
      <c r="SLZ138" s="15"/>
      <c r="SMA138" s="63"/>
      <c r="SMB138" s="53"/>
      <c r="SMC138" s="63"/>
      <c r="SMD138" s="63"/>
      <c r="SME138" s="63"/>
      <c r="SMF138" s="63"/>
      <c r="SMG138" s="15"/>
      <c r="SMH138" s="63"/>
      <c r="SMI138" s="53"/>
      <c r="SMJ138" s="63"/>
      <c r="SMK138" s="63"/>
      <c r="SML138" s="63"/>
      <c r="SMM138" s="63"/>
      <c r="SMN138" s="15"/>
      <c r="SMO138" s="63"/>
      <c r="SMP138" s="53"/>
      <c r="SMQ138" s="63"/>
      <c r="SMR138" s="63"/>
      <c r="SMS138" s="63"/>
      <c r="SMT138" s="63"/>
      <c r="SMU138" s="15"/>
      <c r="SMV138" s="63"/>
      <c r="SMW138" s="53"/>
      <c r="SMX138" s="63"/>
      <c r="SMY138" s="63"/>
      <c r="SMZ138" s="63"/>
      <c r="SNA138" s="63"/>
      <c r="SNB138" s="15"/>
      <c r="SNC138" s="63"/>
      <c r="SND138" s="53"/>
      <c r="SNE138" s="63"/>
      <c r="SNF138" s="63"/>
      <c r="SNG138" s="63"/>
      <c r="SNH138" s="63"/>
      <c r="SNI138" s="15"/>
      <c r="SNJ138" s="63"/>
      <c r="SNK138" s="53"/>
      <c r="SNL138" s="63"/>
      <c r="SNM138" s="63"/>
      <c r="SNN138" s="63"/>
      <c r="SNO138" s="63"/>
      <c r="SNP138" s="15"/>
      <c r="SNQ138" s="63"/>
      <c r="SNR138" s="53"/>
      <c r="SNS138" s="63"/>
      <c r="SNT138" s="63"/>
      <c r="SNU138" s="63"/>
      <c r="SNV138" s="63"/>
      <c r="SNW138" s="15"/>
      <c r="SNX138" s="63"/>
      <c r="SNY138" s="53"/>
      <c r="SNZ138" s="63"/>
      <c r="SOA138" s="63"/>
      <c r="SOB138" s="63"/>
      <c r="SOC138" s="63"/>
      <c r="SOD138" s="15"/>
      <c r="SOE138" s="63"/>
      <c r="SOF138" s="53"/>
      <c r="SOG138" s="63"/>
      <c r="SOH138" s="63"/>
      <c r="SOI138" s="63"/>
      <c r="SOJ138" s="63"/>
      <c r="SOK138" s="15"/>
      <c r="SOL138" s="63"/>
      <c r="SOM138" s="53"/>
      <c r="SON138" s="63"/>
      <c r="SOO138" s="63"/>
      <c r="SOP138" s="63"/>
      <c r="SOQ138" s="63"/>
      <c r="SOR138" s="15"/>
      <c r="SOS138" s="63"/>
      <c r="SOT138" s="53"/>
      <c r="SOU138" s="63"/>
      <c r="SOV138" s="63"/>
      <c r="SOW138" s="63"/>
      <c r="SOX138" s="63"/>
      <c r="SOY138" s="15"/>
      <c r="SOZ138" s="63"/>
      <c r="SPA138" s="53"/>
      <c r="SPB138" s="63"/>
      <c r="SPC138" s="63"/>
      <c r="SPD138" s="63"/>
      <c r="SPE138" s="63"/>
      <c r="SPF138" s="15"/>
      <c r="SPG138" s="63"/>
      <c r="SPH138" s="53"/>
      <c r="SPI138" s="63"/>
      <c r="SPJ138" s="63"/>
      <c r="SPK138" s="63"/>
      <c r="SPL138" s="63"/>
      <c r="SPM138" s="15"/>
      <c r="SPN138" s="63"/>
      <c r="SPO138" s="53"/>
      <c r="SPP138" s="63"/>
      <c r="SPQ138" s="63"/>
      <c r="SPR138" s="63"/>
      <c r="SPS138" s="63"/>
      <c r="SPT138" s="15"/>
      <c r="SPU138" s="63"/>
      <c r="SPV138" s="53"/>
      <c r="SPW138" s="63"/>
      <c r="SPX138" s="63"/>
      <c r="SPY138" s="63"/>
      <c r="SPZ138" s="63"/>
      <c r="SQA138" s="15"/>
      <c r="SQB138" s="63"/>
      <c r="SQC138" s="53"/>
      <c r="SQD138" s="63"/>
      <c r="SQE138" s="63"/>
      <c r="SQF138" s="63"/>
      <c r="SQG138" s="63"/>
      <c r="SQH138" s="15"/>
      <c r="SQI138" s="63"/>
      <c r="SQJ138" s="53"/>
      <c r="SQK138" s="63"/>
      <c r="SQL138" s="63"/>
      <c r="SQM138" s="63"/>
      <c r="SQN138" s="63"/>
      <c r="SQO138" s="15"/>
      <c r="SQP138" s="63"/>
      <c r="SQQ138" s="53"/>
      <c r="SQR138" s="63"/>
      <c r="SQS138" s="63"/>
      <c r="SQT138" s="63"/>
      <c r="SQU138" s="63"/>
      <c r="SQV138" s="15"/>
      <c r="SQW138" s="63"/>
      <c r="SQX138" s="53"/>
      <c r="SQY138" s="63"/>
      <c r="SQZ138" s="63"/>
      <c r="SRA138" s="63"/>
      <c r="SRB138" s="63"/>
      <c r="SRC138" s="15"/>
      <c r="SRD138" s="63"/>
      <c r="SRE138" s="53"/>
      <c r="SRF138" s="63"/>
      <c r="SRG138" s="63"/>
      <c r="SRH138" s="63"/>
      <c r="SRI138" s="63"/>
      <c r="SRJ138" s="15"/>
      <c r="SRK138" s="63"/>
      <c r="SRL138" s="53"/>
      <c r="SRM138" s="63"/>
      <c r="SRN138" s="63"/>
      <c r="SRO138" s="63"/>
      <c r="SRP138" s="63"/>
      <c r="SRQ138" s="15"/>
      <c r="SRR138" s="63"/>
      <c r="SRS138" s="53"/>
      <c r="SRT138" s="63"/>
      <c r="SRU138" s="63"/>
      <c r="SRV138" s="63"/>
      <c r="SRW138" s="63"/>
      <c r="SRX138" s="15"/>
      <c r="SRY138" s="63"/>
      <c r="SRZ138" s="53"/>
      <c r="SSA138" s="63"/>
      <c r="SSB138" s="63"/>
      <c r="SSC138" s="63"/>
      <c r="SSD138" s="63"/>
      <c r="SSE138" s="15"/>
      <c r="SSF138" s="63"/>
      <c r="SSG138" s="53"/>
      <c r="SSH138" s="63"/>
      <c r="SSI138" s="63"/>
      <c r="SSJ138" s="63"/>
      <c r="SSK138" s="63"/>
      <c r="SSL138" s="15"/>
      <c r="SSM138" s="63"/>
      <c r="SSN138" s="53"/>
      <c r="SSO138" s="63"/>
      <c r="SSP138" s="63"/>
      <c r="SSQ138" s="63"/>
      <c r="SSR138" s="63"/>
      <c r="SSS138" s="15"/>
      <c r="SST138" s="63"/>
      <c r="SSU138" s="53"/>
      <c r="SSV138" s="63"/>
      <c r="SSW138" s="63"/>
      <c r="SSX138" s="63"/>
      <c r="SSY138" s="63"/>
      <c r="SSZ138" s="15"/>
      <c r="STA138" s="63"/>
      <c r="STB138" s="53"/>
      <c r="STC138" s="63"/>
      <c r="STD138" s="63"/>
      <c r="STE138" s="63"/>
      <c r="STF138" s="63"/>
      <c r="STG138" s="15"/>
      <c r="STH138" s="63"/>
      <c r="STI138" s="53"/>
      <c r="STJ138" s="63"/>
      <c r="STK138" s="63"/>
      <c r="STL138" s="63"/>
      <c r="STM138" s="63"/>
      <c r="STN138" s="15"/>
      <c r="STO138" s="63"/>
      <c r="STP138" s="53"/>
      <c r="STQ138" s="63"/>
      <c r="STR138" s="63"/>
      <c r="STS138" s="63"/>
      <c r="STT138" s="63"/>
      <c r="STU138" s="15"/>
      <c r="STV138" s="63"/>
      <c r="STW138" s="53"/>
      <c r="STX138" s="63"/>
      <c r="STY138" s="63"/>
      <c r="STZ138" s="63"/>
      <c r="SUA138" s="63"/>
      <c r="SUB138" s="15"/>
      <c r="SUC138" s="63"/>
      <c r="SUD138" s="53"/>
      <c r="SUE138" s="63"/>
      <c r="SUF138" s="63"/>
      <c r="SUG138" s="63"/>
      <c r="SUH138" s="63"/>
      <c r="SUI138" s="15"/>
      <c r="SUJ138" s="63"/>
      <c r="SUK138" s="53"/>
      <c r="SUL138" s="63"/>
      <c r="SUM138" s="63"/>
      <c r="SUN138" s="63"/>
      <c r="SUO138" s="63"/>
      <c r="SUP138" s="15"/>
      <c r="SUQ138" s="63"/>
      <c r="SUR138" s="53"/>
      <c r="SUS138" s="63"/>
      <c r="SUT138" s="63"/>
      <c r="SUU138" s="63"/>
      <c r="SUV138" s="63"/>
      <c r="SUW138" s="15"/>
      <c r="SUX138" s="63"/>
      <c r="SUY138" s="53"/>
      <c r="SUZ138" s="63"/>
      <c r="SVA138" s="63"/>
      <c r="SVB138" s="63"/>
      <c r="SVC138" s="63"/>
      <c r="SVD138" s="15"/>
      <c r="SVE138" s="63"/>
      <c r="SVF138" s="53"/>
      <c r="SVG138" s="63"/>
      <c r="SVH138" s="63"/>
      <c r="SVI138" s="63"/>
      <c r="SVJ138" s="63"/>
      <c r="SVK138" s="15"/>
      <c r="SVL138" s="63"/>
      <c r="SVM138" s="53"/>
      <c r="SVN138" s="63"/>
      <c r="SVO138" s="63"/>
      <c r="SVP138" s="63"/>
      <c r="SVQ138" s="63"/>
      <c r="SVR138" s="15"/>
      <c r="SVS138" s="63"/>
      <c r="SVT138" s="53"/>
      <c r="SVU138" s="63"/>
      <c r="SVV138" s="63"/>
      <c r="SVW138" s="63"/>
      <c r="SVX138" s="63"/>
      <c r="SVY138" s="15"/>
      <c r="SVZ138" s="63"/>
      <c r="SWA138" s="53"/>
      <c r="SWB138" s="63"/>
      <c r="SWC138" s="63"/>
      <c r="SWD138" s="63"/>
      <c r="SWE138" s="63"/>
      <c r="SWF138" s="15"/>
      <c r="SWG138" s="63"/>
      <c r="SWH138" s="53"/>
      <c r="SWI138" s="63"/>
      <c r="SWJ138" s="63"/>
      <c r="SWK138" s="63"/>
      <c r="SWL138" s="63"/>
      <c r="SWM138" s="15"/>
      <c r="SWN138" s="63"/>
      <c r="SWO138" s="53"/>
      <c r="SWP138" s="63"/>
      <c r="SWQ138" s="63"/>
      <c r="SWR138" s="63"/>
      <c r="SWS138" s="63"/>
      <c r="SWT138" s="15"/>
      <c r="SWU138" s="63"/>
      <c r="SWV138" s="53"/>
      <c r="SWW138" s="63"/>
      <c r="SWX138" s="63"/>
      <c r="SWY138" s="63"/>
      <c r="SWZ138" s="63"/>
      <c r="SXA138" s="15"/>
      <c r="SXB138" s="63"/>
      <c r="SXC138" s="53"/>
      <c r="SXD138" s="63"/>
      <c r="SXE138" s="63"/>
      <c r="SXF138" s="63"/>
      <c r="SXG138" s="63"/>
      <c r="SXH138" s="15"/>
      <c r="SXI138" s="63"/>
      <c r="SXJ138" s="53"/>
      <c r="SXK138" s="63"/>
      <c r="SXL138" s="63"/>
      <c r="SXM138" s="63"/>
      <c r="SXN138" s="63"/>
      <c r="SXO138" s="15"/>
      <c r="SXP138" s="63"/>
      <c r="SXQ138" s="53"/>
      <c r="SXR138" s="63"/>
      <c r="SXS138" s="63"/>
      <c r="SXT138" s="63"/>
      <c r="SXU138" s="63"/>
      <c r="SXV138" s="15"/>
      <c r="SXW138" s="63"/>
      <c r="SXX138" s="53"/>
      <c r="SXY138" s="63"/>
      <c r="SXZ138" s="63"/>
      <c r="SYA138" s="63"/>
      <c r="SYB138" s="63"/>
      <c r="SYC138" s="15"/>
      <c r="SYD138" s="63"/>
      <c r="SYE138" s="53"/>
      <c r="SYF138" s="63"/>
      <c r="SYG138" s="63"/>
      <c r="SYH138" s="63"/>
      <c r="SYI138" s="63"/>
      <c r="SYJ138" s="15"/>
      <c r="SYK138" s="63"/>
      <c r="SYL138" s="53"/>
      <c r="SYM138" s="63"/>
      <c r="SYN138" s="63"/>
      <c r="SYO138" s="63"/>
      <c r="SYP138" s="63"/>
      <c r="SYQ138" s="15"/>
      <c r="SYR138" s="63"/>
      <c r="SYS138" s="53"/>
      <c r="SYT138" s="63"/>
      <c r="SYU138" s="63"/>
      <c r="SYV138" s="63"/>
      <c r="SYW138" s="63"/>
      <c r="SYX138" s="15"/>
      <c r="SYY138" s="63"/>
      <c r="SYZ138" s="53"/>
      <c r="SZA138" s="63"/>
      <c r="SZB138" s="63"/>
      <c r="SZC138" s="63"/>
      <c r="SZD138" s="63"/>
      <c r="SZE138" s="15"/>
      <c r="SZF138" s="63"/>
      <c r="SZG138" s="53"/>
      <c r="SZH138" s="63"/>
      <c r="SZI138" s="63"/>
      <c r="SZJ138" s="63"/>
      <c r="SZK138" s="63"/>
      <c r="SZL138" s="15"/>
      <c r="SZM138" s="63"/>
      <c r="SZN138" s="53"/>
      <c r="SZO138" s="63"/>
      <c r="SZP138" s="63"/>
      <c r="SZQ138" s="63"/>
      <c r="SZR138" s="63"/>
      <c r="SZS138" s="15"/>
      <c r="SZT138" s="63"/>
      <c r="SZU138" s="53"/>
      <c r="SZV138" s="63"/>
      <c r="SZW138" s="63"/>
      <c r="SZX138" s="63"/>
      <c r="SZY138" s="63"/>
      <c r="SZZ138" s="15"/>
      <c r="TAA138" s="63"/>
      <c r="TAB138" s="53"/>
      <c r="TAC138" s="63"/>
      <c r="TAD138" s="63"/>
      <c r="TAE138" s="63"/>
      <c r="TAF138" s="63"/>
      <c r="TAG138" s="15"/>
      <c r="TAH138" s="63"/>
      <c r="TAI138" s="53"/>
      <c r="TAJ138" s="63"/>
      <c r="TAK138" s="63"/>
      <c r="TAL138" s="63"/>
      <c r="TAM138" s="63"/>
      <c r="TAN138" s="15"/>
      <c r="TAO138" s="63"/>
      <c r="TAP138" s="53"/>
      <c r="TAQ138" s="63"/>
      <c r="TAR138" s="63"/>
      <c r="TAS138" s="63"/>
      <c r="TAT138" s="63"/>
      <c r="TAU138" s="15"/>
      <c r="TAV138" s="63"/>
      <c r="TAW138" s="53"/>
      <c r="TAX138" s="63"/>
      <c r="TAY138" s="63"/>
      <c r="TAZ138" s="63"/>
      <c r="TBA138" s="63"/>
      <c r="TBB138" s="15"/>
      <c r="TBC138" s="63"/>
      <c r="TBD138" s="53"/>
      <c r="TBE138" s="63"/>
      <c r="TBF138" s="63"/>
      <c r="TBG138" s="63"/>
      <c r="TBH138" s="63"/>
      <c r="TBI138" s="15"/>
      <c r="TBJ138" s="63"/>
      <c r="TBK138" s="53"/>
      <c r="TBL138" s="63"/>
      <c r="TBM138" s="63"/>
      <c r="TBN138" s="63"/>
      <c r="TBO138" s="63"/>
      <c r="TBP138" s="15"/>
      <c r="TBQ138" s="63"/>
      <c r="TBR138" s="53"/>
      <c r="TBS138" s="63"/>
      <c r="TBT138" s="63"/>
      <c r="TBU138" s="63"/>
      <c r="TBV138" s="63"/>
      <c r="TBW138" s="15"/>
      <c r="TBX138" s="63"/>
      <c r="TBY138" s="53"/>
      <c r="TBZ138" s="63"/>
      <c r="TCA138" s="63"/>
      <c r="TCB138" s="63"/>
      <c r="TCC138" s="63"/>
      <c r="TCD138" s="15"/>
      <c r="TCE138" s="63"/>
      <c r="TCF138" s="53"/>
      <c r="TCG138" s="63"/>
      <c r="TCH138" s="63"/>
      <c r="TCI138" s="63"/>
      <c r="TCJ138" s="63"/>
      <c r="TCK138" s="15"/>
      <c r="TCL138" s="63"/>
      <c r="TCM138" s="53"/>
      <c r="TCN138" s="63"/>
      <c r="TCO138" s="63"/>
      <c r="TCP138" s="63"/>
      <c r="TCQ138" s="63"/>
      <c r="TCR138" s="15"/>
      <c r="TCS138" s="63"/>
      <c r="TCT138" s="53"/>
      <c r="TCU138" s="63"/>
      <c r="TCV138" s="63"/>
      <c r="TCW138" s="63"/>
      <c r="TCX138" s="63"/>
      <c r="TCY138" s="15"/>
      <c r="TCZ138" s="63"/>
      <c r="TDA138" s="53"/>
      <c r="TDB138" s="63"/>
      <c r="TDC138" s="63"/>
      <c r="TDD138" s="63"/>
      <c r="TDE138" s="63"/>
      <c r="TDF138" s="15"/>
      <c r="TDG138" s="63"/>
      <c r="TDH138" s="53"/>
      <c r="TDI138" s="63"/>
      <c r="TDJ138" s="63"/>
      <c r="TDK138" s="63"/>
      <c r="TDL138" s="63"/>
      <c r="TDM138" s="15"/>
      <c r="TDN138" s="63"/>
      <c r="TDO138" s="53"/>
      <c r="TDP138" s="63"/>
      <c r="TDQ138" s="63"/>
      <c r="TDR138" s="63"/>
      <c r="TDS138" s="63"/>
      <c r="TDT138" s="15"/>
      <c r="TDU138" s="63"/>
      <c r="TDV138" s="53"/>
      <c r="TDW138" s="63"/>
      <c r="TDX138" s="63"/>
      <c r="TDY138" s="63"/>
      <c r="TDZ138" s="63"/>
      <c r="TEA138" s="15"/>
      <c r="TEB138" s="63"/>
      <c r="TEC138" s="53"/>
      <c r="TED138" s="63"/>
      <c r="TEE138" s="63"/>
      <c r="TEF138" s="63"/>
      <c r="TEG138" s="63"/>
      <c r="TEH138" s="15"/>
      <c r="TEI138" s="63"/>
      <c r="TEJ138" s="53"/>
      <c r="TEK138" s="63"/>
      <c r="TEL138" s="63"/>
      <c r="TEM138" s="63"/>
      <c r="TEN138" s="63"/>
      <c r="TEO138" s="15"/>
      <c r="TEP138" s="63"/>
      <c r="TEQ138" s="53"/>
      <c r="TER138" s="63"/>
      <c r="TES138" s="63"/>
      <c r="TET138" s="63"/>
      <c r="TEU138" s="63"/>
      <c r="TEV138" s="15"/>
      <c r="TEW138" s="63"/>
      <c r="TEX138" s="53"/>
      <c r="TEY138" s="63"/>
      <c r="TEZ138" s="63"/>
      <c r="TFA138" s="63"/>
      <c r="TFB138" s="63"/>
      <c r="TFC138" s="15"/>
      <c r="TFD138" s="63"/>
      <c r="TFE138" s="53"/>
      <c r="TFF138" s="63"/>
      <c r="TFG138" s="63"/>
      <c r="TFH138" s="63"/>
      <c r="TFI138" s="63"/>
      <c r="TFJ138" s="15"/>
      <c r="TFK138" s="63"/>
      <c r="TFL138" s="53"/>
      <c r="TFM138" s="63"/>
      <c r="TFN138" s="63"/>
      <c r="TFO138" s="63"/>
      <c r="TFP138" s="63"/>
      <c r="TFQ138" s="15"/>
      <c r="TFR138" s="63"/>
      <c r="TFS138" s="53"/>
      <c r="TFT138" s="63"/>
      <c r="TFU138" s="63"/>
      <c r="TFV138" s="63"/>
      <c r="TFW138" s="63"/>
      <c r="TFX138" s="15"/>
      <c r="TFY138" s="63"/>
      <c r="TFZ138" s="53"/>
      <c r="TGA138" s="63"/>
      <c r="TGB138" s="63"/>
      <c r="TGC138" s="63"/>
      <c r="TGD138" s="63"/>
      <c r="TGE138" s="15"/>
      <c r="TGF138" s="63"/>
      <c r="TGG138" s="53"/>
      <c r="TGH138" s="63"/>
      <c r="TGI138" s="63"/>
      <c r="TGJ138" s="63"/>
      <c r="TGK138" s="63"/>
      <c r="TGL138" s="15"/>
      <c r="TGM138" s="63"/>
      <c r="TGN138" s="53"/>
      <c r="TGO138" s="63"/>
      <c r="TGP138" s="63"/>
      <c r="TGQ138" s="63"/>
      <c r="TGR138" s="63"/>
      <c r="TGS138" s="15"/>
      <c r="TGT138" s="63"/>
      <c r="TGU138" s="53"/>
      <c r="TGV138" s="63"/>
      <c r="TGW138" s="63"/>
      <c r="TGX138" s="63"/>
      <c r="TGY138" s="63"/>
      <c r="TGZ138" s="15"/>
      <c r="THA138" s="63"/>
      <c r="THB138" s="53"/>
      <c r="THC138" s="63"/>
      <c r="THD138" s="63"/>
      <c r="THE138" s="63"/>
      <c r="THF138" s="63"/>
      <c r="THG138" s="15"/>
      <c r="THH138" s="63"/>
      <c r="THI138" s="53"/>
      <c r="THJ138" s="63"/>
      <c r="THK138" s="63"/>
      <c r="THL138" s="63"/>
      <c r="THM138" s="63"/>
      <c r="THN138" s="15"/>
      <c r="THO138" s="63"/>
      <c r="THP138" s="53"/>
      <c r="THQ138" s="63"/>
      <c r="THR138" s="63"/>
      <c r="THS138" s="63"/>
      <c r="THT138" s="63"/>
      <c r="THU138" s="15"/>
      <c r="THV138" s="63"/>
      <c r="THW138" s="53"/>
      <c r="THX138" s="63"/>
      <c r="THY138" s="63"/>
      <c r="THZ138" s="63"/>
      <c r="TIA138" s="63"/>
      <c r="TIB138" s="15"/>
      <c r="TIC138" s="63"/>
      <c r="TID138" s="53"/>
      <c r="TIE138" s="63"/>
      <c r="TIF138" s="63"/>
      <c r="TIG138" s="63"/>
      <c r="TIH138" s="63"/>
      <c r="TII138" s="15"/>
      <c r="TIJ138" s="63"/>
      <c r="TIK138" s="53"/>
      <c r="TIL138" s="63"/>
      <c r="TIM138" s="63"/>
      <c r="TIN138" s="63"/>
      <c r="TIO138" s="63"/>
      <c r="TIP138" s="15"/>
      <c r="TIQ138" s="63"/>
      <c r="TIR138" s="53"/>
      <c r="TIS138" s="63"/>
      <c r="TIT138" s="63"/>
      <c r="TIU138" s="63"/>
      <c r="TIV138" s="63"/>
      <c r="TIW138" s="15"/>
      <c r="TIX138" s="63"/>
      <c r="TIY138" s="53"/>
      <c r="TIZ138" s="63"/>
      <c r="TJA138" s="63"/>
      <c r="TJB138" s="63"/>
      <c r="TJC138" s="63"/>
      <c r="TJD138" s="15"/>
      <c r="TJE138" s="63"/>
      <c r="TJF138" s="53"/>
      <c r="TJG138" s="63"/>
      <c r="TJH138" s="63"/>
      <c r="TJI138" s="63"/>
      <c r="TJJ138" s="63"/>
      <c r="TJK138" s="15"/>
      <c r="TJL138" s="63"/>
      <c r="TJM138" s="53"/>
      <c r="TJN138" s="63"/>
      <c r="TJO138" s="63"/>
      <c r="TJP138" s="63"/>
      <c r="TJQ138" s="63"/>
      <c r="TJR138" s="15"/>
      <c r="TJS138" s="63"/>
      <c r="TJT138" s="53"/>
      <c r="TJU138" s="63"/>
      <c r="TJV138" s="63"/>
      <c r="TJW138" s="63"/>
      <c r="TJX138" s="63"/>
      <c r="TJY138" s="15"/>
      <c r="TJZ138" s="63"/>
      <c r="TKA138" s="53"/>
      <c r="TKB138" s="63"/>
      <c r="TKC138" s="63"/>
      <c r="TKD138" s="63"/>
      <c r="TKE138" s="63"/>
      <c r="TKF138" s="15"/>
      <c r="TKG138" s="63"/>
      <c r="TKH138" s="53"/>
      <c r="TKI138" s="63"/>
      <c r="TKJ138" s="63"/>
      <c r="TKK138" s="63"/>
      <c r="TKL138" s="63"/>
      <c r="TKM138" s="15"/>
      <c r="TKN138" s="63"/>
      <c r="TKO138" s="53"/>
      <c r="TKP138" s="63"/>
      <c r="TKQ138" s="63"/>
      <c r="TKR138" s="63"/>
      <c r="TKS138" s="63"/>
      <c r="TKT138" s="15"/>
      <c r="TKU138" s="63"/>
      <c r="TKV138" s="53"/>
      <c r="TKW138" s="63"/>
      <c r="TKX138" s="63"/>
      <c r="TKY138" s="63"/>
      <c r="TKZ138" s="63"/>
      <c r="TLA138" s="15"/>
      <c r="TLB138" s="63"/>
      <c r="TLC138" s="53"/>
      <c r="TLD138" s="63"/>
      <c r="TLE138" s="63"/>
      <c r="TLF138" s="63"/>
      <c r="TLG138" s="63"/>
      <c r="TLH138" s="15"/>
      <c r="TLI138" s="63"/>
      <c r="TLJ138" s="53"/>
      <c r="TLK138" s="63"/>
      <c r="TLL138" s="63"/>
      <c r="TLM138" s="63"/>
      <c r="TLN138" s="63"/>
      <c r="TLO138" s="15"/>
      <c r="TLP138" s="63"/>
      <c r="TLQ138" s="53"/>
      <c r="TLR138" s="63"/>
      <c r="TLS138" s="63"/>
      <c r="TLT138" s="63"/>
      <c r="TLU138" s="63"/>
      <c r="TLV138" s="15"/>
      <c r="TLW138" s="63"/>
      <c r="TLX138" s="53"/>
      <c r="TLY138" s="63"/>
      <c r="TLZ138" s="63"/>
      <c r="TMA138" s="63"/>
      <c r="TMB138" s="63"/>
      <c r="TMC138" s="15"/>
      <c r="TMD138" s="63"/>
      <c r="TME138" s="53"/>
      <c r="TMF138" s="63"/>
      <c r="TMG138" s="63"/>
      <c r="TMH138" s="63"/>
      <c r="TMI138" s="63"/>
      <c r="TMJ138" s="15"/>
      <c r="TMK138" s="63"/>
      <c r="TML138" s="53"/>
      <c r="TMM138" s="63"/>
      <c r="TMN138" s="63"/>
      <c r="TMO138" s="63"/>
      <c r="TMP138" s="63"/>
      <c r="TMQ138" s="15"/>
      <c r="TMR138" s="63"/>
      <c r="TMS138" s="53"/>
      <c r="TMT138" s="63"/>
      <c r="TMU138" s="63"/>
      <c r="TMV138" s="63"/>
      <c r="TMW138" s="63"/>
      <c r="TMX138" s="15"/>
      <c r="TMY138" s="63"/>
      <c r="TMZ138" s="53"/>
      <c r="TNA138" s="63"/>
      <c r="TNB138" s="63"/>
      <c r="TNC138" s="63"/>
      <c r="TND138" s="63"/>
      <c r="TNE138" s="15"/>
      <c r="TNF138" s="63"/>
      <c r="TNG138" s="53"/>
      <c r="TNH138" s="63"/>
      <c r="TNI138" s="63"/>
      <c r="TNJ138" s="63"/>
      <c r="TNK138" s="63"/>
      <c r="TNL138" s="15"/>
      <c r="TNM138" s="63"/>
      <c r="TNN138" s="53"/>
      <c r="TNO138" s="63"/>
      <c r="TNP138" s="63"/>
      <c r="TNQ138" s="63"/>
      <c r="TNR138" s="63"/>
      <c r="TNS138" s="15"/>
      <c r="TNT138" s="63"/>
      <c r="TNU138" s="53"/>
      <c r="TNV138" s="63"/>
      <c r="TNW138" s="63"/>
      <c r="TNX138" s="63"/>
      <c r="TNY138" s="63"/>
      <c r="TNZ138" s="15"/>
      <c r="TOA138" s="63"/>
      <c r="TOB138" s="53"/>
      <c r="TOC138" s="63"/>
      <c r="TOD138" s="63"/>
      <c r="TOE138" s="63"/>
      <c r="TOF138" s="63"/>
      <c r="TOG138" s="15"/>
      <c r="TOH138" s="63"/>
      <c r="TOI138" s="53"/>
      <c r="TOJ138" s="63"/>
      <c r="TOK138" s="63"/>
      <c r="TOL138" s="63"/>
      <c r="TOM138" s="63"/>
      <c r="TON138" s="15"/>
      <c r="TOO138" s="63"/>
      <c r="TOP138" s="53"/>
      <c r="TOQ138" s="63"/>
      <c r="TOR138" s="63"/>
      <c r="TOS138" s="63"/>
      <c r="TOT138" s="63"/>
      <c r="TOU138" s="15"/>
      <c r="TOV138" s="63"/>
      <c r="TOW138" s="53"/>
      <c r="TOX138" s="63"/>
      <c r="TOY138" s="63"/>
      <c r="TOZ138" s="63"/>
      <c r="TPA138" s="63"/>
      <c r="TPB138" s="15"/>
      <c r="TPC138" s="63"/>
      <c r="TPD138" s="53"/>
      <c r="TPE138" s="63"/>
      <c r="TPF138" s="63"/>
      <c r="TPG138" s="63"/>
      <c r="TPH138" s="63"/>
      <c r="TPI138" s="15"/>
      <c r="TPJ138" s="63"/>
      <c r="TPK138" s="53"/>
      <c r="TPL138" s="63"/>
      <c r="TPM138" s="63"/>
      <c r="TPN138" s="63"/>
      <c r="TPO138" s="63"/>
      <c r="TPP138" s="15"/>
      <c r="TPQ138" s="63"/>
      <c r="TPR138" s="53"/>
      <c r="TPS138" s="63"/>
      <c r="TPT138" s="63"/>
      <c r="TPU138" s="63"/>
      <c r="TPV138" s="63"/>
      <c r="TPW138" s="15"/>
      <c r="TPX138" s="63"/>
      <c r="TPY138" s="53"/>
      <c r="TPZ138" s="63"/>
      <c r="TQA138" s="63"/>
      <c r="TQB138" s="63"/>
      <c r="TQC138" s="63"/>
      <c r="TQD138" s="15"/>
      <c r="TQE138" s="63"/>
      <c r="TQF138" s="53"/>
      <c r="TQG138" s="63"/>
      <c r="TQH138" s="63"/>
      <c r="TQI138" s="63"/>
      <c r="TQJ138" s="63"/>
      <c r="TQK138" s="15"/>
      <c r="TQL138" s="63"/>
      <c r="TQM138" s="53"/>
      <c r="TQN138" s="63"/>
      <c r="TQO138" s="63"/>
      <c r="TQP138" s="63"/>
      <c r="TQQ138" s="63"/>
      <c r="TQR138" s="15"/>
      <c r="TQS138" s="63"/>
      <c r="TQT138" s="53"/>
      <c r="TQU138" s="63"/>
      <c r="TQV138" s="63"/>
      <c r="TQW138" s="63"/>
      <c r="TQX138" s="63"/>
      <c r="TQY138" s="15"/>
      <c r="TQZ138" s="63"/>
      <c r="TRA138" s="53"/>
      <c r="TRB138" s="63"/>
      <c r="TRC138" s="63"/>
      <c r="TRD138" s="63"/>
      <c r="TRE138" s="63"/>
      <c r="TRF138" s="15"/>
      <c r="TRG138" s="63"/>
      <c r="TRH138" s="53"/>
      <c r="TRI138" s="63"/>
      <c r="TRJ138" s="63"/>
      <c r="TRK138" s="63"/>
      <c r="TRL138" s="63"/>
      <c r="TRM138" s="15"/>
      <c r="TRN138" s="63"/>
      <c r="TRO138" s="53"/>
      <c r="TRP138" s="63"/>
      <c r="TRQ138" s="63"/>
      <c r="TRR138" s="63"/>
      <c r="TRS138" s="63"/>
      <c r="TRT138" s="15"/>
      <c r="TRU138" s="63"/>
      <c r="TRV138" s="53"/>
      <c r="TRW138" s="63"/>
      <c r="TRX138" s="63"/>
      <c r="TRY138" s="63"/>
      <c r="TRZ138" s="63"/>
      <c r="TSA138" s="15"/>
      <c r="TSB138" s="63"/>
      <c r="TSC138" s="53"/>
      <c r="TSD138" s="63"/>
      <c r="TSE138" s="63"/>
      <c r="TSF138" s="63"/>
      <c r="TSG138" s="63"/>
      <c r="TSH138" s="15"/>
      <c r="TSI138" s="63"/>
      <c r="TSJ138" s="53"/>
      <c r="TSK138" s="63"/>
      <c r="TSL138" s="63"/>
      <c r="TSM138" s="63"/>
      <c r="TSN138" s="63"/>
      <c r="TSO138" s="15"/>
      <c r="TSP138" s="63"/>
      <c r="TSQ138" s="53"/>
      <c r="TSR138" s="63"/>
      <c r="TSS138" s="63"/>
      <c r="TST138" s="63"/>
      <c r="TSU138" s="63"/>
      <c r="TSV138" s="15"/>
      <c r="TSW138" s="63"/>
      <c r="TSX138" s="53"/>
      <c r="TSY138" s="63"/>
      <c r="TSZ138" s="63"/>
      <c r="TTA138" s="63"/>
      <c r="TTB138" s="63"/>
      <c r="TTC138" s="15"/>
      <c r="TTD138" s="63"/>
      <c r="TTE138" s="53"/>
      <c r="TTF138" s="63"/>
      <c r="TTG138" s="63"/>
      <c r="TTH138" s="63"/>
      <c r="TTI138" s="63"/>
      <c r="TTJ138" s="15"/>
      <c r="TTK138" s="63"/>
      <c r="TTL138" s="53"/>
      <c r="TTM138" s="63"/>
      <c r="TTN138" s="63"/>
      <c r="TTO138" s="63"/>
      <c r="TTP138" s="63"/>
      <c r="TTQ138" s="15"/>
      <c r="TTR138" s="63"/>
      <c r="TTS138" s="53"/>
      <c r="TTT138" s="63"/>
      <c r="TTU138" s="63"/>
      <c r="TTV138" s="63"/>
      <c r="TTW138" s="63"/>
      <c r="TTX138" s="15"/>
      <c r="TTY138" s="63"/>
      <c r="TTZ138" s="53"/>
      <c r="TUA138" s="63"/>
      <c r="TUB138" s="63"/>
      <c r="TUC138" s="63"/>
      <c r="TUD138" s="63"/>
      <c r="TUE138" s="15"/>
      <c r="TUF138" s="63"/>
      <c r="TUG138" s="53"/>
      <c r="TUH138" s="63"/>
      <c r="TUI138" s="63"/>
      <c r="TUJ138" s="63"/>
      <c r="TUK138" s="63"/>
      <c r="TUL138" s="15"/>
      <c r="TUM138" s="63"/>
      <c r="TUN138" s="53"/>
      <c r="TUO138" s="63"/>
      <c r="TUP138" s="63"/>
      <c r="TUQ138" s="63"/>
      <c r="TUR138" s="63"/>
      <c r="TUS138" s="15"/>
      <c r="TUT138" s="63"/>
      <c r="TUU138" s="53"/>
      <c r="TUV138" s="63"/>
      <c r="TUW138" s="63"/>
      <c r="TUX138" s="63"/>
      <c r="TUY138" s="63"/>
      <c r="TUZ138" s="15"/>
      <c r="TVA138" s="63"/>
      <c r="TVB138" s="53"/>
      <c r="TVC138" s="63"/>
      <c r="TVD138" s="63"/>
      <c r="TVE138" s="63"/>
      <c r="TVF138" s="63"/>
      <c r="TVG138" s="15"/>
      <c r="TVH138" s="63"/>
      <c r="TVI138" s="53"/>
      <c r="TVJ138" s="63"/>
      <c r="TVK138" s="63"/>
      <c r="TVL138" s="63"/>
      <c r="TVM138" s="63"/>
      <c r="TVN138" s="15"/>
      <c r="TVO138" s="63"/>
      <c r="TVP138" s="53"/>
      <c r="TVQ138" s="63"/>
      <c r="TVR138" s="63"/>
      <c r="TVS138" s="63"/>
      <c r="TVT138" s="63"/>
      <c r="TVU138" s="15"/>
      <c r="TVV138" s="63"/>
      <c r="TVW138" s="53"/>
      <c r="TVX138" s="63"/>
      <c r="TVY138" s="63"/>
      <c r="TVZ138" s="63"/>
      <c r="TWA138" s="63"/>
      <c r="TWB138" s="15"/>
      <c r="TWC138" s="63"/>
      <c r="TWD138" s="53"/>
      <c r="TWE138" s="63"/>
      <c r="TWF138" s="63"/>
      <c r="TWG138" s="63"/>
      <c r="TWH138" s="63"/>
      <c r="TWI138" s="15"/>
      <c r="TWJ138" s="63"/>
      <c r="TWK138" s="53"/>
      <c r="TWL138" s="63"/>
      <c r="TWM138" s="63"/>
      <c r="TWN138" s="63"/>
      <c r="TWO138" s="63"/>
      <c r="TWP138" s="15"/>
      <c r="TWQ138" s="63"/>
      <c r="TWR138" s="53"/>
      <c r="TWS138" s="63"/>
      <c r="TWT138" s="63"/>
      <c r="TWU138" s="63"/>
      <c r="TWV138" s="63"/>
      <c r="TWW138" s="15"/>
      <c r="TWX138" s="63"/>
      <c r="TWY138" s="53"/>
      <c r="TWZ138" s="63"/>
      <c r="TXA138" s="63"/>
      <c r="TXB138" s="63"/>
      <c r="TXC138" s="63"/>
      <c r="TXD138" s="15"/>
      <c r="TXE138" s="63"/>
      <c r="TXF138" s="53"/>
      <c r="TXG138" s="63"/>
      <c r="TXH138" s="63"/>
      <c r="TXI138" s="63"/>
      <c r="TXJ138" s="63"/>
      <c r="TXK138" s="15"/>
      <c r="TXL138" s="63"/>
      <c r="TXM138" s="53"/>
      <c r="TXN138" s="63"/>
      <c r="TXO138" s="63"/>
      <c r="TXP138" s="63"/>
      <c r="TXQ138" s="63"/>
      <c r="TXR138" s="15"/>
      <c r="TXS138" s="63"/>
      <c r="TXT138" s="53"/>
      <c r="TXU138" s="63"/>
      <c r="TXV138" s="63"/>
      <c r="TXW138" s="63"/>
      <c r="TXX138" s="63"/>
      <c r="TXY138" s="15"/>
      <c r="TXZ138" s="63"/>
      <c r="TYA138" s="53"/>
      <c r="TYB138" s="63"/>
      <c r="TYC138" s="63"/>
      <c r="TYD138" s="63"/>
      <c r="TYE138" s="63"/>
      <c r="TYF138" s="15"/>
      <c r="TYG138" s="63"/>
      <c r="TYH138" s="53"/>
      <c r="TYI138" s="63"/>
      <c r="TYJ138" s="63"/>
      <c r="TYK138" s="63"/>
      <c r="TYL138" s="63"/>
      <c r="TYM138" s="15"/>
      <c r="TYN138" s="63"/>
      <c r="TYO138" s="53"/>
      <c r="TYP138" s="63"/>
      <c r="TYQ138" s="63"/>
      <c r="TYR138" s="63"/>
      <c r="TYS138" s="63"/>
      <c r="TYT138" s="15"/>
      <c r="TYU138" s="63"/>
      <c r="TYV138" s="53"/>
      <c r="TYW138" s="63"/>
      <c r="TYX138" s="63"/>
      <c r="TYY138" s="63"/>
      <c r="TYZ138" s="63"/>
      <c r="TZA138" s="15"/>
      <c r="TZB138" s="63"/>
      <c r="TZC138" s="53"/>
      <c r="TZD138" s="63"/>
      <c r="TZE138" s="63"/>
      <c r="TZF138" s="63"/>
      <c r="TZG138" s="63"/>
      <c r="TZH138" s="15"/>
      <c r="TZI138" s="63"/>
      <c r="TZJ138" s="53"/>
      <c r="TZK138" s="63"/>
      <c r="TZL138" s="63"/>
      <c r="TZM138" s="63"/>
      <c r="TZN138" s="63"/>
      <c r="TZO138" s="15"/>
      <c r="TZP138" s="63"/>
      <c r="TZQ138" s="53"/>
      <c r="TZR138" s="63"/>
      <c r="TZS138" s="63"/>
      <c r="TZT138" s="63"/>
      <c r="TZU138" s="63"/>
      <c r="TZV138" s="15"/>
      <c r="TZW138" s="63"/>
      <c r="TZX138" s="53"/>
      <c r="TZY138" s="63"/>
      <c r="TZZ138" s="63"/>
      <c r="UAA138" s="63"/>
      <c r="UAB138" s="63"/>
      <c r="UAC138" s="15"/>
      <c r="UAD138" s="63"/>
      <c r="UAE138" s="53"/>
      <c r="UAF138" s="63"/>
      <c r="UAG138" s="63"/>
      <c r="UAH138" s="63"/>
      <c r="UAI138" s="63"/>
      <c r="UAJ138" s="15"/>
      <c r="UAK138" s="63"/>
      <c r="UAL138" s="53"/>
      <c r="UAM138" s="63"/>
      <c r="UAN138" s="63"/>
      <c r="UAO138" s="63"/>
      <c r="UAP138" s="63"/>
      <c r="UAQ138" s="15"/>
      <c r="UAR138" s="63"/>
      <c r="UAS138" s="53"/>
      <c r="UAT138" s="63"/>
      <c r="UAU138" s="63"/>
      <c r="UAV138" s="63"/>
      <c r="UAW138" s="63"/>
      <c r="UAX138" s="15"/>
      <c r="UAY138" s="63"/>
      <c r="UAZ138" s="53"/>
      <c r="UBA138" s="63"/>
      <c r="UBB138" s="63"/>
      <c r="UBC138" s="63"/>
      <c r="UBD138" s="63"/>
      <c r="UBE138" s="15"/>
      <c r="UBF138" s="63"/>
      <c r="UBG138" s="53"/>
      <c r="UBH138" s="63"/>
      <c r="UBI138" s="63"/>
      <c r="UBJ138" s="63"/>
      <c r="UBK138" s="63"/>
      <c r="UBL138" s="15"/>
      <c r="UBM138" s="63"/>
      <c r="UBN138" s="53"/>
      <c r="UBO138" s="63"/>
      <c r="UBP138" s="63"/>
      <c r="UBQ138" s="63"/>
      <c r="UBR138" s="63"/>
      <c r="UBS138" s="15"/>
      <c r="UBT138" s="63"/>
      <c r="UBU138" s="53"/>
      <c r="UBV138" s="63"/>
      <c r="UBW138" s="63"/>
      <c r="UBX138" s="63"/>
      <c r="UBY138" s="63"/>
      <c r="UBZ138" s="15"/>
      <c r="UCA138" s="63"/>
      <c r="UCB138" s="53"/>
      <c r="UCC138" s="63"/>
      <c r="UCD138" s="63"/>
      <c r="UCE138" s="63"/>
      <c r="UCF138" s="63"/>
      <c r="UCG138" s="15"/>
      <c r="UCH138" s="63"/>
      <c r="UCI138" s="53"/>
      <c r="UCJ138" s="63"/>
      <c r="UCK138" s="63"/>
      <c r="UCL138" s="63"/>
      <c r="UCM138" s="63"/>
      <c r="UCN138" s="15"/>
      <c r="UCO138" s="63"/>
      <c r="UCP138" s="53"/>
      <c r="UCQ138" s="63"/>
      <c r="UCR138" s="63"/>
      <c r="UCS138" s="63"/>
      <c r="UCT138" s="63"/>
      <c r="UCU138" s="15"/>
      <c r="UCV138" s="63"/>
      <c r="UCW138" s="53"/>
      <c r="UCX138" s="63"/>
      <c r="UCY138" s="63"/>
      <c r="UCZ138" s="63"/>
      <c r="UDA138" s="63"/>
      <c r="UDB138" s="15"/>
      <c r="UDC138" s="63"/>
      <c r="UDD138" s="53"/>
      <c r="UDE138" s="63"/>
      <c r="UDF138" s="63"/>
      <c r="UDG138" s="63"/>
      <c r="UDH138" s="63"/>
      <c r="UDI138" s="15"/>
      <c r="UDJ138" s="63"/>
      <c r="UDK138" s="53"/>
      <c r="UDL138" s="63"/>
      <c r="UDM138" s="63"/>
      <c r="UDN138" s="63"/>
      <c r="UDO138" s="63"/>
      <c r="UDP138" s="15"/>
      <c r="UDQ138" s="63"/>
      <c r="UDR138" s="53"/>
      <c r="UDS138" s="63"/>
      <c r="UDT138" s="63"/>
      <c r="UDU138" s="63"/>
      <c r="UDV138" s="63"/>
      <c r="UDW138" s="15"/>
      <c r="UDX138" s="63"/>
      <c r="UDY138" s="53"/>
      <c r="UDZ138" s="63"/>
      <c r="UEA138" s="63"/>
      <c r="UEB138" s="63"/>
      <c r="UEC138" s="63"/>
      <c r="UED138" s="15"/>
      <c r="UEE138" s="63"/>
      <c r="UEF138" s="53"/>
      <c r="UEG138" s="63"/>
      <c r="UEH138" s="63"/>
      <c r="UEI138" s="63"/>
      <c r="UEJ138" s="63"/>
      <c r="UEK138" s="15"/>
      <c r="UEL138" s="63"/>
      <c r="UEM138" s="53"/>
      <c r="UEN138" s="63"/>
      <c r="UEO138" s="63"/>
      <c r="UEP138" s="63"/>
      <c r="UEQ138" s="63"/>
      <c r="UER138" s="15"/>
      <c r="UES138" s="63"/>
      <c r="UET138" s="53"/>
      <c r="UEU138" s="63"/>
      <c r="UEV138" s="63"/>
      <c r="UEW138" s="63"/>
      <c r="UEX138" s="63"/>
      <c r="UEY138" s="15"/>
      <c r="UEZ138" s="63"/>
      <c r="UFA138" s="53"/>
      <c r="UFB138" s="63"/>
      <c r="UFC138" s="63"/>
      <c r="UFD138" s="63"/>
      <c r="UFE138" s="63"/>
      <c r="UFF138" s="15"/>
      <c r="UFG138" s="63"/>
      <c r="UFH138" s="53"/>
      <c r="UFI138" s="63"/>
      <c r="UFJ138" s="63"/>
      <c r="UFK138" s="63"/>
      <c r="UFL138" s="63"/>
      <c r="UFM138" s="15"/>
      <c r="UFN138" s="63"/>
      <c r="UFO138" s="53"/>
      <c r="UFP138" s="63"/>
      <c r="UFQ138" s="63"/>
      <c r="UFR138" s="63"/>
      <c r="UFS138" s="63"/>
      <c r="UFT138" s="15"/>
      <c r="UFU138" s="63"/>
      <c r="UFV138" s="53"/>
      <c r="UFW138" s="63"/>
      <c r="UFX138" s="63"/>
      <c r="UFY138" s="63"/>
      <c r="UFZ138" s="63"/>
      <c r="UGA138" s="15"/>
      <c r="UGB138" s="63"/>
      <c r="UGC138" s="53"/>
      <c r="UGD138" s="63"/>
      <c r="UGE138" s="63"/>
      <c r="UGF138" s="63"/>
      <c r="UGG138" s="63"/>
      <c r="UGH138" s="15"/>
      <c r="UGI138" s="63"/>
      <c r="UGJ138" s="53"/>
      <c r="UGK138" s="63"/>
      <c r="UGL138" s="63"/>
      <c r="UGM138" s="63"/>
      <c r="UGN138" s="63"/>
      <c r="UGO138" s="15"/>
      <c r="UGP138" s="63"/>
      <c r="UGQ138" s="53"/>
      <c r="UGR138" s="63"/>
      <c r="UGS138" s="63"/>
      <c r="UGT138" s="63"/>
      <c r="UGU138" s="63"/>
      <c r="UGV138" s="15"/>
      <c r="UGW138" s="63"/>
      <c r="UGX138" s="53"/>
      <c r="UGY138" s="63"/>
      <c r="UGZ138" s="63"/>
      <c r="UHA138" s="63"/>
      <c r="UHB138" s="63"/>
      <c r="UHC138" s="15"/>
      <c r="UHD138" s="63"/>
      <c r="UHE138" s="53"/>
      <c r="UHF138" s="63"/>
      <c r="UHG138" s="63"/>
      <c r="UHH138" s="63"/>
      <c r="UHI138" s="63"/>
      <c r="UHJ138" s="15"/>
      <c r="UHK138" s="63"/>
      <c r="UHL138" s="53"/>
      <c r="UHM138" s="63"/>
      <c r="UHN138" s="63"/>
      <c r="UHO138" s="63"/>
      <c r="UHP138" s="63"/>
      <c r="UHQ138" s="15"/>
      <c r="UHR138" s="63"/>
      <c r="UHS138" s="53"/>
      <c r="UHT138" s="63"/>
      <c r="UHU138" s="63"/>
      <c r="UHV138" s="63"/>
      <c r="UHW138" s="63"/>
      <c r="UHX138" s="15"/>
      <c r="UHY138" s="63"/>
      <c r="UHZ138" s="53"/>
      <c r="UIA138" s="63"/>
      <c r="UIB138" s="63"/>
      <c r="UIC138" s="63"/>
      <c r="UID138" s="63"/>
      <c r="UIE138" s="15"/>
      <c r="UIF138" s="63"/>
      <c r="UIG138" s="53"/>
      <c r="UIH138" s="63"/>
      <c r="UII138" s="63"/>
      <c r="UIJ138" s="63"/>
      <c r="UIK138" s="63"/>
      <c r="UIL138" s="15"/>
      <c r="UIM138" s="63"/>
      <c r="UIN138" s="53"/>
      <c r="UIO138" s="63"/>
      <c r="UIP138" s="63"/>
      <c r="UIQ138" s="63"/>
      <c r="UIR138" s="63"/>
      <c r="UIS138" s="15"/>
      <c r="UIT138" s="63"/>
      <c r="UIU138" s="53"/>
      <c r="UIV138" s="63"/>
      <c r="UIW138" s="63"/>
      <c r="UIX138" s="63"/>
      <c r="UIY138" s="63"/>
      <c r="UIZ138" s="15"/>
      <c r="UJA138" s="63"/>
      <c r="UJB138" s="53"/>
      <c r="UJC138" s="63"/>
      <c r="UJD138" s="63"/>
      <c r="UJE138" s="63"/>
      <c r="UJF138" s="63"/>
      <c r="UJG138" s="15"/>
      <c r="UJH138" s="63"/>
      <c r="UJI138" s="53"/>
      <c r="UJJ138" s="63"/>
      <c r="UJK138" s="63"/>
      <c r="UJL138" s="63"/>
      <c r="UJM138" s="63"/>
      <c r="UJN138" s="15"/>
      <c r="UJO138" s="63"/>
      <c r="UJP138" s="53"/>
      <c r="UJQ138" s="63"/>
      <c r="UJR138" s="63"/>
      <c r="UJS138" s="63"/>
      <c r="UJT138" s="63"/>
      <c r="UJU138" s="15"/>
      <c r="UJV138" s="63"/>
      <c r="UJW138" s="53"/>
      <c r="UJX138" s="63"/>
      <c r="UJY138" s="63"/>
      <c r="UJZ138" s="63"/>
      <c r="UKA138" s="63"/>
      <c r="UKB138" s="15"/>
      <c r="UKC138" s="63"/>
      <c r="UKD138" s="53"/>
      <c r="UKE138" s="63"/>
      <c r="UKF138" s="63"/>
      <c r="UKG138" s="63"/>
      <c r="UKH138" s="63"/>
      <c r="UKI138" s="15"/>
      <c r="UKJ138" s="63"/>
      <c r="UKK138" s="53"/>
      <c r="UKL138" s="63"/>
      <c r="UKM138" s="63"/>
      <c r="UKN138" s="63"/>
      <c r="UKO138" s="63"/>
      <c r="UKP138" s="15"/>
      <c r="UKQ138" s="63"/>
      <c r="UKR138" s="53"/>
      <c r="UKS138" s="63"/>
      <c r="UKT138" s="63"/>
      <c r="UKU138" s="63"/>
      <c r="UKV138" s="63"/>
      <c r="UKW138" s="15"/>
      <c r="UKX138" s="63"/>
      <c r="UKY138" s="53"/>
      <c r="UKZ138" s="63"/>
      <c r="ULA138" s="63"/>
      <c r="ULB138" s="63"/>
      <c r="ULC138" s="63"/>
      <c r="ULD138" s="15"/>
      <c r="ULE138" s="63"/>
      <c r="ULF138" s="53"/>
      <c r="ULG138" s="63"/>
      <c r="ULH138" s="63"/>
      <c r="ULI138" s="63"/>
      <c r="ULJ138" s="63"/>
      <c r="ULK138" s="15"/>
      <c r="ULL138" s="63"/>
      <c r="ULM138" s="53"/>
      <c r="ULN138" s="63"/>
      <c r="ULO138" s="63"/>
      <c r="ULP138" s="63"/>
      <c r="ULQ138" s="63"/>
      <c r="ULR138" s="15"/>
      <c r="ULS138" s="63"/>
      <c r="ULT138" s="53"/>
      <c r="ULU138" s="63"/>
      <c r="ULV138" s="63"/>
      <c r="ULW138" s="63"/>
      <c r="ULX138" s="63"/>
      <c r="ULY138" s="15"/>
      <c r="ULZ138" s="63"/>
      <c r="UMA138" s="53"/>
      <c r="UMB138" s="63"/>
      <c r="UMC138" s="63"/>
      <c r="UMD138" s="63"/>
      <c r="UME138" s="63"/>
      <c r="UMF138" s="15"/>
      <c r="UMG138" s="63"/>
      <c r="UMH138" s="53"/>
      <c r="UMI138" s="63"/>
      <c r="UMJ138" s="63"/>
      <c r="UMK138" s="63"/>
      <c r="UML138" s="63"/>
      <c r="UMM138" s="15"/>
      <c r="UMN138" s="63"/>
      <c r="UMO138" s="53"/>
      <c r="UMP138" s="63"/>
      <c r="UMQ138" s="63"/>
      <c r="UMR138" s="63"/>
      <c r="UMS138" s="63"/>
      <c r="UMT138" s="15"/>
      <c r="UMU138" s="63"/>
      <c r="UMV138" s="53"/>
      <c r="UMW138" s="63"/>
      <c r="UMX138" s="63"/>
      <c r="UMY138" s="63"/>
      <c r="UMZ138" s="63"/>
      <c r="UNA138" s="15"/>
      <c r="UNB138" s="63"/>
      <c r="UNC138" s="53"/>
      <c r="UND138" s="63"/>
      <c r="UNE138" s="63"/>
      <c r="UNF138" s="63"/>
      <c r="UNG138" s="63"/>
      <c r="UNH138" s="15"/>
      <c r="UNI138" s="63"/>
      <c r="UNJ138" s="53"/>
      <c r="UNK138" s="63"/>
      <c r="UNL138" s="63"/>
      <c r="UNM138" s="63"/>
      <c r="UNN138" s="63"/>
      <c r="UNO138" s="15"/>
      <c r="UNP138" s="63"/>
      <c r="UNQ138" s="53"/>
      <c r="UNR138" s="63"/>
      <c r="UNS138" s="63"/>
      <c r="UNT138" s="63"/>
      <c r="UNU138" s="63"/>
      <c r="UNV138" s="15"/>
      <c r="UNW138" s="63"/>
      <c r="UNX138" s="53"/>
      <c r="UNY138" s="63"/>
      <c r="UNZ138" s="63"/>
      <c r="UOA138" s="63"/>
      <c r="UOB138" s="63"/>
      <c r="UOC138" s="15"/>
      <c r="UOD138" s="63"/>
      <c r="UOE138" s="53"/>
      <c r="UOF138" s="63"/>
      <c r="UOG138" s="63"/>
      <c r="UOH138" s="63"/>
      <c r="UOI138" s="63"/>
      <c r="UOJ138" s="15"/>
      <c r="UOK138" s="63"/>
      <c r="UOL138" s="53"/>
      <c r="UOM138" s="63"/>
      <c r="UON138" s="63"/>
      <c r="UOO138" s="63"/>
      <c r="UOP138" s="63"/>
      <c r="UOQ138" s="15"/>
      <c r="UOR138" s="63"/>
      <c r="UOS138" s="53"/>
      <c r="UOT138" s="63"/>
      <c r="UOU138" s="63"/>
      <c r="UOV138" s="63"/>
      <c r="UOW138" s="63"/>
      <c r="UOX138" s="15"/>
      <c r="UOY138" s="63"/>
      <c r="UOZ138" s="53"/>
      <c r="UPA138" s="63"/>
      <c r="UPB138" s="63"/>
      <c r="UPC138" s="63"/>
      <c r="UPD138" s="63"/>
      <c r="UPE138" s="15"/>
      <c r="UPF138" s="63"/>
      <c r="UPG138" s="53"/>
      <c r="UPH138" s="63"/>
      <c r="UPI138" s="63"/>
      <c r="UPJ138" s="63"/>
      <c r="UPK138" s="63"/>
      <c r="UPL138" s="15"/>
      <c r="UPM138" s="63"/>
      <c r="UPN138" s="53"/>
      <c r="UPO138" s="63"/>
      <c r="UPP138" s="63"/>
      <c r="UPQ138" s="63"/>
      <c r="UPR138" s="63"/>
      <c r="UPS138" s="15"/>
      <c r="UPT138" s="63"/>
      <c r="UPU138" s="53"/>
      <c r="UPV138" s="63"/>
      <c r="UPW138" s="63"/>
      <c r="UPX138" s="63"/>
      <c r="UPY138" s="63"/>
      <c r="UPZ138" s="15"/>
      <c r="UQA138" s="63"/>
      <c r="UQB138" s="53"/>
      <c r="UQC138" s="63"/>
      <c r="UQD138" s="63"/>
      <c r="UQE138" s="63"/>
      <c r="UQF138" s="63"/>
      <c r="UQG138" s="15"/>
      <c r="UQH138" s="63"/>
      <c r="UQI138" s="53"/>
      <c r="UQJ138" s="63"/>
      <c r="UQK138" s="63"/>
      <c r="UQL138" s="63"/>
      <c r="UQM138" s="63"/>
      <c r="UQN138" s="15"/>
      <c r="UQO138" s="63"/>
      <c r="UQP138" s="53"/>
      <c r="UQQ138" s="63"/>
      <c r="UQR138" s="63"/>
      <c r="UQS138" s="63"/>
      <c r="UQT138" s="63"/>
      <c r="UQU138" s="15"/>
      <c r="UQV138" s="63"/>
      <c r="UQW138" s="53"/>
      <c r="UQX138" s="63"/>
      <c r="UQY138" s="63"/>
      <c r="UQZ138" s="63"/>
      <c r="URA138" s="63"/>
      <c r="URB138" s="15"/>
      <c r="URC138" s="63"/>
      <c r="URD138" s="53"/>
      <c r="URE138" s="63"/>
      <c r="URF138" s="63"/>
      <c r="URG138" s="63"/>
      <c r="URH138" s="63"/>
      <c r="URI138" s="15"/>
      <c r="URJ138" s="63"/>
      <c r="URK138" s="53"/>
      <c r="URL138" s="63"/>
      <c r="URM138" s="63"/>
      <c r="URN138" s="63"/>
      <c r="URO138" s="63"/>
      <c r="URP138" s="15"/>
      <c r="URQ138" s="63"/>
      <c r="URR138" s="53"/>
      <c r="URS138" s="63"/>
      <c r="URT138" s="63"/>
      <c r="URU138" s="63"/>
      <c r="URV138" s="63"/>
      <c r="URW138" s="15"/>
      <c r="URX138" s="63"/>
      <c r="URY138" s="53"/>
      <c r="URZ138" s="63"/>
      <c r="USA138" s="63"/>
      <c r="USB138" s="63"/>
      <c r="USC138" s="63"/>
      <c r="USD138" s="15"/>
      <c r="USE138" s="63"/>
      <c r="USF138" s="53"/>
      <c r="USG138" s="63"/>
      <c r="USH138" s="63"/>
      <c r="USI138" s="63"/>
      <c r="USJ138" s="63"/>
      <c r="USK138" s="15"/>
      <c r="USL138" s="63"/>
      <c r="USM138" s="53"/>
      <c r="USN138" s="63"/>
      <c r="USO138" s="63"/>
      <c r="USP138" s="63"/>
      <c r="USQ138" s="63"/>
      <c r="USR138" s="15"/>
      <c r="USS138" s="63"/>
      <c r="UST138" s="53"/>
      <c r="USU138" s="63"/>
      <c r="USV138" s="63"/>
      <c r="USW138" s="63"/>
      <c r="USX138" s="63"/>
      <c r="USY138" s="15"/>
      <c r="USZ138" s="63"/>
      <c r="UTA138" s="53"/>
      <c r="UTB138" s="63"/>
      <c r="UTC138" s="63"/>
      <c r="UTD138" s="63"/>
      <c r="UTE138" s="63"/>
      <c r="UTF138" s="15"/>
      <c r="UTG138" s="63"/>
      <c r="UTH138" s="53"/>
      <c r="UTI138" s="63"/>
      <c r="UTJ138" s="63"/>
      <c r="UTK138" s="63"/>
      <c r="UTL138" s="63"/>
      <c r="UTM138" s="15"/>
      <c r="UTN138" s="63"/>
      <c r="UTO138" s="53"/>
      <c r="UTP138" s="63"/>
      <c r="UTQ138" s="63"/>
      <c r="UTR138" s="63"/>
      <c r="UTS138" s="63"/>
      <c r="UTT138" s="15"/>
      <c r="UTU138" s="63"/>
      <c r="UTV138" s="53"/>
      <c r="UTW138" s="63"/>
      <c r="UTX138" s="63"/>
      <c r="UTY138" s="63"/>
      <c r="UTZ138" s="63"/>
      <c r="UUA138" s="15"/>
      <c r="UUB138" s="63"/>
      <c r="UUC138" s="53"/>
      <c r="UUD138" s="63"/>
      <c r="UUE138" s="63"/>
      <c r="UUF138" s="63"/>
      <c r="UUG138" s="63"/>
      <c r="UUH138" s="15"/>
      <c r="UUI138" s="63"/>
      <c r="UUJ138" s="53"/>
      <c r="UUK138" s="63"/>
      <c r="UUL138" s="63"/>
      <c r="UUM138" s="63"/>
      <c r="UUN138" s="63"/>
      <c r="UUO138" s="15"/>
      <c r="UUP138" s="63"/>
      <c r="UUQ138" s="53"/>
      <c r="UUR138" s="63"/>
      <c r="UUS138" s="63"/>
      <c r="UUT138" s="63"/>
      <c r="UUU138" s="63"/>
      <c r="UUV138" s="15"/>
      <c r="UUW138" s="63"/>
      <c r="UUX138" s="53"/>
      <c r="UUY138" s="63"/>
      <c r="UUZ138" s="63"/>
      <c r="UVA138" s="63"/>
      <c r="UVB138" s="63"/>
      <c r="UVC138" s="15"/>
      <c r="UVD138" s="63"/>
      <c r="UVE138" s="53"/>
      <c r="UVF138" s="63"/>
      <c r="UVG138" s="63"/>
      <c r="UVH138" s="63"/>
      <c r="UVI138" s="63"/>
      <c r="UVJ138" s="15"/>
      <c r="UVK138" s="63"/>
      <c r="UVL138" s="53"/>
      <c r="UVM138" s="63"/>
      <c r="UVN138" s="63"/>
      <c r="UVO138" s="63"/>
      <c r="UVP138" s="63"/>
      <c r="UVQ138" s="15"/>
      <c r="UVR138" s="63"/>
      <c r="UVS138" s="53"/>
      <c r="UVT138" s="63"/>
      <c r="UVU138" s="63"/>
      <c r="UVV138" s="63"/>
      <c r="UVW138" s="63"/>
      <c r="UVX138" s="15"/>
      <c r="UVY138" s="63"/>
      <c r="UVZ138" s="53"/>
      <c r="UWA138" s="63"/>
      <c r="UWB138" s="63"/>
      <c r="UWC138" s="63"/>
      <c r="UWD138" s="63"/>
      <c r="UWE138" s="15"/>
      <c r="UWF138" s="63"/>
      <c r="UWG138" s="53"/>
      <c r="UWH138" s="63"/>
      <c r="UWI138" s="63"/>
      <c r="UWJ138" s="63"/>
      <c r="UWK138" s="63"/>
      <c r="UWL138" s="15"/>
      <c r="UWM138" s="63"/>
      <c r="UWN138" s="53"/>
      <c r="UWO138" s="63"/>
      <c r="UWP138" s="63"/>
      <c r="UWQ138" s="63"/>
      <c r="UWR138" s="63"/>
      <c r="UWS138" s="15"/>
      <c r="UWT138" s="63"/>
      <c r="UWU138" s="53"/>
      <c r="UWV138" s="63"/>
      <c r="UWW138" s="63"/>
      <c r="UWX138" s="63"/>
      <c r="UWY138" s="63"/>
      <c r="UWZ138" s="15"/>
      <c r="UXA138" s="63"/>
      <c r="UXB138" s="53"/>
      <c r="UXC138" s="63"/>
      <c r="UXD138" s="63"/>
      <c r="UXE138" s="63"/>
      <c r="UXF138" s="63"/>
      <c r="UXG138" s="15"/>
      <c r="UXH138" s="63"/>
      <c r="UXI138" s="53"/>
      <c r="UXJ138" s="63"/>
      <c r="UXK138" s="63"/>
      <c r="UXL138" s="63"/>
      <c r="UXM138" s="63"/>
      <c r="UXN138" s="15"/>
      <c r="UXO138" s="63"/>
      <c r="UXP138" s="53"/>
      <c r="UXQ138" s="63"/>
      <c r="UXR138" s="63"/>
      <c r="UXS138" s="63"/>
      <c r="UXT138" s="63"/>
      <c r="UXU138" s="15"/>
      <c r="UXV138" s="63"/>
      <c r="UXW138" s="53"/>
      <c r="UXX138" s="63"/>
      <c r="UXY138" s="63"/>
      <c r="UXZ138" s="63"/>
      <c r="UYA138" s="63"/>
      <c r="UYB138" s="15"/>
      <c r="UYC138" s="63"/>
      <c r="UYD138" s="53"/>
      <c r="UYE138" s="63"/>
      <c r="UYF138" s="63"/>
      <c r="UYG138" s="63"/>
      <c r="UYH138" s="63"/>
      <c r="UYI138" s="15"/>
      <c r="UYJ138" s="63"/>
      <c r="UYK138" s="53"/>
      <c r="UYL138" s="63"/>
      <c r="UYM138" s="63"/>
      <c r="UYN138" s="63"/>
      <c r="UYO138" s="63"/>
      <c r="UYP138" s="15"/>
      <c r="UYQ138" s="63"/>
      <c r="UYR138" s="53"/>
      <c r="UYS138" s="63"/>
      <c r="UYT138" s="63"/>
      <c r="UYU138" s="63"/>
      <c r="UYV138" s="63"/>
      <c r="UYW138" s="15"/>
      <c r="UYX138" s="63"/>
      <c r="UYY138" s="53"/>
      <c r="UYZ138" s="63"/>
      <c r="UZA138" s="63"/>
      <c r="UZB138" s="63"/>
      <c r="UZC138" s="63"/>
      <c r="UZD138" s="15"/>
      <c r="UZE138" s="63"/>
      <c r="UZF138" s="53"/>
      <c r="UZG138" s="63"/>
      <c r="UZH138" s="63"/>
      <c r="UZI138" s="63"/>
      <c r="UZJ138" s="63"/>
      <c r="UZK138" s="15"/>
      <c r="UZL138" s="63"/>
      <c r="UZM138" s="53"/>
      <c r="UZN138" s="63"/>
      <c r="UZO138" s="63"/>
      <c r="UZP138" s="63"/>
      <c r="UZQ138" s="63"/>
      <c r="UZR138" s="15"/>
      <c r="UZS138" s="63"/>
      <c r="UZT138" s="53"/>
      <c r="UZU138" s="63"/>
      <c r="UZV138" s="63"/>
      <c r="UZW138" s="63"/>
      <c r="UZX138" s="63"/>
      <c r="UZY138" s="15"/>
      <c r="UZZ138" s="63"/>
      <c r="VAA138" s="53"/>
      <c r="VAB138" s="63"/>
      <c r="VAC138" s="63"/>
      <c r="VAD138" s="63"/>
      <c r="VAE138" s="63"/>
      <c r="VAF138" s="15"/>
      <c r="VAG138" s="63"/>
      <c r="VAH138" s="53"/>
      <c r="VAI138" s="63"/>
      <c r="VAJ138" s="63"/>
      <c r="VAK138" s="63"/>
      <c r="VAL138" s="63"/>
      <c r="VAM138" s="15"/>
      <c r="VAN138" s="63"/>
      <c r="VAO138" s="53"/>
      <c r="VAP138" s="63"/>
      <c r="VAQ138" s="63"/>
      <c r="VAR138" s="63"/>
      <c r="VAS138" s="63"/>
      <c r="VAT138" s="15"/>
      <c r="VAU138" s="63"/>
      <c r="VAV138" s="53"/>
      <c r="VAW138" s="63"/>
      <c r="VAX138" s="63"/>
      <c r="VAY138" s="63"/>
      <c r="VAZ138" s="63"/>
      <c r="VBA138" s="15"/>
      <c r="VBB138" s="63"/>
      <c r="VBC138" s="53"/>
      <c r="VBD138" s="63"/>
      <c r="VBE138" s="63"/>
      <c r="VBF138" s="63"/>
      <c r="VBG138" s="63"/>
      <c r="VBH138" s="15"/>
      <c r="VBI138" s="63"/>
      <c r="VBJ138" s="53"/>
      <c r="VBK138" s="63"/>
      <c r="VBL138" s="63"/>
      <c r="VBM138" s="63"/>
      <c r="VBN138" s="63"/>
      <c r="VBO138" s="15"/>
      <c r="VBP138" s="63"/>
      <c r="VBQ138" s="53"/>
      <c r="VBR138" s="63"/>
      <c r="VBS138" s="63"/>
      <c r="VBT138" s="63"/>
      <c r="VBU138" s="63"/>
      <c r="VBV138" s="15"/>
      <c r="VBW138" s="63"/>
      <c r="VBX138" s="53"/>
      <c r="VBY138" s="63"/>
      <c r="VBZ138" s="63"/>
      <c r="VCA138" s="63"/>
      <c r="VCB138" s="63"/>
      <c r="VCC138" s="15"/>
      <c r="VCD138" s="63"/>
      <c r="VCE138" s="53"/>
      <c r="VCF138" s="63"/>
      <c r="VCG138" s="63"/>
      <c r="VCH138" s="63"/>
      <c r="VCI138" s="63"/>
      <c r="VCJ138" s="15"/>
      <c r="VCK138" s="63"/>
      <c r="VCL138" s="53"/>
      <c r="VCM138" s="63"/>
      <c r="VCN138" s="63"/>
      <c r="VCO138" s="63"/>
      <c r="VCP138" s="63"/>
      <c r="VCQ138" s="15"/>
      <c r="VCR138" s="63"/>
      <c r="VCS138" s="53"/>
      <c r="VCT138" s="63"/>
      <c r="VCU138" s="63"/>
      <c r="VCV138" s="63"/>
      <c r="VCW138" s="63"/>
      <c r="VCX138" s="15"/>
      <c r="VCY138" s="63"/>
      <c r="VCZ138" s="53"/>
      <c r="VDA138" s="63"/>
      <c r="VDB138" s="63"/>
      <c r="VDC138" s="63"/>
      <c r="VDD138" s="63"/>
      <c r="VDE138" s="15"/>
      <c r="VDF138" s="63"/>
      <c r="VDG138" s="53"/>
      <c r="VDH138" s="63"/>
      <c r="VDI138" s="63"/>
      <c r="VDJ138" s="63"/>
      <c r="VDK138" s="63"/>
      <c r="VDL138" s="15"/>
      <c r="VDM138" s="63"/>
      <c r="VDN138" s="53"/>
      <c r="VDO138" s="63"/>
      <c r="VDP138" s="63"/>
      <c r="VDQ138" s="63"/>
      <c r="VDR138" s="63"/>
      <c r="VDS138" s="15"/>
      <c r="VDT138" s="63"/>
      <c r="VDU138" s="53"/>
      <c r="VDV138" s="63"/>
      <c r="VDW138" s="63"/>
      <c r="VDX138" s="63"/>
      <c r="VDY138" s="63"/>
      <c r="VDZ138" s="15"/>
      <c r="VEA138" s="63"/>
      <c r="VEB138" s="53"/>
      <c r="VEC138" s="63"/>
      <c r="VED138" s="63"/>
      <c r="VEE138" s="63"/>
      <c r="VEF138" s="63"/>
      <c r="VEG138" s="15"/>
      <c r="VEH138" s="63"/>
      <c r="VEI138" s="53"/>
      <c r="VEJ138" s="63"/>
      <c r="VEK138" s="63"/>
      <c r="VEL138" s="63"/>
      <c r="VEM138" s="63"/>
      <c r="VEN138" s="15"/>
      <c r="VEO138" s="63"/>
      <c r="VEP138" s="53"/>
      <c r="VEQ138" s="63"/>
      <c r="VER138" s="63"/>
      <c r="VES138" s="63"/>
      <c r="VET138" s="63"/>
      <c r="VEU138" s="15"/>
      <c r="VEV138" s="63"/>
      <c r="VEW138" s="53"/>
      <c r="VEX138" s="63"/>
      <c r="VEY138" s="63"/>
      <c r="VEZ138" s="63"/>
      <c r="VFA138" s="63"/>
      <c r="VFB138" s="15"/>
      <c r="VFC138" s="63"/>
      <c r="VFD138" s="53"/>
      <c r="VFE138" s="63"/>
      <c r="VFF138" s="63"/>
      <c r="VFG138" s="63"/>
      <c r="VFH138" s="63"/>
      <c r="VFI138" s="15"/>
      <c r="VFJ138" s="63"/>
      <c r="VFK138" s="53"/>
      <c r="VFL138" s="63"/>
      <c r="VFM138" s="63"/>
      <c r="VFN138" s="63"/>
      <c r="VFO138" s="63"/>
      <c r="VFP138" s="15"/>
      <c r="VFQ138" s="63"/>
      <c r="VFR138" s="53"/>
      <c r="VFS138" s="63"/>
      <c r="VFT138" s="63"/>
      <c r="VFU138" s="63"/>
      <c r="VFV138" s="63"/>
      <c r="VFW138" s="15"/>
      <c r="VFX138" s="63"/>
      <c r="VFY138" s="53"/>
      <c r="VFZ138" s="63"/>
      <c r="VGA138" s="63"/>
      <c r="VGB138" s="63"/>
      <c r="VGC138" s="63"/>
      <c r="VGD138" s="15"/>
      <c r="VGE138" s="63"/>
      <c r="VGF138" s="53"/>
      <c r="VGG138" s="63"/>
      <c r="VGH138" s="63"/>
      <c r="VGI138" s="63"/>
      <c r="VGJ138" s="63"/>
      <c r="VGK138" s="15"/>
      <c r="VGL138" s="63"/>
      <c r="VGM138" s="53"/>
      <c r="VGN138" s="63"/>
      <c r="VGO138" s="63"/>
      <c r="VGP138" s="63"/>
      <c r="VGQ138" s="63"/>
      <c r="VGR138" s="15"/>
      <c r="VGS138" s="63"/>
      <c r="VGT138" s="53"/>
      <c r="VGU138" s="63"/>
      <c r="VGV138" s="63"/>
      <c r="VGW138" s="63"/>
      <c r="VGX138" s="63"/>
      <c r="VGY138" s="15"/>
      <c r="VGZ138" s="63"/>
      <c r="VHA138" s="53"/>
      <c r="VHB138" s="63"/>
      <c r="VHC138" s="63"/>
      <c r="VHD138" s="63"/>
      <c r="VHE138" s="63"/>
      <c r="VHF138" s="15"/>
      <c r="VHG138" s="63"/>
      <c r="VHH138" s="53"/>
      <c r="VHI138" s="63"/>
      <c r="VHJ138" s="63"/>
      <c r="VHK138" s="63"/>
      <c r="VHL138" s="63"/>
      <c r="VHM138" s="15"/>
      <c r="VHN138" s="63"/>
      <c r="VHO138" s="53"/>
      <c r="VHP138" s="63"/>
      <c r="VHQ138" s="63"/>
      <c r="VHR138" s="63"/>
      <c r="VHS138" s="63"/>
      <c r="VHT138" s="15"/>
      <c r="VHU138" s="63"/>
      <c r="VHV138" s="53"/>
      <c r="VHW138" s="63"/>
      <c r="VHX138" s="63"/>
      <c r="VHY138" s="63"/>
      <c r="VHZ138" s="63"/>
      <c r="VIA138" s="15"/>
      <c r="VIB138" s="63"/>
      <c r="VIC138" s="53"/>
      <c r="VID138" s="63"/>
      <c r="VIE138" s="63"/>
      <c r="VIF138" s="63"/>
      <c r="VIG138" s="63"/>
      <c r="VIH138" s="15"/>
      <c r="VII138" s="63"/>
      <c r="VIJ138" s="53"/>
      <c r="VIK138" s="63"/>
      <c r="VIL138" s="63"/>
      <c r="VIM138" s="63"/>
      <c r="VIN138" s="63"/>
      <c r="VIO138" s="15"/>
      <c r="VIP138" s="63"/>
      <c r="VIQ138" s="53"/>
      <c r="VIR138" s="63"/>
      <c r="VIS138" s="63"/>
      <c r="VIT138" s="63"/>
      <c r="VIU138" s="63"/>
      <c r="VIV138" s="15"/>
      <c r="VIW138" s="63"/>
      <c r="VIX138" s="53"/>
      <c r="VIY138" s="63"/>
      <c r="VIZ138" s="63"/>
      <c r="VJA138" s="63"/>
      <c r="VJB138" s="63"/>
      <c r="VJC138" s="15"/>
      <c r="VJD138" s="63"/>
      <c r="VJE138" s="53"/>
      <c r="VJF138" s="63"/>
      <c r="VJG138" s="63"/>
      <c r="VJH138" s="63"/>
      <c r="VJI138" s="63"/>
      <c r="VJJ138" s="15"/>
      <c r="VJK138" s="63"/>
      <c r="VJL138" s="53"/>
      <c r="VJM138" s="63"/>
      <c r="VJN138" s="63"/>
      <c r="VJO138" s="63"/>
      <c r="VJP138" s="63"/>
      <c r="VJQ138" s="15"/>
      <c r="VJR138" s="63"/>
      <c r="VJS138" s="53"/>
      <c r="VJT138" s="63"/>
      <c r="VJU138" s="63"/>
      <c r="VJV138" s="63"/>
      <c r="VJW138" s="63"/>
      <c r="VJX138" s="15"/>
      <c r="VJY138" s="63"/>
      <c r="VJZ138" s="53"/>
      <c r="VKA138" s="63"/>
      <c r="VKB138" s="63"/>
      <c r="VKC138" s="63"/>
      <c r="VKD138" s="63"/>
      <c r="VKE138" s="15"/>
      <c r="VKF138" s="63"/>
      <c r="VKG138" s="53"/>
      <c r="VKH138" s="63"/>
      <c r="VKI138" s="63"/>
      <c r="VKJ138" s="63"/>
      <c r="VKK138" s="63"/>
      <c r="VKL138" s="15"/>
      <c r="VKM138" s="63"/>
      <c r="VKN138" s="53"/>
      <c r="VKO138" s="63"/>
      <c r="VKP138" s="63"/>
      <c r="VKQ138" s="63"/>
      <c r="VKR138" s="63"/>
      <c r="VKS138" s="15"/>
      <c r="VKT138" s="63"/>
      <c r="VKU138" s="53"/>
      <c r="VKV138" s="63"/>
      <c r="VKW138" s="63"/>
      <c r="VKX138" s="63"/>
      <c r="VKY138" s="63"/>
      <c r="VKZ138" s="15"/>
      <c r="VLA138" s="63"/>
      <c r="VLB138" s="53"/>
      <c r="VLC138" s="63"/>
      <c r="VLD138" s="63"/>
      <c r="VLE138" s="63"/>
      <c r="VLF138" s="63"/>
      <c r="VLG138" s="15"/>
      <c r="VLH138" s="63"/>
      <c r="VLI138" s="53"/>
      <c r="VLJ138" s="63"/>
      <c r="VLK138" s="63"/>
      <c r="VLL138" s="63"/>
      <c r="VLM138" s="63"/>
      <c r="VLN138" s="15"/>
      <c r="VLO138" s="63"/>
      <c r="VLP138" s="53"/>
      <c r="VLQ138" s="63"/>
      <c r="VLR138" s="63"/>
      <c r="VLS138" s="63"/>
      <c r="VLT138" s="63"/>
      <c r="VLU138" s="15"/>
      <c r="VLV138" s="63"/>
      <c r="VLW138" s="53"/>
      <c r="VLX138" s="63"/>
      <c r="VLY138" s="63"/>
      <c r="VLZ138" s="63"/>
      <c r="VMA138" s="63"/>
      <c r="VMB138" s="15"/>
      <c r="VMC138" s="63"/>
      <c r="VMD138" s="53"/>
      <c r="VME138" s="63"/>
      <c r="VMF138" s="63"/>
      <c r="VMG138" s="63"/>
      <c r="VMH138" s="63"/>
      <c r="VMI138" s="15"/>
      <c r="VMJ138" s="63"/>
      <c r="VMK138" s="53"/>
      <c r="VML138" s="63"/>
      <c r="VMM138" s="63"/>
      <c r="VMN138" s="63"/>
      <c r="VMO138" s="63"/>
      <c r="VMP138" s="15"/>
      <c r="VMQ138" s="63"/>
      <c r="VMR138" s="53"/>
      <c r="VMS138" s="63"/>
      <c r="VMT138" s="63"/>
      <c r="VMU138" s="63"/>
      <c r="VMV138" s="63"/>
      <c r="VMW138" s="15"/>
      <c r="VMX138" s="63"/>
      <c r="VMY138" s="53"/>
      <c r="VMZ138" s="63"/>
      <c r="VNA138" s="63"/>
      <c r="VNB138" s="63"/>
      <c r="VNC138" s="63"/>
      <c r="VND138" s="15"/>
      <c r="VNE138" s="63"/>
      <c r="VNF138" s="53"/>
      <c r="VNG138" s="63"/>
      <c r="VNH138" s="63"/>
      <c r="VNI138" s="63"/>
      <c r="VNJ138" s="63"/>
      <c r="VNK138" s="15"/>
      <c r="VNL138" s="63"/>
      <c r="VNM138" s="53"/>
      <c r="VNN138" s="63"/>
      <c r="VNO138" s="63"/>
      <c r="VNP138" s="63"/>
      <c r="VNQ138" s="63"/>
      <c r="VNR138" s="15"/>
      <c r="VNS138" s="63"/>
      <c r="VNT138" s="53"/>
      <c r="VNU138" s="63"/>
      <c r="VNV138" s="63"/>
      <c r="VNW138" s="63"/>
      <c r="VNX138" s="63"/>
      <c r="VNY138" s="15"/>
      <c r="VNZ138" s="63"/>
      <c r="VOA138" s="53"/>
      <c r="VOB138" s="63"/>
      <c r="VOC138" s="63"/>
      <c r="VOD138" s="63"/>
      <c r="VOE138" s="63"/>
      <c r="VOF138" s="15"/>
      <c r="VOG138" s="63"/>
      <c r="VOH138" s="53"/>
      <c r="VOI138" s="63"/>
      <c r="VOJ138" s="63"/>
      <c r="VOK138" s="63"/>
      <c r="VOL138" s="63"/>
      <c r="VOM138" s="15"/>
      <c r="VON138" s="63"/>
      <c r="VOO138" s="53"/>
      <c r="VOP138" s="63"/>
      <c r="VOQ138" s="63"/>
      <c r="VOR138" s="63"/>
      <c r="VOS138" s="63"/>
      <c r="VOT138" s="15"/>
      <c r="VOU138" s="63"/>
      <c r="VOV138" s="53"/>
      <c r="VOW138" s="63"/>
      <c r="VOX138" s="63"/>
      <c r="VOY138" s="63"/>
      <c r="VOZ138" s="63"/>
      <c r="VPA138" s="15"/>
      <c r="VPB138" s="63"/>
      <c r="VPC138" s="53"/>
      <c r="VPD138" s="63"/>
      <c r="VPE138" s="63"/>
      <c r="VPF138" s="63"/>
      <c r="VPG138" s="63"/>
      <c r="VPH138" s="15"/>
      <c r="VPI138" s="63"/>
      <c r="VPJ138" s="53"/>
      <c r="VPK138" s="63"/>
      <c r="VPL138" s="63"/>
      <c r="VPM138" s="63"/>
      <c r="VPN138" s="63"/>
      <c r="VPO138" s="15"/>
      <c r="VPP138" s="63"/>
      <c r="VPQ138" s="53"/>
      <c r="VPR138" s="63"/>
      <c r="VPS138" s="63"/>
      <c r="VPT138" s="63"/>
      <c r="VPU138" s="63"/>
      <c r="VPV138" s="15"/>
      <c r="VPW138" s="63"/>
      <c r="VPX138" s="53"/>
      <c r="VPY138" s="63"/>
      <c r="VPZ138" s="63"/>
      <c r="VQA138" s="63"/>
      <c r="VQB138" s="63"/>
      <c r="VQC138" s="15"/>
      <c r="VQD138" s="63"/>
      <c r="VQE138" s="53"/>
      <c r="VQF138" s="63"/>
      <c r="VQG138" s="63"/>
      <c r="VQH138" s="63"/>
      <c r="VQI138" s="63"/>
      <c r="VQJ138" s="15"/>
      <c r="VQK138" s="63"/>
      <c r="VQL138" s="53"/>
      <c r="VQM138" s="63"/>
      <c r="VQN138" s="63"/>
      <c r="VQO138" s="63"/>
      <c r="VQP138" s="63"/>
      <c r="VQQ138" s="15"/>
      <c r="VQR138" s="63"/>
      <c r="VQS138" s="53"/>
      <c r="VQT138" s="63"/>
      <c r="VQU138" s="63"/>
      <c r="VQV138" s="63"/>
      <c r="VQW138" s="63"/>
      <c r="VQX138" s="15"/>
      <c r="VQY138" s="63"/>
      <c r="VQZ138" s="53"/>
      <c r="VRA138" s="63"/>
      <c r="VRB138" s="63"/>
      <c r="VRC138" s="63"/>
      <c r="VRD138" s="63"/>
      <c r="VRE138" s="15"/>
      <c r="VRF138" s="63"/>
      <c r="VRG138" s="53"/>
      <c r="VRH138" s="63"/>
      <c r="VRI138" s="63"/>
      <c r="VRJ138" s="63"/>
      <c r="VRK138" s="63"/>
      <c r="VRL138" s="15"/>
      <c r="VRM138" s="63"/>
      <c r="VRN138" s="53"/>
      <c r="VRO138" s="63"/>
      <c r="VRP138" s="63"/>
      <c r="VRQ138" s="63"/>
      <c r="VRR138" s="63"/>
      <c r="VRS138" s="15"/>
      <c r="VRT138" s="63"/>
      <c r="VRU138" s="53"/>
      <c r="VRV138" s="63"/>
      <c r="VRW138" s="63"/>
      <c r="VRX138" s="63"/>
      <c r="VRY138" s="63"/>
      <c r="VRZ138" s="15"/>
      <c r="VSA138" s="63"/>
      <c r="VSB138" s="53"/>
      <c r="VSC138" s="63"/>
      <c r="VSD138" s="63"/>
      <c r="VSE138" s="63"/>
      <c r="VSF138" s="63"/>
      <c r="VSG138" s="15"/>
      <c r="VSH138" s="63"/>
      <c r="VSI138" s="53"/>
      <c r="VSJ138" s="63"/>
      <c r="VSK138" s="63"/>
      <c r="VSL138" s="63"/>
      <c r="VSM138" s="63"/>
      <c r="VSN138" s="15"/>
      <c r="VSO138" s="63"/>
      <c r="VSP138" s="53"/>
      <c r="VSQ138" s="63"/>
      <c r="VSR138" s="63"/>
      <c r="VSS138" s="63"/>
      <c r="VST138" s="63"/>
      <c r="VSU138" s="15"/>
      <c r="VSV138" s="63"/>
      <c r="VSW138" s="53"/>
      <c r="VSX138" s="63"/>
      <c r="VSY138" s="63"/>
      <c r="VSZ138" s="63"/>
      <c r="VTA138" s="63"/>
      <c r="VTB138" s="15"/>
      <c r="VTC138" s="63"/>
      <c r="VTD138" s="53"/>
      <c r="VTE138" s="63"/>
      <c r="VTF138" s="63"/>
      <c r="VTG138" s="63"/>
      <c r="VTH138" s="63"/>
      <c r="VTI138" s="15"/>
      <c r="VTJ138" s="63"/>
      <c r="VTK138" s="53"/>
      <c r="VTL138" s="63"/>
      <c r="VTM138" s="63"/>
      <c r="VTN138" s="63"/>
      <c r="VTO138" s="63"/>
      <c r="VTP138" s="15"/>
      <c r="VTQ138" s="63"/>
      <c r="VTR138" s="53"/>
      <c r="VTS138" s="63"/>
      <c r="VTT138" s="63"/>
      <c r="VTU138" s="63"/>
      <c r="VTV138" s="63"/>
      <c r="VTW138" s="15"/>
      <c r="VTX138" s="63"/>
      <c r="VTY138" s="53"/>
      <c r="VTZ138" s="63"/>
      <c r="VUA138" s="63"/>
      <c r="VUB138" s="63"/>
      <c r="VUC138" s="63"/>
      <c r="VUD138" s="15"/>
      <c r="VUE138" s="63"/>
      <c r="VUF138" s="53"/>
      <c r="VUG138" s="63"/>
      <c r="VUH138" s="63"/>
      <c r="VUI138" s="63"/>
      <c r="VUJ138" s="63"/>
      <c r="VUK138" s="15"/>
      <c r="VUL138" s="63"/>
      <c r="VUM138" s="53"/>
      <c r="VUN138" s="63"/>
      <c r="VUO138" s="63"/>
      <c r="VUP138" s="63"/>
      <c r="VUQ138" s="63"/>
      <c r="VUR138" s="15"/>
      <c r="VUS138" s="63"/>
      <c r="VUT138" s="53"/>
      <c r="VUU138" s="63"/>
      <c r="VUV138" s="63"/>
      <c r="VUW138" s="63"/>
      <c r="VUX138" s="63"/>
      <c r="VUY138" s="15"/>
      <c r="VUZ138" s="63"/>
      <c r="VVA138" s="53"/>
      <c r="VVB138" s="63"/>
      <c r="VVC138" s="63"/>
      <c r="VVD138" s="63"/>
      <c r="VVE138" s="63"/>
      <c r="VVF138" s="15"/>
      <c r="VVG138" s="63"/>
      <c r="VVH138" s="53"/>
      <c r="VVI138" s="63"/>
      <c r="VVJ138" s="63"/>
      <c r="VVK138" s="63"/>
      <c r="VVL138" s="63"/>
      <c r="VVM138" s="15"/>
      <c r="VVN138" s="63"/>
      <c r="VVO138" s="53"/>
      <c r="VVP138" s="63"/>
      <c r="VVQ138" s="63"/>
      <c r="VVR138" s="63"/>
      <c r="VVS138" s="63"/>
      <c r="VVT138" s="15"/>
      <c r="VVU138" s="63"/>
      <c r="VVV138" s="53"/>
      <c r="VVW138" s="63"/>
      <c r="VVX138" s="63"/>
      <c r="VVY138" s="63"/>
      <c r="VVZ138" s="63"/>
      <c r="VWA138" s="15"/>
      <c r="VWB138" s="63"/>
      <c r="VWC138" s="53"/>
      <c r="VWD138" s="63"/>
      <c r="VWE138" s="63"/>
      <c r="VWF138" s="63"/>
      <c r="VWG138" s="63"/>
      <c r="VWH138" s="15"/>
      <c r="VWI138" s="63"/>
      <c r="VWJ138" s="53"/>
      <c r="VWK138" s="63"/>
      <c r="VWL138" s="63"/>
      <c r="VWM138" s="63"/>
      <c r="VWN138" s="63"/>
      <c r="VWO138" s="15"/>
      <c r="VWP138" s="63"/>
      <c r="VWQ138" s="53"/>
      <c r="VWR138" s="63"/>
      <c r="VWS138" s="63"/>
      <c r="VWT138" s="63"/>
      <c r="VWU138" s="63"/>
      <c r="VWV138" s="15"/>
      <c r="VWW138" s="63"/>
      <c r="VWX138" s="53"/>
      <c r="VWY138" s="63"/>
      <c r="VWZ138" s="63"/>
      <c r="VXA138" s="63"/>
      <c r="VXB138" s="63"/>
      <c r="VXC138" s="15"/>
      <c r="VXD138" s="63"/>
      <c r="VXE138" s="53"/>
      <c r="VXF138" s="63"/>
      <c r="VXG138" s="63"/>
      <c r="VXH138" s="63"/>
      <c r="VXI138" s="63"/>
      <c r="VXJ138" s="15"/>
      <c r="VXK138" s="63"/>
      <c r="VXL138" s="53"/>
      <c r="VXM138" s="63"/>
      <c r="VXN138" s="63"/>
      <c r="VXO138" s="63"/>
      <c r="VXP138" s="63"/>
      <c r="VXQ138" s="15"/>
      <c r="VXR138" s="63"/>
      <c r="VXS138" s="53"/>
      <c r="VXT138" s="63"/>
      <c r="VXU138" s="63"/>
      <c r="VXV138" s="63"/>
      <c r="VXW138" s="63"/>
      <c r="VXX138" s="15"/>
      <c r="VXY138" s="63"/>
      <c r="VXZ138" s="53"/>
      <c r="VYA138" s="63"/>
      <c r="VYB138" s="63"/>
      <c r="VYC138" s="63"/>
      <c r="VYD138" s="63"/>
      <c r="VYE138" s="15"/>
      <c r="VYF138" s="63"/>
      <c r="VYG138" s="53"/>
      <c r="VYH138" s="63"/>
      <c r="VYI138" s="63"/>
      <c r="VYJ138" s="63"/>
      <c r="VYK138" s="63"/>
      <c r="VYL138" s="15"/>
      <c r="VYM138" s="63"/>
      <c r="VYN138" s="53"/>
      <c r="VYO138" s="63"/>
      <c r="VYP138" s="63"/>
      <c r="VYQ138" s="63"/>
      <c r="VYR138" s="63"/>
      <c r="VYS138" s="15"/>
      <c r="VYT138" s="63"/>
      <c r="VYU138" s="53"/>
      <c r="VYV138" s="63"/>
      <c r="VYW138" s="63"/>
      <c r="VYX138" s="63"/>
      <c r="VYY138" s="63"/>
      <c r="VYZ138" s="15"/>
      <c r="VZA138" s="63"/>
      <c r="VZB138" s="53"/>
      <c r="VZC138" s="63"/>
      <c r="VZD138" s="63"/>
      <c r="VZE138" s="63"/>
      <c r="VZF138" s="63"/>
      <c r="VZG138" s="15"/>
      <c r="VZH138" s="63"/>
      <c r="VZI138" s="53"/>
      <c r="VZJ138" s="63"/>
      <c r="VZK138" s="63"/>
      <c r="VZL138" s="63"/>
      <c r="VZM138" s="63"/>
      <c r="VZN138" s="15"/>
      <c r="VZO138" s="63"/>
      <c r="VZP138" s="53"/>
      <c r="VZQ138" s="63"/>
      <c r="VZR138" s="63"/>
      <c r="VZS138" s="63"/>
      <c r="VZT138" s="63"/>
      <c r="VZU138" s="15"/>
      <c r="VZV138" s="63"/>
      <c r="VZW138" s="53"/>
      <c r="VZX138" s="63"/>
      <c r="VZY138" s="63"/>
      <c r="VZZ138" s="63"/>
      <c r="WAA138" s="63"/>
      <c r="WAB138" s="15"/>
      <c r="WAC138" s="63"/>
      <c r="WAD138" s="53"/>
      <c r="WAE138" s="63"/>
      <c r="WAF138" s="63"/>
      <c r="WAG138" s="63"/>
      <c r="WAH138" s="63"/>
      <c r="WAI138" s="15"/>
      <c r="WAJ138" s="63"/>
      <c r="WAK138" s="53"/>
      <c r="WAL138" s="63"/>
      <c r="WAM138" s="63"/>
      <c r="WAN138" s="63"/>
      <c r="WAO138" s="63"/>
      <c r="WAP138" s="15"/>
      <c r="WAQ138" s="63"/>
      <c r="WAR138" s="53"/>
      <c r="WAS138" s="63"/>
      <c r="WAT138" s="63"/>
      <c r="WAU138" s="63"/>
      <c r="WAV138" s="63"/>
      <c r="WAW138" s="15"/>
      <c r="WAX138" s="63"/>
      <c r="WAY138" s="53"/>
      <c r="WAZ138" s="63"/>
      <c r="WBA138" s="63"/>
      <c r="WBB138" s="63"/>
      <c r="WBC138" s="63"/>
      <c r="WBD138" s="15"/>
      <c r="WBE138" s="63"/>
      <c r="WBF138" s="53"/>
      <c r="WBG138" s="63"/>
      <c r="WBH138" s="63"/>
      <c r="WBI138" s="63"/>
      <c r="WBJ138" s="63"/>
      <c r="WBK138" s="15"/>
      <c r="WBL138" s="63"/>
      <c r="WBM138" s="53"/>
      <c r="WBN138" s="63"/>
      <c r="WBO138" s="63"/>
      <c r="WBP138" s="63"/>
      <c r="WBQ138" s="63"/>
      <c r="WBR138" s="15"/>
      <c r="WBS138" s="63"/>
      <c r="WBT138" s="53"/>
      <c r="WBU138" s="63"/>
      <c r="WBV138" s="63"/>
      <c r="WBW138" s="63"/>
      <c r="WBX138" s="63"/>
      <c r="WBY138" s="15"/>
      <c r="WBZ138" s="63"/>
      <c r="WCA138" s="53"/>
      <c r="WCB138" s="63"/>
      <c r="WCC138" s="63"/>
      <c r="WCD138" s="63"/>
      <c r="WCE138" s="63"/>
      <c r="WCF138" s="15"/>
      <c r="WCG138" s="63"/>
      <c r="WCH138" s="53"/>
      <c r="WCI138" s="63"/>
      <c r="WCJ138" s="63"/>
      <c r="WCK138" s="63"/>
      <c r="WCL138" s="63"/>
      <c r="WCM138" s="15"/>
      <c r="WCN138" s="63"/>
      <c r="WCO138" s="53"/>
      <c r="WCP138" s="63"/>
      <c r="WCQ138" s="63"/>
      <c r="WCR138" s="63"/>
      <c r="WCS138" s="63"/>
      <c r="WCT138" s="15"/>
      <c r="WCU138" s="63"/>
      <c r="WCV138" s="53"/>
      <c r="WCW138" s="63"/>
      <c r="WCX138" s="63"/>
      <c r="WCY138" s="63"/>
      <c r="WCZ138" s="63"/>
      <c r="WDA138" s="15"/>
      <c r="WDB138" s="63"/>
      <c r="WDC138" s="53"/>
      <c r="WDD138" s="63"/>
      <c r="WDE138" s="63"/>
      <c r="WDF138" s="63"/>
      <c r="WDG138" s="63"/>
      <c r="WDH138" s="15"/>
      <c r="WDI138" s="63"/>
      <c r="WDJ138" s="53"/>
      <c r="WDK138" s="63"/>
      <c r="WDL138" s="63"/>
      <c r="WDM138" s="63"/>
      <c r="WDN138" s="63"/>
      <c r="WDO138" s="15"/>
      <c r="WDP138" s="63"/>
      <c r="WDQ138" s="53"/>
      <c r="WDR138" s="63"/>
      <c r="WDS138" s="63"/>
      <c r="WDT138" s="63"/>
      <c r="WDU138" s="63"/>
      <c r="WDV138" s="15"/>
      <c r="WDW138" s="63"/>
      <c r="WDX138" s="53"/>
      <c r="WDY138" s="63"/>
      <c r="WDZ138" s="63"/>
      <c r="WEA138" s="63"/>
      <c r="WEB138" s="63"/>
      <c r="WEC138" s="15"/>
      <c r="WED138" s="63"/>
      <c r="WEE138" s="53"/>
      <c r="WEF138" s="63"/>
      <c r="WEG138" s="63"/>
      <c r="WEH138" s="63"/>
      <c r="WEI138" s="63"/>
      <c r="WEJ138" s="15"/>
      <c r="WEK138" s="63"/>
      <c r="WEL138" s="53"/>
      <c r="WEM138" s="63"/>
      <c r="WEN138" s="63"/>
      <c r="WEO138" s="63"/>
      <c r="WEP138" s="63"/>
      <c r="WEQ138" s="15"/>
      <c r="WER138" s="63"/>
      <c r="WES138" s="53"/>
      <c r="WET138" s="63"/>
      <c r="WEU138" s="63"/>
      <c r="WEV138" s="63"/>
      <c r="WEW138" s="63"/>
      <c r="WEX138" s="15"/>
      <c r="WEY138" s="63"/>
      <c r="WEZ138" s="53"/>
      <c r="WFA138" s="63"/>
      <c r="WFB138" s="63"/>
      <c r="WFC138" s="63"/>
      <c r="WFD138" s="63"/>
      <c r="WFE138" s="15"/>
      <c r="WFF138" s="63"/>
      <c r="WFG138" s="53"/>
      <c r="WFH138" s="63"/>
      <c r="WFI138" s="63"/>
      <c r="WFJ138" s="63"/>
      <c r="WFK138" s="63"/>
      <c r="WFL138" s="15"/>
      <c r="WFM138" s="63"/>
      <c r="WFN138" s="53"/>
      <c r="WFO138" s="63"/>
      <c r="WFP138" s="63"/>
      <c r="WFQ138" s="63"/>
      <c r="WFR138" s="63"/>
      <c r="WFS138" s="15"/>
      <c r="WFT138" s="63"/>
      <c r="WFU138" s="53"/>
      <c r="WFV138" s="63"/>
      <c r="WFW138" s="63"/>
      <c r="WFX138" s="63"/>
      <c r="WFY138" s="63"/>
      <c r="WFZ138" s="15"/>
      <c r="WGA138" s="63"/>
      <c r="WGB138" s="53"/>
      <c r="WGC138" s="63"/>
      <c r="WGD138" s="63"/>
      <c r="WGE138" s="63"/>
      <c r="WGF138" s="63"/>
      <c r="WGG138" s="15"/>
      <c r="WGH138" s="63"/>
      <c r="WGI138" s="53"/>
      <c r="WGJ138" s="63"/>
      <c r="WGK138" s="63"/>
      <c r="WGL138" s="63"/>
      <c r="WGM138" s="63"/>
      <c r="WGN138" s="15"/>
      <c r="WGO138" s="63"/>
      <c r="WGP138" s="53"/>
      <c r="WGQ138" s="63"/>
      <c r="WGR138" s="63"/>
      <c r="WGS138" s="63"/>
      <c r="WGT138" s="63"/>
      <c r="WGU138" s="15"/>
      <c r="WGV138" s="63"/>
      <c r="WGW138" s="53"/>
      <c r="WGX138" s="63"/>
      <c r="WGY138" s="63"/>
      <c r="WGZ138" s="63"/>
      <c r="WHA138" s="63"/>
      <c r="WHB138" s="15"/>
      <c r="WHC138" s="63"/>
      <c r="WHD138" s="53"/>
      <c r="WHE138" s="63"/>
      <c r="WHF138" s="63"/>
      <c r="WHG138" s="63"/>
      <c r="WHH138" s="63"/>
      <c r="WHI138" s="15"/>
      <c r="WHJ138" s="63"/>
      <c r="WHK138" s="53"/>
      <c r="WHL138" s="63"/>
      <c r="WHM138" s="63"/>
      <c r="WHN138" s="63"/>
      <c r="WHO138" s="63"/>
      <c r="WHP138" s="15"/>
      <c r="WHQ138" s="63"/>
      <c r="WHR138" s="53"/>
      <c r="WHS138" s="63"/>
      <c r="WHT138" s="63"/>
      <c r="WHU138" s="63"/>
      <c r="WHV138" s="63"/>
      <c r="WHW138" s="15"/>
      <c r="WHX138" s="63"/>
      <c r="WHY138" s="53"/>
      <c r="WHZ138" s="63"/>
      <c r="WIA138" s="63"/>
      <c r="WIB138" s="63"/>
      <c r="WIC138" s="63"/>
      <c r="WID138" s="15"/>
      <c r="WIE138" s="63"/>
      <c r="WIF138" s="53"/>
      <c r="WIG138" s="63"/>
      <c r="WIH138" s="63"/>
      <c r="WII138" s="63"/>
      <c r="WIJ138" s="63"/>
      <c r="WIK138" s="15"/>
      <c r="WIL138" s="63"/>
      <c r="WIM138" s="53"/>
      <c r="WIN138" s="63"/>
      <c r="WIO138" s="63"/>
      <c r="WIP138" s="63"/>
      <c r="WIQ138" s="63"/>
      <c r="WIR138" s="15"/>
      <c r="WIS138" s="63"/>
      <c r="WIT138" s="53"/>
      <c r="WIU138" s="63"/>
      <c r="WIV138" s="63"/>
      <c r="WIW138" s="63"/>
      <c r="WIX138" s="63"/>
      <c r="WIY138" s="15"/>
      <c r="WIZ138" s="63"/>
      <c r="WJA138" s="53"/>
      <c r="WJB138" s="63"/>
      <c r="WJC138" s="63"/>
      <c r="WJD138" s="63"/>
      <c r="WJE138" s="63"/>
      <c r="WJF138" s="15"/>
      <c r="WJG138" s="63"/>
      <c r="WJH138" s="53"/>
      <c r="WJI138" s="63"/>
      <c r="WJJ138" s="63"/>
      <c r="WJK138" s="63"/>
      <c r="WJL138" s="63"/>
      <c r="WJM138" s="15"/>
      <c r="WJN138" s="63"/>
      <c r="WJO138" s="53"/>
      <c r="WJP138" s="63"/>
      <c r="WJQ138" s="63"/>
      <c r="WJR138" s="63"/>
      <c r="WJS138" s="63"/>
      <c r="WJT138" s="15"/>
      <c r="WJU138" s="63"/>
      <c r="WJV138" s="53"/>
      <c r="WJW138" s="63"/>
      <c r="WJX138" s="63"/>
      <c r="WJY138" s="63"/>
      <c r="WJZ138" s="63"/>
      <c r="WKA138" s="15"/>
      <c r="WKB138" s="63"/>
      <c r="WKC138" s="53"/>
      <c r="WKD138" s="63"/>
      <c r="WKE138" s="63"/>
      <c r="WKF138" s="63"/>
      <c r="WKG138" s="63"/>
      <c r="WKH138" s="15"/>
      <c r="WKI138" s="63"/>
      <c r="WKJ138" s="53"/>
      <c r="WKK138" s="63"/>
      <c r="WKL138" s="63"/>
      <c r="WKM138" s="63"/>
      <c r="WKN138" s="63"/>
      <c r="WKO138" s="15"/>
      <c r="WKP138" s="63"/>
      <c r="WKQ138" s="53"/>
      <c r="WKR138" s="63"/>
      <c r="WKS138" s="63"/>
      <c r="WKT138" s="63"/>
      <c r="WKU138" s="63"/>
      <c r="WKV138" s="15"/>
      <c r="WKW138" s="63"/>
      <c r="WKX138" s="53"/>
      <c r="WKY138" s="63"/>
      <c r="WKZ138" s="63"/>
      <c r="WLA138" s="63"/>
      <c r="WLB138" s="63"/>
      <c r="WLC138" s="15"/>
      <c r="WLD138" s="63"/>
      <c r="WLE138" s="53"/>
      <c r="WLF138" s="63"/>
      <c r="WLG138" s="63"/>
      <c r="WLH138" s="63"/>
      <c r="WLI138" s="63"/>
      <c r="WLJ138" s="15"/>
      <c r="WLK138" s="63"/>
      <c r="WLL138" s="53"/>
      <c r="WLM138" s="63"/>
      <c r="WLN138" s="63"/>
      <c r="WLO138" s="63"/>
      <c r="WLP138" s="63"/>
      <c r="WLQ138" s="15"/>
      <c r="WLR138" s="63"/>
      <c r="WLS138" s="53"/>
      <c r="WLT138" s="63"/>
      <c r="WLU138" s="63"/>
      <c r="WLV138" s="63"/>
      <c r="WLW138" s="63"/>
      <c r="WLX138" s="15"/>
      <c r="WLY138" s="63"/>
      <c r="WLZ138" s="53"/>
      <c r="WMA138" s="63"/>
      <c r="WMB138" s="63"/>
      <c r="WMC138" s="63"/>
      <c r="WMD138" s="63"/>
      <c r="WME138" s="15"/>
      <c r="WMF138" s="63"/>
      <c r="WMG138" s="53"/>
      <c r="WMH138" s="63"/>
      <c r="WMI138" s="63"/>
      <c r="WMJ138" s="63"/>
      <c r="WMK138" s="63"/>
      <c r="WML138" s="15"/>
      <c r="WMM138" s="63"/>
      <c r="WMN138" s="53"/>
      <c r="WMO138" s="63"/>
      <c r="WMP138" s="63"/>
      <c r="WMQ138" s="63"/>
      <c r="WMR138" s="63"/>
      <c r="WMS138" s="15"/>
      <c r="WMT138" s="63"/>
      <c r="WMU138" s="53"/>
      <c r="WMV138" s="63"/>
      <c r="WMW138" s="63"/>
      <c r="WMX138" s="63"/>
      <c r="WMY138" s="63"/>
      <c r="WMZ138" s="15"/>
      <c r="WNA138" s="63"/>
      <c r="WNB138" s="53"/>
      <c r="WNC138" s="63"/>
      <c r="WND138" s="63"/>
      <c r="WNE138" s="63"/>
      <c r="WNF138" s="63"/>
      <c r="WNG138" s="15"/>
      <c r="WNH138" s="63"/>
      <c r="WNI138" s="53"/>
      <c r="WNJ138" s="63"/>
      <c r="WNK138" s="63"/>
      <c r="WNL138" s="63"/>
      <c r="WNM138" s="63"/>
      <c r="WNN138" s="15"/>
      <c r="WNO138" s="63"/>
      <c r="WNP138" s="53"/>
      <c r="WNQ138" s="63"/>
      <c r="WNR138" s="63"/>
      <c r="WNS138" s="63"/>
      <c r="WNT138" s="63"/>
      <c r="WNU138" s="15"/>
      <c r="WNV138" s="63"/>
      <c r="WNW138" s="53"/>
      <c r="WNX138" s="63"/>
      <c r="WNY138" s="63"/>
      <c r="WNZ138" s="63"/>
      <c r="WOA138" s="63"/>
      <c r="WOB138" s="15"/>
      <c r="WOC138" s="63"/>
      <c r="WOD138" s="53"/>
      <c r="WOE138" s="63"/>
      <c r="WOF138" s="63"/>
      <c r="WOG138" s="63"/>
      <c r="WOH138" s="63"/>
      <c r="WOI138" s="15"/>
      <c r="WOJ138" s="63"/>
      <c r="WOK138" s="53"/>
      <c r="WOL138" s="63"/>
      <c r="WOM138" s="63"/>
      <c r="WON138" s="63"/>
      <c r="WOO138" s="63"/>
      <c r="WOP138" s="15"/>
      <c r="WOQ138" s="63"/>
      <c r="WOR138" s="53"/>
      <c r="WOS138" s="63"/>
      <c r="WOT138" s="63"/>
      <c r="WOU138" s="63"/>
      <c r="WOV138" s="63"/>
      <c r="WOW138" s="15"/>
      <c r="WOX138" s="63"/>
      <c r="WOY138" s="53"/>
      <c r="WOZ138" s="63"/>
      <c r="WPA138" s="63"/>
      <c r="WPB138" s="63"/>
      <c r="WPC138" s="63"/>
      <c r="WPD138" s="15"/>
      <c r="WPE138" s="63"/>
      <c r="WPF138" s="53"/>
      <c r="WPG138" s="63"/>
      <c r="WPH138" s="63"/>
      <c r="WPI138" s="63"/>
      <c r="WPJ138" s="63"/>
      <c r="WPK138" s="15"/>
      <c r="WPL138" s="63"/>
      <c r="WPM138" s="53"/>
      <c r="WPN138" s="63"/>
      <c r="WPO138" s="63"/>
      <c r="WPP138" s="63"/>
      <c r="WPQ138" s="63"/>
      <c r="WPR138" s="15"/>
      <c r="WPS138" s="63"/>
      <c r="WPT138" s="53"/>
      <c r="WPU138" s="63"/>
      <c r="WPV138" s="63"/>
      <c r="WPW138" s="63"/>
      <c r="WPX138" s="63"/>
      <c r="WPY138" s="15"/>
      <c r="WPZ138" s="63"/>
      <c r="WQA138" s="53"/>
      <c r="WQB138" s="63"/>
      <c r="WQC138" s="63"/>
      <c r="WQD138" s="63"/>
      <c r="WQE138" s="63"/>
      <c r="WQF138" s="15"/>
      <c r="WQG138" s="63"/>
      <c r="WQH138" s="53"/>
      <c r="WQI138" s="63"/>
      <c r="WQJ138" s="63"/>
      <c r="WQK138" s="63"/>
      <c r="WQL138" s="63"/>
      <c r="WQM138" s="15"/>
      <c r="WQN138" s="63"/>
      <c r="WQO138" s="53"/>
      <c r="WQP138" s="63"/>
      <c r="WQQ138" s="63"/>
      <c r="WQR138" s="63"/>
      <c r="WQS138" s="63"/>
      <c r="WQT138" s="15"/>
      <c r="WQU138" s="63"/>
      <c r="WQV138" s="53"/>
      <c r="WQW138" s="63"/>
      <c r="WQX138" s="63"/>
      <c r="WQY138" s="63"/>
      <c r="WQZ138" s="63"/>
      <c r="WRA138" s="15"/>
      <c r="WRB138" s="63"/>
      <c r="WRC138" s="53"/>
      <c r="WRD138" s="63"/>
      <c r="WRE138" s="63"/>
      <c r="WRF138" s="63"/>
      <c r="WRG138" s="63"/>
      <c r="WRH138" s="15"/>
      <c r="WRI138" s="63"/>
      <c r="WRJ138" s="53"/>
      <c r="WRK138" s="63"/>
      <c r="WRL138" s="63"/>
      <c r="WRM138" s="63"/>
      <c r="WRN138" s="63"/>
      <c r="WRO138" s="15"/>
      <c r="WRP138" s="63"/>
      <c r="WRQ138" s="53"/>
      <c r="WRR138" s="63"/>
      <c r="WRS138" s="63"/>
      <c r="WRT138" s="63"/>
      <c r="WRU138" s="63"/>
      <c r="WRV138" s="15"/>
      <c r="WRW138" s="63"/>
      <c r="WRX138" s="53"/>
      <c r="WRY138" s="63"/>
      <c r="WRZ138" s="63"/>
      <c r="WSA138" s="63"/>
      <c r="WSB138" s="63"/>
      <c r="WSC138" s="15"/>
      <c r="WSD138" s="63"/>
      <c r="WSE138" s="53"/>
      <c r="WSF138" s="63"/>
      <c r="WSG138" s="63"/>
      <c r="WSH138" s="63"/>
      <c r="WSI138" s="63"/>
      <c r="WSJ138" s="15"/>
      <c r="WSK138" s="63"/>
      <c r="WSL138" s="53"/>
      <c r="WSM138" s="63"/>
      <c r="WSN138" s="63"/>
      <c r="WSO138" s="63"/>
      <c r="WSP138" s="63"/>
      <c r="WSQ138" s="15"/>
      <c r="WSR138" s="63"/>
      <c r="WSS138" s="53"/>
      <c r="WST138" s="63"/>
      <c r="WSU138" s="63"/>
      <c r="WSV138" s="63"/>
      <c r="WSW138" s="63"/>
      <c r="WSX138" s="15"/>
      <c r="WSY138" s="63"/>
      <c r="WSZ138" s="53"/>
      <c r="WTA138" s="63"/>
      <c r="WTB138" s="63"/>
      <c r="WTC138" s="63"/>
      <c r="WTD138" s="63"/>
      <c r="WTE138" s="15"/>
      <c r="WTF138" s="63"/>
      <c r="WTG138" s="53"/>
      <c r="WTH138" s="63"/>
      <c r="WTI138" s="63"/>
      <c r="WTJ138" s="63"/>
      <c r="WTK138" s="63"/>
      <c r="WTL138" s="15"/>
      <c r="WTM138" s="63"/>
      <c r="WTN138" s="53"/>
      <c r="WTO138" s="63"/>
      <c r="WTP138" s="63"/>
      <c r="WTQ138" s="63"/>
      <c r="WTR138" s="63"/>
      <c r="WTS138" s="15"/>
      <c r="WTT138" s="63"/>
      <c r="WTU138" s="53"/>
      <c r="WTV138" s="63"/>
      <c r="WTW138" s="63"/>
      <c r="WTX138" s="63"/>
      <c r="WTY138" s="63"/>
      <c r="WTZ138" s="15"/>
      <c r="WUA138" s="63"/>
      <c r="WUB138" s="53"/>
      <c r="WUC138" s="63"/>
      <c r="WUD138" s="63"/>
      <c r="WUE138" s="63"/>
      <c r="WUF138" s="63"/>
      <c r="WUG138" s="15"/>
      <c r="WUH138" s="63"/>
      <c r="WUI138" s="53"/>
      <c r="WUJ138" s="63"/>
      <c r="WUK138" s="63"/>
      <c r="WUL138" s="63"/>
      <c r="WUM138" s="63"/>
      <c r="WUN138" s="15"/>
      <c r="WUO138" s="63"/>
      <c r="WUP138" s="53"/>
      <c r="WUQ138" s="63"/>
      <c r="WUR138" s="63"/>
      <c r="WUS138" s="63"/>
      <c r="WUT138" s="63"/>
      <c r="WUU138" s="15"/>
      <c r="WUV138" s="63"/>
      <c r="WUW138" s="53"/>
      <c r="WUX138" s="63"/>
      <c r="WUY138" s="63"/>
      <c r="WUZ138" s="63"/>
      <c r="WVA138" s="63"/>
      <c r="WVB138" s="15"/>
      <c r="WVC138" s="63"/>
      <c r="WVD138" s="53"/>
      <c r="WVE138" s="63"/>
      <c r="WVF138" s="63"/>
      <c r="WVG138" s="63"/>
      <c r="WVH138" s="63"/>
      <c r="WVI138" s="15"/>
      <c r="WVJ138" s="63"/>
      <c r="WVK138" s="53"/>
      <c r="WVL138" s="63"/>
      <c r="WVM138" s="63"/>
      <c r="WVN138" s="63"/>
      <c r="WVO138" s="63"/>
      <c r="WVP138" s="15"/>
      <c r="WVQ138" s="63"/>
      <c r="WVR138" s="53"/>
      <c r="WVS138" s="63"/>
      <c r="WVT138" s="63"/>
      <c r="WVU138" s="63"/>
      <c r="WVV138" s="63"/>
      <c r="WVW138" s="15"/>
      <c r="WVX138" s="63"/>
      <c r="WVY138" s="53"/>
      <c r="WVZ138" s="63"/>
      <c r="WWA138" s="63"/>
      <c r="WWB138" s="63"/>
      <c r="WWC138" s="63"/>
      <c r="WWD138" s="15"/>
      <c r="WWE138" s="63"/>
      <c r="WWF138" s="53"/>
      <c r="WWG138" s="63"/>
      <c r="WWH138" s="63"/>
      <c r="WWI138" s="63"/>
      <c r="WWJ138" s="63"/>
      <c r="WWK138" s="15"/>
      <c r="WWL138" s="63"/>
      <c r="WWM138" s="53"/>
      <c r="WWN138" s="63"/>
      <c r="WWO138" s="63"/>
      <c r="WWP138" s="63"/>
      <c r="WWQ138" s="63"/>
      <c r="WWR138" s="15"/>
      <c r="WWS138" s="63"/>
      <c r="WWT138" s="53"/>
      <c r="WWU138" s="63"/>
      <c r="WWV138" s="63"/>
      <c r="WWW138" s="63"/>
      <c r="WWX138" s="63"/>
      <c r="WWY138" s="15"/>
      <c r="WWZ138" s="63"/>
      <c r="WXA138" s="53"/>
      <c r="WXB138" s="63"/>
      <c r="WXC138" s="63"/>
      <c r="WXD138" s="63"/>
      <c r="WXE138" s="63"/>
      <c r="WXF138" s="15"/>
      <c r="WXG138" s="63"/>
      <c r="WXH138" s="53"/>
      <c r="WXI138" s="63"/>
      <c r="WXJ138" s="63"/>
      <c r="WXK138" s="63"/>
      <c r="WXL138" s="63"/>
      <c r="WXM138" s="15"/>
      <c r="WXN138" s="63"/>
      <c r="WXO138" s="53"/>
      <c r="WXP138" s="63"/>
      <c r="WXQ138" s="63"/>
      <c r="WXR138" s="63"/>
      <c r="WXS138" s="63"/>
      <c r="WXT138" s="15"/>
      <c r="WXU138" s="63"/>
      <c r="WXV138" s="53"/>
      <c r="WXW138" s="63"/>
      <c r="WXX138" s="63"/>
      <c r="WXY138" s="63"/>
      <c r="WXZ138" s="63"/>
      <c r="WYA138" s="15"/>
      <c r="WYB138" s="63"/>
      <c r="WYC138" s="53"/>
      <c r="WYD138" s="63"/>
      <c r="WYE138" s="63"/>
      <c r="WYF138" s="63"/>
      <c r="WYG138" s="63"/>
      <c r="WYH138" s="15"/>
      <c r="WYI138" s="63"/>
      <c r="WYJ138" s="53"/>
      <c r="WYK138" s="63"/>
      <c r="WYL138" s="63"/>
      <c r="WYM138" s="63"/>
      <c r="WYN138" s="63"/>
      <c r="WYO138" s="15"/>
      <c r="WYP138" s="63"/>
      <c r="WYQ138" s="53"/>
      <c r="WYR138" s="63"/>
      <c r="WYS138" s="63"/>
      <c r="WYT138" s="63"/>
      <c r="WYU138" s="63"/>
      <c r="WYV138" s="15"/>
      <c r="WYW138" s="63"/>
      <c r="WYX138" s="53"/>
      <c r="WYY138" s="63"/>
      <c r="WYZ138" s="63"/>
      <c r="WZA138" s="63"/>
      <c r="WZB138" s="63"/>
      <c r="WZC138" s="15"/>
      <c r="WZD138" s="63"/>
      <c r="WZE138" s="53"/>
      <c r="WZF138" s="63"/>
      <c r="WZG138" s="63"/>
      <c r="WZH138" s="63"/>
      <c r="WZI138" s="63"/>
      <c r="WZJ138" s="15"/>
      <c r="WZK138" s="63"/>
      <c r="WZL138" s="53"/>
      <c r="WZM138" s="63"/>
      <c r="WZN138" s="63"/>
      <c r="WZO138" s="63"/>
      <c r="WZP138" s="63"/>
      <c r="WZQ138" s="15"/>
      <c r="WZR138" s="63"/>
      <c r="WZS138" s="53"/>
      <c r="WZT138" s="63"/>
      <c r="WZU138" s="63"/>
      <c r="WZV138" s="63"/>
      <c r="WZW138" s="63"/>
      <c r="WZX138" s="15"/>
      <c r="WZY138" s="63"/>
      <c r="WZZ138" s="53"/>
      <c r="XAA138" s="63"/>
      <c r="XAB138" s="63"/>
      <c r="XAC138" s="63"/>
      <c r="XAD138" s="63"/>
      <c r="XAE138" s="15"/>
      <c r="XAF138" s="63"/>
      <c r="XAG138" s="53"/>
      <c r="XAH138" s="63"/>
      <c r="XAI138" s="63"/>
      <c r="XAJ138" s="63"/>
      <c r="XAK138" s="63"/>
      <c r="XAL138" s="15"/>
      <c r="XAM138" s="63"/>
      <c r="XAN138" s="53"/>
      <c r="XAO138" s="63"/>
      <c r="XAP138" s="63"/>
      <c r="XAQ138" s="63"/>
      <c r="XAR138" s="63"/>
      <c r="XAS138" s="15"/>
      <c r="XAT138" s="63"/>
      <c r="XAU138" s="53"/>
      <c r="XAV138" s="63"/>
      <c r="XAW138" s="63"/>
      <c r="XAX138" s="63"/>
      <c r="XAY138" s="63"/>
      <c r="XAZ138" s="15"/>
      <c r="XBA138" s="63"/>
      <c r="XBB138" s="53"/>
      <c r="XBC138" s="63"/>
      <c r="XBD138" s="63"/>
      <c r="XBE138" s="63"/>
      <c r="XBF138" s="63"/>
      <c r="XBG138" s="15"/>
      <c r="XBH138" s="63"/>
      <c r="XBI138" s="53"/>
      <c r="XBJ138" s="63"/>
      <c r="XBK138" s="63"/>
      <c r="XBL138" s="63"/>
      <c r="XBM138" s="63"/>
      <c r="XBN138" s="15"/>
      <c r="XBO138" s="63"/>
      <c r="XBP138" s="53"/>
      <c r="XBQ138" s="63"/>
      <c r="XBR138" s="63"/>
      <c r="XBS138" s="63"/>
      <c r="XBT138" s="63"/>
      <c r="XBU138" s="15"/>
      <c r="XBV138" s="63"/>
      <c r="XBW138" s="53"/>
      <c r="XBX138" s="63"/>
      <c r="XBY138" s="63"/>
      <c r="XBZ138" s="63"/>
      <c r="XCA138" s="63"/>
      <c r="XCB138" s="15"/>
      <c r="XCC138" s="63"/>
      <c r="XCD138" s="53"/>
      <c r="XCE138" s="63"/>
      <c r="XCF138" s="63"/>
      <c r="XCG138" s="63"/>
      <c r="XCH138" s="63"/>
      <c r="XCI138" s="15"/>
      <c r="XCJ138" s="63"/>
      <c r="XCK138" s="53"/>
      <c r="XCL138" s="63"/>
      <c r="XCM138" s="63"/>
      <c r="XCN138" s="63"/>
      <c r="XCO138" s="63"/>
      <c r="XCP138" s="15"/>
      <c r="XCQ138" s="63"/>
      <c r="XCR138" s="53"/>
      <c r="XCS138" s="63"/>
      <c r="XCT138" s="63"/>
      <c r="XCU138" s="63"/>
      <c r="XCV138" s="63"/>
      <c r="XCW138" s="15"/>
      <c r="XCX138" s="63"/>
      <c r="XCY138" s="53"/>
      <c r="XCZ138" s="63"/>
      <c r="XDA138" s="63"/>
      <c r="XDB138" s="63"/>
      <c r="XDC138" s="63"/>
      <c r="XDD138" s="15"/>
      <c r="XDE138" s="63"/>
      <c r="XDF138" s="53"/>
      <c r="XDG138" s="63"/>
      <c r="XDH138" s="63"/>
      <c r="XDI138" s="63"/>
      <c r="XDJ138" s="63"/>
      <c r="XDK138" s="15"/>
      <c r="XDL138" s="63"/>
      <c r="XDM138" s="53"/>
      <c r="XDN138" s="63"/>
      <c r="XDO138" s="63"/>
      <c r="XDP138" s="63"/>
      <c r="XDQ138" s="63"/>
      <c r="XDR138" s="15"/>
      <c r="XDS138" s="63"/>
      <c r="XDT138" s="53"/>
      <c r="XDU138" s="63"/>
      <c r="XDV138" s="63"/>
      <c r="XDW138" s="63"/>
      <c r="XDX138" s="63"/>
      <c r="XDY138" s="15"/>
      <c r="XDZ138" s="63"/>
      <c r="XEA138" s="53"/>
      <c r="XEB138" s="63"/>
      <c r="XEC138" s="63"/>
      <c r="XED138" s="63"/>
      <c r="XEE138" s="63"/>
      <c r="XEF138" s="15"/>
      <c r="XEG138" s="63"/>
      <c r="XEH138" s="53"/>
      <c r="XEI138" s="63"/>
      <c r="XEJ138" s="63"/>
      <c r="XEK138" s="63"/>
      <c r="XEL138" s="63"/>
      <c r="XEM138" s="15"/>
      <c r="XEN138" s="63"/>
      <c r="XEO138" s="53"/>
      <c r="XEP138" s="63"/>
      <c r="XEQ138" s="63"/>
      <c r="XER138" s="63"/>
      <c r="XES138" s="63"/>
      <c r="XET138" s="15"/>
      <c r="XEU138" s="63"/>
      <c r="XEV138" s="53"/>
      <c r="XEW138" s="63"/>
      <c r="XEX138" s="63"/>
      <c r="XEY138" s="63"/>
      <c r="XEZ138" s="63"/>
      <c r="XFA138" s="15"/>
      <c r="XFB138" s="63"/>
      <c r="XFC138" s="53"/>
      <c r="XFD138" s="63"/>
    </row>
    <row r="139" spans="1:16384">
      <c r="A139" s="15" t="s">
        <v>138</v>
      </c>
      <c r="B139" s="96" t="s">
        <v>138</v>
      </c>
      <c r="C139" s="53" t="s">
        <v>139</v>
      </c>
      <c r="D139" s="63">
        <v>3</v>
      </c>
      <c r="E139" s="63">
        <v>0</v>
      </c>
      <c r="F139" s="63">
        <v>0</v>
      </c>
      <c r="G139" s="63">
        <f>D139*3+E139*2+F139*1</f>
        <v>9</v>
      </c>
      <c r="H139" s="75"/>
      <c r="I139" s="11"/>
      <c r="J139" s="11"/>
      <c r="K139" s="11"/>
      <c r="L139" s="11"/>
      <c r="M139" s="11"/>
      <c r="N139" s="48"/>
    </row>
    <row r="140" spans="1:16384">
      <c r="A140" s="15" t="s">
        <v>165</v>
      </c>
      <c r="B140" s="96" t="s">
        <v>166</v>
      </c>
      <c r="C140" s="53" t="s">
        <v>225</v>
      </c>
      <c r="D140" s="63">
        <v>0</v>
      </c>
      <c r="E140" s="63">
        <v>0</v>
      </c>
      <c r="F140" s="63">
        <v>10</v>
      </c>
      <c r="G140" s="63">
        <v>10</v>
      </c>
      <c r="H140" s="121"/>
    </row>
    <row r="141" spans="1:16384" ht="15.75">
      <c r="A141" s="15"/>
      <c r="B141" s="96"/>
      <c r="C141" s="23" t="s">
        <v>226</v>
      </c>
      <c r="D141" s="24">
        <f>SUM(D135:D140)</f>
        <v>15</v>
      </c>
      <c r="E141" s="24">
        <f t="shared" ref="E141:G141" si="13">SUM(E135:E140)</f>
        <v>0</v>
      </c>
      <c r="F141" s="24">
        <f t="shared" si="13"/>
        <v>10</v>
      </c>
      <c r="G141" s="24">
        <f t="shared" si="13"/>
        <v>57</v>
      </c>
      <c r="H141" s="121"/>
    </row>
    <row r="142" spans="1:16384">
      <c r="A142" s="15" t="s">
        <v>223</v>
      </c>
      <c r="B142" s="96" t="s">
        <v>224</v>
      </c>
      <c r="C142" s="53" t="s">
        <v>228</v>
      </c>
      <c r="D142" s="63">
        <v>0</v>
      </c>
      <c r="E142" s="63">
        <v>0</v>
      </c>
      <c r="F142" s="63">
        <v>20</v>
      </c>
      <c r="G142" s="63">
        <v>20</v>
      </c>
      <c r="H142" s="121"/>
    </row>
    <row r="143" spans="1:16384" ht="15.75">
      <c r="A143" s="15"/>
      <c r="B143" s="96"/>
      <c r="C143" s="23" t="s">
        <v>227</v>
      </c>
      <c r="D143" s="24"/>
      <c r="E143" s="24"/>
      <c r="F143" s="24"/>
      <c r="G143" s="24">
        <v>67</v>
      </c>
      <c r="H143" s="121"/>
    </row>
    <row r="144" spans="1:16384">
      <c r="A144" s="142" t="s">
        <v>230</v>
      </c>
      <c r="B144" s="143"/>
      <c r="C144" s="143"/>
      <c r="D144" s="143"/>
      <c r="E144" s="143"/>
      <c r="F144" s="143"/>
      <c r="G144" s="143"/>
      <c r="H144" s="75"/>
      <c r="I144" s="11"/>
      <c r="J144" s="11"/>
      <c r="K144" s="11"/>
      <c r="L144" s="11"/>
      <c r="M144" s="11"/>
      <c r="N144" s="48"/>
    </row>
    <row r="145" spans="1:8">
      <c r="A145" s="158" t="s">
        <v>60</v>
      </c>
      <c r="B145" s="158"/>
      <c r="C145" s="158"/>
      <c r="D145" s="158"/>
      <c r="E145" s="158"/>
      <c r="F145" s="158"/>
      <c r="G145" s="158"/>
      <c r="H145" s="121"/>
    </row>
    <row r="146" spans="1:8">
      <c r="A146" s="70" t="s">
        <v>22</v>
      </c>
      <c r="B146" s="97" t="s">
        <v>0</v>
      </c>
      <c r="C146" s="70" t="s">
        <v>1</v>
      </c>
      <c r="D146" s="153" t="s">
        <v>2</v>
      </c>
      <c r="E146" s="153"/>
      <c r="F146" s="153"/>
      <c r="G146" s="70" t="s">
        <v>3</v>
      </c>
      <c r="H146" s="121"/>
    </row>
    <row r="147" spans="1:8">
      <c r="A147" s="15" t="s">
        <v>167</v>
      </c>
      <c r="B147" s="96" t="s">
        <v>168</v>
      </c>
      <c r="C147" s="53" t="s">
        <v>169</v>
      </c>
      <c r="D147" s="63">
        <v>3</v>
      </c>
      <c r="E147" s="63">
        <v>0</v>
      </c>
      <c r="F147" s="63">
        <v>2</v>
      </c>
      <c r="G147" s="63">
        <v>11</v>
      </c>
      <c r="H147" s="121"/>
    </row>
    <row r="148" spans="1:8">
      <c r="A148" s="15" t="s">
        <v>170</v>
      </c>
      <c r="B148" s="96" t="s">
        <v>171</v>
      </c>
      <c r="C148" s="53" t="s">
        <v>172</v>
      </c>
      <c r="D148" s="63">
        <v>3</v>
      </c>
      <c r="E148" s="63">
        <v>1</v>
      </c>
      <c r="F148" s="63">
        <v>0</v>
      </c>
      <c r="G148" s="63">
        <v>11</v>
      </c>
      <c r="H148" s="121"/>
    </row>
    <row r="149" spans="1:8">
      <c r="A149" s="15" t="s">
        <v>270</v>
      </c>
      <c r="B149" s="101" t="s">
        <v>271</v>
      </c>
      <c r="C149" s="53" t="s">
        <v>173</v>
      </c>
      <c r="D149" s="101">
        <v>3</v>
      </c>
      <c r="E149" s="101">
        <v>0</v>
      </c>
      <c r="F149" s="101">
        <v>0</v>
      </c>
      <c r="G149" s="101">
        <v>9</v>
      </c>
      <c r="H149" s="121"/>
    </row>
    <row r="150" spans="1:8">
      <c r="A150" s="15" t="s">
        <v>272</v>
      </c>
      <c r="B150" s="101" t="s">
        <v>273</v>
      </c>
      <c r="C150" s="53" t="s">
        <v>146</v>
      </c>
      <c r="D150" s="101">
        <v>3</v>
      </c>
      <c r="E150" s="101">
        <v>0</v>
      </c>
      <c r="F150" s="101">
        <v>2</v>
      </c>
      <c r="G150" s="101">
        <v>11</v>
      </c>
      <c r="H150" s="121"/>
    </row>
    <row r="151" spans="1:8">
      <c r="A151" s="15" t="s">
        <v>274</v>
      </c>
      <c r="B151" s="101" t="s">
        <v>275</v>
      </c>
      <c r="C151" s="53" t="s">
        <v>172</v>
      </c>
      <c r="D151" s="101">
        <v>3</v>
      </c>
      <c r="E151" s="101">
        <v>1</v>
      </c>
      <c r="F151" s="101">
        <v>0</v>
      </c>
      <c r="G151" s="101">
        <v>11</v>
      </c>
      <c r="H151" s="121"/>
    </row>
    <row r="152" spans="1:8">
      <c r="A152" s="145"/>
      <c r="B152" s="146"/>
      <c r="C152" s="147"/>
      <c r="D152" s="146"/>
      <c r="E152" s="146"/>
      <c r="F152" s="146"/>
      <c r="G152" s="146"/>
      <c r="H152" s="121"/>
    </row>
    <row r="153" spans="1:8">
      <c r="A153" s="66" t="s">
        <v>78</v>
      </c>
      <c r="B153" s="136" t="s">
        <v>86</v>
      </c>
      <c r="C153" s="136"/>
      <c r="D153" s="136"/>
      <c r="E153" s="136"/>
      <c r="F153" s="136"/>
      <c r="G153" s="136"/>
    </row>
    <row r="154" spans="1:8">
      <c r="A154" s="15" t="s">
        <v>174</v>
      </c>
      <c r="B154" s="96" t="s">
        <v>175</v>
      </c>
      <c r="C154" s="53" t="s">
        <v>176</v>
      </c>
      <c r="D154" s="63">
        <v>3</v>
      </c>
      <c r="E154" s="63">
        <v>1</v>
      </c>
      <c r="F154" s="63">
        <v>0</v>
      </c>
      <c r="G154" s="63">
        <v>11</v>
      </c>
    </row>
    <row r="155" spans="1:8">
      <c r="A155" s="15" t="s">
        <v>177</v>
      </c>
      <c r="B155" s="96" t="s">
        <v>243</v>
      </c>
      <c r="C155" s="53" t="s">
        <v>241</v>
      </c>
      <c r="D155" s="63">
        <v>3</v>
      </c>
      <c r="E155" s="63">
        <v>0</v>
      </c>
      <c r="F155" s="63" t="s">
        <v>134</v>
      </c>
      <c r="G155" s="63">
        <v>11</v>
      </c>
      <c r="H155" s="76">
        <f>11+11+9+9+10</f>
        <v>50</v>
      </c>
    </row>
    <row r="156" spans="1:8">
      <c r="A156" s="15" t="s">
        <v>189</v>
      </c>
      <c r="B156" s="96" t="s">
        <v>189</v>
      </c>
      <c r="C156" s="53" t="s">
        <v>244</v>
      </c>
      <c r="D156" s="63">
        <v>3</v>
      </c>
      <c r="E156" s="63">
        <v>0</v>
      </c>
      <c r="F156" s="63">
        <v>0</v>
      </c>
      <c r="G156" s="63">
        <v>9</v>
      </c>
    </row>
    <row r="157" spans="1:8">
      <c r="A157" s="15" t="s">
        <v>138</v>
      </c>
      <c r="B157" s="96" t="s">
        <v>138</v>
      </c>
      <c r="C157" s="53" t="s">
        <v>139</v>
      </c>
      <c r="D157" s="63">
        <v>3</v>
      </c>
      <c r="E157" s="63">
        <v>0</v>
      </c>
      <c r="F157" s="63">
        <v>0</v>
      </c>
      <c r="G157" s="63">
        <f>D157*3+E157*2+F157*1</f>
        <v>9</v>
      </c>
    </row>
    <row r="158" spans="1:8">
      <c r="A158" s="15" t="s">
        <v>180</v>
      </c>
      <c r="B158" s="96" t="s">
        <v>181</v>
      </c>
      <c r="C158" s="1" t="s">
        <v>306</v>
      </c>
      <c r="D158" s="63">
        <v>0</v>
      </c>
      <c r="E158" s="63">
        <v>0</v>
      </c>
      <c r="F158" s="63">
        <v>10</v>
      </c>
      <c r="G158" s="63">
        <v>10</v>
      </c>
    </row>
    <row r="159" spans="1:8" ht="15.75">
      <c r="A159" s="15"/>
      <c r="B159" s="96"/>
      <c r="C159" s="23" t="s">
        <v>104</v>
      </c>
      <c r="D159" s="24">
        <f>SUM(D154:D157)</f>
        <v>12</v>
      </c>
      <c r="E159" s="25">
        <f>SUM(E154:E157)</f>
        <v>1</v>
      </c>
      <c r="F159" s="25">
        <v>10</v>
      </c>
      <c r="G159" s="24">
        <f>SUM(G154:G158)</f>
        <v>50</v>
      </c>
    </row>
    <row r="160" spans="1:8">
      <c r="A160" s="142" t="s">
        <v>230</v>
      </c>
      <c r="B160" s="143"/>
      <c r="C160" s="143"/>
      <c r="D160" s="143"/>
      <c r="E160" s="143"/>
      <c r="F160" s="143"/>
      <c r="G160" s="143"/>
    </row>
    <row r="161" spans="1:8">
      <c r="A161" s="152" t="s">
        <v>213</v>
      </c>
      <c r="B161" s="152"/>
      <c r="C161" s="152"/>
      <c r="D161" s="152"/>
      <c r="E161" s="152"/>
      <c r="F161" s="152"/>
      <c r="G161" s="152"/>
    </row>
    <row r="162" spans="1:8">
      <c r="A162" s="70" t="s">
        <v>22</v>
      </c>
      <c r="B162" s="97" t="s">
        <v>0</v>
      </c>
      <c r="C162" s="70" t="s">
        <v>1</v>
      </c>
      <c r="D162" s="153" t="s">
        <v>2</v>
      </c>
      <c r="E162" s="153"/>
      <c r="F162" s="153"/>
      <c r="G162" s="70" t="s">
        <v>3</v>
      </c>
    </row>
    <row r="163" spans="1:8">
      <c r="A163" s="15" t="s">
        <v>182</v>
      </c>
      <c r="B163" s="96" t="s">
        <v>183</v>
      </c>
      <c r="C163" s="53" t="s">
        <v>184</v>
      </c>
      <c r="D163" s="63">
        <v>3</v>
      </c>
      <c r="E163" s="63">
        <v>1</v>
      </c>
      <c r="F163" s="63">
        <v>0</v>
      </c>
      <c r="G163" s="63">
        <v>11</v>
      </c>
    </row>
    <row r="164" spans="1:8">
      <c r="A164" s="15" t="s">
        <v>185</v>
      </c>
      <c r="B164" s="96" t="s">
        <v>186</v>
      </c>
      <c r="C164" s="53" t="s">
        <v>187</v>
      </c>
      <c r="D164" s="63">
        <v>3</v>
      </c>
      <c r="E164" s="63">
        <v>0</v>
      </c>
      <c r="F164" s="63">
        <v>0</v>
      </c>
      <c r="G164" s="63">
        <v>9</v>
      </c>
    </row>
    <row r="165" spans="1:8">
      <c r="A165" s="15" t="s">
        <v>196</v>
      </c>
      <c r="B165" s="101" t="s">
        <v>197</v>
      </c>
      <c r="C165" s="53" t="s">
        <v>188</v>
      </c>
      <c r="D165" s="63">
        <v>3</v>
      </c>
      <c r="E165" s="63">
        <v>0</v>
      </c>
      <c r="F165" s="63">
        <v>2</v>
      </c>
      <c r="G165" s="63">
        <v>11</v>
      </c>
    </row>
    <row r="166" spans="1:8">
      <c r="A166" s="63"/>
      <c r="B166" s="96"/>
      <c r="C166" s="63"/>
      <c r="D166" s="63"/>
      <c r="E166" s="63"/>
      <c r="F166" s="63"/>
      <c r="G166" s="63"/>
    </row>
    <row r="167" spans="1:8">
      <c r="A167" s="66" t="s">
        <v>78</v>
      </c>
      <c r="B167" s="136" t="s">
        <v>87</v>
      </c>
      <c r="C167" s="136"/>
      <c r="D167" s="136"/>
      <c r="E167" s="136"/>
      <c r="F167" s="136"/>
      <c r="G167" s="136"/>
    </row>
    <row r="168" spans="1:8">
      <c r="A168" s="15" t="s">
        <v>177</v>
      </c>
      <c r="B168" s="96" t="s">
        <v>246</v>
      </c>
      <c r="C168" s="53" t="s">
        <v>248</v>
      </c>
      <c r="D168" s="63">
        <v>3</v>
      </c>
      <c r="E168" s="63" t="s">
        <v>133</v>
      </c>
      <c r="F168" s="63" t="s">
        <v>134</v>
      </c>
      <c r="G168" s="63">
        <v>11</v>
      </c>
    </row>
    <row r="169" spans="1:8">
      <c r="A169" s="15" t="s">
        <v>177</v>
      </c>
      <c r="B169" s="96" t="s">
        <v>247</v>
      </c>
      <c r="C169" s="53" t="s">
        <v>249</v>
      </c>
      <c r="D169" s="63">
        <v>3</v>
      </c>
      <c r="E169" s="63" t="s">
        <v>133</v>
      </c>
      <c r="F169" s="63" t="s">
        <v>134</v>
      </c>
      <c r="G169" s="63">
        <v>11</v>
      </c>
    </row>
    <row r="170" spans="1:8">
      <c r="A170" s="15" t="s">
        <v>190</v>
      </c>
      <c r="B170" s="96" t="s">
        <v>190</v>
      </c>
      <c r="C170" s="53" t="s">
        <v>245</v>
      </c>
      <c r="D170" s="63">
        <v>3</v>
      </c>
      <c r="E170" s="63">
        <v>0</v>
      </c>
      <c r="F170" s="63">
        <v>0</v>
      </c>
      <c r="G170" s="63">
        <v>9</v>
      </c>
      <c r="H170" s="76">
        <f>11+11+9+20+9</f>
        <v>60</v>
      </c>
    </row>
    <row r="171" spans="1:8">
      <c r="A171" s="15" t="s">
        <v>191</v>
      </c>
      <c r="B171" s="96" t="s">
        <v>192</v>
      </c>
      <c r="C171" s="1" t="s">
        <v>306</v>
      </c>
      <c r="D171" s="63">
        <v>0</v>
      </c>
      <c r="E171" s="63">
        <v>0</v>
      </c>
      <c r="F171" s="63">
        <v>5</v>
      </c>
      <c r="G171" s="63">
        <v>20</v>
      </c>
    </row>
    <row r="172" spans="1:8">
      <c r="A172" s="15" t="s">
        <v>138</v>
      </c>
      <c r="B172" s="96" t="s">
        <v>138</v>
      </c>
      <c r="C172" s="53" t="s">
        <v>139</v>
      </c>
      <c r="D172" s="63">
        <v>3</v>
      </c>
      <c r="E172" s="63">
        <v>0</v>
      </c>
      <c r="F172" s="63">
        <v>0</v>
      </c>
      <c r="G172" s="63">
        <f>D172*3+E172*2+F172*1</f>
        <v>9</v>
      </c>
    </row>
    <row r="173" spans="1:8" ht="15.75">
      <c r="A173" s="15"/>
      <c r="B173" s="96"/>
      <c r="C173" s="54" t="s">
        <v>140</v>
      </c>
      <c r="D173" s="24">
        <f>SUM(D168:D172)</f>
        <v>12</v>
      </c>
      <c r="E173" s="24">
        <f>SUM(E168:E172)</f>
        <v>0</v>
      </c>
      <c r="F173" s="24">
        <f>SUM(F168:F172)</f>
        <v>5</v>
      </c>
      <c r="G173" s="24">
        <f>SUM(G168:G172)</f>
        <v>60</v>
      </c>
    </row>
    <row r="174" spans="1:8">
      <c r="A174" s="142" t="s">
        <v>230</v>
      </c>
      <c r="B174" s="143"/>
      <c r="C174" s="143"/>
      <c r="D174" s="143"/>
      <c r="E174" s="143"/>
      <c r="F174" s="143"/>
      <c r="G174" s="143"/>
    </row>
    <row r="175" spans="1:8">
      <c r="A175" s="152" t="s">
        <v>250</v>
      </c>
      <c r="B175" s="152"/>
      <c r="C175" s="152"/>
      <c r="D175" s="152"/>
      <c r="E175" s="152"/>
      <c r="F175" s="152"/>
      <c r="G175" s="152"/>
    </row>
    <row r="176" spans="1:8">
      <c r="A176" s="15" t="s">
        <v>193</v>
      </c>
      <c r="B176" s="96" t="s">
        <v>194</v>
      </c>
      <c r="C176" s="53" t="s">
        <v>195</v>
      </c>
      <c r="D176" s="63">
        <v>3</v>
      </c>
      <c r="E176" s="63">
        <v>1</v>
      </c>
      <c r="F176" s="63">
        <v>0</v>
      </c>
      <c r="G176" s="63">
        <v>11</v>
      </c>
    </row>
    <row r="177" spans="1:7">
      <c r="A177" s="15" t="s">
        <v>203</v>
      </c>
      <c r="B177" s="101" t="s">
        <v>260</v>
      </c>
      <c r="C177" s="53" t="s">
        <v>198</v>
      </c>
      <c r="D177" s="63">
        <v>3</v>
      </c>
      <c r="E177" s="63">
        <v>1</v>
      </c>
      <c r="F177" s="63">
        <v>0</v>
      </c>
      <c r="G177" s="63">
        <v>11</v>
      </c>
    </row>
    <row r="178" spans="1:7">
      <c r="A178" s="1" t="s">
        <v>277</v>
      </c>
      <c r="B178" s="65" t="s">
        <v>276</v>
      </c>
      <c r="C178" s="1" t="s">
        <v>199</v>
      </c>
      <c r="D178" s="65">
        <v>3</v>
      </c>
      <c r="E178" s="65">
        <v>0</v>
      </c>
      <c r="F178" s="65">
        <v>2</v>
      </c>
      <c r="G178" s="65">
        <v>11</v>
      </c>
    </row>
    <row r="179" spans="1:7" ht="15.75">
      <c r="A179" s="90"/>
      <c r="B179" s="91"/>
      <c r="C179" s="92"/>
      <c r="D179" s="91"/>
      <c r="E179" s="91"/>
      <c r="F179" s="91"/>
      <c r="G179" s="93"/>
    </row>
    <row r="180" spans="1:7">
      <c r="A180" s="152" t="s">
        <v>251</v>
      </c>
      <c r="B180" s="152"/>
      <c r="C180" s="152"/>
      <c r="D180" s="152"/>
      <c r="E180" s="152"/>
      <c r="F180" s="152"/>
      <c r="G180" s="152"/>
    </row>
    <row r="181" spans="1:7">
      <c r="A181" s="15" t="s">
        <v>200</v>
      </c>
      <c r="B181" s="96" t="s">
        <v>201</v>
      </c>
      <c r="C181" s="53" t="s">
        <v>202</v>
      </c>
      <c r="D181" s="63">
        <v>3</v>
      </c>
      <c r="E181" s="63">
        <v>0</v>
      </c>
      <c r="F181" s="63">
        <v>2</v>
      </c>
      <c r="G181" s="63">
        <v>11</v>
      </c>
    </row>
    <row r="182" spans="1:7">
      <c r="A182" s="15" t="s">
        <v>280</v>
      </c>
      <c r="B182" s="101" t="s">
        <v>279</v>
      </c>
      <c r="C182" s="53" t="s">
        <v>204</v>
      </c>
      <c r="D182" s="63">
        <v>3</v>
      </c>
      <c r="E182" s="63">
        <v>0</v>
      </c>
      <c r="F182" s="63">
        <v>2</v>
      </c>
      <c r="G182" s="63">
        <v>11</v>
      </c>
    </row>
    <row r="183" spans="1:7">
      <c r="A183" s="1" t="s">
        <v>281</v>
      </c>
      <c r="B183" s="65" t="s">
        <v>278</v>
      </c>
      <c r="C183" s="1" t="s">
        <v>205</v>
      </c>
      <c r="D183" s="65">
        <v>3</v>
      </c>
      <c r="E183" s="65">
        <v>0</v>
      </c>
      <c r="F183" s="65">
        <v>2</v>
      </c>
      <c r="G183" s="65">
        <v>11</v>
      </c>
    </row>
    <row r="184" spans="1:7">
      <c r="A184" s="145"/>
      <c r="B184" s="146"/>
      <c r="C184" s="147"/>
      <c r="D184" s="146"/>
      <c r="E184" s="146"/>
      <c r="F184" s="146"/>
      <c r="G184" s="146"/>
    </row>
    <row r="185" spans="1:7">
      <c r="A185" s="66" t="s">
        <v>78</v>
      </c>
      <c r="B185" s="136" t="s">
        <v>88</v>
      </c>
      <c r="C185" s="136"/>
      <c r="D185" s="136"/>
      <c r="E185" s="136"/>
      <c r="F185" s="136"/>
      <c r="G185" s="136"/>
    </row>
    <row r="186" spans="1:7">
      <c r="A186" s="1" t="s">
        <v>206</v>
      </c>
      <c r="B186" s="65" t="s">
        <v>207</v>
      </c>
      <c r="C186" s="1" t="s">
        <v>306</v>
      </c>
      <c r="D186" s="65">
        <v>0</v>
      </c>
      <c r="E186" s="65">
        <v>0</v>
      </c>
      <c r="F186" s="65">
        <v>50</v>
      </c>
      <c r="G186" s="65">
        <v>50</v>
      </c>
    </row>
    <row r="187" spans="1:7">
      <c r="A187" s="72"/>
      <c r="B187" s="73"/>
      <c r="C187" s="54" t="s">
        <v>11</v>
      </c>
      <c r="D187" s="24">
        <v>0</v>
      </c>
      <c r="E187" s="24">
        <v>0</v>
      </c>
      <c r="F187" s="24">
        <v>50</v>
      </c>
      <c r="G187" s="24">
        <f>D187*3+E187*2+F187*1</f>
        <v>50</v>
      </c>
    </row>
    <row r="188" spans="1:7">
      <c r="A188" s="154" t="s">
        <v>19</v>
      </c>
      <c r="B188" s="154"/>
      <c r="C188" s="154"/>
      <c r="D188" s="154"/>
      <c r="E188" s="154"/>
      <c r="F188" s="154"/>
      <c r="G188" s="154"/>
    </row>
    <row r="189" spans="1:7">
      <c r="A189" s="11"/>
      <c r="B189" s="75"/>
      <c r="C189" s="11"/>
      <c r="D189" s="11"/>
      <c r="E189" s="11"/>
      <c r="F189" s="11"/>
      <c r="G189" s="11"/>
    </row>
  </sheetData>
  <mergeCells count="2429">
    <mergeCell ref="XFA116:XFD116"/>
    <mergeCell ref="A184:G184"/>
    <mergeCell ref="A123:G123"/>
    <mergeCell ref="A114:G114"/>
    <mergeCell ref="A109:G109"/>
    <mergeCell ref="B130:G130"/>
    <mergeCell ref="XDR116:XDX116"/>
    <mergeCell ref="XDY116:XEE116"/>
    <mergeCell ref="XEF116:XEL116"/>
    <mergeCell ref="XEM116:XES116"/>
    <mergeCell ref="XET116:XEZ116"/>
    <mergeCell ref="XCI116:XCO116"/>
    <mergeCell ref="XCP116:XCV116"/>
    <mergeCell ref="XCW116:XDC116"/>
    <mergeCell ref="XDD116:XDJ116"/>
    <mergeCell ref="XDK116:XDQ116"/>
    <mergeCell ref="XAZ116:XBF116"/>
    <mergeCell ref="XBG116:XBM116"/>
    <mergeCell ref="XBN116:XBT116"/>
    <mergeCell ref="XBU116:XCA116"/>
    <mergeCell ref="XCB116:XCH116"/>
    <mergeCell ref="WZQ116:WZW116"/>
    <mergeCell ref="WZX116:XAD116"/>
    <mergeCell ref="XAE116:XAK116"/>
    <mergeCell ref="XAL116:XAR116"/>
    <mergeCell ref="XAS116:XAY116"/>
    <mergeCell ref="WYH116:WYN116"/>
    <mergeCell ref="WYO116:WYU116"/>
    <mergeCell ref="WYV116:WZB116"/>
    <mergeCell ref="WZC116:WZI116"/>
    <mergeCell ref="WZJ116:WZP116"/>
    <mergeCell ref="WWY116:WXE116"/>
    <mergeCell ref="WXF116:WXL116"/>
    <mergeCell ref="WXM116:WXS116"/>
    <mergeCell ref="WXT116:WXZ116"/>
    <mergeCell ref="WYA116:WYG116"/>
    <mergeCell ref="WVP116:WVV116"/>
    <mergeCell ref="WVW116:WWC116"/>
    <mergeCell ref="WWD116:WWJ116"/>
    <mergeCell ref="WWK116:WWQ116"/>
    <mergeCell ref="WWR116:WWX116"/>
    <mergeCell ref="WUG116:WUM116"/>
    <mergeCell ref="WUN116:WUT116"/>
    <mergeCell ref="WUU116:WVA116"/>
    <mergeCell ref="WVB116:WVH116"/>
    <mergeCell ref="WVI116:WVO116"/>
    <mergeCell ref="WSX116:WTD116"/>
    <mergeCell ref="WTE116:WTK116"/>
    <mergeCell ref="WTL116:WTR116"/>
    <mergeCell ref="WTS116:WTY116"/>
    <mergeCell ref="WTZ116:WUF116"/>
    <mergeCell ref="WRO116:WRU116"/>
    <mergeCell ref="WRV116:WSB116"/>
    <mergeCell ref="WSC116:WSI116"/>
    <mergeCell ref="WSJ116:WSP116"/>
    <mergeCell ref="WSQ116:WSW116"/>
    <mergeCell ref="WQF116:WQL116"/>
    <mergeCell ref="WQM116:WQS116"/>
    <mergeCell ref="WQT116:WQZ116"/>
    <mergeCell ref="WRA116:WRG116"/>
    <mergeCell ref="WRH116:WRN116"/>
    <mergeCell ref="WOW116:WPC116"/>
    <mergeCell ref="WPD116:WPJ116"/>
    <mergeCell ref="WPK116:WPQ116"/>
    <mergeCell ref="WPR116:WPX116"/>
    <mergeCell ref="WPY116:WQE116"/>
    <mergeCell ref="WNN116:WNT116"/>
    <mergeCell ref="WNU116:WOA116"/>
    <mergeCell ref="WOB116:WOH116"/>
    <mergeCell ref="WOI116:WOO116"/>
    <mergeCell ref="WOP116:WOV116"/>
    <mergeCell ref="WME116:WMK116"/>
    <mergeCell ref="WML116:WMR116"/>
    <mergeCell ref="WMS116:WMY116"/>
    <mergeCell ref="WMZ116:WNF116"/>
    <mergeCell ref="WNG116:WNM116"/>
    <mergeCell ref="WKV116:WLB116"/>
    <mergeCell ref="WLC116:WLI116"/>
    <mergeCell ref="WLJ116:WLP116"/>
    <mergeCell ref="WLQ116:WLW116"/>
    <mergeCell ref="WLX116:WMD116"/>
    <mergeCell ref="WJM116:WJS116"/>
    <mergeCell ref="WJT116:WJZ116"/>
    <mergeCell ref="WKA116:WKG116"/>
    <mergeCell ref="WKH116:WKN116"/>
    <mergeCell ref="WKO116:WKU116"/>
    <mergeCell ref="WID116:WIJ116"/>
    <mergeCell ref="WIK116:WIQ116"/>
    <mergeCell ref="WIR116:WIX116"/>
    <mergeCell ref="WIY116:WJE116"/>
    <mergeCell ref="WJF116:WJL116"/>
    <mergeCell ref="WGU116:WHA116"/>
    <mergeCell ref="WHB116:WHH116"/>
    <mergeCell ref="WHI116:WHO116"/>
    <mergeCell ref="WHP116:WHV116"/>
    <mergeCell ref="WHW116:WIC116"/>
    <mergeCell ref="WFL116:WFR116"/>
    <mergeCell ref="WFS116:WFY116"/>
    <mergeCell ref="WFZ116:WGF116"/>
    <mergeCell ref="WGG116:WGM116"/>
    <mergeCell ref="WGN116:WGT116"/>
    <mergeCell ref="WEC116:WEI116"/>
    <mergeCell ref="WEJ116:WEP116"/>
    <mergeCell ref="WEQ116:WEW116"/>
    <mergeCell ref="WEX116:WFD116"/>
    <mergeCell ref="WFE116:WFK116"/>
    <mergeCell ref="WCT116:WCZ116"/>
    <mergeCell ref="WDA116:WDG116"/>
    <mergeCell ref="WDH116:WDN116"/>
    <mergeCell ref="WDO116:WDU116"/>
    <mergeCell ref="WDV116:WEB116"/>
    <mergeCell ref="WBK116:WBQ116"/>
    <mergeCell ref="WBR116:WBX116"/>
    <mergeCell ref="WBY116:WCE116"/>
    <mergeCell ref="WCF116:WCL116"/>
    <mergeCell ref="WCM116:WCS116"/>
    <mergeCell ref="WAB116:WAH116"/>
    <mergeCell ref="WAI116:WAO116"/>
    <mergeCell ref="WAP116:WAV116"/>
    <mergeCell ref="WAW116:WBC116"/>
    <mergeCell ref="WBD116:WBJ116"/>
    <mergeCell ref="VYS116:VYY116"/>
    <mergeCell ref="VYZ116:VZF116"/>
    <mergeCell ref="VZG116:VZM116"/>
    <mergeCell ref="VZN116:VZT116"/>
    <mergeCell ref="VZU116:WAA116"/>
    <mergeCell ref="VXJ116:VXP116"/>
    <mergeCell ref="VXQ116:VXW116"/>
    <mergeCell ref="VXX116:VYD116"/>
    <mergeCell ref="VYE116:VYK116"/>
    <mergeCell ref="VYL116:VYR116"/>
    <mergeCell ref="VWA116:VWG116"/>
    <mergeCell ref="VWH116:VWN116"/>
    <mergeCell ref="VWO116:VWU116"/>
    <mergeCell ref="VWV116:VXB116"/>
    <mergeCell ref="VXC116:VXI116"/>
    <mergeCell ref="VUR116:VUX116"/>
    <mergeCell ref="VUY116:VVE116"/>
    <mergeCell ref="VVF116:VVL116"/>
    <mergeCell ref="VVM116:VVS116"/>
    <mergeCell ref="VVT116:VVZ116"/>
    <mergeCell ref="VTI116:VTO116"/>
    <mergeCell ref="VTP116:VTV116"/>
    <mergeCell ref="VTW116:VUC116"/>
    <mergeCell ref="VUD116:VUJ116"/>
    <mergeCell ref="VUK116:VUQ116"/>
    <mergeCell ref="VRZ116:VSF116"/>
    <mergeCell ref="VSG116:VSM116"/>
    <mergeCell ref="VSN116:VST116"/>
    <mergeCell ref="VSU116:VTA116"/>
    <mergeCell ref="VTB116:VTH116"/>
    <mergeCell ref="VQQ116:VQW116"/>
    <mergeCell ref="VQX116:VRD116"/>
    <mergeCell ref="VRE116:VRK116"/>
    <mergeCell ref="VRL116:VRR116"/>
    <mergeCell ref="VRS116:VRY116"/>
    <mergeCell ref="VPH116:VPN116"/>
    <mergeCell ref="VPO116:VPU116"/>
    <mergeCell ref="VPV116:VQB116"/>
    <mergeCell ref="VQC116:VQI116"/>
    <mergeCell ref="VQJ116:VQP116"/>
    <mergeCell ref="VNY116:VOE116"/>
    <mergeCell ref="VOF116:VOL116"/>
    <mergeCell ref="VOM116:VOS116"/>
    <mergeCell ref="VOT116:VOZ116"/>
    <mergeCell ref="VPA116:VPG116"/>
    <mergeCell ref="VMP116:VMV116"/>
    <mergeCell ref="VMW116:VNC116"/>
    <mergeCell ref="VND116:VNJ116"/>
    <mergeCell ref="VNK116:VNQ116"/>
    <mergeCell ref="VNR116:VNX116"/>
    <mergeCell ref="VLG116:VLM116"/>
    <mergeCell ref="VLN116:VLT116"/>
    <mergeCell ref="VLU116:VMA116"/>
    <mergeCell ref="VMB116:VMH116"/>
    <mergeCell ref="VMI116:VMO116"/>
    <mergeCell ref="VJX116:VKD116"/>
    <mergeCell ref="VKE116:VKK116"/>
    <mergeCell ref="VKL116:VKR116"/>
    <mergeCell ref="VKS116:VKY116"/>
    <mergeCell ref="VKZ116:VLF116"/>
    <mergeCell ref="VIO116:VIU116"/>
    <mergeCell ref="VIV116:VJB116"/>
    <mergeCell ref="VJC116:VJI116"/>
    <mergeCell ref="VJJ116:VJP116"/>
    <mergeCell ref="VJQ116:VJW116"/>
    <mergeCell ref="VHF116:VHL116"/>
    <mergeCell ref="VHM116:VHS116"/>
    <mergeCell ref="VHT116:VHZ116"/>
    <mergeCell ref="VIA116:VIG116"/>
    <mergeCell ref="VIH116:VIN116"/>
    <mergeCell ref="VFW116:VGC116"/>
    <mergeCell ref="VGD116:VGJ116"/>
    <mergeCell ref="VGK116:VGQ116"/>
    <mergeCell ref="VGR116:VGX116"/>
    <mergeCell ref="VGY116:VHE116"/>
    <mergeCell ref="VEN116:VET116"/>
    <mergeCell ref="VEU116:VFA116"/>
    <mergeCell ref="VFB116:VFH116"/>
    <mergeCell ref="VFI116:VFO116"/>
    <mergeCell ref="VFP116:VFV116"/>
    <mergeCell ref="VDE116:VDK116"/>
    <mergeCell ref="VDL116:VDR116"/>
    <mergeCell ref="VDS116:VDY116"/>
    <mergeCell ref="VDZ116:VEF116"/>
    <mergeCell ref="VEG116:VEM116"/>
    <mergeCell ref="VBV116:VCB116"/>
    <mergeCell ref="VCC116:VCI116"/>
    <mergeCell ref="VCJ116:VCP116"/>
    <mergeCell ref="VCQ116:VCW116"/>
    <mergeCell ref="VCX116:VDD116"/>
    <mergeCell ref="VAM116:VAS116"/>
    <mergeCell ref="VAT116:VAZ116"/>
    <mergeCell ref="VBA116:VBG116"/>
    <mergeCell ref="VBH116:VBN116"/>
    <mergeCell ref="VBO116:VBU116"/>
    <mergeCell ref="UZD116:UZJ116"/>
    <mergeCell ref="UZK116:UZQ116"/>
    <mergeCell ref="UZR116:UZX116"/>
    <mergeCell ref="UZY116:VAE116"/>
    <mergeCell ref="VAF116:VAL116"/>
    <mergeCell ref="UXU116:UYA116"/>
    <mergeCell ref="UYB116:UYH116"/>
    <mergeCell ref="UYI116:UYO116"/>
    <mergeCell ref="UYP116:UYV116"/>
    <mergeCell ref="UYW116:UZC116"/>
    <mergeCell ref="UWL116:UWR116"/>
    <mergeCell ref="UWS116:UWY116"/>
    <mergeCell ref="UWZ116:UXF116"/>
    <mergeCell ref="UXG116:UXM116"/>
    <mergeCell ref="UXN116:UXT116"/>
    <mergeCell ref="UVC116:UVI116"/>
    <mergeCell ref="UVJ116:UVP116"/>
    <mergeCell ref="UVQ116:UVW116"/>
    <mergeCell ref="UVX116:UWD116"/>
    <mergeCell ref="UWE116:UWK116"/>
    <mergeCell ref="UTT116:UTZ116"/>
    <mergeCell ref="UUA116:UUG116"/>
    <mergeCell ref="UUH116:UUN116"/>
    <mergeCell ref="UUO116:UUU116"/>
    <mergeCell ref="UUV116:UVB116"/>
    <mergeCell ref="USK116:USQ116"/>
    <mergeCell ref="USR116:USX116"/>
    <mergeCell ref="USY116:UTE116"/>
    <mergeCell ref="UTF116:UTL116"/>
    <mergeCell ref="UTM116:UTS116"/>
    <mergeCell ref="URB116:URH116"/>
    <mergeCell ref="URI116:URO116"/>
    <mergeCell ref="URP116:URV116"/>
    <mergeCell ref="URW116:USC116"/>
    <mergeCell ref="USD116:USJ116"/>
    <mergeCell ref="UPS116:UPY116"/>
    <mergeCell ref="UPZ116:UQF116"/>
    <mergeCell ref="UQG116:UQM116"/>
    <mergeCell ref="UQN116:UQT116"/>
    <mergeCell ref="UQU116:URA116"/>
    <mergeCell ref="UOJ116:UOP116"/>
    <mergeCell ref="UOQ116:UOW116"/>
    <mergeCell ref="UOX116:UPD116"/>
    <mergeCell ref="UPE116:UPK116"/>
    <mergeCell ref="UPL116:UPR116"/>
    <mergeCell ref="UNA116:UNG116"/>
    <mergeCell ref="UNH116:UNN116"/>
    <mergeCell ref="UNO116:UNU116"/>
    <mergeCell ref="UNV116:UOB116"/>
    <mergeCell ref="UOC116:UOI116"/>
    <mergeCell ref="ULR116:ULX116"/>
    <mergeCell ref="ULY116:UME116"/>
    <mergeCell ref="UMF116:UML116"/>
    <mergeCell ref="UMM116:UMS116"/>
    <mergeCell ref="UMT116:UMZ116"/>
    <mergeCell ref="UKI116:UKO116"/>
    <mergeCell ref="UKP116:UKV116"/>
    <mergeCell ref="UKW116:ULC116"/>
    <mergeCell ref="ULD116:ULJ116"/>
    <mergeCell ref="ULK116:ULQ116"/>
    <mergeCell ref="UIZ116:UJF116"/>
    <mergeCell ref="UJG116:UJM116"/>
    <mergeCell ref="UJN116:UJT116"/>
    <mergeCell ref="UJU116:UKA116"/>
    <mergeCell ref="UKB116:UKH116"/>
    <mergeCell ref="UHQ116:UHW116"/>
    <mergeCell ref="UHX116:UID116"/>
    <mergeCell ref="UIE116:UIK116"/>
    <mergeCell ref="UIL116:UIR116"/>
    <mergeCell ref="UIS116:UIY116"/>
    <mergeCell ref="UGH116:UGN116"/>
    <mergeCell ref="UGO116:UGU116"/>
    <mergeCell ref="UGV116:UHB116"/>
    <mergeCell ref="UHC116:UHI116"/>
    <mergeCell ref="UHJ116:UHP116"/>
    <mergeCell ref="UEY116:UFE116"/>
    <mergeCell ref="UFF116:UFL116"/>
    <mergeCell ref="UFM116:UFS116"/>
    <mergeCell ref="UFT116:UFZ116"/>
    <mergeCell ref="UGA116:UGG116"/>
    <mergeCell ref="UDP116:UDV116"/>
    <mergeCell ref="UDW116:UEC116"/>
    <mergeCell ref="UED116:UEJ116"/>
    <mergeCell ref="UEK116:UEQ116"/>
    <mergeCell ref="UER116:UEX116"/>
    <mergeCell ref="UCG116:UCM116"/>
    <mergeCell ref="UCN116:UCT116"/>
    <mergeCell ref="UCU116:UDA116"/>
    <mergeCell ref="UDB116:UDH116"/>
    <mergeCell ref="UDI116:UDO116"/>
    <mergeCell ref="UAX116:UBD116"/>
    <mergeCell ref="UBE116:UBK116"/>
    <mergeCell ref="UBL116:UBR116"/>
    <mergeCell ref="UBS116:UBY116"/>
    <mergeCell ref="UBZ116:UCF116"/>
    <mergeCell ref="TZO116:TZU116"/>
    <mergeCell ref="TZV116:UAB116"/>
    <mergeCell ref="UAC116:UAI116"/>
    <mergeCell ref="UAJ116:UAP116"/>
    <mergeCell ref="UAQ116:UAW116"/>
    <mergeCell ref="TYF116:TYL116"/>
    <mergeCell ref="TYM116:TYS116"/>
    <mergeCell ref="TYT116:TYZ116"/>
    <mergeCell ref="TZA116:TZG116"/>
    <mergeCell ref="TZH116:TZN116"/>
    <mergeCell ref="TWW116:TXC116"/>
    <mergeCell ref="TXD116:TXJ116"/>
    <mergeCell ref="TXK116:TXQ116"/>
    <mergeCell ref="TXR116:TXX116"/>
    <mergeCell ref="TXY116:TYE116"/>
    <mergeCell ref="TVN116:TVT116"/>
    <mergeCell ref="TVU116:TWA116"/>
    <mergeCell ref="TWB116:TWH116"/>
    <mergeCell ref="TWI116:TWO116"/>
    <mergeCell ref="TWP116:TWV116"/>
    <mergeCell ref="TUE116:TUK116"/>
    <mergeCell ref="TUL116:TUR116"/>
    <mergeCell ref="TUS116:TUY116"/>
    <mergeCell ref="TUZ116:TVF116"/>
    <mergeCell ref="TVG116:TVM116"/>
    <mergeCell ref="TSV116:TTB116"/>
    <mergeCell ref="TTC116:TTI116"/>
    <mergeCell ref="TTJ116:TTP116"/>
    <mergeCell ref="TTQ116:TTW116"/>
    <mergeCell ref="TTX116:TUD116"/>
    <mergeCell ref="TRM116:TRS116"/>
    <mergeCell ref="TRT116:TRZ116"/>
    <mergeCell ref="TSA116:TSG116"/>
    <mergeCell ref="TSH116:TSN116"/>
    <mergeCell ref="TSO116:TSU116"/>
    <mergeCell ref="TQD116:TQJ116"/>
    <mergeCell ref="TQK116:TQQ116"/>
    <mergeCell ref="TQR116:TQX116"/>
    <mergeCell ref="TQY116:TRE116"/>
    <mergeCell ref="TRF116:TRL116"/>
    <mergeCell ref="TOU116:TPA116"/>
    <mergeCell ref="TPB116:TPH116"/>
    <mergeCell ref="TPI116:TPO116"/>
    <mergeCell ref="TPP116:TPV116"/>
    <mergeCell ref="TPW116:TQC116"/>
    <mergeCell ref="TNL116:TNR116"/>
    <mergeCell ref="TNS116:TNY116"/>
    <mergeCell ref="TNZ116:TOF116"/>
    <mergeCell ref="TOG116:TOM116"/>
    <mergeCell ref="TON116:TOT116"/>
    <mergeCell ref="TMC116:TMI116"/>
    <mergeCell ref="TMJ116:TMP116"/>
    <mergeCell ref="TMQ116:TMW116"/>
    <mergeCell ref="TMX116:TND116"/>
    <mergeCell ref="TNE116:TNK116"/>
    <mergeCell ref="TKT116:TKZ116"/>
    <mergeCell ref="TLA116:TLG116"/>
    <mergeCell ref="TLH116:TLN116"/>
    <mergeCell ref="TLO116:TLU116"/>
    <mergeCell ref="TLV116:TMB116"/>
    <mergeCell ref="TJK116:TJQ116"/>
    <mergeCell ref="TJR116:TJX116"/>
    <mergeCell ref="TJY116:TKE116"/>
    <mergeCell ref="TKF116:TKL116"/>
    <mergeCell ref="TKM116:TKS116"/>
    <mergeCell ref="TIB116:TIH116"/>
    <mergeCell ref="TII116:TIO116"/>
    <mergeCell ref="TIP116:TIV116"/>
    <mergeCell ref="TIW116:TJC116"/>
    <mergeCell ref="TJD116:TJJ116"/>
    <mergeCell ref="TGS116:TGY116"/>
    <mergeCell ref="TGZ116:THF116"/>
    <mergeCell ref="THG116:THM116"/>
    <mergeCell ref="THN116:THT116"/>
    <mergeCell ref="THU116:TIA116"/>
    <mergeCell ref="TFJ116:TFP116"/>
    <mergeCell ref="TFQ116:TFW116"/>
    <mergeCell ref="TFX116:TGD116"/>
    <mergeCell ref="TGE116:TGK116"/>
    <mergeCell ref="TGL116:TGR116"/>
    <mergeCell ref="TEA116:TEG116"/>
    <mergeCell ref="TEH116:TEN116"/>
    <mergeCell ref="TEO116:TEU116"/>
    <mergeCell ref="TEV116:TFB116"/>
    <mergeCell ref="TFC116:TFI116"/>
    <mergeCell ref="TCR116:TCX116"/>
    <mergeCell ref="TCY116:TDE116"/>
    <mergeCell ref="TDF116:TDL116"/>
    <mergeCell ref="TDM116:TDS116"/>
    <mergeCell ref="TDT116:TDZ116"/>
    <mergeCell ref="TBI116:TBO116"/>
    <mergeCell ref="TBP116:TBV116"/>
    <mergeCell ref="TBW116:TCC116"/>
    <mergeCell ref="TCD116:TCJ116"/>
    <mergeCell ref="TCK116:TCQ116"/>
    <mergeCell ref="SZZ116:TAF116"/>
    <mergeCell ref="TAG116:TAM116"/>
    <mergeCell ref="TAN116:TAT116"/>
    <mergeCell ref="TAU116:TBA116"/>
    <mergeCell ref="TBB116:TBH116"/>
    <mergeCell ref="SYQ116:SYW116"/>
    <mergeCell ref="SYX116:SZD116"/>
    <mergeCell ref="SZE116:SZK116"/>
    <mergeCell ref="SZL116:SZR116"/>
    <mergeCell ref="SZS116:SZY116"/>
    <mergeCell ref="SXH116:SXN116"/>
    <mergeCell ref="SXO116:SXU116"/>
    <mergeCell ref="SXV116:SYB116"/>
    <mergeCell ref="SYC116:SYI116"/>
    <mergeCell ref="SYJ116:SYP116"/>
    <mergeCell ref="SVY116:SWE116"/>
    <mergeCell ref="SWF116:SWL116"/>
    <mergeCell ref="SWM116:SWS116"/>
    <mergeCell ref="SWT116:SWZ116"/>
    <mergeCell ref="SXA116:SXG116"/>
    <mergeCell ref="SUP116:SUV116"/>
    <mergeCell ref="SUW116:SVC116"/>
    <mergeCell ref="SVD116:SVJ116"/>
    <mergeCell ref="SVK116:SVQ116"/>
    <mergeCell ref="SVR116:SVX116"/>
    <mergeCell ref="STG116:STM116"/>
    <mergeCell ref="STN116:STT116"/>
    <mergeCell ref="STU116:SUA116"/>
    <mergeCell ref="SUB116:SUH116"/>
    <mergeCell ref="SUI116:SUO116"/>
    <mergeCell ref="SRX116:SSD116"/>
    <mergeCell ref="SSE116:SSK116"/>
    <mergeCell ref="SSL116:SSR116"/>
    <mergeCell ref="SSS116:SSY116"/>
    <mergeCell ref="SSZ116:STF116"/>
    <mergeCell ref="SQO116:SQU116"/>
    <mergeCell ref="SQV116:SRB116"/>
    <mergeCell ref="SRC116:SRI116"/>
    <mergeCell ref="SRJ116:SRP116"/>
    <mergeCell ref="SRQ116:SRW116"/>
    <mergeCell ref="SPF116:SPL116"/>
    <mergeCell ref="SPM116:SPS116"/>
    <mergeCell ref="SPT116:SPZ116"/>
    <mergeCell ref="SQA116:SQG116"/>
    <mergeCell ref="SQH116:SQN116"/>
    <mergeCell ref="SNW116:SOC116"/>
    <mergeCell ref="SOD116:SOJ116"/>
    <mergeCell ref="SOK116:SOQ116"/>
    <mergeCell ref="SOR116:SOX116"/>
    <mergeCell ref="SOY116:SPE116"/>
    <mergeCell ref="SMN116:SMT116"/>
    <mergeCell ref="SMU116:SNA116"/>
    <mergeCell ref="SNB116:SNH116"/>
    <mergeCell ref="SNI116:SNO116"/>
    <mergeCell ref="SNP116:SNV116"/>
    <mergeCell ref="SLE116:SLK116"/>
    <mergeCell ref="SLL116:SLR116"/>
    <mergeCell ref="SLS116:SLY116"/>
    <mergeCell ref="SLZ116:SMF116"/>
    <mergeCell ref="SMG116:SMM116"/>
    <mergeCell ref="SJV116:SKB116"/>
    <mergeCell ref="SKC116:SKI116"/>
    <mergeCell ref="SKJ116:SKP116"/>
    <mergeCell ref="SKQ116:SKW116"/>
    <mergeCell ref="SKX116:SLD116"/>
    <mergeCell ref="SIM116:SIS116"/>
    <mergeCell ref="SIT116:SIZ116"/>
    <mergeCell ref="SJA116:SJG116"/>
    <mergeCell ref="SJH116:SJN116"/>
    <mergeCell ref="SJO116:SJU116"/>
    <mergeCell ref="SHD116:SHJ116"/>
    <mergeCell ref="SHK116:SHQ116"/>
    <mergeCell ref="SHR116:SHX116"/>
    <mergeCell ref="SHY116:SIE116"/>
    <mergeCell ref="SIF116:SIL116"/>
    <mergeCell ref="SFU116:SGA116"/>
    <mergeCell ref="SGB116:SGH116"/>
    <mergeCell ref="SGI116:SGO116"/>
    <mergeCell ref="SGP116:SGV116"/>
    <mergeCell ref="SGW116:SHC116"/>
    <mergeCell ref="SEL116:SER116"/>
    <mergeCell ref="SES116:SEY116"/>
    <mergeCell ref="SEZ116:SFF116"/>
    <mergeCell ref="SFG116:SFM116"/>
    <mergeCell ref="SFN116:SFT116"/>
    <mergeCell ref="SDC116:SDI116"/>
    <mergeCell ref="SDJ116:SDP116"/>
    <mergeCell ref="SDQ116:SDW116"/>
    <mergeCell ref="SDX116:SED116"/>
    <mergeCell ref="SEE116:SEK116"/>
    <mergeCell ref="SBT116:SBZ116"/>
    <mergeCell ref="SCA116:SCG116"/>
    <mergeCell ref="SCH116:SCN116"/>
    <mergeCell ref="SCO116:SCU116"/>
    <mergeCell ref="SCV116:SDB116"/>
    <mergeCell ref="SAK116:SAQ116"/>
    <mergeCell ref="SAR116:SAX116"/>
    <mergeCell ref="SAY116:SBE116"/>
    <mergeCell ref="SBF116:SBL116"/>
    <mergeCell ref="SBM116:SBS116"/>
    <mergeCell ref="RZB116:RZH116"/>
    <mergeCell ref="RZI116:RZO116"/>
    <mergeCell ref="RZP116:RZV116"/>
    <mergeCell ref="RZW116:SAC116"/>
    <mergeCell ref="SAD116:SAJ116"/>
    <mergeCell ref="RXS116:RXY116"/>
    <mergeCell ref="RXZ116:RYF116"/>
    <mergeCell ref="RYG116:RYM116"/>
    <mergeCell ref="RYN116:RYT116"/>
    <mergeCell ref="RYU116:RZA116"/>
    <mergeCell ref="RWJ116:RWP116"/>
    <mergeCell ref="RWQ116:RWW116"/>
    <mergeCell ref="RWX116:RXD116"/>
    <mergeCell ref="RXE116:RXK116"/>
    <mergeCell ref="RXL116:RXR116"/>
    <mergeCell ref="RVA116:RVG116"/>
    <mergeCell ref="RVH116:RVN116"/>
    <mergeCell ref="RVO116:RVU116"/>
    <mergeCell ref="RVV116:RWB116"/>
    <mergeCell ref="RWC116:RWI116"/>
    <mergeCell ref="RTR116:RTX116"/>
    <mergeCell ref="RTY116:RUE116"/>
    <mergeCell ref="RUF116:RUL116"/>
    <mergeCell ref="RUM116:RUS116"/>
    <mergeCell ref="RUT116:RUZ116"/>
    <mergeCell ref="RSI116:RSO116"/>
    <mergeCell ref="RSP116:RSV116"/>
    <mergeCell ref="RSW116:RTC116"/>
    <mergeCell ref="RTD116:RTJ116"/>
    <mergeCell ref="RTK116:RTQ116"/>
    <mergeCell ref="RQZ116:RRF116"/>
    <mergeCell ref="RRG116:RRM116"/>
    <mergeCell ref="RRN116:RRT116"/>
    <mergeCell ref="RRU116:RSA116"/>
    <mergeCell ref="RSB116:RSH116"/>
    <mergeCell ref="RPQ116:RPW116"/>
    <mergeCell ref="RPX116:RQD116"/>
    <mergeCell ref="RQE116:RQK116"/>
    <mergeCell ref="RQL116:RQR116"/>
    <mergeCell ref="RQS116:RQY116"/>
    <mergeCell ref="ROH116:RON116"/>
    <mergeCell ref="ROO116:ROU116"/>
    <mergeCell ref="ROV116:RPB116"/>
    <mergeCell ref="RPC116:RPI116"/>
    <mergeCell ref="RPJ116:RPP116"/>
    <mergeCell ref="RMY116:RNE116"/>
    <mergeCell ref="RNF116:RNL116"/>
    <mergeCell ref="RNM116:RNS116"/>
    <mergeCell ref="RNT116:RNZ116"/>
    <mergeCell ref="ROA116:ROG116"/>
    <mergeCell ref="RLP116:RLV116"/>
    <mergeCell ref="RLW116:RMC116"/>
    <mergeCell ref="RMD116:RMJ116"/>
    <mergeCell ref="RMK116:RMQ116"/>
    <mergeCell ref="RMR116:RMX116"/>
    <mergeCell ref="RKG116:RKM116"/>
    <mergeCell ref="RKN116:RKT116"/>
    <mergeCell ref="RKU116:RLA116"/>
    <mergeCell ref="RLB116:RLH116"/>
    <mergeCell ref="RLI116:RLO116"/>
    <mergeCell ref="RIX116:RJD116"/>
    <mergeCell ref="RJE116:RJK116"/>
    <mergeCell ref="RJL116:RJR116"/>
    <mergeCell ref="RJS116:RJY116"/>
    <mergeCell ref="RJZ116:RKF116"/>
    <mergeCell ref="RHO116:RHU116"/>
    <mergeCell ref="RHV116:RIB116"/>
    <mergeCell ref="RIC116:RII116"/>
    <mergeCell ref="RIJ116:RIP116"/>
    <mergeCell ref="RIQ116:RIW116"/>
    <mergeCell ref="RGF116:RGL116"/>
    <mergeCell ref="RGM116:RGS116"/>
    <mergeCell ref="RGT116:RGZ116"/>
    <mergeCell ref="RHA116:RHG116"/>
    <mergeCell ref="RHH116:RHN116"/>
    <mergeCell ref="REW116:RFC116"/>
    <mergeCell ref="RFD116:RFJ116"/>
    <mergeCell ref="RFK116:RFQ116"/>
    <mergeCell ref="RFR116:RFX116"/>
    <mergeCell ref="RFY116:RGE116"/>
    <mergeCell ref="RDN116:RDT116"/>
    <mergeCell ref="RDU116:REA116"/>
    <mergeCell ref="REB116:REH116"/>
    <mergeCell ref="REI116:REO116"/>
    <mergeCell ref="REP116:REV116"/>
    <mergeCell ref="RCE116:RCK116"/>
    <mergeCell ref="RCL116:RCR116"/>
    <mergeCell ref="RCS116:RCY116"/>
    <mergeCell ref="RCZ116:RDF116"/>
    <mergeCell ref="RDG116:RDM116"/>
    <mergeCell ref="RAV116:RBB116"/>
    <mergeCell ref="RBC116:RBI116"/>
    <mergeCell ref="RBJ116:RBP116"/>
    <mergeCell ref="RBQ116:RBW116"/>
    <mergeCell ref="RBX116:RCD116"/>
    <mergeCell ref="QZM116:QZS116"/>
    <mergeCell ref="QZT116:QZZ116"/>
    <mergeCell ref="RAA116:RAG116"/>
    <mergeCell ref="RAH116:RAN116"/>
    <mergeCell ref="RAO116:RAU116"/>
    <mergeCell ref="QYD116:QYJ116"/>
    <mergeCell ref="QYK116:QYQ116"/>
    <mergeCell ref="QYR116:QYX116"/>
    <mergeCell ref="QYY116:QZE116"/>
    <mergeCell ref="QZF116:QZL116"/>
    <mergeCell ref="QWU116:QXA116"/>
    <mergeCell ref="QXB116:QXH116"/>
    <mergeCell ref="QXI116:QXO116"/>
    <mergeCell ref="QXP116:QXV116"/>
    <mergeCell ref="QXW116:QYC116"/>
    <mergeCell ref="QVL116:QVR116"/>
    <mergeCell ref="QVS116:QVY116"/>
    <mergeCell ref="QVZ116:QWF116"/>
    <mergeCell ref="QWG116:QWM116"/>
    <mergeCell ref="QWN116:QWT116"/>
    <mergeCell ref="QUC116:QUI116"/>
    <mergeCell ref="QUJ116:QUP116"/>
    <mergeCell ref="QUQ116:QUW116"/>
    <mergeCell ref="QUX116:QVD116"/>
    <mergeCell ref="QVE116:QVK116"/>
    <mergeCell ref="QST116:QSZ116"/>
    <mergeCell ref="QTA116:QTG116"/>
    <mergeCell ref="QTH116:QTN116"/>
    <mergeCell ref="QTO116:QTU116"/>
    <mergeCell ref="QTV116:QUB116"/>
    <mergeCell ref="QRK116:QRQ116"/>
    <mergeCell ref="QRR116:QRX116"/>
    <mergeCell ref="QRY116:QSE116"/>
    <mergeCell ref="QSF116:QSL116"/>
    <mergeCell ref="QSM116:QSS116"/>
    <mergeCell ref="QQB116:QQH116"/>
    <mergeCell ref="QQI116:QQO116"/>
    <mergeCell ref="QQP116:QQV116"/>
    <mergeCell ref="QQW116:QRC116"/>
    <mergeCell ref="QRD116:QRJ116"/>
    <mergeCell ref="QOS116:QOY116"/>
    <mergeCell ref="QOZ116:QPF116"/>
    <mergeCell ref="QPG116:QPM116"/>
    <mergeCell ref="QPN116:QPT116"/>
    <mergeCell ref="QPU116:QQA116"/>
    <mergeCell ref="QNJ116:QNP116"/>
    <mergeCell ref="QNQ116:QNW116"/>
    <mergeCell ref="QNX116:QOD116"/>
    <mergeCell ref="QOE116:QOK116"/>
    <mergeCell ref="QOL116:QOR116"/>
    <mergeCell ref="QMA116:QMG116"/>
    <mergeCell ref="QMH116:QMN116"/>
    <mergeCell ref="QMO116:QMU116"/>
    <mergeCell ref="QMV116:QNB116"/>
    <mergeCell ref="QNC116:QNI116"/>
    <mergeCell ref="QKR116:QKX116"/>
    <mergeCell ref="QKY116:QLE116"/>
    <mergeCell ref="QLF116:QLL116"/>
    <mergeCell ref="QLM116:QLS116"/>
    <mergeCell ref="QLT116:QLZ116"/>
    <mergeCell ref="QJI116:QJO116"/>
    <mergeCell ref="QJP116:QJV116"/>
    <mergeCell ref="QJW116:QKC116"/>
    <mergeCell ref="QKD116:QKJ116"/>
    <mergeCell ref="QKK116:QKQ116"/>
    <mergeCell ref="QHZ116:QIF116"/>
    <mergeCell ref="QIG116:QIM116"/>
    <mergeCell ref="QIN116:QIT116"/>
    <mergeCell ref="QIU116:QJA116"/>
    <mergeCell ref="QJB116:QJH116"/>
    <mergeCell ref="QGQ116:QGW116"/>
    <mergeCell ref="QGX116:QHD116"/>
    <mergeCell ref="QHE116:QHK116"/>
    <mergeCell ref="QHL116:QHR116"/>
    <mergeCell ref="QHS116:QHY116"/>
    <mergeCell ref="QFH116:QFN116"/>
    <mergeCell ref="QFO116:QFU116"/>
    <mergeCell ref="QFV116:QGB116"/>
    <mergeCell ref="QGC116:QGI116"/>
    <mergeCell ref="QGJ116:QGP116"/>
    <mergeCell ref="QDY116:QEE116"/>
    <mergeCell ref="QEF116:QEL116"/>
    <mergeCell ref="QEM116:QES116"/>
    <mergeCell ref="QET116:QEZ116"/>
    <mergeCell ref="QFA116:QFG116"/>
    <mergeCell ref="QCP116:QCV116"/>
    <mergeCell ref="QCW116:QDC116"/>
    <mergeCell ref="QDD116:QDJ116"/>
    <mergeCell ref="QDK116:QDQ116"/>
    <mergeCell ref="QDR116:QDX116"/>
    <mergeCell ref="QBG116:QBM116"/>
    <mergeCell ref="QBN116:QBT116"/>
    <mergeCell ref="QBU116:QCA116"/>
    <mergeCell ref="QCB116:QCH116"/>
    <mergeCell ref="QCI116:QCO116"/>
    <mergeCell ref="PZX116:QAD116"/>
    <mergeCell ref="QAE116:QAK116"/>
    <mergeCell ref="QAL116:QAR116"/>
    <mergeCell ref="QAS116:QAY116"/>
    <mergeCell ref="QAZ116:QBF116"/>
    <mergeCell ref="PYO116:PYU116"/>
    <mergeCell ref="PYV116:PZB116"/>
    <mergeCell ref="PZC116:PZI116"/>
    <mergeCell ref="PZJ116:PZP116"/>
    <mergeCell ref="PZQ116:PZW116"/>
    <mergeCell ref="PXF116:PXL116"/>
    <mergeCell ref="PXM116:PXS116"/>
    <mergeCell ref="PXT116:PXZ116"/>
    <mergeCell ref="PYA116:PYG116"/>
    <mergeCell ref="PYH116:PYN116"/>
    <mergeCell ref="PVW116:PWC116"/>
    <mergeCell ref="PWD116:PWJ116"/>
    <mergeCell ref="PWK116:PWQ116"/>
    <mergeCell ref="PWR116:PWX116"/>
    <mergeCell ref="PWY116:PXE116"/>
    <mergeCell ref="PUN116:PUT116"/>
    <mergeCell ref="PUU116:PVA116"/>
    <mergeCell ref="PVB116:PVH116"/>
    <mergeCell ref="PVI116:PVO116"/>
    <mergeCell ref="PVP116:PVV116"/>
    <mergeCell ref="PTE116:PTK116"/>
    <mergeCell ref="PTL116:PTR116"/>
    <mergeCell ref="PTS116:PTY116"/>
    <mergeCell ref="PTZ116:PUF116"/>
    <mergeCell ref="PUG116:PUM116"/>
    <mergeCell ref="PRV116:PSB116"/>
    <mergeCell ref="PSC116:PSI116"/>
    <mergeCell ref="PSJ116:PSP116"/>
    <mergeCell ref="PSQ116:PSW116"/>
    <mergeCell ref="PSX116:PTD116"/>
    <mergeCell ref="PQM116:PQS116"/>
    <mergeCell ref="PQT116:PQZ116"/>
    <mergeCell ref="PRA116:PRG116"/>
    <mergeCell ref="PRH116:PRN116"/>
    <mergeCell ref="PRO116:PRU116"/>
    <mergeCell ref="PPD116:PPJ116"/>
    <mergeCell ref="PPK116:PPQ116"/>
    <mergeCell ref="PPR116:PPX116"/>
    <mergeCell ref="PPY116:PQE116"/>
    <mergeCell ref="PQF116:PQL116"/>
    <mergeCell ref="PNU116:POA116"/>
    <mergeCell ref="POB116:POH116"/>
    <mergeCell ref="POI116:POO116"/>
    <mergeCell ref="POP116:POV116"/>
    <mergeCell ref="POW116:PPC116"/>
    <mergeCell ref="PML116:PMR116"/>
    <mergeCell ref="PMS116:PMY116"/>
    <mergeCell ref="PMZ116:PNF116"/>
    <mergeCell ref="PNG116:PNM116"/>
    <mergeCell ref="PNN116:PNT116"/>
    <mergeCell ref="PLC116:PLI116"/>
    <mergeCell ref="PLJ116:PLP116"/>
    <mergeCell ref="PLQ116:PLW116"/>
    <mergeCell ref="PLX116:PMD116"/>
    <mergeCell ref="PME116:PMK116"/>
    <mergeCell ref="PJT116:PJZ116"/>
    <mergeCell ref="PKA116:PKG116"/>
    <mergeCell ref="PKH116:PKN116"/>
    <mergeCell ref="PKO116:PKU116"/>
    <mergeCell ref="PKV116:PLB116"/>
    <mergeCell ref="PIK116:PIQ116"/>
    <mergeCell ref="PIR116:PIX116"/>
    <mergeCell ref="PIY116:PJE116"/>
    <mergeCell ref="PJF116:PJL116"/>
    <mergeCell ref="PJM116:PJS116"/>
    <mergeCell ref="PHB116:PHH116"/>
    <mergeCell ref="PHI116:PHO116"/>
    <mergeCell ref="PHP116:PHV116"/>
    <mergeCell ref="PHW116:PIC116"/>
    <mergeCell ref="PID116:PIJ116"/>
    <mergeCell ref="PFS116:PFY116"/>
    <mergeCell ref="PFZ116:PGF116"/>
    <mergeCell ref="PGG116:PGM116"/>
    <mergeCell ref="PGN116:PGT116"/>
    <mergeCell ref="PGU116:PHA116"/>
    <mergeCell ref="PEJ116:PEP116"/>
    <mergeCell ref="PEQ116:PEW116"/>
    <mergeCell ref="PEX116:PFD116"/>
    <mergeCell ref="PFE116:PFK116"/>
    <mergeCell ref="PFL116:PFR116"/>
    <mergeCell ref="PDA116:PDG116"/>
    <mergeCell ref="PDH116:PDN116"/>
    <mergeCell ref="PDO116:PDU116"/>
    <mergeCell ref="PDV116:PEB116"/>
    <mergeCell ref="PEC116:PEI116"/>
    <mergeCell ref="PBR116:PBX116"/>
    <mergeCell ref="PBY116:PCE116"/>
    <mergeCell ref="PCF116:PCL116"/>
    <mergeCell ref="PCM116:PCS116"/>
    <mergeCell ref="PCT116:PCZ116"/>
    <mergeCell ref="PAI116:PAO116"/>
    <mergeCell ref="PAP116:PAV116"/>
    <mergeCell ref="PAW116:PBC116"/>
    <mergeCell ref="PBD116:PBJ116"/>
    <mergeCell ref="PBK116:PBQ116"/>
    <mergeCell ref="OYZ116:OZF116"/>
    <mergeCell ref="OZG116:OZM116"/>
    <mergeCell ref="OZN116:OZT116"/>
    <mergeCell ref="OZU116:PAA116"/>
    <mergeCell ref="PAB116:PAH116"/>
    <mergeCell ref="OXQ116:OXW116"/>
    <mergeCell ref="OXX116:OYD116"/>
    <mergeCell ref="OYE116:OYK116"/>
    <mergeCell ref="OYL116:OYR116"/>
    <mergeCell ref="OYS116:OYY116"/>
    <mergeCell ref="OWH116:OWN116"/>
    <mergeCell ref="OWO116:OWU116"/>
    <mergeCell ref="OWV116:OXB116"/>
    <mergeCell ref="OXC116:OXI116"/>
    <mergeCell ref="OXJ116:OXP116"/>
    <mergeCell ref="OUY116:OVE116"/>
    <mergeCell ref="OVF116:OVL116"/>
    <mergeCell ref="OVM116:OVS116"/>
    <mergeCell ref="OVT116:OVZ116"/>
    <mergeCell ref="OWA116:OWG116"/>
    <mergeCell ref="OTP116:OTV116"/>
    <mergeCell ref="OTW116:OUC116"/>
    <mergeCell ref="OUD116:OUJ116"/>
    <mergeCell ref="OUK116:OUQ116"/>
    <mergeCell ref="OUR116:OUX116"/>
    <mergeCell ref="OSG116:OSM116"/>
    <mergeCell ref="OSN116:OST116"/>
    <mergeCell ref="OSU116:OTA116"/>
    <mergeCell ref="OTB116:OTH116"/>
    <mergeCell ref="OTI116:OTO116"/>
    <mergeCell ref="OQX116:ORD116"/>
    <mergeCell ref="ORE116:ORK116"/>
    <mergeCell ref="ORL116:ORR116"/>
    <mergeCell ref="ORS116:ORY116"/>
    <mergeCell ref="ORZ116:OSF116"/>
    <mergeCell ref="OPO116:OPU116"/>
    <mergeCell ref="OPV116:OQB116"/>
    <mergeCell ref="OQC116:OQI116"/>
    <mergeCell ref="OQJ116:OQP116"/>
    <mergeCell ref="OQQ116:OQW116"/>
    <mergeCell ref="OOF116:OOL116"/>
    <mergeCell ref="OOM116:OOS116"/>
    <mergeCell ref="OOT116:OOZ116"/>
    <mergeCell ref="OPA116:OPG116"/>
    <mergeCell ref="OPH116:OPN116"/>
    <mergeCell ref="OMW116:ONC116"/>
    <mergeCell ref="OND116:ONJ116"/>
    <mergeCell ref="ONK116:ONQ116"/>
    <mergeCell ref="ONR116:ONX116"/>
    <mergeCell ref="ONY116:OOE116"/>
    <mergeCell ref="OLN116:OLT116"/>
    <mergeCell ref="OLU116:OMA116"/>
    <mergeCell ref="OMB116:OMH116"/>
    <mergeCell ref="OMI116:OMO116"/>
    <mergeCell ref="OMP116:OMV116"/>
    <mergeCell ref="OKE116:OKK116"/>
    <mergeCell ref="OKL116:OKR116"/>
    <mergeCell ref="OKS116:OKY116"/>
    <mergeCell ref="OKZ116:OLF116"/>
    <mergeCell ref="OLG116:OLM116"/>
    <mergeCell ref="OIV116:OJB116"/>
    <mergeCell ref="OJC116:OJI116"/>
    <mergeCell ref="OJJ116:OJP116"/>
    <mergeCell ref="OJQ116:OJW116"/>
    <mergeCell ref="OJX116:OKD116"/>
    <mergeCell ref="OHM116:OHS116"/>
    <mergeCell ref="OHT116:OHZ116"/>
    <mergeCell ref="OIA116:OIG116"/>
    <mergeCell ref="OIH116:OIN116"/>
    <mergeCell ref="OIO116:OIU116"/>
    <mergeCell ref="OGD116:OGJ116"/>
    <mergeCell ref="OGK116:OGQ116"/>
    <mergeCell ref="OGR116:OGX116"/>
    <mergeCell ref="OGY116:OHE116"/>
    <mergeCell ref="OHF116:OHL116"/>
    <mergeCell ref="OEU116:OFA116"/>
    <mergeCell ref="OFB116:OFH116"/>
    <mergeCell ref="OFI116:OFO116"/>
    <mergeCell ref="OFP116:OFV116"/>
    <mergeCell ref="OFW116:OGC116"/>
    <mergeCell ref="ODL116:ODR116"/>
    <mergeCell ref="ODS116:ODY116"/>
    <mergeCell ref="ODZ116:OEF116"/>
    <mergeCell ref="OEG116:OEM116"/>
    <mergeCell ref="OEN116:OET116"/>
    <mergeCell ref="OCC116:OCI116"/>
    <mergeCell ref="OCJ116:OCP116"/>
    <mergeCell ref="OCQ116:OCW116"/>
    <mergeCell ref="OCX116:ODD116"/>
    <mergeCell ref="ODE116:ODK116"/>
    <mergeCell ref="OAT116:OAZ116"/>
    <mergeCell ref="OBA116:OBG116"/>
    <mergeCell ref="OBH116:OBN116"/>
    <mergeCell ref="OBO116:OBU116"/>
    <mergeCell ref="OBV116:OCB116"/>
    <mergeCell ref="NZK116:NZQ116"/>
    <mergeCell ref="NZR116:NZX116"/>
    <mergeCell ref="NZY116:OAE116"/>
    <mergeCell ref="OAF116:OAL116"/>
    <mergeCell ref="OAM116:OAS116"/>
    <mergeCell ref="NYB116:NYH116"/>
    <mergeCell ref="NYI116:NYO116"/>
    <mergeCell ref="NYP116:NYV116"/>
    <mergeCell ref="NYW116:NZC116"/>
    <mergeCell ref="NZD116:NZJ116"/>
    <mergeCell ref="NWS116:NWY116"/>
    <mergeCell ref="NWZ116:NXF116"/>
    <mergeCell ref="NXG116:NXM116"/>
    <mergeCell ref="NXN116:NXT116"/>
    <mergeCell ref="NXU116:NYA116"/>
    <mergeCell ref="NVJ116:NVP116"/>
    <mergeCell ref="NVQ116:NVW116"/>
    <mergeCell ref="NVX116:NWD116"/>
    <mergeCell ref="NWE116:NWK116"/>
    <mergeCell ref="NWL116:NWR116"/>
    <mergeCell ref="NUA116:NUG116"/>
    <mergeCell ref="NUH116:NUN116"/>
    <mergeCell ref="NUO116:NUU116"/>
    <mergeCell ref="NUV116:NVB116"/>
    <mergeCell ref="NVC116:NVI116"/>
    <mergeCell ref="NSR116:NSX116"/>
    <mergeCell ref="NSY116:NTE116"/>
    <mergeCell ref="NTF116:NTL116"/>
    <mergeCell ref="NTM116:NTS116"/>
    <mergeCell ref="NTT116:NTZ116"/>
    <mergeCell ref="NRI116:NRO116"/>
    <mergeCell ref="NRP116:NRV116"/>
    <mergeCell ref="NRW116:NSC116"/>
    <mergeCell ref="NSD116:NSJ116"/>
    <mergeCell ref="NSK116:NSQ116"/>
    <mergeCell ref="NPZ116:NQF116"/>
    <mergeCell ref="NQG116:NQM116"/>
    <mergeCell ref="NQN116:NQT116"/>
    <mergeCell ref="NQU116:NRA116"/>
    <mergeCell ref="NRB116:NRH116"/>
    <mergeCell ref="NOQ116:NOW116"/>
    <mergeCell ref="NOX116:NPD116"/>
    <mergeCell ref="NPE116:NPK116"/>
    <mergeCell ref="NPL116:NPR116"/>
    <mergeCell ref="NPS116:NPY116"/>
    <mergeCell ref="NNH116:NNN116"/>
    <mergeCell ref="NNO116:NNU116"/>
    <mergeCell ref="NNV116:NOB116"/>
    <mergeCell ref="NOC116:NOI116"/>
    <mergeCell ref="NOJ116:NOP116"/>
    <mergeCell ref="NLY116:NME116"/>
    <mergeCell ref="NMF116:NML116"/>
    <mergeCell ref="NMM116:NMS116"/>
    <mergeCell ref="NMT116:NMZ116"/>
    <mergeCell ref="NNA116:NNG116"/>
    <mergeCell ref="NKP116:NKV116"/>
    <mergeCell ref="NKW116:NLC116"/>
    <mergeCell ref="NLD116:NLJ116"/>
    <mergeCell ref="NLK116:NLQ116"/>
    <mergeCell ref="NLR116:NLX116"/>
    <mergeCell ref="NJG116:NJM116"/>
    <mergeCell ref="NJN116:NJT116"/>
    <mergeCell ref="NJU116:NKA116"/>
    <mergeCell ref="NKB116:NKH116"/>
    <mergeCell ref="NKI116:NKO116"/>
    <mergeCell ref="NHX116:NID116"/>
    <mergeCell ref="NIE116:NIK116"/>
    <mergeCell ref="NIL116:NIR116"/>
    <mergeCell ref="NIS116:NIY116"/>
    <mergeCell ref="NIZ116:NJF116"/>
    <mergeCell ref="NGO116:NGU116"/>
    <mergeCell ref="NGV116:NHB116"/>
    <mergeCell ref="NHC116:NHI116"/>
    <mergeCell ref="NHJ116:NHP116"/>
    <mergeCell ref="NHQ116:NHW116"/>
    <mergeCell ref="NFF116:NFL116"/>
    <mergeCell ref="NFM116:NFS116"/>
    <mergeCell ref="NFT116:NFZ116"/>
    <mergeCell ref="NGA116:NGG116"/>
    <mergeCell ref="NGH116:NGN116"/>
    <mergeCell ref="NDW116:NEC116"/>
    <mergeCell ref="NED116:NEJ116"/>
    <mergeCell ref="NEK116:NEQ116"/>
    <mergeCell ref="NER116:NEX116"/>
    <mergeCell ref="NEY116:NFE116"/>
    <mergeCell ref="NCN116:NCT116"/>
    <mergeCell ref="NCU116:NDA116"/>
    <mergeCell ref="NDB116:NDH116"/>
    <mergeCell ref="NDI116:NDO116"/>
    <mergeCell ref="NDP116:NDV116"/>
    <mergeCell ref="NBE116:NBK116"/>
    <mergeCell ref="NBL116:NBR116"/>
    <mergeCell ref="NBS116:NBY116"/>
    <mergeCell ref="NBZ116:NCF116"/>
    <mergeCell ref="NCG116:NCM116"/>
    <mergeCell ref="MZV116:NAB116"/>
    <mergeCell ref="NAC116:NAI116"/>
    <mergeCell ref="NAJ116:NAP116"/>
    <mergeCell ref="NAQ116:NAW116"/>
    <mergeCell ref="NAX116:NBD116"/>
    <mergeCell ref="MYM116:MYS116"/>
    <mergeCell ref="MYT116:MYZ116"/>
    <mergeCell ref="MZA116:MZG116"/>
    <mergeCell ref="MZH116:MZN116"/>
    <mergeCell ref="MZO116:MZU116"/>
    <mergeCell ref="MXD116:MXJ116"/>
    <mergeCell ref="MXK116:MXQ116"/>
    <mergeCell ref="MXR116:MXX116"/>
    <mergeCell ref="MXY116:MYE116"/>
    <mergeCell ref="MYF116:MYL116"/>
    <mergeCell ref="MVU116:MWA116"/>
    <mergeCell ref="MWB116:MWH116"/>
    <mergeCell ref="MWI116:MWO116"/>
    <mergeCell ref="MWP116:MWV116"/>
    <mergeCell ref="MWW116:MXC116"/>
    <mergeCell ref="MUL116:MUR116"/>
    <mergeCell ref="MUS116:MUY116"/>
    <mergeCell ref="MUZ116:MVF116"/>
    <mergeCell ref="MVG116:MVM116"/>
    <mergeCell ref="MVN116:MVT116"/>
    <mergeCell ref="MTC116:MTI116"/>
    <mergeCell ref="MTJ116:MTP116"/>
    <mergeCell ref="MTQ116:MTW116"/>
    <mergeCell ref="MTX116:MUD116"/>
    <mergeCell ref="MUE116:MUK116"/>
    <mergeCell ref="MRT116:MRZ116"/>
    <mergeCell ref="MSA116:MSG116"/>
    <mergeCell ref="MSH116:MSN116"/>
    <mergeCell ref="MSO116:MSU116"/>
    <mergeCell ref="MSV116:MTB116"/>
    <mergeCell ref="MQK116:MQQ116"/>
    <mergeCell ref="MQR116:MQX116"/>
    <mergeCell ref="MQY116:MRE116"/>
    <mergeCell ref="MRF116:MRL116"/>
    <mergeCell ref="MRM116:MRS116"/>
    <mergeCell ref="MPB116:MPH116"/>
    <mergeCell ref="MPI116:MPO116"/>
    <mergeCell ref="MPP116:MPV116"/>
    <mergeCell ref="MPW116:MQC116"/>
    <mergeCell ref="MQD116:MQJ116"/>
    <mergeCell ref="MNS116:MNY116"/>
    <mergeCell ref="MNZ116:MOF116"/>
    <mergeCell ref="MOG116:MOM116"/>
    <mergeCell ref="MON116:MOT116"/>
    <mergeCell ref="MOU116:MPA116"/>
    <mergeCell ref="MMJ116:MMP116"/>
    <mergeCell ref="MMQ116:MMW116"/>
    <mergeCell ref="MMX116:MND116"/>
    <mergeCell ref="MNE116:MNK116"/>
    <mergeCell ref="MNL116:MNR116"/>
    <mergeCell ref="MLA116:MLG116"/>
    <mergeCell ref="MLH116:MLN116"/>
    <mergeCell ref="MLO116:MLU116"/>
    <mergeCell ref="MLV116:MMB116"/>
    <mergeCell ref="MMC116:MMI116"/>
    <mergeCell ref="MJR116:MJX116"/>
    <mergeCell ref="MJY116:MKE116"/>
    <mergeCell ref="MKF116:MKL116"/>
    <mergeCell ref="MKM116:MKS116"/>
    <mergeCell ref="MKT116:MKZ116"/>
    <mergeCell ref="MII116:MIO116"/>
    <mergeCell ref="MIP116:MIV116"/>
    <mergeCell ref="MIW116:MJC116"/>
    <mergeCell ref="MJD116:MJJ116"/>
    <mergeCell ref="MJK116:MJQ116"/>
    <mergeCell ref="MGZ116:MHF116"/>
    <mergeCell ref="MHG116:MHM116"/>
    <mergeCell ref="MHN116:MHT116"/>
    <mergeCell ref="MHU116:MIA116"/>
    <mergeCell ref="MIB116:MIH116"/>
    <mergeCell ref="MFQ116:MFW116"/>
    <mergeCell ref="MFX116:MGD116"/>
    <mergeCell ref="MGE116:MGK116"/>
    <mergeCell ref="MGL116:MGR116"/>
    <mergeCell ref="MGS116:MGY116"/>
    <mergeCell ref="MEH116:MEN116"/>
    <mergeCell ref="MEO116:MEU116"/>
    <mergeCell ref="MEV116:MFB116"/>
    <mergeCell ref="MFC116:MFI116"/>
    <mergeCell ref="MFJ116:MFP116"/>
    <mergeCell ref="MCY116:MDE116"/>
    <mergeCell ref="MDF116:MDL116"/>
    <mergeCell ref="MDM116:MDS116"/>
    <mergeCell ref="MDT116:MDZ116"/>
    <mergeCell ref="MEA116:MEG116"/>
    <mergeCell ref="MBP116:MBV116"/>
    <mergeCell ref="MBW116:MCC116"/>
    <mergeCell ref="MCD116:MCJ116"/>
    <mergeCell ref="MCK116:MCQ116"/>
    <mergeCell ref="MCR116:MCX116"/>
    <mergeCell ref="MAG116:MAM116"/>
    <mergeCell ref="MAN116:MAT116"/>
    <mergeCell ref="MAU116:MBA116"/>
    <mergeCell ref="MBB116:MBH116"/>
    <mergeCell ref="MBI116:MBO116"/>
    <mergeCell ref="LYX116:LZD116"/>
    <mergeCell ref="LZE116:LZK116"/>
    <mergeCell ref="LZL116:LZR116"/>
    <mergeCell ref="LZS116:LZY116"/>
    <mergeCell ref="LZZ116:MAF116"/>
    <mergeCell ref="LXO116:LXU116"/>
    <mergeCell ref="LXV116:LYB116"/>
    <mergeCell ref="LYC116:LYI116"/>
    <mergeCell ref="LYJ116:LYP116"/>
    <mergeCell ref="LYQ116:LYW116"/>
    <mergeCell ref="LWF116:LWL116"/>
    <mergeCell ref="LWM116:LWS116"/>
    <mergeCell ref="LWT116:LWZ116"/>
    <mergeCell ref="LXA116:LXG116"/>
    <mergeCell ref="LXH116:LXN116"/>
    <mergeCell ref="LUW116:LVC116"/>
    <mergeCell ref="LVD116:LVJ116"/>
    <mergeCell ref="LVK116:LVQ116"/>
    <mergeCell ref="LVR116:LVX116"/>
    <mergeCell ref="LVY116:LWE116"/>
    <mergeCell ref="LTN116:LTT116"/>
    <mergeCell ref="LTU116:LUA116"/>
    <mergeCell ref="LUB116:LUH116"/>
    <mergeCell ref="LUI116:LUO116"/>
    <mergeCell ref="LUP116:LUV116"/>
    <mergeCell ref="LSE116:LSK116"/>
    <mergeCell ref="LSL116:LSR116"/>
    <mergeCell ref="LSS116:LSY116"/>
    <mergeCell ref="LSZ116:LTF116"/>
    <mergeCell ref="LTG116:LTM116"/>
    <mergeCell ref="LQV116:LRB116"/>
    <mergeCell ref="LRC116:LRI116"/>
    <mergeCell ref="LRJ116:LRP116"/>
    <mergeCell ref="LRQ116:LRW116"/>
    <mergeCell ref="LRX116:LSD116"/>
    <mergeCell ref="LPM116:LPS116"/>
    <mergeCell ref="LPT116:LPZ116"/>
    <mergeCell ref="LQA116:LQG116"/>
    <mergeCell ref="LQH116:LQN116"/>
    <mergeCell ref="LQO116:LQU116"/>
    <mergeCell ref="LOD116:LOJ116"/>
    <mergeCell ref="LOK116:LOQ116"/>
    <mergeCell ref="LOR116:LOX116"/>
    <mergeCell ref="LOY116:LPE116"/>
    <mergeCell ref="LPF116:LPL116"/>
    <mergeCell ref="LMU116:LNA116"/>
    <mergeCell ref="LNB116:LNH116"/>
    <mergeCell ref="LNI116:LNO116"/>
    <mergeCell ref="LNP116:LNV116"/>
    <mergeCell ref="LNW116:LOC116"/>
    <mergeCell ref="LLL116:LLR116"/>
    <mergeCell ref="LLS116:LLY116"/>
    <mergeCell ref="LLZ116:LMF116"/>
    <mergeCell ref="LMG116:LMM116"/>
    <mergeCell ref="LMN116:LMT116"/>
    <mergeCell ref="LKC116:LKI116"/>
    <mergeCell ref="LKJ116:LKP116"/>
    <mergeCell ref="LKQ116:LKW116"/>
    <mergeCell ref="LKX116:LLD116"/>
    <mergeCell ref="LLE116:LLK116"/>
    <mergeCell ref="LIT116:LIZ116"/>
    <mergeCell ref="LJA116:LJG116"/>
    <mergeCell ref="LJH116:LJN116"/>
    <mergeCell ref="LJO116:LJU116"/>
    <mergeCell ref="LJV116:LKB116"/>
    <mergeCell ref="LHK116:LHQ116"/>
    <mergeCell ref="LHR116:LHX116"/>
    <mergeCell ref="LHY116:LIE116"/>
    <mergeCell ref="LIF116:LIL116"/>
    <mergeCell ref="LIM116:LIS116"/>
    <mergeCell ref="LGB116:LGH116"/>
    <mergeCell ref="LGI116:LGO116"/>
    <mergeCell ref="LGP116:LGV116"/>
    <mergeCell ref="LGW116:LHC116"/>
    <mergeCell ref="LHD116:LHJ116"/>
    <mergeCell ref="LES116:LEY116"/>
    <mergeCell ref="LEZ116:LFF116"/>
    <mergeCell ref="LFG116:LFM116"/>
    <mergeCell ref="LFN116:LFT116"/>
    <mergeCell ref="LFU116:LGA116"/>
    <mergeCell ref="LDJ116:LDP116"/>
    <mergeCell ref="LDQ116:LDW116"/>
    <mergeCell ref="LDX116:LED116"/>
    <mergeCell ref="LEE116:LEK116"/>
    <mergeCell ref="LEL116:LER116"/>
    <mergeCell ref="LCA116:LCG116"/>
    <mergeCell ref="LCH116:LCN116"/>
    <mergeCell ref="LCO116:LCU116"/>
    <mergeCell ref="LCV116:LDB116"/>
    <mergeCell ref="LDC116:LDI116"/>
    <mergeCell ref="LAR116:LAX116"/>
    <mergeCell ref="LAY116:LBE116"/>
    <mergeCell ref="LBF116:LBL116"/>
    <mergeCell ref="LBM116:LBS116"/>
    <mergeCell ref="LBT116:LBZ116"/>
    <mergeCell ref="KZI116:KZO116"/>
    <mergeCell ref="KZP116:KZV116"/>
    <mergeCell ref="KZW116:LAC116"/>
    <mergeCell ref="LAD116:LAJ116"/>
    <mergeCell ref="LAK116:LAQ116"/>
    <mergeCell ref="KXZ116:KYF116"/>
    <mergeCell ref="KYG116:KYM116"/>
    <mergeCell ref="KYN116:KYT116"/>
    <mergeCell ref="KYU116:KZA116"/>
    <mergeCell ref="KZB116:KZH116"/>
    <mergeCell ref="KWQ116:KWW116"/>
    <mergeCell ref="KWX116:KXD116"/>
    <mergeCell ref="KXE116:KXK116"/>
    <mergeCell ref="KXL116:KXR116"/>
    <mergeCell ref="KXS116:KXY116"/>
    <mergeCell ref="KVH116:KVN116"/>
    <mergeCell ref="KVO116:KVU116"/>
    <mergeCell ref="KVV116:KWB116"/>
    <mergeCell ref="KWC116:KWI116"/>
    <mergeCell ref="KWJ116:KWP116"/>
    <mergeCell ref="KTY116:KUE116"/>
    <mergeCell ref="KUF116:KUL116"/>
    <mergeCell ref="KUM116:KUS116"/>
    <mergeCell ref="KUT116:KUZ116"/>
    <mergeCell ref="KVA116:KVG116"/>
    <mergeCell ref="KSP116:KSV116"/>
    <mergeCell ref="KSW116:KTC116"/>
    <mergeCell ref="KTD116:KTJ116"/>
    <mergeCell ref="KTK116:KTQ116"/>
    <mergeCell ref="KTR116:KTX116"/>
    <mergeCell ref="KRG116:KRM116"/>
    <mergeCell ref="KRN116:KRT116"/>
    <mergeCell ref="KRU116:KSA116"/>
    <mergeCell ref="KSB116:KSH116"/>
    <mergeCell ref="KSI116:KSO116"/>
    <mergeCell ref="KPX116:KQD116"/>
    <mergeCell ref="KQE116:KQK116"/>
    <mergeCell ref="KQL116:KQR116"/>
    <mergeCell ref="KQS116:KQY116"/>
    <mergeCell ref="KQZ116:KRF116"/>
    <mergeCell ref="KOO116:KOU116"/>
    <mergeCell ref="KOV116:KPB116"/>
    <mergeCell ref="KPC116:KPI116"/>
    <mergeCell ref="KPJ116:KPP116"/>
    <mergeCell ref="KPQ116:KPW116"/>
    <mergeCell ref="KNF116:KNL116"/>
    <mergeCell ref="KNM116:KNS116"/>
    <mergeCell ref="KNT116:KNZ116"/>
    <mergeCell ref="KOA116:KOG116"/>
    <mergeCell ref="KOH116:KON116"/>
    <mergeCell ref="KLW116:KMC116"/>
    <mergeCell ref="KMD116:KMJ116"/>
    <mergeCell ref="KMK116:KMQ116"/>
    <mergeCell ref="KMR116:KMX116"/>
    <mergeCell ref="KMY116:KNE116"/>
    <mergeCell ref="KKN116:KKT116"/>
    <mergeCell ref="KKU116:KLA116"/>
    <mergeCell ref="KLB116:KLH116"/>
    <mergeCell ref="KLI116:KLO116"/>
    <mergeCell ref="KLP116:KLV116"/>
    <mergeCell ref="KJE116:KJK116"/>
    <mergeCell ref="KJL116:KJR116"/>
    <mergeCell ref="KJS116:KJY116"/>
    <mergeCell ref="KJZ116:KKF116"/>
    <mergeCell ref="KKG116:KKM116"/>
    <mergeCell ref="KHV116:KIB116"/>
    <mergeCell ref="KIC116:KII116"/>
    <mergeCell ref="KIJ116:KIP116"/>
    <mergeCell ref="KIQ116:KIW116"/>
    <mergeCell ref="KIX116:KJD116"/>
    <mergeCell ref="KGM116:KGS116"/>
    <mergeCell ref="KGT116:KGZ116"/>
    <mergeCell ref="KHA116:KHG116"/>
    <mergeCell ref="KHH116:KHN116"/>
    <mergeCell ref="KHO116:KHU116"/>
    <mergeCell ref="KFD116:KFJ116"/>
    <mergeCell ref="KFK116:KFQ116"/>
    <mergeCell ref="KFR116:KFX116"/>
    <mergeCell ref="KFY116:KGE116"/>
    <mergeCell ref="KGF116:KGL116"/>
    <mergeCell ref="KDU116:KEA116"/>
    <mergeCell ref="KEB116:KEH116"/>
    <mergeCell ref="KEI116:KEO116"/>
    <mergeCell ref="KEP116:KEV116"/>
    <mergeCell ref="KEW116:KFC116"/>
    <mergeCell ref="KCL116:KCR116"/>
    <mergeCell ref="KCS116:KCY116"/>
    <mergeCell ref="KCZ116:KDF116"/>
    <mergeCell ref="KDG116:KDM116"/>
    <mergeCell ref="KDN116:KDT116"/>
    <mergeCell ref="KBC116:KBI116"/>
    <mergeCell ref="KBJ116:KBP116"/>
    <mergeCell ref="KBQ116:KBW116"/>
    <mergeCell ref="KBX116:KCD116"/>
    <mergeCell ref="KCE116:KCK116"/>
    <mergeCell ref="JZT116:JZZ116"/>
    <mergeCell ref="KAA116:KAG116"/>
    <mergeCell ref="KAH116:KAN116"/>
    <mergeCell ref="KAO116:KAU116"/>
    <mergeCell ref="KAV116:KBB116"/>
    <mergeCell ref="JYK116:JYQ116"/>
    <mergeCell ref="JYR116:JYX116"/>
    <mergeCell ref="JYY116:JZE116"/>
    <mergeCell ref="JZF116:JZL116"/>
    <mergeCell ref="JZM116:JZS116"/>
    <mergeCell ref="JXB116:JXH116"/>
    <mergeCell ref="JXI116:JXO116"/>
    <mergeCell ref="JXP116:JXV116"/>
    <mergeCell ref="JXW116:JYC116"/>
    <mergeCell ref="JYD116:JYJ116"/>
    <mergeCell ref="JVS116:JVY116"/>
    <mergeCell ref="JVZ116:JWF116"/>
    <mergeCell ref="JWG116:JWM116"/>
    <mergeCell ref="JWN116:JWT116"/>
    <mergeCell ref="JWU116:JXA116"/>
    <mergeCell ref="JUJ116:JUP116"/>
    <mergeCell ref="JUQ116:JUW116"/>
    <mergeCell ref="JUX116:JVD116"/>
    <mergeCell ref="JVE116:JVK116"/>
    <mergeCell ref="JVL116:JVR116"/>
    <mergeCell ref="JTA116:JTG116"/>
    <mergeCell ref="JTH116:JTN116"/>
    <mergeCell ref="JTO116:JTU116"/>
    <mergeCell ref="JTV116:JUB116"/>
    <mergeCell ref="JUC116:JUI116"/>
    <mergeCell ref="JRR116:JRX116"/>
    <mergeCell ref="JRY116:JSE116"/>
    <mergeCell ref="JSF116:JSL116"/>
    <mergeCell ref="JSM116:JSS116"/>
    <mergeCell ref="JST116:JSZ116"/>
    <mergeCell ref="JQI116:JQO116"/>
    <mergeCell ref="JQP116:JQV116"/>
    <mergeCell ref="JQW116:JRC116"/>
    <mergeCell ref="JRD116:JRJ116"/>
    <mergeCell ref="JRK116:JRQ116"/>
    <mergeCell ref="JOZ116:JPF116"/>
    <mergeCell ref="JPG116:JPM116"/>
    <mergeCell ref="JPN116:JPT116"/>
    <mergeCell ref="JPU116:JQA116"/>
    <mergeCell ref="JQB116:JQH116"/>
    <mergeCell ref="JNQ116:JNW116"/>
    <mergeCell ref="JNX116:JOD116"/>
    <mergeCell ref="JOE116:JOK116"/>
    <mergeCell ref="JOL116:JOR116"/>
    <mergeCell ref="JOS116:JOY116"/>
    <mergeCell ref="JMH116:JMN116"/>
    <mergeCell ref="JMO116:JMU116"/>
    <mergeCell ref="JMV116:JNB116"/>
    <mergeCell ref="JNC116:JNI116"/>
    <mergeCell ref="JNJ116:JNP116"/>
    <mergeCell ref="JKY116:JLE116"/>
    <mergeCell ref="JLF116:JLL116"/>
    <mergeCell ref="JLM116:JLS116"/>
    <mergeCell ref="JLT116:JLZ116"/>
    <mergeCell ref="JMA116:JMG116"/>
    <mergeCell ref="JJP116:JJV116"/>
    <mergeCell ref="JJW116:JKC116"/>
    <mergeCell ref="JKD116:JKJ116"/>
    <mergeCell ref="JKK116:JKQ116"/>
    <mergeCell ref="JKR116:JKX116"/>
    <mergeCell ref="JIG116:JIM116"/>
    <mergeCell ref="JIN116:JIT116"/>
    <mergeCell ref="JIU116:JJA116"/>
    <mergeCell ref="JJB116:JJH116"/>
    <mergeCell ref="JJI116:JJO116"/>
    <mergeCell ref="JGX116:JHD116"/>
    <mergeCell ref="JHE116:JHK116"/>
    <mergeCell ref="JHL116:JHR116"/>
    <mergeCell ref="JHS116:JHY116"/>
    <mergeCell ref="JHZ116:JIF116"/>
    <mergeCell ref="JFO116:JFU116"/>
    <mergeCell ref="JFV116:JGB116"/>
    <mergeCell ref="JGC116:JGI116"/>
    <mergeCell ref="JGJ116:JGP116"/>
    <mergeCell ref="JGQ116:JGW116"/>
    <mergeCell ref="JEF116:JEL116"/>
    <mergeCell ref="JEM116:JES116"/>
    <mergeCell ref="JET116:JEZ116"/>
    <mergeCell ref="JFA116:JFG116"/>
    <mergeCell ref="JFH116:JFN116"/>
    <mergeCell ref="JCW116:JDC116"/>
    <mergeCell ref="JDD116:JDJ116"/>
    <mergeCell ref="JDK116:JDQ116"/>
    <mergeCell ref="JDR116:JDX116"/>
    <mergeCell ref="JDY116:JEE116"/>
    <mergeCell ref="JBN116:JBT116"/>
    <mergeCell ref="JBU116:JCA116"/>
    <mergeCell ref="JCB116:JCH116"/>
    <mergeCell ref="JCI116:JCO116"/>
    <mergeCell ref="JCP116:JCV116"/>
    <mergeCell ref="JAE116:JAK116"/>
    <mergeCell ref="JAL116:JAR116"/>
    <mergeCell ref="JAS116:JAY116"/>
    <mergeCell ref="JAZ116:JBF116"/>
    <mergeCell ref="JBG116:JBM116"/>
    <mergeCell ref="IYV116:IZB116"/>
    <mergeCell ref="IZC116:IZI116"/>
    <mergeCell ref="IZJ116:IZP116"/>
    <mergeCell ref="IZQ116:IZW116"/>
    <mergeCell ref="IZX116:JAD116"/>
    <mergeCell ref="IXM116:IXS116"/>
    <mergeCell ref="IXT116:IXZ116"/>
    <mergeCell ref="IYA116:IYG116"/>
    <mergeCell ref="IYH116:IYN116"/>
    <mergeCell ref="IYO116:IYU116"/>
    <mergeCell ref="IWD116:IWJ116"/>
    <mergeCell ref="IWK116:IWQ116"/>
    <mergeCell ref="IWR116:IWX116"/>
    <mergeCell ref="IWY116:IXE116"/>
    <mergeCell ref="IXF116:IXL116"/>
    <mergeCell ref="IUU116:IVA116"/>
    <mergeCell ref="IVB116:IVH116"/>
    <mergeCell ref="IVI116:IVO116"/>
    <mergeCell ref="IVP116:IVV116"/>
    <mergeCell ref="IVW116:IWC116"/>
    <mergeCell ref="ITL116:ITR116"/>
    <mergeCell ref="ITS116:ITY116"/>
    <mergeCell ref="ITZ116:IUF116"/>
    <mergeCell ref="IUG116:IUM116"/>
    <mergeCell ref="IUN116:IUT116"/>
    <mergeCell ref="ISC116:ISI116"/>
    <mergeCell ref="ISJ116:ISP116"/>
    <mergeCell ref="ISQ116:ISW116"/>
    <mergeCell ref="ISX116:ITD116"/>
    <mergeCell ref="ITE116:ITK116"/>
    <mergeCell ref="IQT116:IQZ116"/>
    <mergeCell ref="IRA116:IRG116"/>
    <mergeCell ref="IRH116:IRN116"/>
    <mergeCell ref="IRO116:IRU116"/>
    <mergeCell ref="IRV116:ISB116"/>
    <mergeCell ref="IPK116:IPQ116"/>
    <mergeCell ref="IPR116:IPX116"/>
    <mergeCell ref="IPY116:IQE116"/>
    <mergeCell ref="IQF116:IQL116"/>
    <mergeCell ref="IQM116:IQS116"/>
    <mergeCell ref="IOB116:IOH116"/>
    <mergeCell ref="IOI116:IOO116"/>
    <mergeCell ref="IOP116:IOV116"/>
    <mergeCell ref="IOW116:IPC116"/>
    <mergeCell ref="IPD116:IPJ116"/>
    <mergeCell ref="IMS116:IMY116"/>
    <mergeCell ref="IMZ116:INF116"/>
    <mergeCell ref="ING116:INM116"/>
    <mergeCell ref="INN116:INT116"/>
    <mergeCell ref="INU116:IOA116"/>
    <mergeCell ref="ILJ116:ILP116"/>
    <mergeCell ref="ILQ116:ILW116"/>
    <mergeCell ref="ILX116:IMD116"/>
    <mergeCell ref="IME116:IMK116"/>
    <mergeCell ref="IML116:IMR116"/>
    <mergeCell ref="IKA116:IKG116"/>
    <mergeCell ref="IKH116:IKN116"/>
    <mergeCell ref="IKO116:IKU116"/>
    <mergeCell ref="IKV116:ILB116"/>
    <mergeCell ref="ILC116:ILI116"/>
    <mergeCell ref="IIR116:IIX116"/>
    <mergeCell ref="IIY116:IJE116"/>
    <mergeCell ref="IJF116:IJL116"/>
    <mergeCell ref="IJM116:IJS116"/>
    <mergeCell ref="IJT116:IJZ116"/>
    <mergeCell ref="IHI116:IHO116"/>
    <mergeCell ref="IHP116:IHV116"/>
    <mergeCell ref="IHW116:IIC116"/>
    <mergeCell ref="IID116:IIJ116"/>
    <mergeCell ref="IIK116:IIQ116"/>
    <mergeCell ref="IFZ116:IGF116"/>
    <mergeCell ref="IGG116:IGM116"/>
    <mergeCell ref="IGN116:IGT116"/>
    <mergeCell ref="IGU116:IHA116"/>
    <mergeCell ref="IHB116:IHH116"/>
    <mergeCell ref="IEQ116:IEW116"/>
    <mergeCell ref="IEX116:IFD116"/>
    <mergeCell ref="IFE116:IFK116"/>
    <mergeCell ref="IFL116:IFR116"/>
    <mergeCell ref="IFS116:IFY116"/>
    <mergeCell ref="IDH116:IDN116"/>
    <mergeCell ref="IDO116:IDU116"/>
    <mergeCell ref="IDV116:IEB116"/>
    <mergeCell ref="IEC116:IEI116"/>
    <mergeCell ref="IEJ116:IEP116"/>
    <mergeCell ref="IBY116:ICE116"/>
    <mergeCell ref="ICF116:ICL116"/>
    <mergeCell ref="ICM116:ICS116"/>
    <mergeCell ref="ICT116:ICZ116"/>
    <mergeCell ref="IDA116:IDG116"/>
    <mergeCell ref="IAP116:IAV116"/>
    <mergeCell ref="IAW116:IBC116"/>
    <mergeCell ref="IBD116:IBJ116"/>
    <mergeCell ref="IBK116:IBQ116"/>
    <mergeCell ref="IBR116:IBX116"/>
    <mergeCell ref="HZG116:HZM116"/>
    <mergeCell ref="HZN116:HZT116"/>
    <mergeCell ref="HZU116:IAA116"/>
    <mergeCell ref="IAB116:IAH116"/>
    <mergeCell ref="IAI116:IAO116"/>
    <mergeCell ref="HXX116:HYD116"/>
    <mergeCell ref="HYE116:HYK116"/>
    <mergeCell ref="HYL116:HYR116"/>
    <mergeCell ref="HYS116:HYY116"/>
    <mergeCell ref="HYZ116:HZF116"/>
    <mergeCell ref="HWO116:HWU116"/>
    <mergeCell ref="HWV116:HXB116"/>
    <mergeCell ref="HXC116:HXI116"/>
    <mergeCell ref="HXJ116:HXP116"/>
    <mergeCell ref="HXQ116:HXW116"/>
    <mergeCell ref="HVF116:HVL116"/>
    <mergeCell ref="HVM116:HVS116"/>
    <mergeCell ref="HVT116:HVZ116"/>
    <mergeCell ref="HWA116:HWG116"/>
    <mergeCell ref="HWH116:HWN116"/>
    <mergeCell ref="HTW116:HUC116"/>
    <mergeCell ref="HUD116:HUJ116"/>
    <mergeCell ref="HUK116:HUQ116"/>
    <mergeCell ref="HUR116:HUX116"/>
    <mergeCell ref="HUY116:HVE116"/>
    <mergeCell ref="HSN116:HST116"/>
    <mergeCell ref="HSU116:HTA116"/>
    <mergeCell ref="HTB116:HTH116"/>
    <mergeCell ref="HTI116:HTO116"/>
    <mergeCell ref="HTP116:HTV116"/>
    <mergeCell ref="HRE116:HRK116"/>
    <mergeCell ref="HRL116:HRR116"/>
    <mergeCell ref="HRS116:HRY116"/>
    <mergeCell ref="HRZ116:HSF116"/>
    <mergeCell ref="HSG116:HSM116"/>
    <mergeCell ref="HPV116:HQB116"/>
    <mergeCell ref="HQC116:HQI116"/>
    <mergeCell ref="HQJ116:HQP116"/>
    <mergeCell ref="HQQ116:HQW116"/>
    <mergeCell ref="HQX116:HRD116"/>
    <mergeCell ref="HOM116:HOS116"/>
    <mergeCell ref="HOT116:HOZ116"/>
    <mergeCell ref="HPA116:HPG116"/>
    <mergeCell ref="HPH116:HPN116"/>
    <mergeCell ref="HPO116:HPU116"/>
    <mergeCell ref="HND116:HNJ116"/>
    <mergeCell ref="HNK116:HNQ116"/>
    <mergeCell ref="HNR116:HNX116"/>
    <mergeCell ref="HNY116:HOE116"/>
    <mergeCell ref="HOF116:HOL116"/>
    <mergeCell ref="HLU116:HMA116"/>
    <mergeCell ref="HMB116:HMH116"/>
    <mergeCell ref="HMI116:HMO116"/>
    <mergeCell ref="HMP116:HMV116"/>
    <mergeCell ref="HMW116:HNC116"/>
    <mergeCell ref="HKL116:HKR116"/>
    <mergeCell ref="HKS116:HKY116"/>
    <mergeCell ref="HKZ116:HLF116"/>
    <mergeCell ref="HLG116:HLM116"/>
    <mergeCell ref="HLN116:HLT116"/>
    <mergeCell ref="HJC116:HJI116"/>
    <mergeCell ref="HJJ116:HJP116"/>
    <mergeCell ref="HJQ116:HJW116"/>
    <mergeCell ref="HJX116:HKD116"/>
    <mergeCell ref="HKE116:HKK116"/>
    <mergeCell ref="HHT116:HHZ116"/>
    <mergeCell ref="HIA116:HIG116"/>
    <mergeCell ref="HIH116:HIN116"/>
    <mergeCell ref="HIO116:HIU116"/>
    <mergeCell ref="HIV116:HJB116"/>
    <mergeCell ref="HGK116:HGQ116"/>
    <mergeCell ref="HGR116:HGX116"/>
    <mergeCell ref="HGY116:HHE116"/>
    <mergeCell ref="HHF116:HHL116"/>
    <mergeCell ref="HHM116:HHS116"/>
    <mergeCell ref="HFB116:HFH116"/>
    <mergeCell ref="HFI116:HFO116"/>
    <mergeCell ref="HFP116:HFV116"/>
    <mergeCell ref="HFW116:HGC116"/>
    <mergeCell ref="HGD116:HGJ116"/>
    <mergeCell ref="HDS116:HDY116"/>
    <mergeCell ref="HDZ116:HEF116"/>
    <mergeCell ref="HEG116:HEM116"/>
    <mergeCell ref="HEN116:HET116"/>
    <mergeCell ref="HEU116:HFA116"/>
    <mergeCell ref="HCJ116:HCP116"/>
    <mergeCell ref="HCQ116:HCW116"/>
    <mergeCell ref="HCX116:HDD116"/>
    <mergeCell ref="HDE116:HDK116"/>
    <mergeCell ref="HDL116:HDR116"/>
    <mergeCell ref="HBA116:HBG116"/>
    <mergeCell ref="HBH116:HBN116"/>
    <mergeCell ref="HBO116:HBU116"/>
    <mergeCell ref="HBV116:HCB116"/>
    <mergeCell ref="HCC116:HCI116"/>
    <mergeCell ref="GZR116:GZX116"/>
    <mergeCell ref="GZY116:HAE116"/>
    <mergeCell ref="HAF116:HAL116"/>
    <mergeCell ref="HAM116:HAS116"/>
    <mergeCell ref="HAT116:HAZ116"/>
    <mergeCell ref="GYI116:GYO116"/>
    <mergeCell ref="GYP116:GYV116"/>
    <mergeCell ref="GYW116:GZC116"/>
    <mergeCell ref="GZD116:GZJ116"/>
    <mergeCell ref="GZK116:GZQ116"/>
    <mergeCell ref="GWZ116:GXF116"/>
    <mergeCell ref="GXG116:GXM116"/>
    <mergeCell ref="GXN116:GXT116"/>
    <mergeCell ref="GXU116:GYA116"/>
    <mergeCell ref="GYB116:GYH116"/>
    <mergeCell ref="GVQ116:GVW116"/>
    <mergeCell ref="GVX116:GWD116"/>
    <mergeCell ref="GWE116:GWK116"/>
    <mergeCell ref="GWL116:GWR116"/>
    <mergeCell ref="GWS116:GWY116"/>
    <mergeCell ref="GUH116:GUN116"/>
    <mergeCell ref="GUO116:GUU116"/>
    <mergeCell ref="GUV116:GVB116"/>
    <mergeCell ref="GVC116:GVI116"/>
    <mergeCell ref="GVJ116:GVP116"/>
    <mergeCell ref="GSY116:GTE116"/>
    <mergeCell ref="GTF116:GTL116"/>
    <mergeCell ref="GTM116:GTS116"/>
    <mergeCell ref="GTT116:GTZ116"/>
    <mergeCell ref="GUA116:GUG116"/>
    <mergeCell ref="GRP116:GRV116"/>
    <mergeCell ref="GRW116:GSC116"/>
    <mergeCell ref="GSD116:GSJ116"/>
    <mergeCell ref="GSK116:GSQ116"/>
    <mergeCell ref="GSR116:GSX116"/>
    <mergeCell ref="GQG116:GQM116"/>
    <mergeCell ref="GQN116:GQT116"/>
    <mergeCell ref="GQU116:GRA116"/>
    <mergeCell ref="GRB116:GRH116"/>
    <mergeCell ref="GRI116:GRO116"/>
    <mergeCell ref="GOX116:GPD116"/>
    <mergeCell ref="GPE116:GPK116"/>
    <mergeCell ref="GPL116:GPR116"/>
    <mergeCell ref="GPS116:GPY116"/>
    <mergeCell ref="GPZ116:GQF116"/>
    <mergeCell ref="GNO116:GNU116"/>
    <mergeCell ref="GNV116:GOB116"/>
    <mergeCell ref="GOC116:GOI116"/>
    <mergeCell ref="GOJ116:GOP116"/>
    <mergeCell ref="GOQ116:GOW116"/>
    <mergeCell ref="GMF116:GML116"/>
    <mergeCell ref="GMM116:GMS116"/>
    <mergeCell ref="GMT116:GMZ116"/>
    <mergeCell ref="GNA116:GNG116"/>
    <mergeCell ref="GNH116:GNN116"/>
    <mergeCell ref="GKW116:GLC116"/>
    <mergeCell ref="GLD116:GLJ116"/>
    <mergeCell ref="GLK116:GLQ116"/>
    <mergeCell ref="GLR116:GLX116"/>
    <mergeCell ref="GLY116:GME116"/>
    <mergeCell ref="GJN116:GJT116"/>
    <mergeCell ref="GJU116:GKA116"/>
    <mergeCell ref="GKB116:GKH116"/>
    <mergeCell ref="GKI116:GKO116"/>
    <mergeCell ref="GKP116:GKV116"/>
    <mergeCell ref="GIE116:GIK116"/>
    <mergeCell ref="GIL116:GIR116"/>
    <mergeCell ref="GIS116:GIY116"/>
    <mergeCell ref="GIZ116:GJF116"/>
    <mergeCell ref="GJG116:GJM116"/>
    <mergeCell ref="GGV116:GHB116"/>
    <mergeCell ref="GHC116:GHI116"/>
    <mergeCell ref="GHJ116:GHP116"/>
    <mergeCell ref="GHQ116:GHW116"/>
    <mergeCell ref="GHX116:GID116"/>
    <mergeCell ref="GFM116:GFS116"/>
    <mergeCell ref="GFT116:GFZ116"/>
    <mergeCell ref="GGA116:GGG116"/>
    <mergeCell ref="GGH116:GGN116"/>
    <mergeCell ref="GGO116:GGU116"/>
    <mergeCell ref="GED116:GEJ116"/>
    <mergeCell ref="GEK116:GEQ116"/>
    <mergeCell ref="GER116:GEX116"/>
    <mergeCell ref="GEY116:GFE116"/>
    <mergeCell ref="GFF116:GFL116"/>
    <mergeCell ref="GCU116:GDA116"/>
    <mergeCell ref="GDB116:GDH116"/>
    <mergeCell ref="GDI116:GDO116"/>
    <mergeCell ref="GDP116:GDV116"/>
    <mergeCell ref="GDW116:GEC116"/>
    <mergeCell ref="GBL116:GBR116"/>
    <mergeCell ref="GBS116:GBY116"/>
    <mergeCell ref="GBZ116:GCF116"/>
    <mergeCell ref="GCG116:GCM116"/>
    <mergeCell ref="GCN116:GCT116"/>
    <mergeCell ref="GAC116:GAI116"/>
    <mergeCell ref="GAJ116:GAP116"/>
    <mergeCell ref="GAQ116:GAW116"/>
    <mergeCell ref="GAX116:GBD116"/>
    <mergeCell ref="GBE116:GBK116"/>
    <mergeCell ref="FYT116:FYZ116"/>
    <mergeCell ref="FZA116:FZG116"/>
    <mergeCell ref="FZH116:FZN116"/>
    <mergeCell ref="FZO116:FZU116"/>
    <mergeCell ref="FZV116:GAB116"/>
    <mergeCell ref="FXK116:FXQ116"/>
    <mergeCell ref="FXR116:FXX116"/>
    <mergeCell ref="FXY116:FYE116"/>
    <mergeCell ref="FYF116:FYL116"/>
    <mergeCell ref="FYM116:FYS116"/>
    <mergeCell ref="FWB116:FWH116"/>
    <mergeCell ref="FWI116:FWO116"/>
    <mergeCell ref="FWP116:FWV116"/>
    <mergeCell ref="FWW116:FXC116"/>
    <mergeCell ref="FXD116:FXJ116"/>
    <mergeCell ref="FUS116:FUY116"/>
    <mergeCell ref="FUZ116:FVF116"/>
    <mergeCell ref="FVG116:FVM116"/>
    <mergeCell ref="FVN116:FVT116"/>
    <mergeCell ref="FVU116:FWA116"/>
    <mergeCell ref="FTJ116:FTP116"/>
    <mergeCell ref="FTQ116:FTW116"/>
    <mergeCell ref="FTX116:FUD116"/>
    <mergeCell ref="FUE116:FUK116"/>
    <mergeCell ref="FUL116:FUR116"/>
    <mergeCell ref="FSA116:FSG116"/>
    <mergeCell ref="FSH116:FSN116"/>
    <mergeCell ref="FSO116:FSU116"/>
    <mergeCell ref="FSV116:FTB116"/>
    <mergeCell ref="FTC116:FTI116"/>
    <mergeCell ref="FQR116:FQX116"/>
    <mergeCell ref="FQY116:FRE116"/>
    <mergeCell ref="FRF116:FRL116"/>
    <mergeCell ref="FRM116:FRS116"/>
    <mergeCell ref="FRT116:FRZ116"/>
    <mergeCell ref="FPI116:FPO116"/>
    <mergeCell ref="FPP116:FPV116"/>
    <mergeCell ref="FPW116:FQC116"/>
    <mergeCell ref="FQD116:FQJ116"/>
    <mergeCell ref="FQK116:FQQ116"/>
    <mergeCell ref="FNZ116:FOF116"/>
    <mergeCell ref="FOG116:FOM116"/>
    <mergeCell ref="FON116:FOT116"/>
    <mergeCell ref="FOU116:FPA116"/>
    <mergeCell ref="FPB116:FPH116"/>
    <mergeCell ref="FMQ116:FMW116"/>
    <mergeCell ref="FMX116:FND116"/>
    <mergeCell ref="FNE116:FNK116"/>
    <mergeCell ref="FNL116:FNR116"/>
    <mergeCell ref="FNS116:FNY116"/>
    <mergeCell ref="FLH116:FLN116"/>
    <mergeCell ref="FLO116:FLU116"/>
    <mergeCell ref="FLV116:FMB116"/>
    <mergeCell ref="FMC116:FMI116"/>
    <mergeCell ref="FMJ116:FMP116"/>
    <mergeCell ref="FJY116:FKE116"/>
    <mergeCell ref="FKF116:FKL116"/>
    <mergeCell ref="FKM116:FKS116"/>
    <mergeCell ref="FKT116:FKZ116"/>
    <mergeCell ref="FLA116:FLG116"/>
    <mergeCell ref="FIP116:FIV116"/>
    <mergeCell ref="FIW116:FJC116"/>
    <mergeCell ref="FJD116:FJJ116"/>
    <mergeCell ref="FJK116:FJQ116"/>
    <mergeCell ref="FJR116:FJX116"/>
    <mergeCell ref="FHG116:FHM116"/>
    <mergeCell ref="FHN116:FHT116"/>
    <mergeCell ref="FHU116:FIA116"/>
    <mergeCell ref="FIB116:FIH116"/>
    <mergeCell ref="FII116:FIO116"/>
    <mergeCell ref="FFX116:FGD116"/>
    <mergeCell ref="FGE116:FGK116"/>
    <mergeCell ref="FGL116:FGR116"/>
    <mergeCell ref="FGS116:FGY116"/>
    <mergeCell ref="FGZ116:FHF116"/>
    <mergeCell ref="FEO116:FEU116"/>
    <mergeCell ref="FEV116:FFB116"/>
    <mergeCell ref="FFC116:FFI116"/>
    <mergeCell ref="FFJ116:FFP116"/>
    <mergeCell ref="FFQ116:FFW116"/>
    <mergeCell ref="FDF116:FDL116"/>
    <mergeCell ref="FDM116:FDS116"/>
    <mergeCell ref="FDT116:FDZ116"/>
    <mergeCell ref="FEA116:FEG116"/>
    <mergeCell ref="FEH116:FEN116"/>
    <mergeCell ref="FBW116:FCC116"/>
    <mergeCell ref="FCD116:FCJ116"/>
    <mergeCell ref="FCK116:FCQ116"/>
    <mergeCell ref="FCR116:FCX116"/>
    <mergeCell ref="FCY116:FDE116"/>
    <mergeCell ref="FAN116:FAT116"/>
    <mergeCell ref="FAU116:FBA116"/>
    <mergeCell ref="FBB116:FBH116"/>
    <mergeCell ref="FBI116:FBO116"/>
    <mergeCell ref="FBP116:FBV116"/>
    <mergeCell ref="EZE116:EZK116"/>
    <mergeCell ref="EZL116:EZR116"/>
    <mergeCell ref="EZS116:EZY116"/>
    <mergeCell ref="EZZ116:FAF116"/>
    <mergeCell ref="FAG116:FAM116"/>
    <mergeCell ref="EXV116:EYB116"/>
    <mergeCell ref="EYC116:EYI116"/>
    <mergeCell ref="EYJ116:EYP116"/>
    <mergeCell ref="EYQ116:EYW116"/>
    <mergeCell ref="EYX116:EZD116"/>
    <mergeCell ref="EWM116:EWS116"/>
    <mergeCell ref="EWT116:EWZ116"/>
    <mergeCell ref="EXA116:EXG116"/>
    <mergeCell ref="EXH116:EXN116"/>
    <mergeCell ref="EXO116:EXU116"/>
    <mergeCell ref="EVD116:EVJ116"/>
    <mergeCell ref="EVK116:EVQ116"/>
    <mergeCell ref="EVR116:EVX116"/>
    <mergeCell ref="EVY116:EWE116"/>
    <mergeCell ref="EWF116:EWL116"/>
    <mergeCell ref="ETU116:EUA116"/>
    <mergeCell ref="EUB116:EUH116"/>
    <mergeCell ref="EUI116:EUO116"/>
    <mergeCell ref="EUP116:EUV116"/>
    <mergeCell ref="EUW116:EVC116"/>
    <mergeCell ref="ESL116:ESR116"/>
    <mergeCell ref="ESS116:ESY116"/>
    <mergeCell ref="ESZ116:ETF116"/>
    <mergeCell ref="ETG116:ETM116"/>
    <mergeCell ref="ETN116:ETT116"/>
    <mergeCell ref="ERC116:ERI116"/>
    <mergeCell ref="ERJ116:ERP116"/>
    <mergeCell ref="ERQ116:ERW116"/>
    <mergeCell ref="ERX116:ESD116"/>
    <mergeCell ref="ESE116:ESK116"/>
    <mergeCell ref="EPT116:EPZ116"/>
    <mergeCell ref="EQA116:EQG116"/>
    <mergeCell ref="EQH116:EQN116"/>
    <mergeCell ref="EQO116:EQU116"/>
    <mergeCell ref="EQV116:ERB116"/>
    <mergeCell ref="EOK116:EOQ116"/>
    <mergeCell ref="EOR116:EOX116"/>
    <mergeCell ref="EOY116:EPE116"/>
    <mergeCell ref="EPF116:EPL116"/>
    <mergeCell ref="EPM116:EPS116"/>
    <mergeCell ref="ENB116:ENH116"/>
    <mergeCell ref="ENI116:ENO116"/>
    <mergeCell ref="ENP116:ENV116"/>
    <mergeCell ref="ENW116:EOC116"/>
    <mergeCell ref="EOD116:EOJ116"/>
    <mergeCell ref="ELS116:ELY116"/>
    <mergeCell ref="ELZ116:EMF116"/>
    <mergeCell ref="EMG116:EMM116"/>
    <mergeCell ref="EMN116:EMT116"/>
    <mergeCell ref="EMU116:ENA116"/>
    <mergeCell ref="EKJ116:EKP116"/>
    <mergeCell ref="EKQ116:EKW116"/>
    <mergeCell ref="EKX116:ELD116"/>
    <mergeCell ref="ELE116:ELK116"/>
    <mergeCell ref="ELL116:ELR116"/>
    <mergeCell ref="EJA116:EJG116"/>
    <mergeCell ref="EJH116:EJN116"/>
    <mergeCell ref="EJO116:EJU116"/>
    <mergeCell ref="EJV116:EKB116"/>
    <mergeCell ref="EKC116:EKI116"/>
    <mergeCell ref="EHR116:EHX116"/>
    <mergeCell ref="EHY116:EIE116"/>
    <mergeCell ref="EIF116:EIL116"/>
    <mergeCell ref="EIM116:EIS116"/>
    <mergeCell ref="EIT116:EIZ116"/>
    <mergeCell ref="EGI116:EGO116"/>
    <mergeCell ref="EGP116:EGV116"/>
    <mergeCell ref="EGW116:EHC116"/>
    <mergeCell ref="EHD116:EHJ116"/>
    <mergeCell ref="EHK116:EHQ116"/>
    <mergeCell ref="EEZ116:EFF116"/>
    <mergeCell ref="EFG116:EFM116"/>
    <mergeCell ref="EFN116:EFT116"/>
    <mergeCell ref="EFU116:EGA116"/>
    <mergeCell ref="EGB116:EGH116"/>
    <mergeCell ref="EDQ116:EDW116"/>
    <mergeCell ref="EDX116:EED116"/>
    <mergeCell ref="EEE116:EEK116"/>
    <mergeCell ref="EEL116:EER116"/>
    <mergeCell ref="EES116:EEY116"/>
    <mergeCell ref="ECH116:ECN116"/>
    <mergeCell ref="ECO116:ECU116"/>
    <mergeCell ref="ECV116:EDB116"/>
    <mergeCell ref="EDC116:EDI116"/>
    <mergeCell ref="EDJ116:EDP116"/>
    <mergeCell ref="EAY116:EBE116"/>
    <mergeCell ref="EBF116:EBL116"/>
    <mergeCell ref="EBM116:EBS116"/>
    <mergeCell ref="EBT116:EBZ116"/>
    <mergeCell ref="ECA116:ECG116"/>
    <mergeCell ref="DZP116:DZV116"/>
    <mergeCell ref="DZW116:EAC116"/>
    <mergeCell ref="EAD116:EAJ116"/>
    <mergeCell ref="EAK116:EAQ116"/>
    <mergeCell ref="EAR116:EAX116"/>
    <mergeCell ref="DYG116:DYM116"/>
    <mergeCell ref="DYN116:DYT116"/>
    <mergeCell ref="DYU116:DZA116"/>
    <mergeCell ref="DZB116:DZH116"/>
    <mergeCell ref="DZI116:DZO116"/>
    <mergeCell ref="DWX116:DXD116"/>
    <mergeCell ref="DXE116:DXK116"/>
    <mergeCell ref="DXL116:DXR116"/>
    <mergeCell ref="DXS116:DXY116"/>
    <mergeCell ref="DXZ116:DYF116"/>
    <mergeCell ref="DVO116:DVU116"/>
    <mergeCell ref="DVV116:DWB116"/>
    <mergeCell ref="DWC116:DWI116"/>
    <mergeCell ref="DWJ116:DWP116"/>
    <mergeCell ref="DWQ116:DWW116"/>
    <mergeCell ref="DUF116:DUL116"/>
    <mergeCell ref="DUM116:DUS116"/>
    <mergeCell ref="DUT116:DUZ116"/>
    <mergeCell ref="DVA116:DVG116"/>
    <mergeCell ref="DVH116:DVN116"/>
    <mergeCell ref="DSW116:DTC116"/>
    <mergeCell ref="DTD116:DTJ116"/>
    <mergeCell ref="DTK116:DTQ116"/>
    <mergeCell ref="DTR116:DTX116"/>
    <mergeCell ref="DTY116:DUE116"/>
    <mergeCell ref="DRN116:DRT116"/>
    <mergeCell ref="DRU116:DSA116"/>
    <mergeCell ref="DSB116:DSH116"/>
    <mergeCell ref="DSI116:DSO116"/>
    <mergeCell ref="DSP116:DSV116"/>
    <mergeCell ref="DQE116:DQK116"/>
    <mergeCell ref="DQL116:DQR116"/>
    <mergeCell ref="DQS116:DQY116"/>
    <mergeCell ref="DQZ116:DRF116"/>
    <mergeCell ref="DRG116:DRM116"/>
    <mergeCell ref="DOV116:DPB116"/>
    <mergeCell ref="DPC116:DPI116"/>
    <mergeCell ref="DPJ116:DPP116"/>
    <mergeCell ref="DPQ116:DPW116"/>
    <mergeCell ref="DPX116:DQD116"/>
    <mergeCell ref="DNM116:DNS116"/>
    <mergeCell ref="DNT116:DNZ116"/>
    <mergeCell ref="DOA116:DOG116"/>
    <mergeCell ref="DOH116:DON116"/>
    <mergeCell ref="DOO116:DOU116"/>
    <mergeCell ref="DMD116:DMJ116"/>
    <mergeCell ref="DMK116:DMQ116"/>
    <mergeCell ref="DMR116:DMX116"/>
    <mergeCell ref="DMY116:DNE116"/>
    <mergeCell ref="DNF116:DNL116"/>
    <mergeCell ref="DKU116:DLA116"/>
    <mergeCell ref="DLB116:DLH116"/>
    <mergeCell ref="DLI116:DLO116"/>
    <mergeCell ref="DLP116:DLV116"/>
    <mergeCell ref="DLW116:DMC116"/>
    <mergeCell ref="DJL116:DJR116"/>
    <mergeCell ref="DJS116:DJY116"/>
    <mergeCell ref="DJZ116:DKF116"/>
    <mergeCell ref="DKG116:DKM116"/>
    <mergeCell ref="DKN116:DKT116"/>
    <mergeCell ref="DIC116:DII116"/>
    <mergeCell ref="DIJ116:DIP116"/>
    <mergeCell ref="DIQ116:DIW116"/>
    <mergeCell ref="DIX116:DJD116"/>
    <mergeCell ref="DJE116:DJK116"/>
    <mergeCell ref="DGT116:DGZ116"/>
    <mergeCell ref="DHA116:DHG116"/>
    <mergeCell ref="DHH116:DHN116"/>
    <mergeCell ref="DHO116:DHU116"/>
    <mergeCell ref="DHV116:DIB116"/>
    <mergeCell ref="DFK116:DFQ116"/>
    <mergeCell ref="DFR116:DFX116"/>
    <mergeCell ref="DFY116:DGE116"/>
    <mergeCell ref="DGF116:DGL116"/>
    <mergeCell ref="DGM116:DGS116"/>
    <mergeCell ref="DEB116:DEH116"/>
    <mergeCell ref="DEI116:DEO116"/>
    <mergeCell ref="DEP116:DEV116"/>
    <mergeCell ref="DEW116:DFC116"/>
    <mergeCell ref="DFD116:DFJ116"/>
    <mergeCell ref="DCS116:DCY116"/>
    <mergeCell ref="DCZ116:DDF116"/>
    <mergeCell ref="DDG116:DDM116"/>
    <mergeCell ref="DDN116:DDT116"/>
    <mergeCell ref="DDU116:DEA116"/>
    <mergeCell ref="DBJ116:DBP116"/>
    <mergeCell ref="DBQ116:DBW116"/>
    <mergeCell ref="DBX116:DCD116"/>
    <mergeCell ref="DCE116:DCK116"/>
    <mergeCell ref="DCL116:DCR116"/>
    <mergeCell ref="DAA116:DAG116"/>
    <mergeCell ref="DAH116:DAN116"/>
    <mergeCell ref="DAO116:DAU116"/>
    <mergeCell ref="DAV116:DBB116"/>
    <mergeCell ref="DBC116:DBI116"/>
    <mergeCell ref="CYR116:CYX116"/>
    <mergeCell ref="CYY116:CZE116"/>
    <mergeCell ref="CZF116:CZL116"/>
    <mergeCell ref="CZM116:CZS116"/>
    <mergeCell ref="CZT116:CZZ116"/>
    <mergeCell ref="CXI116:CXO116"/>
    <mergeCell ref="CXP116:CXV116"/>
    <mergeCell ref="CXW116:CYC116"/>
    <mergeCell ref="CYD116:CYJ116"/>
    <mergeCell ref="CYK116:CYQ116"/>
    <mergeCell ref="CVZ116:CWF116"/>
    <mergeCell ref="CWG116:CWM116"/>
    <mergeCell ref="CWN116:CWT116"/>
    <mergeCell ref="CWU116:CXA116"/>
    <mergeCell ref="CXB116:CXH116"/>
    <mergeCell ref="CUQ116:CUW116"/>
    <mergeCell ref="CUX116:CVD116"/>
    <mergeCell ref="CVE116:CVK116"/>
    <mergeCell ref="CVL116:CVR116"/>
    <mergeCell ref="CVS116:CVY116"/>
    <mergeCell ref="CTH116:CTN116"/>
    <mergeCell ref="CTO116:CTU116"/>
    <mergeCell ref="CTV116:CUB116"/>
    <mergeCell ref="CUC116:CUI116"/>
    <mergeCell ref="CUJ116:CUP116"/>
    <mergeCell ref="CRY116:CSE116"/>
    <mergeCell ref="CSF116:CSL116"/>
    <mergeCell ref="CSM116:CSS116"/>
    <mergeCell ref="CST116:CSZ116"/>
    <mergeCell ref="CTA116:CTG116"/>
    <mergeCell ref="CQP116:CQV116"/>
    <mergeCell ref="CQW116:CRC116"/>
    <mergeCell ref="CRD116:CRJ116"/>
    <mergeCell ref="CRK116:CRQ116"/>
    <mergeCell ref="CRR116:CRX116"/>
    <mergeCell ref="CPG116:CPM116"/>
    <mergeCell ref="CPN116:CPT116"/>
    <mergeCell ref="CPU116:CQA116"/>
    <mergeCell ref="CQB116:CQH116"/>
    <mergeCell ref="CQI116:CQO116"/>
    <mergeCell ref="CNX116:COD116"/>
    <mergeCell ref="COE116:COK116"/>
    <mergeCell ref="COL116:COR116"/>
    <mergeCell ref="COS116:COY116"/>
    <mergeCell ref="COZ116:CPF116"/>
    <mergeCell ref="CMO116:CMU116"/>
    <mergeCell ref="CMV116:CNB116"/>
    <mergeCell ref="CNC116:CNI116"/>
    <mergeCell ref="CNJ116:CNP116"/>
    <mergeCell ref="CNQ116:CNW116"/>
    <mergeCell ref="CLF116:CLL116"/>
    <mergeCell ref="CLM116:CLS116"/>
    <mergeCell ref="CLT116:CLZ116"/>
    <mergeCell ref="CMA116:CMG116"/>
    <mergeCell ref="CMH116:CMN116"/>
    <mergeCell ref="CJW116:CKC116"/>
    <mergeCell ref="CKD116:CKJ116"/>
    <mergeCell ref="CKK116:CKQ116"/>
    <mergeCell ref="CKR116:CKX116"/>
    <mergeCell ref="CKY116:CLE116"/>
    <mergeCell ref="CIN116:CIT116"/>
    <mergeCell ref="CIU116:CJA116"/>
    <mergeCell ref="CJB116:CJH116"/>
    <mergeCell ref="CJI116:CJO116"/>
    <mergeCell ref="CJP116:CJV116"/>
    <mergeCell ref="CHE116:CHK116"/>
    <mergeCell ref="CHL116:CHR116"/>
    <mergeCell ref="CHS116:CHY116"/>
    <mergeCell ref="CHZ116:CIF116"/>
    <mergeCell ref="CIG116:CIM116"/>
    <mergeCell ref="CFV116:CGB116"/>
    <mergeCell ref="CGC116:CGI116"/>
    <mergeCell ref="CGJ116:CGP116"/>
    <mergeCell ref="CGQ116:CGW116"/>
    <mergeCell ref="CGX116:CHD116"/>
    <mergeCell ref="CEM116:CES116"/>
    <mergeCell ref="CET116:CEZ116"/>
    <mergeCell ref="CFA116:CFG116"/>
    <mergeCell ref="CFH116:CFN116"/>
    <mergeCell ref="CFO116:CFU116"/>
    <mergeCell ref="CDD116:CDJ116"/>
    <mergeCell ref="CDK116:CDQ116"/>
    <mergeCell ref="CDR116:CDX116"/>
    <mergeCell ref="CDY116:CEE116"/>
    <mergeCell ref="CEF116:CEL116"/>
    <mergeCell ref="CBU116:CCA116"/>
    <mergeCell ref="CCB116:CCH116"/>
    <mergeCell ref="CCI116:CCO116"/>
    <mergeCell ref="CCP116:CCV116"/>
    <mergeCell ref="CCW116:CDC116"/>
    <mergeCell ref="CAL116:CAR116"/>
    <mergeCell ref="CAS116:CAY116"/>
    <mergeCell ref="CAZ116:CBF116"/>
    <mergeCell ref="CBG116:CBM116"/>
    <mergeCell ref="CBN116:CBT116"/>
    <mergeCell ref="BZC116:BZI116"/>
    <mergeCell ref="BZJ116:BZP116"/>
    <mergeCell ref="BZQ116:BZW116"/>
    <mergeCell ref="BZX116:CAD116"/>
    <mergeCell ref="CAE116:CAK116"/>
    <mergeCell ref="BXT116:BXZ116"/>
    <mergeCell ref="BYA116:BYG116"/>
    <mergeCell ref="BYH116:BYN116"/>
    <mergeCell ref="BYO116:BYU116"/>
    <mergeCell ref="BYV116:BZB116"/>
    <mergeCell ref="BWK116:BWQ116"/>
    <mergeCell ref="BWR116:BWX116"/>
    <mergeCell ref="BWY116:BXE116"/>
    <mergeCell ref="BXF116:BXL116"/>
    <mergeCell ref="BXM116:BXS116"/>
    <mergeCell ref="BVB116:BVH116"/>
    <mergeCell ref="BVI116:BVO116"/>
    <mergeCell ref="BVP116:BVV116"/>
    <mergeCell ref="BVW116:BWC116"/>
    <mergeCell ref="BWD116:BWJ116"/>
    <mergeCell ref="BTS116:BTY116"/>
    <mergeCell ref="BTZ116:BUF116"/>
    <mergeCell ref="BUG116:BUM116"/>
    <mergeCell ref="BUN116:BUT116"/>
    <mergeCell ref="BUU116:BVA116"/>
    <mergeCell ref="BSJ116:BSP116"/>
    <mergeCell ref="BSQ116:BSW116"/>
    <mergeCell ref="BSX116:BTD116"/>
    <mergeCell ref="BTE116:BTK116"/>
    <mergeCell ref="BTL116:BTR116"/>
    <mergeCell ref="BRA116:BRG116"/>
    <mergeCell ref="BRH116:BRN116"/>
    <mergeCell ref="BRO116:BRU116"/>
    <mergeCell ref="BRV116:BSB116"/>
    <mergeCell ref="BSC116:BSI116"/>
    <mergeCell ref="BPR116:BPX116"/>
    <mergeCell ref="BPY116:BQE116"/>
    <mergeCell ref="BQF116:BQL116"/>
    <mergeCell ref="BQM116:BQS116"/>
    <mergeCell ref="BQT116:BQZ116"/>
    <mergeCell ref="BOI116:BOO116"/>
    <mergeCell ref="BOP116:BOV116"/>
    <mergeCell ref="BOW116:BPC116"/>
    <mergeCell ref="BPD116:BPJ116"/>
    <mergeCell ref="BPK116:BPQ116"/>
    <mergeCell ref="BMZ116:BNF116"/>
    <mergeCell ref="BNG116:BNM116"/>
    <mergeCell ref="BNN116:BNT116"/>
    <mergeCell ref="BNU116:BOA116"/>
    <mergeCell ref="BOB116:BOH116"/>
    <mergeCell ref="BLQ116:BLW116"/>
    <mergeCell ref="BLX116:BMD116"/>
    <mergeCell ref="BME116:BMK116"/>
    <mergeCell ref="BML116:BMR116"/>
    <mergeCell ref="BMS116:BMY116"/>
    <mergeCell ref="BKH116:BKN116"/>
    <mergeCell ref="BKO116:BKU116"/>
    <mergeCell ref="BKV116:BLB116"/>
    <mergeCell ref="BLC116:BLI116"/>
    <mergeCell ref="BLJ116:BLP116"/>
    <mergeCell ref="BIY116:BJE116"/>
    <mergeCell ref="BJF116:BJL116"/>
    <mergeCell ref="BJM116:BJS116"/>
    <mergeCell ref="BJT116:BJZ116"/>
    <mergeCell ref="BKA116:BKG116"/>
    <mergeCell ref="BHP116:BHV116"/>
    <mergeCell ref="BHW116:BIC116"/>
    <mergeCell ref="BID116:BIJ116"/>
    <mergeCell ref="BIK116:BIQ116"/>
    <mergeCell ref="BIR116:BIX116"/>
    <mergeCell ref="BGG116:BGM116"/>
    <mergeCell ref="BGN116:BGT116"/>
    <mergeCell ref="BGU116:BHA116"/>
    <mergeCell ref="BHB116:BHH116"/>
    <mergeCell ref="BHI116:BHO116"/>
    <mergeCell ref="BEX116:BFD116"/>
    <mergeCell ref="BFE116:BFK116"/>
    <mergeCell ref="BFL116:BFR116"/>
    <mergeCell ref="BFS116:BFY116"/>
    <mergeCell ref="BFZ116:BGF116"/>
    <mergeCell ref="BDO116:BDU116"/>
    <mergeCell ref="BDV116:BEB116"/>
    <mergeCell ref="BEC116:BEI116"/>
    <mergeCell ref="BEJ116:BEP116"/>
    <mergeCell ref="BEQ116:BEW116"/>
    <mergeCell ref="BCF116:BCL116"/>
    <mergeCell ref="BCM116:BCS116"/>
    <mergeCell ref="BCT116:BCZ116"/>
    <mergeCell ref="BDA116:BDG116"/>
    <mergeCell ref="BDH116:BDN116"/>
    <mergeCell ref="BAW116:BBC116"/>
    <mergeCell ref="BBD116:BBJ116"/>
    <mergeCell ref="BBK116:BBQ116"/>
    <mergeCell ref="BBR116:BBX116"/>
    <mergeCell ref="BBY116:BCE116"/>
    <mergeCell ref="AZN116:AZT116"/>
    <mergeCell ref="AZU116:BAA116"/>
    <mergeCell ref="BAB116:BAH116"/>
    <mergeCell ref="BAI116:BAO116"/>
    <mergeCell ref="BAP116:BAV116"/>
    <mergeCell ref="AYE116:AYK116"/>
    <mergeCell ref="AYL116:AYR116"/>
    <mergeCell ref="AYS116:AYY116"/>
    <mergeCell ref="AYZ116:AZF116"/>
    <mergeCell ref="AZG116:AZM116"/>
    <mergeCell ref="AWV116:AXB116"/>
    <mergeCell ref="AXC116:AXI116"/>
    <mergeCell ref="AXJ116:AXP116"/>
    <mergeCell ref="AXQ116:AXW116"/>
    <mergeCell ref="AXX116:AYD116"/>
    <mergeCell ref="AVM116:AVS116"/>
    <mergeCell ref="AVT116:AVZ116"/>
    <mergeCell ref="AWA116:AWG116"/>
    <mergeCell ref="AWH116:AWN116"/>
    <mergeCell ref="AWO116:AWU116"/>
    <mergeCell ref="AUD116:AUJ116"/>
    <mergeCell ref="AUK116:AUQ116"/>
    <mergeCell ref="AUR116:AUX116"/>
    <mergeCell ref="AUY116:AVE116"/>
    <mergeCell ref="AVF116:AVL116"/>
    <mergeCell ref="ASU116:ATA116"/>
    <mergeCell ref="ATB116:ATH116"/>
    <mergeCell ref="ATI116:ATO116"/>
    <mergeCell ref="ATP116:ATV116"/>
    <mergeCell ref="ATW116:AUC116"/>
    <mergeCell ref="ARL116:ARR116"/>
    <mergeCell ref="ARS116:ARY116"/>
    <mergeCell ref="ARZ116:ASF116"/>
    <mergeCell ref="ASG116:ASM116"/>
    <mergeCell ref="ASN116:AST116"/>
    <mergeCell ref="AQC116:AQI116"/>
    <mergeCell ref="AQJ116:AQP116"/>
    <mergeCell ref="AQQ116:AQW116"/>
    <mergeCell ref="AQX116:ARD116"/>
    <mergeCell ref="ARE116:ARK116"/>
    <mergeCell ref="AOT116:AOZ116"/>
    <mergeCell ref="APA116:APG116"/>
    <mergeCell ref="APH116:APN116"/>
    <mergeCell ref="APO116:APU116"/>
    <mergeCell ref="APV116:AQB116"/>
    <mergeCell ref="ANK116:ANQ116"/>
    <mergeCell ref="ANR116:ANX116"/>
    <mergeCell ref="ANY116:AOE116"/>
    <mergeCell ref="AOF116:AOL116"/>
    <mergeCell ref="AOM116:AOS116"/>
    <mergeCell ref="AMB116:AMH116"/>
    <mergeCell ref="AMI116:AMO116"/>
    <mergeCell ref="AMP116:AMV116"/>
    <mergeCell ref="AMW116:ANC116"/>
    <mergeCell ref="AND116:ANJ116"/>
    <mergeCell ref="AKS116:AKY116"/>
    <mergeCell ref="AKZ116:ALF116"/>
    <mergeCell ref="ALG116:ALM116"/>
    <mergeCell ref="ALN116:ALT116"/>
    <mergeCell ref="ALU116:AMA116"/>
    <mergeCell ref="AJJ116:AJP116"/>
    <mergeCell ref="AJQ116:AJW116"/>
    <mergeCell ref="AJX116:AKD116"/>
    <mergeCell ref="AKE116:AKK116"/>
    <mergeCell ref="AKL116:AKR116"/>
    <mergeCell ref="AIA116:AIG116"/>
    <mergeCell ref="AIH116:AIN116"/>
    <mergeCell ref="AIO116:AIU116"/>
    <mergeCell ref="AIV116:AJB116"/>
    <mergeCell ref="AJC116:AJI116"/>
    <mergeCell ref="AGR116:AGX116"/>
    <mergeCell ref="AGY116:AHE116"/>
    <mergeCell ref="AHF116:AHL116"/>
    <mergeCell ref="AHM116:AHS116"/>
    <mergeCell ref="AHT116:AHZ116"/>
    <mergeCell ref="AFI116:AFO116"/>
    <mergeCell ref="AFP116:AFV116"/>
    <mergeCell ref="AFW116:AGC116"/>
    <mergeCell ref="AGD116:AGJ116"/>
    <mergeCell ref="AGK116:AGQ116"/>
    <mergeCell ref="ADZ116:AEF116"/>
    <mergeCell ref="AEG116:AEM116"/>
    <mergeCell ref="AEN116:AET116"/>
    <mergeCell ref="AEU116:AFA116"/>
    <mergeCell ref="AFB116:AFH116"/>
    <mergeCell ref="ACQ116:ACW116"/>
    <mergeCell ref="ACX116:ADD116"/>
    <mergeCell ref="ADE116:ADK116"/>
    <mergeCell ref="ADL116:ADR116"/>
    <mergeCell ref="ADS116:ADY116"/>
    <mergeCell ref="ABH116:ABN116"/>
    <mergeCell ref="ABO116:ABU116"/>
    <mergeCell ref="ABV116:ACB116"/>
    <mergeCell ref="ACC116:ACI116"/>
    <mergeCell ref="ACJ116:ACP116"/>
    <mergeCell ref="ZY116:AAE116"/>
    <mergeCell ref="AAF116:AAL116"/>
    <mergeCell ref="AAM116:AAS116"/>
    <mergeCell ref="AAT116:AAZ116"/>
    <mergeCell ref="ABA116:ABG116"/>
    <mergeCell ref="YP116:YV116"/>
    <mergeCell ref="YW116:ZC116"/>
    <mergeCell ref="ZD116:ZJ116"/>
    <mergeCell ref="ZK116:ZQ116"/>
    <mergeCell ref="ZR116:ZX116"/>
    <mergeCell ref="XG116:XM116"/>
    <mergeCell ref="XN116:XT116"/>
    <mergeCell ref="XU116:YA116"/>
    <mergeCell ref="YB116:YH116"/>
    <mergeCell ref="YI116:YO116"/>
    <mergeCell ref="VX116:WD116"/>
    <mergeCell ref="WE116:WK116"/>
    <mergeCell ref="WL116:WR116"/>
    <mergeCell ref="WS116:WY116"/>
    <mergeCell ref="WZ116:XF116"/>
    <mergeCell ref="UO116:UU116"/>
    <mergeCell ref="UV116:VB116"/>
    <mergeCell ref="VC116:VI116"/>
    <mergeCell ref="VJ116:VP116"/>
    <mergeCell ref="VQ116:VW116"/>
    <mergeCell ref="TF116:TL116"/>
    <mergeCell ref="TM116:TS116"/>
    <mergeCell ref="TT116:TZ116"/>
    <mergeCell ref="UA116:UG116"/>
    <mergeCell ref="UH116:UN116"/>
    <mergeCell ref="HC116:HI116"/>
    <mergeCell ref="HJ116:HP116"/>
    <mergeCell ref="HQ116:HW116"/>
    <mergeCell ref="HX116:ID116"/>
    <mergeCell ref="IE116:IK116"/>
    <mergeCell ref="FT116:FZ116"/>
    <mergeCell ref="GA116:GG116"/>
    <mergeCell ref="GH116:GN116"/>
    <mergeCell ref="GO116:GU116"/>
    <mergeCell ref="GV116:HB116"/>
    <mergeCell ref="EK116:EQ116"/>
    <mergeCell ref="RW116:SC116"/>
    <mergeCell ref="SD116:SJ116"/>
    <mergeCell ref="SK116:SQ116"/>
    <mergeCell ref="SR116:SX116"/>
    <mergeCell ref="SY116:TE116"/>
    <mergeCell ref="QN116:QT116"/>
    <mergeCell ref="QU116:RA116"/>
    <mergeCell ref="RB116:RH116"/>
    <mergeCell ref="RI116:RO116"/>
    <mergeCell ref="RP116:RV116"/>
    <mergeCell ref="PE116:PK116"/>
    <mergeCell ref="PL116:PR116"/>
    <mergeCell ref="PS116:PY116"/>
    <mergeCell ref="PZ116:QF116"/>
    <mergeCell ref="QG116:QM116"/>
    <mergeCell ref="NV116:OB116"/>
    <mergeCell ref="OC116:OI116"/>
    <mergeCell ref="OJ116:OP116"/>
    <mergeCell ref="OQ116:OW116"/>
    <mergeCell ref="OX116:PD116"/>
    <mergeCell ref="MM116:MS116"/>
    <mergeCell ref="MT116:MZ116"/>
    <mergeCell ref="NA116:NG116"/>
    <mergeCell ref="NH116:NN116"/>
    <mergeCell ref="NO116:NU116"/>
    <mergeCell ref="LD116:LJ116"/>
    <mergeCell ref="LK116:LQ116"/>
    <mergeCell ref="LR116:LX116"/>
    <mergeCell ref="LY116:ME116"/>
    <mergeCell ref="MF116:ML116"/>
    <mergeCell ref="JU116:KA116"/>
    <mergeCell ref="KB116:KH116"/>
    <mergeCell ref="KI116:KO116"/>
    <mergeCell ref="KP116:KV116"/>
    <mergeCell ref="KW116:LC116"/>
    <mergeCell ref="IL116:IR116"/>
    <mergeCell ref="IS116:IY116"/>
    <mergeCell ref="IZ116:JF116"/>
    <mergeCell ref="JG116:JM116"/>
    <mergeCell ref="JN116:JT116"/>
    <mergeCell ref="ER116:EX116"/>
    <mergeCell ref="EY116:FE116"/>
    <mergeCell ref="FF116:FL116"/>
    <mergeCell ref="FM116:FS116"/>
    <mergeCell ref="DB116:DH116"/>
    <mergeCell ref="DI116:DO116"/>
    <mergeCell ref="DP116:DV116"/>
    <mergeCell ref="DW116:EC116"/>
    <mergeCell ref="ED116:EJ116"/>
    <mergeCell ref="BS116:BY116"/>
    <mergeCell ref="BZ116:CF116"/>
    <mergeCell ref="CG116:CM116"/>
    <mergeCell ref="CN116:CT116"/>
    <mergeCell ref="CU116:DA116"/>
    <mergeCell ref="AJ116:AP116"/>
    <mergeCell ref="AQ116:AW116"/>
    <mergeCell ref="AX116:BD116"/>
    <mergeCell ref="BE116:BK116"/>
    <mergeCell ref="BL116:BR116"/>
    <mergeCell ref="A17:G17"/>
    <mergeCell ref="D15:E15"/>
    <mergeCell ref="A152:G152"/>
    <mergeCell ref="H116:N116"/>
    <mergeCell ref="O116:U116"/>
    <mergeCell ref="V116:AB116"/>
    <mergeCell ref="AC116:AI116"/>
    <mergeCell ref="A16:G16"/>
    <mergeCell ref="D75:D76"/>
    <mergeCell ref="E75:E76"/>
    <mergeCell ref="F75:F76"/>
    <mergeCell ref="G75:G76"/>
    <mergeCell ref="K25:M25"/>
    <mergeCell ref="I57:J57"/>
    <mergeCell ref="D146:F146"/>
    <mergeCell ref="B134:G134"/>
    <mergeCell ref="D125:F125"/>
    <mergeCell ref="A124:G124"/>
    <mergeCell ref="B115:G115"/>
    <mergeCell ref="A90:G90"/>
    <mergeCell ref="K91:M91"/>
    <mergeCell ref="D86:D87"/>
    <mergeCell ref="A58:G58"/>
    <mergeCell ref="E86:E87"/>
    <mergeCell ref="A23:G23"/>
    <mergeCell ref="A47:G47"/>
    <mergeCell ref="B91:G91"/>
    <mergeCell ref="A129:G129"/>
    <mergeCell ref="K23:L23"/>
    <mergeCell ref="H24:N24"/>
    <mergeCell ref="B167:G167"/>
    <mergeCell ref="A161:G161"/>
    <mergeCell ref="B153:G153"/>
    <mergeCell ref="D162:F162"/>
    <mergeCell ref="A180:G180"/>
    <mergeCell ref="A175:G175"/>
    <mergeCell ref="A188:G188"/>
    <mergeCell ref="B185:G185"/>
    <mergeCell ref="D59:F59"/>
    <mergeCell ref="A48:G48"/>
    <mergeCell ref="B60:G60"/>
    <mergeCell ref="A79:G79"/>
    <mergeCell ref="H89:N89"/>
    <mergeCell ref="D111:F111"/>
    <mergeCell ref="A110:G110"/>
    <mergeCell ref="B99:G99"/>
    <mergeCell ref="H72:N72"/>
    <mergeCell ref="K80:M80"/>
    <mergeCell ref="A78:G78"/>
    <mergeCell ref="H84:N84"/>
    <mergeCell ref="K85:M85"/>
    <mergeCell ref="D49:F49"/>
    <mergeCell ref="B50:G50"/>
    <mergeCell ref="A57:G57"/>
    <mergeCell ref="A145:G145"/>
    <mergeCell ref="B69:G69"/>
    <mergeCell ref="A1:G1"/>
    <mergeCell ref="F2:G2"/>
    <mergeCell ref="D2:E2"/>
    <mergeCell ref="D4:E4"/>
    <mergeCell ref="D5:E5"/>
    <mergeCell ref="A68:G68"/>
    <mergeCell ref="A89:G89"/>
    <mergeCell ref="H90:N90"/>
    <mergeCell ref="A160:G160"/>
    <mergeCell ref="A174:G174"/>
    <mergeCell ref="A133:G133"/>
    <mergeCell ref="F86:F87"/>
    <mergeCell ref="G86:G87"/>
    <mergeCell ref="A144:G144"/>
    <mergeCell ref="A98:G98"/>
    <mergeCell ref="I54:J54"/>
    <mergeCell ref="I55:J55"/>
    <mergeCell ref="I56:J56"/>
    <mergeCell ref="D6:E6"/>
    <mergeCell ref="D3:E3"/>
    <mergeCell ref="B80:G80"/>
    <mergeCell ref="D7:E7"/>
    <mergeCell ref="D8:E8"/>
    <mergeCell ref="D9:E9"/>
    <mergeCell ref="D10:E10"/>
    <mergeCell ref="D11:E11"/>
    <mergeCell ref="D12:E12"/>
    <mergeCell ref="D13:E13"/>
    <mergeCell ref="D14:E14"/>
    <mergeCell ref="K13:L13"/>
    <mergeCell ref="K14:L14"/>
    <mergeCell ref="K16:L16"/>
  </mergeCells>
  <pageMargins left="0.51" right="0.31496062992126" top="0.49" bottom="0.65" header="0.23622047244094499" footer="0.41"/>
  <pageSetup paperSize="9" scale="88" orientation="portrait" r:id="rId1"/>
  <headerFooter>
    <oddFooter>&amp;C&amp;"Arial,Bold"&amp;9(&amp;P)</oddFooter>
  </headerFooter>
  <rowBreaks count="3" manualBreakCount="3">
    <brk id="47" max="6" man="1"/>
    <brk id="98" max="6" man="1"/>
    <brk id="152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MST Structure</vt:lpstr>
      <vt:lpstr>'MST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IIT BHU</cp:lastModifiedBy>
  <cp:lastPrinted>2017-11-17T00:17:56Z</cp:lastPrinted>
  <dcterms:created xsi:type="dcterms:W3CDTF">2015-08-25T10:19:17Z</dcterms:created>
  <dcterms:modified xsi:type="dcterms:W3CDTF">2018-05-01T05:56:57Z</dcterms:modified>
</cp:coreProperties>
</file>