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BME Structure" sheetId="4" r:id="rId1"/>
  </sheets>
  <definedNames>
    <definedName name="_GoBack" localSheetId="0">'BME Structure'!#REF!</definedName>
    <definedName name="_xlnm.Print_Area" localSheetId="0">'BME Structure'!$A$1:$G$182</definedName>
    <definedName name="_xlnm.Print_Titles" localSheetId="0">'BME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35" i="4"/>
  <c r="G36"/>
  <c r="G41"/>
  <c r="G42"/>
  <c r="G40" l="1"/>
  <c r="G39"/>
  <c r="G33"/>
  <c r="G34"/>
  <c r="G32"/>
  <c r="G27"/>
  <c r="G28"/>
  <c r="G29"/>
  <c r="G26"/>
  <c r="G176" l="1"/>
  <c r="G177"/>
  <c r="G175"/>
  <c r="G171"/>
  <c r="G172"/>
  <c r="G170"/>
  <c r="G162"/>
  <c r="G163"/>
  <c r="G164"/>
  <c r="G165"/>
  <c r="G166"/>
  <c r="G161"/>
  <c r="G157"/>
  <c r="G158"/>
  <c r="G156"/>
  <c r="G148"/>
  <c r="G149"/>
  <c r="G150"/>
  <c r="G151"/>
  <c r="G152"/>
  <c r="G147"/>
  <c r="G141"/>
  <c r="G142"/>
  <c r="G143"/>
  <c r="G144"/>
  <c r="G140"/>
  <c r="G153" l="1"/>
  <c r="G112" l="1"/>
  <c r="G113"/>
  <c r="G116"/>
  <c r="G114"/>
  <c r="G111"/>
  <c r="G107"/>
  <c r="G108"/>
  <c r="G106"/>
  <c r="G96"/>
  <c r="D10" s="1"/>
  <c r="G97"/>
  <c r="G98"/>
  <c r="G99"/>
  <c r="G100"/>
  <c r="G117" l="1"/>
  <c r="F101" l="1"/>
  <c r="E101"/>
  <c r="D101"/>
  <c r="E117"/>
  <c r="E153"/>
  <c r="D153"/>
  <c r="D13" l="1"/>
  <c r="E167" l="1"/>
  <c r="F167"/>
  <c r="D167"/>
  <c r="E135"/>
  <c r="E137" s="1"/>
  <c r="F135"/>
  <c r="D135"/>
  <c r="D137" s="1"/>
  <c r="E92" l="1"/>
  <c r="F92"/>
  <c r="D92"/>
  <c r="E82"/>
  <c r="F82"/>
  <c r="D82"/>
  <c r="E71"/>
  <c r="F71"/>
  <c r="D71"/>
  <c r="E61"/>
  <c r="F61"/>
  <c r="D61"/>
  <c r="G50"/>
  <c r="F49"/>
  <c r="F51" s="1"/>
  <c r="E49"/>
  <c r="E51" s="1"/>
  <c r="D49"/>
  <c r="D51" s="1"/>
  <c r="G48"/>
  <c r="G47"/>
  <c r="G46"/>
  <c r="G79"/>
  <c r="D12" s="1"/>
  <c r="G181"/>
  <c r="G167"/>
  <c r="G132"/>
  <c r="G95"/>
  <c r="G101" s="1"/>
  <c r="G91"/>
  <c r="G90"/>
  <c r="G89"/>
  <c r="G88"/>
  <c r="G81"/>
  <c r="G80"/>
  <c r="G78"/>
  <c r="G77"/>
  <c r="G70"/>
  <c r="G69"/>
  <c r="G68"/>
  <c r="G67"/>
  <c r="G66"/>
  <c r="G65"/>
  <c r="G64"/>
  <c r="G60"/>
  <c r="G59"/>
  <c r="G58"/>
  <c r="G57"/>
  <c r="G56"/>
  <c r="G55"/>
  <c r="D9" l="1"/>
  <c r="D4"/>
  <c r="D11"/>
  <c r="G135"/>
  <c r="D7"/>
  <c r="G61"/>
  <c r="G82"/>
  <c r="G92"/>
  <c r="G71"/>
  <c r="G49"/>
  <c r="G51" s="1"/>
  <c r="D6"/>
  <c r="D5"/>
  <c r="D8"/>
  <c r="H11" l="1"/>
  <c r="D14"/>
</calcChain>
</file>

<file path=xl/sharedStrings.xml><?xml version="1.0" encoding="utf-8"?>
<sst xmlns="http://schemas.openxmlformats.org/spreadsheetml/2006/main" count="389" uniqueCount="313">
  <si>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</si>
  <si>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</si>
  <si>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</si>
  <si>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</si>
  <si>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</si>
  <si>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</si>
  <si>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</si>
  <si>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</si>
  <si>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</si>
  <si>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</si>
  <si>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</si>
  <si>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</si>
  <si>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</si>
  <si>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</si>
  <si>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</si>
  <si>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</si>
  <si>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</si>
  <si>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</si>
  <si>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</si>
  <si>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</si>
  <si>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</si>
  <si>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</si>
  <si>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</si>
  <si>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</si>
  <si>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</si>
  <si>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</si>
  <si>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</si>
  <si>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</si>
  <si>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</si>
  <si>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</si>
  <si>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</si>
  <si>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</si>
  <si>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</si>
  <si>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</si>
  <si>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</si>
  <si>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</si>
  <si>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</si>
  <si>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</si>
  <si>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</si>
  <si>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</si>
  <si>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</si>
  <si>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</si>
  <si>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</si>
  <si>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</si>
  <si>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*List of Electives DE2</t>
  </si>
  <si>
    <t>PHY101</t>
  </si>
  <si>
    <t>Total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</si>
  <si>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</si>
  <si>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</si>
  <si>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</si>
  <si>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</si>
  <si>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</si>
  <si>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</si>
  <si>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</si>
  <si>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>Computer Programming</t>
  </si>
  <si>
    <t>LM.HL101.14</t>
  </si>
  <si>
    <t>IE.CSO101.14</t>
  </si>
  <si>
    <t>EP.ME106.14</t>
  </si>
  <si>
    <t>EP.ME104.14</t>
  </si>
  <si>
    <t>EP.ME105.14</t>
  </si>
  <si>
    <t>IH.H102.14</t>
  </si>
  <si>
    <t>IH.H103.14</t>
  </si>
  <si>
    <t>IH.H104.14</t>
  </si>
  <si>
    <t>L: Lecture Hours, T: Tutorials Hours, P: Practical Or Laboratory Hours, C: Credits</t>
  </si>
  <si>
    <t>CY103</t>
  </si>
  <si>
    <t>CHO102</t>
  </si>
  <si>
    <t>Fluid Mechanics</t>
  </si>
  <si>
    <t>IE.EO102.14</t>
  </si>
  <si>
    <t>EO102</t>
  </si>
  <si>
    <t>IH.H105.14</t>
  </si>
  <si>
    <t>H105</t>
  </si>
  <si>
    <t>IH.H106.14</t>
  </si>
  <si>
    <t>H106</t>
  </si>
  <si>
    <t>BME</t>
  </si>
  <si>
    <t>Biomedical Engineering : 5-Year IDD I-Semester</t>
  </si>
  <si>
    <t>Biomedical Engineering : 5-Year IDD II-Semester</t>
  </si>
  <si>
    <t>Biomedical Engineering : 5-Year IDD III-Semester</t>
  </si>
  <si>
    <t>Biomedical Engineering : 5-Year IDD IV-Semester</t>
  </si>
  <si>
    <t>Biomedical Engineering : 5-Year IDD V-Semester</t>
  </si>
  <si>
    <t>Biomedical Engineering : 5-Year IDD VII-Semester</t>
  </si>
  <si>
    <t>Biomedical Engineering : 5-Year IDD VIII-Semester</t>
  </si>
  <si>
    <t>Biomedical Engineering : 5-Year IDD IX-Semester</t>
  </si>
  <si>
    <t>Biomedical Engineering : 5-Year IDD X-Semester</t>
  </si>
  <si>
    <t>IS.PHY102.14</t>
  </si>
  <si>
    <t>Physics - II: Introduction to Engineering Electromagnetics</t>
  </si>
  <si>
    <t>IS.CY101.14</t>
  </si>
  <si>
    <t>IS.MA101.14</t>
  </si>
  <si>
    <t>MA101</t>
  </si>
  <si>
    <t>Engineering Mathematics - I</t>
  </si>
  <si>
    <t>Engineering Mechanics</t>
  </si>
  <si>
    <t>Manufacturing Practice - I</t>
  </si>
  <si>
    <t>IS.PHY101.14</t>
  </si>
  <si>
    <t>Physics - I: Classical, Quantum &amp; Relativistic Mechanics</t>
  </si>
  <si>
    <t>IS.CY103.14</t>
  </si>
  <si>
    <t xml:space="preserve">DC.BM101.14  </t>
  </si>
  <si>
    <t>BM101</t>
  </si>
  <si>
    <t>Introduction to Biomedical Engineering</t>
  </si>
  <si>
    <t>Manufacturing Practice – II</t>
  </si>
  <si>
    <t>IE.CHO102.14</t>
  </si>
  <si>
    <t>MC.BO202.15</t>
  </si>
  <si>
    <t>BO202</t>
  </si>
  <si>
    <t xml:space="preserve">Human Physiology </t>
  </si>
  <si>
    <t>DC.BM201.15</t>
  </si>
  <si>
    <t>BM201</t>
  </si>
  <si>
    <t>Molecular Biology and Genetics</t>
  </si>
  <si>
    <t>DC.BM202.15</t>
  </si>
  <si>
    <t>BM202</t>
  </si>
  <si>
    <t>Cell Mechanobiology</t>
  </si>
  <si>
    <t>DP.BM291.15</t>
  </si>
  <si>
    <t>BM291</t>
  </si>
  <si>
    <t>Fundametals of Electronics and Instrumentation Engineering</t>
  </si>
  <si>
    <t>IS.MA203.14</t>
  </si>
  <si>
    <t>MA203</t>
  </si>
  <si>
    <t>Mathematical Methods</t>
  </si>
  <si>
    <t>DC.BM203.15</t>
  </si>
  <si>
    <t>BM203</t>
  </si>
  <si>
    <t>Biopotentials</t>
  </si>
  <si>
    <t>DC.BM204.15</t>
  </si>
  <si>
    <t>BM204</t>
  </si>
  <si>
    <t>Biomaterials</t>
  </si>
  <si>
    <t>DC.BM205.15</t>
  </si>
  <si>
    <t>BM205</t>
  </si>
  <si>
    <t>Universal Human Value - II (Self, Society and Nature)</t>
  </si>
  <si>
    <t xml:space="preserve">Stream Electives in Biomedical Engineering </t>
  </si>
  <si>
    <t>Biomedical Insrumentation</t>
  </si>
  <si>
    <t>Biomechanics</t>
  </si>
  <si>
    <t>DC.BM301.16</t>
  </si>
  <si>
    <t>BM301</t>
  </si>
  <si>
    <t>Electronic measurement and instrumenation for Biomedical applications</t>
  </si>
  <si>
    <t>DE.BM3XX.16</t>
  </si>
  <si>
    <t>DC.BM302.16</t>
  </si>
  <si>
    <t>BM302</t>
  </si>
  <si>
    <t>OE - 1</t>
  </si>
  <si>
    <t xml:space="preserve">HU/LM </t>
  </si>
  <si>
    <t>DE.BM311.16</t>
  </si>
  <si>
    <t>BM311</t>
  </si>
  <si>
    <t>Microprocessor and Micro Controllers</t>
  </si>
  <si>
    <t>DE.BM321.16</t>
  </si>
  <si>
    <t>BM321</t>
  </si>
  <si>
    <t>Sports Biomechanics</t>
  </si>
  <si>
    <t>DE.BM331.16</t>
  </si>
  <si>
    <t>BM331</t>
  </si>
  <si>
    <t xml:space="preserve">Bioinstrumentation and Medical Imaging Modalities </t>
  </si>
  <si>
    <t xml:space="preserve">OE - 2 </t>
  </si>
  <si>
    <t>DE.BM312.16</t>
  </si>
  <si>
    <t>BM312</t>
  </si>
  <si>
    <t>Linear  Control theory and its Application to Physiological System</t>
  </si>
  <si>
    <t>DE.BM322.16</t>
  </si>
  <si>
    <t>BM322</t>
  </si>
  <si>
    <t>Ergonomics</t>
  </si>
  <si>
    <t>DC.BM401.16</t>
  </si>
  <si>
    <t>BM401</t>
  </si>
  <si>
    <t xml:space="preserve">BioMEMS and Biosensors </t>
  </si>
  <si>
    <t>DE.BM4XX.16</t>
  </si>
  <si>
    <t>OE - 3</t>
  </si>
  <si>
    <t>DP.BM491.16</t>
  </si>
  <si>
    <t>BM491</t>
  </si>
  <si>
    <t>BM411</t>
  </si>
  <si>
    <t>Artificial Intelligence and its Application to Biomedical Engineering</t>
  </si>
  <si>
    <t>DE.BM421.16</t>
  </si>
  <si>
    <t>BM421</t>
  </si>
  <si>
    <t>Biotransport Process</t>
  </si>
  <si>
    <t>DE.BM431.16</t>
  </si>
  <si>
    <t>BM431</t>
  </si>
  <si>
    <t>Polymer in Medicine</t>
  </si>
  <si>
    <t>DE.BM432.16</t>
  </si>
  <si>
    <t>BM432</t>
  </si>
  <si>
    <t>Bioinformatics</t>
  </si>
  <si>
    <t>Biomedical Signal and Image Processing</t>
  </si>
  <si>
    <t>DE.BM5XX.16</t>
  </si>
  <si>
    <t>OE -4</t>
  </si>
  <si>
    <t>OE - 4</t>
  </si>
  <si>
    <t>Radiation Biology and its Biomedical Application</t>
  </si>
  <si>
    <t>DE.BM521.16</t>
  </si>
  <si>
    <t>BM521</t>
  </si>
  <si>
    <t xml:space="preserve">Rehabilitation Engineering </t>
  </si>
  <si>
    <t>Tissue Engineering</t>
  </si>
  <si>
    <t>OE - 5</t>
  </si>
  <si>
    <t>OE - 6</t>
  </si>
  <si>
    <t>DT.BM692.16</t>
  </si>
  <si>
    <t>DE.BM512.16</t>
  </si>
  <si>
    <t>Biomedical Instrumentation System design, Safety and reliability aspects</t>
  </si>
  <si>
    <t>DE.BM522.16</t>
  </si>
  <si>
    <t>Hospital System Management</t>
  </si>
  <si>
    <t>DE.BM532.16</t>
  </si>
  <si>
    <t>DE.BM513.16</t>
  </si>
  <si>
    <t xml:space="preserve">Mathematical Modeling and Simulation </t>
  </si>
  <si>
    <t>DE.BM523.16</t>
  </si>
  <si>
    <t>BM 523</t>
  </si>
  <si>
    <t>Orthopaedic Biomechanics</t>
  </si>
  <si>
    <t>DE.BM533.16</t>
  </si>
  <si>
    <t>Non Destructive Testing</t>
  </si>
  <si>
    <t>DT.BM693.16</t>
  </si>
  <si>
    <t>Deviation</t>
  </si>
  <si>
    <t xml:space="preserve">GY.CP101.14 </t>
  </si>
  <si>
    <t>CP101</t>
  </si>
  <si>
    <t>Industrial Training/Project/Internship</t>
  </si>
  <si>
    <t>Biomedical Engineering  : 5-Year IDD Summer Semester</t>
  </si>
  <si>
    <t>Stream Project(Hons.)</t>
  </si>
  <si>
    <t>Stream or UG Project</t>
  </si>
  <si>
    <t>DP.BM491S.16</t>
  </si>
  <si>
    <t>BM491S</t>
  </si>
  <si>
    <t>UG Project (Non-Hons Students)</t>
  </si>
  <si>
    <t>Stream Project (Hons Students)</t>
  </si>
  <si>
    <t>Humaities/ Language and Management Course^^</t>
  </si>
  <si>
    <t>OE - 2</t>
  </si>
  <si>
    <t>Open Elective - 2</t>
  </si>
  <si>
    <t>Departmental Elective (DE)- 2</t>
  </si>
  <si>
    <t>DE - 2</t>
  </si>
  <si>
    <t>Departmental Elective (DE) - 1</t>
  </si>
  <si>
    <t>DE- 1</t>
  </si>
  <si>
    <t>Open Elective - 1</t>
  </si>
  <si>
    <t>Departmental Elective (DE) - 3</t>
  </si>
  <si>
    <t>Open Elective - 3</t>
  </si>
  <si>
    <t>DE - 3</t>
  </si>
  <si>
    <t>Departmental Elective (DE) - 4</t>
  </si>
  <si>
    <t>Open Elective - 4</t>
  </si>
  <si>
    <t>DE - 4</t>
  </si>
  <si>
    <t>Open Elective - 5</t>
  </si>
  <si>
    <t>Open Elective - 6</t>
  </si>
  <si>
    <t>DE - 6</t>
  </si>
  <si>
    <t>Departmental Elective (DE) - 5</t>
  </si>
  <si>
    <t>Departmental Elective (DE) - 6</t>
  </si>
  <si>
    <t>Biomedical Engineering : 5-Year IDD VI-Semester</t>
  </si>
  <si>
    <t>All Semester Total (Hons.)</t>
  </si>
  <si>
    <t>^^Courses to be selected such that recommended HU &amp; LM programme components get satisfied separately.</t>
  </si>
  <si>
    <t>BM 513</t>
  </si>
  <si>
    <t>BM 533</t>
  </si>
  <si>
    <t>BM 693</t>
  </si>
  <si>
    <t>BM 532</t>
  </si>
  <si>
    <t>BM 692</t>
  </si>
  <si>
    <t>BM502</t>
  </si>
  <si>
    <t>DC.BM502.16</t>
  </si>
  <si>
    <t>BM512</t>
  </si>
  <si>
    <t>BM522</t>
  </si>
  <si>
    <t>Education and Self #</t>
  </si>
  <si>
    <t># Students have to choose one course from H105 &amp; H106.</t>
  </si>
  <si>
    <t>History and Civilization #</t>
  </si>
  <si>
    <t xml:space="preserve"># The students have to choose one course from H103 &amp; H104. </t>
  </si>
  <si>
    <t>List of Electives DE-1</t>
  </si>
  <si>
    <t>Stream</t>
  </si>
  <si>
    <t>L</t>
  </si>
  <si>
    <t>T</t>
  </si>
  <si>
    <t>P</t>
  </si>
  <si>
    <r>
      <t xml:space="preserve">Development of Societies </t>
    </r>
    <r>
      <rPr>
        <i/>
        <sz val="9"/>
        <color rgb="FF000000"/>
        <rFont val="Arial"/>
        <family val="2"/>
      </rPr>
      <t>#</t>
    </r>
  </si>
  <si>
    <t>Philosophy #</t>
  </si>
  <si>
    <t>List of Electives DE-5</t>
  </si>
  <si>
    <t>List of Electives DE-6</t>
  </si>
  <si>
    <t>One course to be selected, for respective stream in corresponding semester, on recommendation of DUGC</t>
  </si>
  <si>
    <t>IDD Pt. III(V Sem.)</t>
  </si>
  <si>
    <t>IDD Pt. III(VI Sem.)</t>
  </si>
  <si>
    <t>IDD Pt. IV(VII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</si>
  <si>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</si>
  <si>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</si>
  <si>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</si>
  <si>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 / School</t>
  </si>
  <si>
    <t>Language and Management</t>
  </si>
  <si>
    <t>Open Elective (Interdisciplinary Stream courses from Science/ Engineering/Pharmacy)</t>
  </si>
  <si>
    <t>BM392/BM392S</t>
  </si>
  <si>
    <t>DP.BM392/S.16</t>
  </si>
  <si>
    <t>DP.BM391S.16</t>
  </si>
  <si>
    <t>BM391S</t>
  </si>
  <si>
    <t>BM 514</t>
  </si>
  <si>
    <t>DE.BM514.16</t>
  </si>
  <si>
    <t>BM 522</t>
  </si>
  <si>
    <t>BM531</t>
  </si>
  <si>
    <t>DE.BM531.16</t>
  </si>
  <si>
    <t>BM511</t>
  </si>
  <si>
    <t>DE.BM511.16</t>
  </si>
  <si>
    <t>BM501</t>
  </si>
  <si>
    <t>DC.BM501.16</t>
  </si>
  <si>
    <t>DE.BM402.16</t>
  </si>
  <si>
    <t>BM402</t>
  </si>
  <si>
    <t>Characterization of Biomaterials</t>
  </si>
  <si>
    <t>Bioinstrumentation Lab</t>
  </si>
  <si>
    <t>Electronic measurement and instrumenation Lab</t>
  </si>
  <si>
    <t>Transport Processes</t>
  </si>
  <si>
    <t>BM303</t>
  </si>
  <si>
    <t>DC.BM303.18</t>
  </si>
  <si>
    <t>BM403</t>
  </si>
  <si>
    <t>DC.BM403.18</t>
  </si>
  <si>
    <t>List of Electives DE-3, DE4 (any two of them)</t>
  </si>
  <si>
    <t>Biotransport Processes</t>
  </si>
  <si>
    <t>HU/LM</t>
  </si>
  <si>
    <t>Humanities/Language and Management Courses^^</t>
  </si>
  <si>
    <t>Signal and Image Processing Lab</t>
  </si>
  <si>
    <t>BM505</t>
  </si>
  <si>
    <t>DP.BM505.16</t>
  </si>
  <si>
    <t>Departmental Elective (DE) - 7</t>
  </si>
  <si>
    <t>DE - 7</t>
  </si>
  <si>
    <t>Translational Nanomedicine and Therapeutics</t>
  </si>
  <si>
    <t>BM393</t>
  </si>
  <si>
    <t>DP.BM393.15</t>
  </si>
  <si>
    <t>BM591</t>
  </si>
  <si>
    <t>DP.BM591.16</t>
  </si>
  <si>
    <t>IDD Pt. V(VIII Sem.)</t>
  </si>
  <si>
    <t>List of Electives DE-7</t>
  </si>
  <si>
    <t>IDD Course Structure for Biomedical Engineering (2016-2017)</t>
  </si>
  <si>
    <r>
      <t>Total</t>
    </r>
    <r>
      <rPr>
        <sz val="12"/>
        <rFont val="Arial"/>
        <family val="2"/>
      </rPr>
      <t xml:space="preserve"> </t>
    </r>
  </si>
  <si>
    <r>
      <t>Total</t>
    </r>
    <r>
      <rPr>
        <b/>
        <sz val="12"/>
        <rFont val="Arial"/>
        <family val="2"/>
      </rPr>
      <t xml:space="preserve"> </t>
    </r>
  </si>
  <si>
    <r>
      <t>Total (Non-Hons Students)</t>
    </r>
    <r>
      <rPr>
        <b/>
        <sz val="12"/>
        <rFont val="Arial"/>
        <family val="2"/>
      </rPr>
      <t xml:space="preserve"> </t>
    </r>
  </si>
  <si>
    <r>
      <t xml:space="preserve">Total (Hons Students) </t>
    </r>
    <r>
      <rPr>
        <b/>
        <sz val="12"/>
        <rFont val="Arial"/>
        <family val="2"/>
      </rPr>
      <t xml:space="preserve"> </t>
    </r>
  </si>
  <si>
    <t>IDD Pt. IV(VIII Sem.)</t>
  </si>
  <si>
    <t xml:space="preserve">Biochemistry </t>
  </si>
  <si>
    <t>ME102</t>
  </si>
  <si>
    <t>IE.ME102.14</t>
  </si>
  <si>
    <t>Thesis</t>
  </si>
  <si>
    <t>Composite Materials For Biological Applications</t>
  </si>
  <si>
    <t>BM332</t>
  </si>
  <si>
    <t>DE.BM332.16</t>
  </si>
  <si>
    <t>Specialty Polymers Science &amp; Techonology</t>
  </si>
  <si>
    <t>Composite Materials for Biological Applications</t>
  </si>
  <si>
    <t>Specialty Polymers Science &amp; Technology</t>
  </si>
</sst>
</file>

<file path=xl/styles.xml><?xml version="1.0" encoding="utf-8"?>
<styleSheet xmlns="http://schemas.openxmlformats.org/spreadsheetml/2006/main">
  <fonts count="44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7"/>
      <name val="Arial Narrow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i/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MS Sans Serif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5">
    <xf numFmtId="0" fontId="0" fillId="0" borderId="0" xfId="0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28" fillId="0" borderId="1" xfId="1" applyFont="1" applyBorder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0" fontId="29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0" fillId="0" borderId="1" xfId="0" applyBorder="1"/>
    <xf numFmtId="0" fontId="3" fillId="0" borderId="3" xfId="1" applyBorder="1" applyAlignment="1">
      <alignment vertical="center"/>
    </xf>
    <xf numFmtId="0" fontId="3" fillId="0" borderId="2" xfId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30" fillId="0" borderId="1" xfId="1" applyFont="1" applyBorder="1" applyAlignment="1">
      <alignment horizontal="right" vertical="center"/>
    </xf>
    <xf numFmtId="0" fontId="30" fillId="0" borderId="1" xfId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6" fillId="4" borderId="3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top"/>
    </xf>
    <xf numFmtId="0" fontId="10" fillId="0" borderId="3" xfId="1" applyFont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27" fillId="0" borderId="3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4" fillId="3" borderId="3" xfId="1" applyFont="1" applyFill="1" applyBorder="1" applyAlignment="1">
      <alignment horizontal="center" vertical="center"/>
    </xf>
    <xf numFmtId="0" fontId="29" fillId="3" borderId="3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vertical="center"/>
    </xf>
    <xf numFmtId="0" fontId="11" fillId="3" borderId="3" xfId="1" applyFont="1" applyFill="1" applyBorder="1" applyAlignment="1">
      <alignment vertical="center"/>
    </xf>
    <xf numFmtId="0" fontId="4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" fillId="0" borderId="6" xfId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0" fontId="3" fillId="0" borderId="3" xfId="1" applyBorder="1" applyAlignment="1">
      <alignment horizontal="center" vertical="center"/>
    </xf>
    <xf numFmtId="0" fontId="3" fillId="5" borderId="3" xfId="1" applyFill="1" applyBorder="1" applyAlignment="1">
      <alignment vertical="center"/>
    </xf>
    <xf numFmtId="0" fontId="3" fillId="5" borderId="1" xfId="1" applyFill="1" applyBorder="1" applyAlignment="1">
      <alignment vertical="center"/>
    </xf>
    <xf numFmtId="0" fontId="3" fillId="0" borderId="5" xfId="1" applyBorder="1" applyAlignment="1">
      <alignment vertical="center"/>
    </xf>
    <xf numFmtId="0" fontId="3" fillId="5" borderId="0" xfId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3" fillId="3" borderId="0" xfId="1" applyFill="1" applyBorder="1" applyAlignment="1">
      <alignment vertical="center"/>
    </xf>
    <xf numFmtId="0" fontId="3" fillId="3" borderId="3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5" fillId="0" borderId="1" xfId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0" fillId="3" borderId="1" xfId="1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36" fillId="0" borderId="1" xfId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40" fillId="0" borderId="1" xfId="1" applyFont="1" applyBorder="1" applyAlignment="1">
      <alignment vertical="center" wrapText="1"/>
    </xf>
    <xf numFmtId="0" fontId="41" fillId="0" borderId="1" xfId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9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43" fillId="0" borderId="0" xfId="1" applyFont="1" applyBorder="1" applyAlignment="1">
      <alignment vertical="center"/>
    </xf>
    <xf numFmtId="0" fontId="43" fillId="0" borderId="0" xfId="1" applyFont="1" applyBorder="1" applyAlignment="1">
      <alignment horizontal="center" vertical="center"/>
    </xf>
    <xf numFmtId="0" fontId="43" fillId="0" borderId="1" xfId="1" applyFont="1" applyBorder="1" applyAlignment="1">
      <alignment vertical="center"/>
    </xf>
    <xf numFmtId="0" fontId="43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24" fillId="0" borderId="4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3"/>
  <sheetViews>
    <sheetView tabSelected="1" view="pageBreakPreview" topLeftCell="A203" zoomScale="115" zoomScaleSheetLayoutView="115" workbookViewId="0">
      <selection activeCell="C42" sqref="C42"/>
    </sheetView>
  </sheetViews>
  <sheetFormatPr defaultColWidth="9.140625" defaultRowHeight="15"/>
  <cols>
    <col min="1" max="1" width="16.42578125" style="137" customWidth="1"/>
    <col min="2" max="2" width="13.5703125" style="138" bestFit="1" customWidth="1"/>
    <col min="3" max="3" width="55.5703125" style="137" customWidth="1"/>
    <col min="4" max="4" width="4.5703125" style="137" customWidth="1"/>
    <col min="5" max="5" width="3.7109375" style="137" customWidth="1"/>
    <col min="6" max="6" width="6.7109375" style="137" customWidth="1"/>
    <col min="7" max="7" width="7.28515625" style="137" bestFit="1" customWidth="1"/>
    <col min="8" max="8" width="13.28515625" style="21" customWidth="1"/>
    <col min="9" max="9" width="11.7109375" style="21" customWidth="1"/>
    <col min="10" max="10" width="36.5703125" style="21" customWidth="1"/>
    <col min="11" max="11" width="3.5703125" style="21" customWidth="1"/>
    <col min="12" max="13" width="3.28515625" style="21" customWidth="1"/>
    <col min="14" max="14" width="6.7109375" style="21" customWidth="1"/>
    <col min="15" max="16384" width="9.140625" style="21"/>
  </cols>
  <sheetData>
    <row r="1" spans="1:14" ht="15" customHeight="1">
      <c r="A1" s="157" t="s">
        <v>297</v>
      </c>
      <c r="B1" s="157"/>
      <c r="C1" s="157"/>
      <c r="D1" s="157"/>
      <c r="E1" s="157"/>
      <c r="F1" s="157"/>
      <c r="G1" s="157"/>
      <c r="H1" s="59"/>
    </row>
    <row r="2" spans="1:14" ht="26.1" customHeight="1">
      <c r="A2" s="125" t="s">
        <v>20</v>
      </c>
      <c r="B2" s="125" t="s">
        <v>193</v>
      </c>
      <c r="C2" s="125" t="s">
        <v>21</v>
      </c>
      <c r="D2" s="158" t="s">
        <v>73</v>
      </c>
      <c r="E2" s="158"/>
      <c r="F2" s="158" t="s">
        <v>38</v>
      </c>
      <c r="G2" s="158"/>
      <c r="H2" s="45"/>
    </row>
    <row r="3" spans="1:14" ht="15" customHeight="1">
      <c r="A3" s="128"/>
      <c r="B3" s="128"/>
      <c r="C3" s="128"/>
      <c r="D3" s="182"/>
      <c r="E3" s="182"/>
      <c r="F3" s="128" t="s">
        <v>36</v>
      </c>
      <c r="G3" s="128" t="s">
        <v>37</v>
      </c>
      <c r="H3" s="45"/>
    </row>
    <row r="4" spans="1:14" ht="15" customHeight="1">
      <c r="A4" s="55" t="s">
        <v>22</v>
      </c>
      <c r="B4" s="55">
        <v>0</v>
      </c>
      <c r="C4" s="1" t="s">
        <v>252</v>
      </c>
      <c r="D4" s="140">
        <f>G46+G69+G80+G91+G99+G115</f>
        <v>44</v>
      </c>
      <c r="E4" s="140"/>
      <c r="F4" s="126">
        <v>41</v>
      </c>
      <c r="G4" s="55">
        <v>50</v>
      </c>
      <c r="H4" s="45"/>
    </row>
    <row r="5" spans="1:14">
      <c r="A5" s="55" t="s">
        <v>23</v>
      </c>
      <c r="B5" s="55">
        <v>0</v>
      </c>
      <c r="C5" s="1" t="s">
        <v>253</v>
      </c>
      <c r="D5" s="140">
        <f>G55+G56+G57+G64+G65+G87</f>
        <v>69</v>
      </c>
      <c r="E5" s="140"/>
      <c r="F5" s="126">
        <v>62</v>
      </c>
      <c r="G5" s="55">
        <v>84</v>
      </c>
      <c r="H5" s="45"/>
    </row>
    <row r="6" spans="1:14">
      <c r="A6" s="55" t="s">
        <v>24</v>
      </c>
      <c r="B6" s="55">
        <v>0</v>
      </c>
      <c r="C6" s="1" t="s">
        <v>254</v>
      </c>
      <c r="D6" s="140">
        <f>G58+G66+G75+G86</f>
        <v>48</v>
      </c>
      <c r="E6" s="140"/>
      <c r="F6" s="126">
        <v>41</v>
      </c>
      <c r="G6" s="55">
        <v>60</v>
      </c>
      <c r="H6" s="45"/>
      <c r="I6" s="27"/>
    </row>
    <row r="7" spans="1:14" ht="24">
      <c r="A7" s="55" t="s">
        <v>25</v>
      </c>
      <c r="B7" s="55">
        <v>-8</v>
      </c>
      <c r="C7" s="2" t="s">
        <v>255</v>
      </c>
      <c r="D7" s="140">
        <f>G59+G60+G68</f>
        <v>12</v>
      </c>
      <c r="E7" s="140"/>
      <c r="F7" s="126">
        <v>20</v>
      </c>
      <c r="G7" s="55">
        <v>24</v>
      </c>
      <c r="H7" s="45"/>
    </row>
    <row r="8" spans="1:14" ht="15" customHeight="1">
      <c r="A8" s="55" t="s">
        <v>26</v>
      </c>
      <c r="B8" s="55">
        <v>0</v>
      </c>
      <c r="C8" s="1" t="s">
        <v>256</v>
      </c>
      <c r="D8" s="140">
        <f>G133+G150+G166</f>
        <v>27</v>
      </c>
      <c r="E8" s="140"/>
      <c r="F8" s="126">
        <v>27</v>
      </c>
      <c r="G8" s="55">
        <v>31</v>
      </c>
      <c r="H8" s="45"/>
    </row>
    <row r="9" spans="1:14">
      <c r="A9" s="55" t="s">
        <v>27</v>
      </c>
      <c r="B9" s="55">
        <v>0</v>
      </c>
      <c r="C9" s="2" t="s">
        <v>34</v>
      </c>
      <c r="D9" s="140">
        <f>G67+G76+G77+G78+G88+G89+G90+G95+G97+G100+G111+G114+G129+G147+G151</f>
        <v>128</v>
      </c>
      <c r="E9" s="140"/>
      <c r="F9" s="126">
        <v>105</v>
      </c>
      <c r="G9" s="55">
        <v>155</v>
      </c>
      <c r="H9" s="45"/>
    </row>
    <row r="10" spans="1:14">
      <c r="A10" s="55" t="s">
        <v>28</v>
      </c>
      <c r="B10" s="55">
        <v>0</v>
      </c>
      <c r="C10" s="2" t="s">
        <v>35</v>
      </c>
      <c r="D10" s="140">
        <f>G96+G112+G130+G131+G148+G161+G162</f>
        <v>66</v>
      </c>
      <c r="E10" s="140"/>
      <c r="F10" s="126">
        <v>60</v>
      </c>
      <c r="G10" s="55">
        <v>90</v>
      </c>
      <c r="H10" s="45"/>
    </row>
    <row r="11" spans="1:14" ht="24">
      <c r="A11" s="55" t="s">
        <v>29</v>
      </c>
      <c r="B11" s="55">
        <v>-1</v>
      </c>
      <c r="C11" s="2" t="s">
        <v>257</v>
      </c>
      <c r="D11" s="140">
        <f>G98+G113+G132+G149+G163+G164</f>
        <v>54</v>
      </c>
      <c r="E11" s="140"/>
      <c r="F11" s="126">
        <v>55</v>
      </c>
      <c r="G11" s="55">
        <v>100</v>
      </c>
      <c r="H11" s="94">
        <f>G46+G61+G71+G82+G92+G101+G117+G126+G135+G153+G167+G181</f>
        <v>558</v>
      </c>
    </row>
    <row r="12" spans="1:14">
      <c r="A12" s="55" t="s">
        <v>30</v>
      </c>
      <c r="B12" s="55">
        <v>0</v>
      </c>
      <c r="C12" s="1" t="s">
        <v>31</v>
      </c>
      <c r="D12" s="140">
        <f>G79+G116+G125+G134</f>
        <v>30</v>
      </c>
      <c r="E12" s="140"/>
      <c r="F12" s="126">
        <v>20</v>
      </c>
      <c r="G12" s="55">
        <v>50</v>
      </c>
      <c r="H12" s="45"/>
    </row>
    <row r="13" spans="1:14">
      <c r="A13" s="55" t="s">
        <v>32</v>
      </c>
      <c r="B13" s="55">
        <v>0</v>
      </c>
      <c r="C13" s="29" t="s">
        <v>33</v>
      </c>
      <c r="D13" s="140">
        <f>G165+G180+G152</f>
        <v>80</v>
      </c>
      <c r="E13" s="140"/>
      <c r="F13" s="126">
        <v>70</v>
      </c>
      <c r="G13" s="55">
        <v>80</v>
      </c>
      <c r="H13" s="60"/>
      <c r="I13" s="1"/>
      <c r="J13" s="1"/>
      <c r="K13" s="140"/>
      <c r="L13" s="140"/>
      <c r="M13" s="9"/>
      <c r="N13" s="10"/>
    </row>
    <row r="14" spans="1:14">
      <c r="A14" s="55"/>
      <c r="B14" s="55"/>
      <c r="C14" s="50" t="s">
        <v>8</v>
      </c>
      <c r="D14" s="141">
        <f>SUM(D4:D13)</f>
        <v>558</v>
      </c>
      <c r="E14" s="141"/>
      <c r="F14" s="129">
        <v>540</v>
      </c>
      <c r="G14" s="51">
        <v>570</v>
      </c>
      <c r="H14" s="60"/>
      <c r="I14" s="1"/>
      <c r="J14" s="1"/>
      <c r="K14" s="140"/>
      <c r="L14" s="140"/>
      <c r="M14" s="9"/>
      <c r="N14" s="10"/>
    </row>
    <row r="15" spans="1:14">
      <c r="A15" s="55"/>
      <c r="B15" s="55"/>
      <c r="C15" s="50" t="s">
        <v>224</v>
      </c>
      <c r="D15" s="180">
        <v>578</v>
      </c>
      <c r="E15" s="181"/>
      <c r="F15" s="129">
        <v>560</v>
      </c>
      <c r="G15" s="51">
        <v>590</v>
      </c>
      <c r="H15" s="60"/>
      <c r="I15" s="1"/>
      <c r="J15" s="1"/>
      <c r="K15" s="88"/>
      <c r="L15" s="88"/>
      <c r="M15" s="88"/>
      <c r="N15" s="55"/>
    </row>
    <row r="16" spans="1:14" ht="14.1" customHeight="1">
      <c r="A16" s="145" t="s">
        <v>63</v>
      </c>
      <c r="B16" s="145"/>
      <c r="C16" s="145"/>
      <c r="D16" s="145"/>
      <c r="E16" s="145"/>
      <c r="F16" s="145"/>
      <c r="G16" s="145"/>
      <c r="H16" s="60"/>
      <c r="I16" s="1"/>
      <c r="J16" s="3"/>
      <c r="K16" s="140"/>
      <c r="L16" s="140"/>
      <c r="M16" s="9"/>
      <c r="N16" s="10"/>
    </row>
    <row r="17" spans="1:15" s="26" customFormat="1" ht="15" customHeight="1">
      <c r="A17" s="147" t="s">
        <v>123</v>
      </c>
      <c r="B17" s="148"/>
      <c r="C17" s="148"/>
      <c r="D17" s="148"/>
      <c r="E17" s="148"/>
      <c r="F17" s="148"/>
      <c r="G17" s="149"/>
      <c r="H17" s="61"/>
      <c r="I17" s="25"/>
      <c r="J17" s="25"/>
      <c r="K17" s="25"/>
      <c r="L17" s="25"/>
      <c r="M17" s="25"/>
      <c r="N17" s="25"/>
    </row>
    <row r="18" spans="1:15" ht="15" customHeight="1">
      <c r="A18" s="19" t="s">
        <v>48</v>
      </c>
      <c r="B18" s="19" t="s">
        <v>49</v>
      </c>
      <c r="C18" s="19" t="s">
        <v>50</v>
      </c>
      <c r="D18" s="19"/>
      <c r="E18" s="20"/>
      <c r="F18" s="20"/>
      <c r="G18" s="19"/>
      <c r="H18" s="45"/>
    </row>
    <row r="19" spans="1:15" s="1" customFormat="1" ht="15" customHeight="1">
      <c r="A19" s="11"/>
      <c r="B19" s="124" t="s">
        <v>51</v>
      </c>
      <c r="C19" s="11" t="s">
        <v>124</v>
      </c>
      <c r="D19" s="124"/>
      <c r="E19" s="18"/>
      <c r="F19" s="18"/>
      <c r="G19" s="124"/>
      <c r="H19" s="62"/>
    </row>
    <row r="20" spans="1:15" s="1" customFormat="1" ht="15" customHeight="1">
      <c r="A20" s="11"/>
      <c r="B20" s="124" t="s">
        <v>52</v>
      </c>
      <c r="C20" s="11" t="s">
        <v>125</v>
      </c>
      <c r="D20" s="124"/>
      <c r="E20" s="18"/>
      <c r="F20" s="18"/>
      <c r="G20" s="124"/>
      <c r="H20" s="62"/>
    </row>
    <row r="21" spans="1:15" s="1" customFormat="1" ht="15" customHeight="1">
      <c r="A21" s="11"/>
      <c r="B21" s="124" t="s">
        <v>53</v>
      </c>
      <c r="C21" s="11" t="s">
        <v>119</v>
      </c>
      <c r="D21" s="124"/>
      <c r="E21" s="18"/>
      <c r="F21" s="18"/>
      <c r="G21" s="124"/>
      <c r="H21" s="62"/>
    </row>
    <row r="22" spans="1:15" s="1" customFormat="1" ht="15" customHeight="1">
      <c r="A22" s="174" t="s">
        <v>248</v>
      </c>
      <c r="B22" s="175"/>
      <c r="C22" s="175"/>
      <c r="D22" s="175"/>
      <c r="E22" s="175"/>
      <c r="F22" s="175"/>
      <c r="G22" s="176"/>
      <c r="H22" s="62"/>
    </row>
    <row r="23" spans="1:15" s="1" customFormat="1" ht="15" customHeight="1">
      <c r="A23" s="154" t="s">
        <v>123</v>
      </c>
      <c r="B23" s="155"/>
      <c r="C23" s="155"/>
      <c r="D23" s="155"/>
      <c r="E23" s="155"/>
      <c r="F23" s="155"/>
      <c r="G23" s="156"/>
      <c r="H23" s="62"/>
    </row>
    <row r="24" spans="1:15" s="23" customFormat="1" ht="15" customHeight="1">
      <c r="A24" s="130" t="s">
        <v>240</v>
      </c>
      <c r="B24" s="130" t="s">
        <v>49</v>
      </c>
      <c r="C24" s="130" t="s">
        <v>50</v>
      </c>
      <c r="D24" s="130" t="s">
        <v>241</v>
      </c>
      <c r="E24" s="130" t="s">
        <v>242</v>
      </c>
      <c r="F24" s="130" t="s">
        <v>243</v>
      </c>
      <c r="G24" s="130" t="s">
        <v>0</v>
      </c>
      <c r="H24" s="63"/>
    </row>
    <row r="25" spans="1:15" s="12" customFormat="1" ht="15" customHeight="1">
      <c r="A25" s="90"/>
      <c r="B25" s="90" t="s">
        <v>51</v>
      </c>
      <c r="C25" s="90" t="s">
        <v>124</v>
      </c>
      <c r="D25" s="90"/>
      <c r="E25" s="90"/>
      <c r="F25" s="90"/>
      <c r="G25" s="131"/>
      <c r="H25" s="152"/>
      <c r="I25" s="153"/>
      <c r="J25" s="153"/>
      <c r="K25" s="153"/>
      <c r="L25" s="153"/>
      <c r="M25" s="153"/>
      <c r="N25" s="153"/>
    </row>
    <row r="26" spans="1:15" s="12" customFormat="1" ht="15" customHeight="1">
      <c r="A26" s="5" t="s">
        <v>249</v>
      </c>
      <c r="B26" s="57" t="s">
        <v>135</v>
      </c>
      <c r="C26" s="92" t="s">
        <v>136</v>
      </c>
      <c r="D26" s="57">
        <v>3</v>
      </c>
      <c r="E26" s="57">
        <v>0</v>
      </c>
      <c r="F26" s="57">
        <v>0</v>
      </c>
      <c r="G26" s="126">
        <f>D26*3+E26*2+F26*1</f>
        <v>9</v>
      </c>
      <c r="H26" s="64"/>
    </row>
    <row r="27" spans="1:15" s="5" customFormat="1" ht="15" customHeight="1">
      <c r="A27" s="5" t="s">
        <v>250</v>
      </c>
      <c r="B27" s="57" t="s">
        <v>145</v>
      </c>
      <c r="C27" s="92" t="s">
        <v>146</v>
      </c>
      <c r="D27" s="57">
        <v>3</v>
      </c>
      <c r="E27" s="57">
        <v>0</v>
      </c>
      <c r="F27" s="57">
        <v>0</v>
      </c>
      <c r="G27" s="126">
        <f t="shared" ref="G27:G29" si="0">D27*3+E27*2+F27*1</f>
        <v>9</v>
      </c>
      <c r="H27" s="65"/>
    </row>
    <row r="28" spans="1:15" s="5" customFormat="1" ht="15.75" customHeight="1">
      <c r="A28" s="5" t="s">
        <v>251</v>
      </c>
      <c r="B28" s="57" t="s">
        <v>157</v>
      </c>
      <c r="C28" s="92" t="s">
        <v>158</v>
      </c>
      <c r="D28" s="57">
        <v>3</v>
      </c>
      <c r="E28" s="57">
        <v>0</v>
      </c>
      <c r="F28" s="57">
        <v>0</v>
      </c>
      <c r="G28" s="126">
        <f t="shared" si="0"/>
        <v>9</v>
      </c>
      <c r="H28" s="65"/>
    </row>
    <row r="29" spans="1:15" s="5" customFormat="1" ht="15" customHeight="1">
      <c r="A29" s="5" t="s">
        <v>302</v>
      </c>
      <c r="B29" s="57" t="s">
        <v>233</v>
      </c>
      <c r="C29" s="92" t="s">
        <v>172</v>
      </c>
      <c r="D29" s="57">
        <v>3</v>
      </c>
      <c r="E29" s="57">
        <v>0</v>
      </c>
      <c r="F29" s="57">
        <v>0</v>
      </c>
      <c r="G29" s="126">
        <f t="shared" si="0"/>
        <v>9</v>
      </c>
      <c r="H29" s="65"/>
      <c r="I29" s="11"/>
      <c r="J29" s="89"/>
      <c r="K29" s="47"/>
      <c r="L29" s="89"/>
      <c r="M29" s="89"/>
      <c r="N29" s="89"/>
      <c r="O29" s="89"/>
    </row>
    <row r="30" spans="1:15" s="5" customFormat="1" ht="15" customHeight="1">
      <c r="A30" s="142"/>
      <c r="B30" s="143"/>
      <c r="C30" s="143"/>
      <c r="D30" s="143"/>
      <c r="E30" s="143"/>
      <c r="F30" s="143"/>
      <c r="G30" s="144"/>
      <c r="H30" s="65"/>
      <c r="I30" s="11"/>
      <c r="J30" s="89"/>
      <c r="K30" s="47"/>
      <c r="L30" s="89"/>
      <c r="M30" s="89"/>
      <c r="N30" s="89"/>
      <c r="O30" s="89"/>
    </row>
    <row r="31" spans="1:15" s="112" customFormat="1" ht="15" customHeight="1">
      <c r="A31" s="90"/>
      <c r="B31" s="90" t="s">
        <v>52</v>
      </c>
      <c r="C31" s="90" t="s">
        <v>125</v>
      </c>
      <c r="D31" s="90"/>
      <c r="E31" s="90"/>
      <c r="F31" s="90"/>
      <c r="G31" s="131"/>
      <c r="H31" s="111"/>
    </row>
    <row r="32" spans="1:15" s="5" customFormat="1" ht="15" customHeight="1">
      <c r="A32" s="5" t="s">
        <v>249</v>
      </c>
      <c r="B32" s="57" t="s">
        <v>138</v>
      </c>
      <c r="C32" s="92" t="s">
        <v>139</v>
      </c>
      <c r="D32" s="57">
        <v>3</v>
      </c>
      <c r="E32" s="57">
        <v>0</v>
      </c>
      <c r="F32" s="57">
        <v>0</v>
      </c>
      <c r="G32" s="126">
        <f t="shared" ref="G32:G36" si="1">D32*3+E32*2+F32*1</f>
        <v>9</v>
      </c>
      <c r="H32" s="65"/>
    </row>
    <row r="33" spans="1:11" s="5" customFormat="1" ht="15" customHeight="1">
      <c r="A33" s="5" t="s">
        <v>250</v>
      </c>
      <c r="B33" s="57" t="s">
        <v>148</v>
      </c>
      <c r="C33" s="92" t="s">
        <v>149</v>
      </c>
      <c r="D33" s="57">
        <v>3</v>
      </c>
      <c r="E33" s="57">
        <v>0</v>
      </c>
      <c r="F33" s="57">
        <v>0</v>
      </c>
      <c r="G33" s="126">
        <f t="shared" si="1"/>
        <v>9</v>
      </c>
      <c r="H33" s="65"/>
    </row>
    <row r="34" spans="1:11" s="5" customFormat="1" ht="15" customHeight="1">
      <c r="A34" s="5" t="s">
        <v>251</v>
      </c>
      <c r="B34" s="57" t="s">
        <v>160</v>
      </c>
      <c r="C34" s="92" t="s">
        <v>161</v>
      </c>
      <c r="D34" s="57">
        <v>3</v>
      </c>
      <c r="E34" s="57">
        <v>0</v>
      </c>
      <c r="F34" s="57">
        <v>0</v>
      </c>
      <c r="G34" s="126">
        <f t="shared" si="1"/>
        <v>9</v>
      </c>
      <c r="H34" s="65"/>
    </row>
    <row r="35" spans="1:11" s="5" customFormat="1" ht="15" customHeight="1">
      <c r="A35" s="172" t="s">
        <v>295</v>
      </c>
      <c r="B35" s="57" t="s">
        <v>174</v>
      </c>
      <c r="C35" s="92" t="s">
        <v>175</v>
      </c>
      <c r="D35" s="57">
        <v>3</v>
      </c>
      <c r="E35" s="57">
        <v>0</v>
      </c>
      <c r="F35" s="57">
        <v>0</v>
      </c>
      <c r="G35" s="126">
        <f t="shared" si="1"/>
        <v>9</v>
      </c>
      <c r="H35" s="65"/>
    </row>
    <row r="36" spans="1:11" s="5" customFormat="1" ht="15" customHeight="1">
      <c r="A36" s="173"/>
      <c r="B36" s="57" t="s">
        <v>234</v>
      </c>
      <c r="C36" s="92" t="s">
        <v>176</v>
      </c>
      <c r="D36" s="57">
        <v>3</v>
      </c>
      <c r="E36" s="57">
        <v>0</v>
      </c>
      <c r="F36" s="57">
        <v>0</v>
      </c>
      <c r="G36" s="126">
        <f t="shared" si="1"/>
        <v>9</v>
      </c>
      <c r="H36" s="65"/>
    </row>
    <row r="37" spans="1:11" s="5" customFormat="1" ht="15" customHeight="1">
      <c r="A37" s="142"/>
      <c r="B37" s="143"/>
      <c r="C37" s="143"/>
      <c r="D37" s="143"/>
      <c r="E37" s="143"/>
      <c r="F37" s="143"/>
      <c r="G37" s="144"/>
      <c r="H37" s="65"/>
    </row>
    <row r="38" spans="1:11" s="116" customFormat="1" ht="15" customHeight="1">
      <c r="A38" s="90"/>
      <c r="B38" s="90" t="s">
        <v>53</v>
      </c>
      <c r="C38" s="90" t="s">
        <v>119</v>
      </c>
      <c r="D38" s="90"/>
      <c r="E38" s="90"/>
      <c r="F38" s="90"/>
      <c r="G38" s="131"/>
      <c r="H38" s="113"/>
      <c r="I38" s="114"/>
      <c r="J38" s="114"/>
      <c r="K38" s="115"/>
    </row>
    <row r="39" spans="1:11" s="12" customFormat="1" ht="15" customHeight="1">
      <c r="A39" s="127" t="s">
        <v>249</v>
      </c>
      <c r="B39" s="57" t="s">
        <v>141</v>
      </c>
      <c r="C39" s="92" t="s">
        <v>307</v>
      </c>
      <c r="D39" s="57">
        <v>3</v>
      </c>
      <c r="E39" s="57">
        <v>0</v>
      </c>
      <c r="F39" s="57">
        <v>0</v>
      </c>
      <c r="G39" s="126">
        <f t="shared" ref="G39:G42" si="2">D39*3+E39*2+F39*1</f>
        <v>9</v>
      </c>
      <c r="H39" s="66"/>
      <c r="I39" s="16"/>
      <c r="J39" s="16"/>
      <c r="K39" s="15"/>
    </row>
    <row r="40" spans="1:11" s="5" customFormat="1" ht="15" customHeight="1">
      <c r="A40" s="5" t="s">
        <v>250</v>
      </c>
      <c r="B40" s="57" t="s">
        <v>308</v>
      </c>
      <c r="C40" s="92" t="s">
        <v>312</v>
      </c>
      <c r="D40" s="57">
        <v>3</v>
      </c>
      <c r="E40" s="57">
        <v>0</v>
      </c>
      <c r="F40" s="57">
        <v>0</v>
      </c>
      <c r="G40" s="126">
        <f t="shared" si="2"/>
        <v>9</v>
      </c>
      <c r="H40" s="66"/>
      <c r="I40" s="16"/>
      <c r="J40" s="16"/>
      <c r="K40" s="15"/>
    </row>
    <row r="41" spans="1:11" s="5" customFormat="1" ht="15" customHeight="1">
      <c r="A41" s="177" t="s">
        <v>251</v>
      </c>
      <c r="B41" s="57" t="s">
        <v>163</v>
      </c>
      <c r="C41" s="92" t="s">
        <v>164</v>
      </c>
      <c r="D41" s="57">
        <v>3</v>
      </c>
      <c r="E41" s="57">
        <v>0</v>
      </c>
      <c r="F41" s="57">
        <v>0</v>
      </c>
      <c r="G41" s="126">
        <f t="shared" si="2"/>
        <v>9</v>
      </c>
      <c r="H41" s="66"/>
      <c r="I41" s="16"/>
      <c r="J41" s="16"/>
      <c r="K41" s="15"/>
    </row>
    <row r="42" spans="1:11" s="5" customFormat="1" ht="15" customHeight="1">
      <c r="A42" s="178"/>
      <c r="B42" s="57" t="s">
        <v>166</v>
      </c>
      <c r="C42" s="92" t="s">
        <v>167</v>
      </c>
      <c r="D42" s="57">
        <v>3</v>
      </c>
      <c r="E42" s="57">
        <v>0</v>
      </c>
      <c r="F42" s="57">
        <v>0</v>
      </c>
      <c r="G42" s="126">
        <f t="shared" si="2"/>
        <v>9</v>
      </c>
      <c r="H42" s="66"/>
      <c r="I42" s="16"/>
      <c r="J42" s="16"/>
      <c r="K42" s="15"/>
    </row>
    <row r="43" spans="1:11" s="5" customFormat="1" ht="15" customHeight="1">
      <c r="A43" s="169"/>
      <c r="B43" s="170"/>
      <c r="C43" s="170"/>
      <c r="D43" s="170"/>
      <c r="E43" s="170"/>
      <c r="F43" s="170"/>
      <c r="G43" s="171"/>
      <c r="H43" s="66"/>
      <c r="I43" s="16"/>
      <c r="J43" s="16"/>
      <c r="K43" s="15"/>
    </row>
    <row r="44" spans="1:11" s="5" customFormat="1" ht="15" customHeight="1">
      <c r="A44" s="153" t="s">
        <v>297</v>
      </c>
      <c r="B44" s="153"/>
      <c r="C44" s="153"/>
      <c r="D44" s="153"/>
      <c r="E44" s="153"/>
      <c r="F44" s="153"/>
      <c r="G44" s="153"/>
      <c r="H44" s="67"/>
      <c r="I44" s="14"/>
      <c r="J44" s="14"/>
      <c r="K44" s="13"/>
    </row>
    <row r="45" spans="1:11" s="17" customFormat="1" ht="15" customHeight="1">
      <c r="A45" s="147" t="s">
        <v>74</v>
      </c>
      <c r="B45" s="148"/>
      <c r="C45" s="148"/>
      <c r="D45" s="148"/>
      <c r="E45" s="148"/>
      <c r="F45" s="148"/>
      <c r="G45" s="149"/>
      <c r="H45" s="68"/>
    </row>
    <row r="46" spans="1:11" s="17" customFormat="1" ht="15" customHeight="1">
      <c r="A46" s="4" t="s">
        <v>39</v>
      </c>
      <c r="B46" s="106" t="s">
        <v>6</v>
      </c>
      <c r="C46" s="4" t="s">
        <v>7</v>
      </c>
      <c r="D46" s="126">
        <v>1</v>
      </c>
      <c r="E46" s="126">
        <v>1</v>
      </c>
      <c r="F46" s="126">
        <v>0</v>
      </c>
      <c r="G46" s="126">
        <f>D46*3+E46*2+F46*1</f>
        <v>5</v>
      </c>
      <c r="H46" s="68"/>
    </row>
    <row r="47" spans="1:11" s="1" customFormat="1" ht="15" customHeight="1">
      <c r="A47" s="4" t="s">
        <v>11</v>
      </c>
      <c r="B47" s="126" t="s">
        <v>12</v>
      </c>
      <c r="C47" s="4" t="s">
        <v>13</v>
      </c>
      <c r="D47" s="126">
        <v>0</v>
      </c>
      <c r="E47" s="126">
        <v>1</v>
      </c>
      <c r="F47" s="126">
        <v>3</v>
      </c>
      <c r="G47" s="126">
        <f>D47*3+E47*2+F47*1</f>
        <v>5</v>
      </c>
      <c r="H47" s="69"/>
    </row>
    <row r="48" spans="1:11" s="17" customFormat="1" ht="15" customHeight="1">
      <c r="A48" s="4" t="s">
        <v>194</v>
      </c>
      <c r="B48" s="126" t="s">
        <v>195</v>
      </c>
      <c r="C48" s="4" t="s">
        <v>40</v>
      </c>
      <c r="D48" s="126">
        <v>0</v>
      </c>
      <c r="E48" s="126">
        <v>1</v>
      </c>
      <c r="F48" s="126">
        <v>3</v>
      </c>
      <c r="G48" s="126">
        <f>D48*3+E48*2+F48*1</f>
        <v>5</v>
      </c>
      <c r="H48" s="68"/>
    </row>
    <row r="49" spans="1:14" s="17" customFormat="1" ht="15" customHeight="1">
      <c r="A49" s="5"/>
      <c r="B49" s="57"/>
      <c r="C49" s="6" t="s">
        <v>8</v>
      </c>
      <c r="D49" s="49">
        <f>SUM(D46:D48)</f>
        <v>1</v>
      </c>
      <c r="E49" s="49">
        <f>SUM(E46:E48)</f>
        <v>3</v>
      </c>
      <c r="F49" s="49">
        <f>SUM(F46:F48)</f>
        <v>6</v>
      </c>
      <c r="G49" s="49">
        <f>SUM(G46:G48)</f>
        <v>15</v>
      </c>
      <c r="H49" s="68"/>
    </row>
    <row r="50" spans="1:14" s="17" customFormat="1" ht="15" customHeight="1">
      <c r="A50" s="4" t="s">
        <v>55</v>
      </c>
      <c r="B50" s="126" t="s">
        <v>9</v>
      </c>
      <c r="C50" s="4" t="s">
        <v>10</v>
      </c>
      <c r="D50" s="126">
        <v>2</v>
      </c>
      <c r="E50" s="126">
        <v>0</v>
      </c>
      <c r="F50" s="126">
        <v>1</v>
      </c>
      <c r="G50" s="126">
        <f>D50*3+E50*2+F50*1</f>
        <v>7</v>
      </c>
      <c r="H50" s="68"/>
    </row>
    <row r="51" spans="1:14" s="29" customFormat="1" ht="15" customHeight="1">
      <c r="A51" s="4"/>
      <c r="B51" s="126"/>
      <c r="C51" s="7" t="s">
        <v>8</v>
      </c>
      <c r="D51" s="129">
        <f>SUM(D49:D50)</f>
        <v>3</v>
      </c>
      <c r="E51" s="129">
        <f>SUM(E49:E50)</f>
        <v>3</v>
      </c>
      <c r="F51" s="129">
        <f>SUM(F49:F50)</f>
        <v>7</v>
      </c>
      <c r="G51" s="129">
        <f>SUM(G49:G50)</f>
        <v>22</v>
      </c>
      <c r="H51" s="70"/>
    </row>
    <row r="52" spans="1:14" s="28" customFormat="1" ht="15" customHeight="1">
      <c r="A52" s="151" t="s">
        <v>41</v>
      </c>
      <c r="B52" s="151"/>
      <c r="C52" s="151"/>
      <c r="D52" s="151"/>
      <c r="E52" s="151"/>
      <c r="F52" s="151"/>
      <c r="G52" s="151"/>
      <c r="H52" s="71"/>
    </row>
    <row r="53" spans="1:14" s="17" customFormat="1" ht="15" customHeight="1">
      <c r="A53" s="151" t="s">
        <v>42</v>
      </c>
      <c r="B53" s="151"/>
      <c r="C53" s="151"/>
      <c r="D53" s="151"/>
      <c r="E53" s="151"/>
      <c r="F53" s="151"/>
      <c r="G53" s="151"/>
      <c r="H53" s="68"/>
    </row>
    <row r="54" spans="1:14" s="1" customFormat="1" ht="15" customHeight="1">
      <c r="A54" s="147" t="s">
        <v>74</v>
      </c>
      <c r="B54" s="148"/>
      <c r="C54" s="148"/>
      <c r="D54" s="148"/>
      <c r="E54" s="148"/>
      <c r="F54" s="148"/>
      <c r="G54" s="149"/>
      <c r="H54" s="62"/>
    </row>
    <row r="55" spans="1:14" s="1" customFormat="1" ht="15" customHeight="1">
      <c r="A55" s="11" t="s">
        <v>83</v>
      </c>
      <c r="B55" s="124" t="s">
        <v>47</v>
      </c>
      <c r="C55" s="11" t="s">
        <v>84</v>
      </c>
      <c r="D55" s="124">
        <v>3</v>
      </c>
      <c r="E55" s="18">
        <v>1</v>
      </c>
      <c r="F55" s="18">
        <v>2</v>
      </c>
      <c r="G55" s="124">
        <f>D55*3+E55*2+F55*1</f>
        <v>13</v>
      </c>
      <c r="H55" s="62"/>
    </row>
    <row r="56" spans="1:14" s="23" customFormat="1" ht="15" customHeight="1">
      <c r="A56" s="11" t="s">
        <v>85</v>
      </c>
      <c r="B56" s="124" t="s">
        <v>1</v>
      </c>
      <c r="C56" s="11" t="s">
        <v>2</v>
      </c>
      <c r="D56" s="124">
        <v>2</v>
      </c>
      <c r="E56" s="18">
        <v>1</v>
      </c>
      <c r="F56" s="18">
        <v>2</v>
      </c>
      <c r="G56" s="124">
        <f t="shared" ref="G56:G60" si="3">D56*3+E56*2+F56*1</f>
        <v>10</v>
      </c>
      <c r="H56" s="72"/>
      <c r="I56" s="30"/>
      <c r="J56" s="30"/>
      <c r="K56" s="30"/>
      <c r="L56" s="30"/>
      <c r="M56" s="30"/>
      <c r="N56" s="30"/>
    </row>
    <row r="57" spans="1:14" s="1" customFormat="1" ht="15" customHeight="1">
      <c r="A57" s="11" t="s">
        <v>86</v>
      </c>
      <c r="B57" s="124" t="s">
        <v>87</v>
      </c>
      <c r="C57" s="11" t="s">
        <v>88</v>
      </c>
      <c r="D57" s="124">
        <v>3</v>
      </c>
      <c r="E57" s="18">
        <v>1</v>
      </c>
      <c r="F57" s="18">
        <v>0</v>
      </c>
      <c r="G57" s="124">
        <f t="shared" si="3"/>
        <v>11</v>
      </c>
      <c r="H57" s="62"/>
    </row>
    <row r="58" spans="1:14" s="32" customFormat="1" ht="15" customHeight="1">
      <c r="A58" s="11" t="s">
        <v>305</v>
      </c>
      <c r="B58" s="124" t="s">
        <v>304</v>
      </c>
      <c r="C58" s="11" t="s">
        <v>89</v>
      </c>
      <c r="D58" s="124">
        <v>3</v>
      </c>
      <c r="E58" s="18">
        <v>1</v>
      </c>
      <c r="F58" s="18">
        <v>0</v>
      </c>
      <c r="G58" s="124">
        <f t="shared" si="3"/>
        <v>11</v>
      </c>
      <c r="H58" s="73"/>
      <c r="I58" s="31"/>
      <c r="J58" s="31"/>
      <c r="K58" s="31"/>
      <c r="L58" s="31"/>
      <c r="M58" s="31"/>
      <c r="N58" s="31"/>
    </row>
    <row r="59" spans="1:14" s="1" customFormat="1" ht="15" customHeight="1">
      <c r="A59" s="11" t="s">
        <v>58</v>
      </c>
      <c r="B59" s="124" t="s">
        <v>4</v>
      </c>
      <c r="C59" s="11" t="s">
        <v>5</v>
      </c>
      <c r="D59" s="124">
        <v>1</v>
      </c>
      <c r="E59" s="18">
        <v>0</v>
      </c>
      <c r="F59" s="18">
        <v>3</v>
      </c>
      <c r="G59" s="124">
        <f>D59*3+E59*2+F59*1</f>
        <v>6</v>
      </c>
      <c r="H59" s="62"/>
    </row>
    <row r="60" spans="1:14" s="1" customFormat="1" ht="15" customHeight="1">
      <c r="A60" s="11" t="s">
        <v>59</v>
      </c>
      <c r="B60" s="124" t="s">
        <v>3</v>
      </c>
      <c r="C60" s="11" t="s">
        <v>90</v>
      </c>
      <c r="D60" s="124">
        <v>0</v>
      </c>
      <c r="E60" s="18">
        <v>0</v>
      </c>
      <c r="F60" s="18">
        <v>3</v>
      </c>
      <c r="G60" s="124">
        <f t="shared" si="3"/>
        <v>3</v>
      </c>
      <c r="H60" s="62"/>
    </row>
    <row r="61" spans="1:14" s="1" customFormat="1" ht="15" customHeight="1">
      <c r="A61" s="11"/>
      <c r="B61" s="124"/>
      <c r="C61" s="48" t="s">
        <v>8</v>
      </c>
      <c r="D61" s="19">
        <f>SUM(D55:D60)</f>
        <v>12</v>
      </c>
      <c r="E61" s="19">
        <f t="shared" ref="E61:G61" si="4">SUM(E55:E60)</f>
        <v>4</v>
      </c>
      <c r="F61" s="19">
        <f t="shared" si="4"/>
        <v>10</v>
      </c>
      <c r="G61" s="19">
        <f t="shared" si="4"/>
        <v>54</v>
      </c>
      <c r="H61" s="62"/>
      <c r="I61" s="179"/>
      <c r="J61" s="179"/>
    </row>
    <row r="62" spans="1:14" s="1" customFormat="1" ht="15" customHeight="1">
      <c r="A62" s="159"/>
      <c r="B62" s="159"/>
      <c r="C62" s="159"/>
      <c r="D62" s="159"/>
      <c r="E62" s="159"/>
      <c r="F62" s="159"/>
      <c r="G62" s="159"/>
      <c r="H62" s="62"/>
      <c r="I62" s="179"/>
      <c r="J62" s="179"/>
    </row>
    <row r="63" spans="1:14" ht="15" customHeight="1">
      <c r="A63" s="147" t="s">
        <v>75</v>
      </c>
      <c r="B63" s="148"/>
      <c r="C63" s="148"/>
      <c r="D63" s="148"/>
      <c r="E63" s="148"/>
      <c r="F63" s="148"/>
      <c r="G63" s="149"/>
      <c r="H63" s="45"/>
      <c r="I63" s="179"/>
      <c r="J63" s="179"/>
    </row>
    <row r="64" spans="1:14" s="1" customFormat="1" ht="15" customHeight="1">
      <c r="A64" s="11" t="s">
        <v>91</v>
      </c>
      <c r="B64" s="124" t="s">
        <v>45</v>
      </c>
      <c r="C64" s="11" t="s">
        <v>92</v>
      </c>
      <c r="D64" s="124">
        <v>3</v>
      </c>
      <c r="E64" s="18">
        <v>1</v>
      </c>
      <c r="F64" s="18">
        <v>2</v>
      </c>
      <c r="G64" s="124">
        <f t="shared" ref="G64:G70" si="5">D64*3+E64*2+F64*1</f>
        <v>13</v>
      </c>
      <c r="H64" s="62"/>
    </row>
    <row r="65" spans="1:14" s="1" customFormat="1" ht="15" customHeight="1">
      <c r="A65" s="11" t="s">
        <v>93</v>
      </c>
      <c r="B65" s="124" t="s">
        <v>64</v>
      </c>
      <c r="C65" s="11" t="s">
        <v>303</v>
      </c>
      <c r="D65" s="124">
        <v>3</v>
      </c>
      <c r="E65" s="18">
        <v>0</v>
      </c>
      <c r="F65" s="18">
        <v>2</v>
      </c>
      <c r="G65" s="124">
        <f t="shared" si="5"/>
        <v>11</v>
      </c>
      <c r="H65" s="62"/>
    </row>
    <row r="66" spans="1:14" s="1" customFormat="1" ht="15" customHeight="1">
      <c r="A66" s="11" t="s">
        <v>56</v>
      </c>
      <c r="B66" s="124" t="s">
        <v>14</v>
      </c>
      <c r="C66" s="11" t="s">
        <v>54</v>
      </c>
      <c r="D66" s="124">
        <v>3</v>
      </c>
      <c r="E66" s="18">
        <v>1</v>
      </c>
      <c r="F66" s="18">
        <v>2</v>
      </c>
      <c r="G66" s="124">
        <f t="shared" si="5"/>
        <v>13</v>
      </c>
      <c r="H66" s="62"/>
    </row>
    <row r="67" spans="1:14" s="1" customFormat="1" ht="15" customHeight="1">
      <c r="A67" s="11" t="s">
        <v>94</v>
      </c>
      <c r="B67" s="124" t="s">
        <v>95</v>
      </c>
      <c r="C67" s="11" t="s">
        <v>96</v>
      </c>
      <c r="D67" s="124">
        <v>3</v>
      </c>
      <c r="E67" s="18">
        <v>0</v>
      </c>
      <c r="F67" s="18">
        <v>3</v>
      </c>
      <c r="G67" s="124">
        <f t="shared" si="5"/>
        <v>12</v>
      </c>
      <c r="H67" s="62"/>
    </row>
    <row r="68" spans="1:14" s="1" customFormat="1" ht="15" customHeight="1">
      <c r="A68" s="11" t="s">
        <v>57</v>
      </c>
      <c r="B68" s="124" t="s">
        <v>15</v>
      </c>
      <c r="C68" s="11" t="s">
        <v>97</v>
      </c>
      <c r="D68" s="124">
        <v>0</v>
      </c>
      <c r="E68" s="18">
        <v>0</v>
      </c>
      <c r="F68" s="18">
        <v>3</v>
      </c>
      <c r="G68" s="124">
        <f t="shared" si="5"/>
        <v>3</v>
      </c>
      <c r="H68" s="62"/>
    </row>
    <row r="69" spans="1:14" ht="15" customHeight="1">
      <c r="A69" s="11" t="s">
        <v>61</v>
      </c>
      <c r="B69" s="124" t="s">
        <v>17</v>
      </c>
      <c r="C69" s="11" t="s">
        <v>244</v>
      </c>
      <c r="D69" s="146">
        <v>2</v>
      </c>
      <c r="E69" s="146">
        <v>1</v>
      </c>
      <c r="F69" s="146">
        <v>0</v>
      </c>
      <c r="G69" s="146">
        <f t="shared" si="5"/>
        <v>8</v>
      </c>
      <c r="H69" s="45"/>
    </row>
    <row r="70" spans="1:14" s="1" customFormat="1" ht="15" customHeight="1">
      <c r="A70" s="11" t="s">
        <v>62</v>
      </c>
      <c r="B70" s="124" t="s">
        <v>18</v>
      </c>
      <c r="C70" s="11" t="s">
        <v>237</v>
      </c>
      <c r="D70" s="146"/>
      <c r="E70" s="146"/>
      <c r="F70" s="146"/>
      <c r="G70" s="146">
        <f t="shared" si="5"/>
        <v>0</v>
      </c>
      <c r="H70" s="62"/>
    </row>
    <row r="71" spans="1:14" s="1" customFormat="1" ht="15" customHeight="1">
      <c r="A71" s="11"/>
      <c r="B71" s="124"/>
      <c r="C71" s="48" t="s">
        <v>298</v>
      </c>
      <c r="D71" s="19">
        <f>SUM(D64:D70)</f>
        <v>14</v>
      </c>
      <c r="E71" s="19">
        <f t="shared" ref="E71:G71" si="6">SUM(E64:E70)</f>
        <v>3</v>
      </c>
      <c r="F71" s="19">
        <f t="shared" si="6"/>
        <v>12</v>
      </c>
      <c r="G71" s="19">
        <f t="shared" si="6"/>
        <v>60</v>
      </c>
      <c r="H71" s="62"/>
    </row>
    <row r="72" spans="1:14" s="1" customFormat="1" ht="15" customHeight="1">
      <c r="A72" s="168" t="s">
        <v>238</v>
      </c>
      <c r="B72" s="168"/>
      <c r="C72" s="168"/>
      <c r="D72" s="168"/>
      <c r="E72" s="168"/>
      <c r="F72" s="168"/>
      <c r="G72" s="168"/>
      <c r="H72" s="62"/>
    </row>
    <row r="73" spans="1:14" s="1" customFormat="1" ht="15" customHeight="1">
      <c r="A73" s="183"/>
      <c r="B73" s="183"/>
      <c r="C73" s="183"/>
      <c r="D73" s="183"/>
      <c r="E73" s="183"/>
      <c r="F73" s="183"/>
      <c r="G73" s="183"/>
      <c r="H73" s="62"/>
    </row>
    <row r="74" spans="1:14" s="1" customFormat="1" ht="15" customHeight="1">
      <c r="A74" s="147" t="s">
        <v>76</v>
      </c>
      <c r="B74" s="148"/>
      <c r="C74" s="148"/>
      <c r="D74" s="148"/>
      <c r="E74" s="148"/>
      <c r="F74" s="148"/>
      <c r="G74" s="149"/>
      <c r="H74" s="74"/>
      <c r="I74" s="24"/>
      <c r="J74" s="24"/>
      <c r="K74" s="24"/>
      <c r="L74" s="24"/>
      <c r="M74" s="24"/>
      <c r="N74" s="24"/>
    </row>
    <row r="75" spans="1:14" s="1" customFormat="1" ht="15" customHeight="1">
      <c r="A75" s="11" t="s">
        <v>98</v>
      </c>
      <c r="B75" s="124" t="s">
        <v>65</v>
      </c>
      <c r="C75" s="11" t="s">
        <v>66</v>
      </c>
      <c r="D75" s="124">
        <v>3</v>
      </c>
      <c r="E75" s="18">
        <v>1</v>
      </c>
      <c r="F75" s="18">
        <v>0</v>
      </c>
      <c r="G75" s="124">
        <v>11</v>
      </c>
      <c r="H75" s="62"/>
    </row>
    <row r="76" spans="1:14" s="1" customFormat="1" ht="15" customHeight="1">
      <c r="A76" s="11" t="s">
        <v>99</v>
      </c>
      <c r="B76" s="124" t="s">
        <v>100</v>
      </c>
      <c r="C76" s="11" t="s">
        <v>101</v>
      </c>
      <c r="D76" s="124">
        <v>3</v>
      </c>
      <c r="E76" s="18">
        <v>0</v>
      </c>
      <c r="F76" s="18">
        <v>0</v>
      </c>
      <c r="G76" s="124">
        <v>9</v>
      </c>
      <c r="H76" s="62"/>
    </row>
    <row r="77" spans="1:14" s="1" customFormat="1" ht="15" customHeight="1">
      <c r="A77" s="11" t="s">
        <v>102</v>
      </c>
      <c r="B77" s="124" t="s">
        <v>103</v>
      </c>
      <c r="C77" s="11" t="s">
        <v>104</v>
      </c>
      <c r="D77" s="124">
        <v>3</v>
      </c>
      <c r="E77" s="18">
        <v>0</v>
      </c>
      <c r="F77" s="18">
        <v>0</v>
      </c>
      <c r="G77" s="124">
        <f t="shared" ref="G77:G81" si="7">D77*3+E77*2+F77*1</f>
        <v>9</v>
      </c>
      <c r="H77" s="62"/>
    </row>
    <row r="78" spans="1:14" s="1" customFormat="1" ht="15" customHeight="1">
      <c r="A78" s="11" t="s">
        <v>105</v>
      </c>
      <c r="B78" s="124" t="s">
        <v>106</v>
      </c>
      <c r="C78" s="11" t="s">
        <v>107</v>
      </c>
      <c r="D78" s="124">
        <v>3</v>
      </c>
      <c r="E78" s="18">
        <v>0</v>
      </c>
      <c r="F78" s="18">
        <v>2</v>
      </c>
      <c r="G78" s="124">
        <f t="shared" si="7"/>
        <v>11</v>
      </c>
      <c r="H78" s="163"/>
      <c r="I78" s="164"/>
      <c r="J78" s="164"/>
      <c r="K78" s="164"/>
      <c r="L78" s="164"/>
      <c r="M78" s="164"/>
      <c r="N78" s="160"/>
    </row>
    <row r="79" spans="1:14" s="1" customFormat="1" ht="15" customHeight="1">
      <c r="A79" s="11" t="s">
        <v>108</v>
      </c>
      <c r="B79" s="124" t="s">
        <v>109</v>
      </c>
      <c r="C79" s="11" t="s">
        <v>43</v>
      </c>
      <c r="D79" s="124">
        <v>0</v>
      </c>
      <c r="E79" s="18">
        <v>0</v>
      </c>
      <c r="F79" s="18">
        <v>5</v>
      </c>
      <c r="G79" s="124">
        <f t="shared" si="7"/>
        <v>5</v>
      </c>
      <c r="H79" s="75"/>
      <c r="I79" s="33"/>
      <c r="J79" s="33"/>
      <c r="K79" s="33"/>
      <c r="L79" s="33"/>
      <c r="M79" s="33"/>
      <c r="N79" s="33"/>
    </row>
    <row r="80" spans="1:14" s="1" customFormat="1" ht="15" customHeight="1">
      <c r="A80" s="11" t="s">
        <v>69</v>
      </c>
      <c r="B80" s="124" t="s">
        <v>70</v>
      </c>
      <c r="C80" s="11" t="s">
        <v>245</v>
      </c>
      <c r="D80" s="146">
        <v>2</v>
      </c>
      <c r="E80" s="146">
        <v>1</v>
      </c>
      <c r="F80" s="146">
        <v>0</v>
      </c>
      <c r="G80" s="146">
        <f t="shared" si="7"/>
        <v>8</v>
      </c>
      <c r="H80" s="75"/>
      <c r="I80" s="33"/>
      <c r="J80" s="33"/>
      <c r="K80" s="33"/>
      <c r="L80" s="33"/>
      <c r="M80" s="33"/>
      <c r="N80" s="33"/>
    </row>
    <row r="81" spans="1:14" s="1" customFormat="1" ht="15" customHeight="1">
      <c r="A81" s="11" t="s">
        <v>71</v>
      </c>
      <c r="B81" s="124" t="s">
        <v>72</v>
      </c>
      <c r="C81" s="11" t="s">
        <v>235</v>
      </c>
      <c r="D81" s="146"/>
      <c r="E81" s="146"/>
      <c r="F81" s="146"/>
      <c r="G81" s="146">
        <f t="shared" si="7"/>
        <v>0</v>
      </c>
      <c r="H81" s="76"/>
      <c r="I81" s="34"/>
      <c r="J81" s="34"/>
      <c r="K81" s="34"/>
      <c r="L81" s="34"/>
      <c r="M81" s="34"/>
      <c r="N81" s="34"/>
    </row>
    <row r="82" spans="1:14" s="1" customFormat="1" ht="15" customHeight="1">
      <c r="A82" s="117"/>
      <c r="B82" s="118"/>
      <c r="C82" s="48" t="s">
        <v>298</v>
      </c>
      <c r="D82" s="19">
        <f>SUM(D75:D81)</f>
        <v>14</v>
      </c>
      <c r="E82" s="19">
        <f t="shared" ref="E82:G82" si="8">SUM(E75:E81)</f>
        <v>2</v>
      </c>
      <c r="F82" s="19">
        <f t="shared" si="8"/>
        <v>7</v>
      </c>
      <c r="G82" s="19">
        <f t="shared" si="8"/>
        <v>53</v>
      </c>
      <c r="H82" s="75"/>
      <c r="I82" s="33"/>
      <c r="J82" s="33"/>
      <c r="K82" s="33"/>
      <c r="L82" s="33"/>
      <c r="M82" s="33"/>
      <c r="N82" s="33"/>
    </row>
    <row r="83" spans="1:14" s="1" customFormat="1" ht="15" customHeight="1">
      <c r="A83" s="150" t="s">
        <v>236</v>
      </c>
      <c r="B83" s="150"/>
      <c r="C83" s="150"/>
      <c r="D83" s="150"/>
      <c r="E83" s="150"/>
      <c r="F83" s="150"/>
      <c r="G83" s="150"/>
      <c r="H83" s="75"/>
      <c r="I83" s="56"/>
      <c r="J83" s="56"/>
      <c r="K83" s="56"/>
      <c r="L83" s="56"/>
      <c r="M83" s="56"/>
      <c r="N83" s="56"/>
    </row>
    <row r="84" spans="1:14" s="1" customFormat="1" ht="15" customHeight="1">
      <c r="A84" s="150"/>
      <c r="B84" s="150"/>
      <c r="C84" s="150"/>
      <c r="D84" s="150"/>
      <c r="E84" s="150"/>
      <c r="F84" s="150"/>
      <c r="G84" s="150"/>
      <c r="H84" s="75"/>
      <c r="I84" s="33"/>
      <c r="J84" s="33"/>
      <c r="K84" s="33"/>
      <c r="L84" s="33"/>
      <c r="M84" s="33"/>
      <c r="N84" s="33"/>
    </row>
    <row r="85" spans="1:14" s="1" customFormat="1" ht="15" customHeight="1">
      <c r="A85" s="147" t="s">
        <v>77</v>
      </c>
      <c r="B85" s="148"/>
      <c r="C85" s="148"/>
      <c r="D85" s="148"/>
      <c r="E85" s="148"/>
      <c r="F85" s="148"/>
      <c r="G85" s="149"/>
      <c r="H85" s="75"/>
      <c r="I85" s="33"/>
      <c r="J85" s="33"/>
      <c r="K85" s="33"/>
      <c r="L85" s="33"/>
      <c r="M85" s="33"/>
      <c r="N85" s="33"/>
    </row>
    <row r="86" spans="1:14" s="1" customFormat="1" ht="15" customHeight="1">
      <c r="A86" s="11" t="s">
        <v>67</v>
      </c>
      <c r="B86" s="124" t="s">
        <v>68</v>
      </c>
      <c r="C86" s="11" t="s">
        <v>110</v>
      </c>
      <c r="D86" s="124">
        <v>3</v>
      </c>
      <c r="E86" s="18">
        <v>1</v>
      </c>
      <c r="F86" s="18">
        <v>2</v>
      </c>
      <c r="G86" s="124">
        <v>13</v>
      </c>
      <c r="H86" s="77"/>
      <c r="I86" s="35"/>
      <c r="J86" s="35"/>
      <c r="K86" s="165"/>
      <c r="L86" s="166"/>
      <c r="M86" s="167"/>
      <c r="N86" s="35"/>
    </row>
    <row r="87" spans="1:14" s="1" customFormat="1" ht="15" customHeight="1">
      <c r="A87" s="11" t="s">
        <v>111</v>
      </c>
      <c r="B87" s="124" t="s">
        <v>112</v>
      </c>
      <c r="C87" s="11" t="s">
        <v>113</v>
      </c>
      <c r="D87" s="124">
        <v>3</v>
      </c>
      <c r="E87" s="18">
        <v>1</v>
      </c>
      <c r="F87" s="18">
        <v>0</v>
      </c>
      <c r="G87" s="124">
        <v>11</v>
      </c>
      <c r="H87" s="77"/>
      <c r="I87" s="35"/>
      <c r="J87" s="35"/>
      <c r="K87" s="35"/>
      <c r="L87" s="35"/>
      <c r="M87" s="35"/>
      <c r="N87" s="35"/>
    </row>
    <row r="88" spans="1:14" s="1" customFormat="1" ht="15" customHeight="1">
      <c r="A88" s="11" t="s">
        <v>114</v>
      </c>
      <c r="B88" s="124" t="s">
        <v>115</v>
      </c>
      <c r="C88" s="11" t="s">
        <v>116</v>
      </c>
      <c r="D88" s="124">
        <v>3</v>
      </c>
      <c r="E88" s="18">
        <v>0</v>
      </c>
      <c r="F88" s="18">
        <v>2</v>
      </c>
      <c r="G88" s="124">
        <f>D88*3+E88*2+F88*1</f>
        <v>11</v>
      </c>
      <c r="H88" s="77"/>
      <c r="I88" s="35"/>
      <c r="J88" s="35"/>
      <c r="K88" s="35"/>
      <c r="L88" s="35"/>
      <c r="M88" s="35"/>
      <c r="N88" s="35"/>
    </row>
    <row r="89" spans="1:14" s="1" customFormat="1" ht="15" customHeight="1">
      <c r="A89" s="11" t="s">
        <v>117</v>
      </c>
      <c r="B89" s="124" t="s">
        <v>118</v>
      </c>
      <c r="C89" s="11" t="s">
        <v>119</v>
      </c>
      <c r="D89" s="124">
        <v>3</v>
      </c>
      <c r="E89" s="18">
        <v>0</v>
      </c>
      <c r="F89" s="18">
        <v>2</v>
      </c>
      <c r="G89" s="124">
        <f t="shared" ref="G89:G90" si="9">D89*3+E89*2+F89*1</f>
        <v>11</v>
      </c>
      <c r="H89" s="77"/>
      <c r="I89" s="35"/>
      <c r="J89" s="35"/>
      <c r="K89" s="35"/>
      <c r="L89" s="35"/>
      <c r="M89" s="35"/>
      <c r="N89" s="35"/>
    </row>
    <row r="90" spans="1:14" s="1" customFormat="1" ht="15" customHeight="1">
      <c r="A90" s="11" t="s">
        <v>120</v>
      </c>
      <c r="B90" s="124" t="s">
        <v>121</v>
      </c>
      <c r="C90" s="11" t="s">
        <v>276</v>
      </c>
      <c r="D90" s="124">
        <v>3</v>
      </c>
      <c r="E90" s="18">
        <v>0</v>
      </c>
      <c r="F90" s="18">
        <v>0</v>
      </c>
      <c r="G90" s="124">
        <f t="shared" si="9"/>
        <v>9</v>
      </c>
      <c r="H90" s="78"/>
      <c r="I90" s="38"/>
      <c r="J90" s="38"/>
      <c r="K90" s="38"/>
      <c r="L90" s="38"/>
      <c r="M90" s="38"/>
      <c r="N90" s="38"/>
    </row>
    <row r="91" spans="1:14" s="1" customFormat="1" ht="15" customHeight="1">
      <c r="A91" s="11" t="s">
        <v>60</v>
      </c>
      <c r="B91" s="124" t="s">
        <v>19</v>
      </c>
      <c r="C91" s="11" t="s">
        <v>122</v>
      </c>
      <c r="D91" s="124">
        <v>1</v>
      </c>
      <c r="E91" s="18">
        <v>1</v>
      </c>
      <c r="F91" s="18">
        <v>0</v>
      </c>
      <c r="G91" s="124">
        <f>D91*3+E91*2+F91</f>
        <v>5</v>
      </c>
      <c r="H91" s="78"/>
      <c r="I91" s="38"/>
      <c r="J91" s="38"/>
      <c r="K91" s="38"/>
      <c r="L91" s="38"/>
      <c r="M91" s="38"/>
      <c r="N91" s="38"/>
    </row>
    <row r="92" spans="1:14" s="1" customFormat="1" ht="15" customHeight="1">
      <c r="A92" s="117"/>
      <c r="B92" s="119"/>
      <c r="C92" s="48" t="s">
        <v>298</v>
      </c>
      <c r="D92" s="19">
        <f>SUM(D86:D91)</f>
        <v>16</v>
      </c>
      <c r="E92" s="19">
        <f t="shared" ref="E92:G92" si="10">SUM(E86:E91)</f>
        <v>3</v>
      </c>
      <c r="F92" s="19">
        <f t="shared" si="10"/>
        <v>6</v>
      </c>
      <c r="G92" s="19">
        <f t="shared" si="10"/>
        <v>60</v>
      </c>
      <c r="H92" s="163"/>
      <c r="I92" s="164"/>
      <c r="J92" s="164"/>
      <c r="K92" s="164"/>
      <c r="L92" s="164"/>
      <c r="M92" s="164"/>
      <c r="N92" s="160"/>
    </row>
    <row r="93" spans="1:14" s="1" customFormat="1" ht="15" customHeight="1">
      <c r="A93" s="146"/>
      <c r="B93" s="140"/>
      <c r="C93" s="185"/>
      <c r="D93" s="140"/>
      <c r="E93" s="140"/>
      <c r="F93" s="140"/>
      <c r="G93" s="140"/>
      <c r="H93" s="77"/>
      <c r="I93" s="35"/>
      <c r="J93" s="35"/>
      <c r="K93" s="165"/>
      <c r="L93" s="166"/>
      <c r="M93" s="167"/>
      <c r="N93" s="35"/>
    </row>
    <row r="94" spans="1:14" s="1" customFormat="1" ht="15" customHeight="1">
      <c r="A94" s="147" t="s">
        <v>78</v>
      </c>
      <c r="B94" s="148"/>
      <c r="C94" s="148"/>
      <c r="D94" s="148"/>
      <c r="E94" s="148"/>
      <c r="F94" s="148"/>
      <c r="G94" s="149"/>
      <c r="H94" s="79"/>
      <c r="I94" s="39"/>
      <c r="J94" s="39"/>
      <c r="K94" s="40"/>
      <c r="L94" s="40"/>
      <c r="M94" s="40"/>
      <c r="N94" s="40"/>
    </row>
    <row r="95" spans="1:14" s="1" customFormat="1" ht="15" customHeight="1">
      <c r="A95" s="11" t="s">
        <v>126</v>
      </c>
      <c r="B95" s="124" t="s">
        <v>127</v>
      </c>
      <c r="C95" s="11" t="s">
        <v>128</v>
      </c>
      <c r="D95" s="124">
        <v>3</v>
      </c>
      <c r="E95" s="124">
        <v>0</v>
      </c>
      <c r="F95" s="124">
        <v>0</v>
      </c>
      <c r="G95" s="124">
        <f t="shared" ref="G95:G100" si="11">D95*3+E95*2+F95*1</f>
        <v>9</v>
      </c>
      <c r="H95" s="79"/>
      <c r="I95" s="39"/>
      <c r="J95" s="41"/>
      <c r="K95" s="40"/>
      <c r="L95" s="40"/>
      <c r="M95" s="40"/>
      <c r="N95" s="40"/>
    </row>
    <row r="96" spans="1:14" s="17" customFormat="1" ht="15" customHeight="1">
      <c r="A96" s="5" t="s">
        <v>129</v>
      </c>
      <c r="B96" s="57" t="s">
        <v>210</v>
      </c>
      <c r="C96" s="5" t="s">
        <v>209</v>
      </c>
      <c r="D96" s="57">
        <v>3</v>
      </c>
      <c r="E96" s="57">
        <v>0</v>
      </c>
      <c r="F96" s="57">
        <v>0</v>
      </c>
      <c r="G96" s="57">
        <f t="shared" si="11"/>
        <v>9</v>
      </c>
      <c r="H96" s="193"/>
      <c r="I96" s="194"/>
      <c r="J96" s="194"/>
      <c r="K96" s="194"/>
      <c r="L96" s="194"/>
      <c r="M96" s="194"/>
      <c r="N96" s="194"/>
    </row>
    <row r="97" spans="1:14" s="1" customFormat="1" ht="15" customHeight="1">
      <c r="A97" s="11" t="s">
        <v>130</v>
      </c>
      <c r="B97" s="124" t="s">
        <v>131</v>
      </c>
      <c r="C97" s="11" t="s">
        <v>125</v>
      </c>
      <c r="D97" s="124">
        <v>3</v>
      </c>
      <c r="E97" s="124">
        <v>0</v>
      </c>
      <c r="F97" s="124">
        <v>2</v>
      </c>
      <c r="G97" s="124">
        <f t="shared" si="11"/>
        <v>11</v>
      </c>
      <c r="H97" s="160"/>
      <c r="I97" s="161"/>
      <c r="J97" s="161"/>
      <c r="K97" s="161"/>
      <c r="L97" s="161"/>
      <c r="M97" s="161"/>
      <c r="N97" s="161"/>
    </row>
    <row r="98" spans="1:14" ht="15" customHeight="1">
      <c r="A98" s="11" t="s">
        <v>132</v>
      </c>
      <c r="B98" s="124" t="s">
        <v>132</v>
      </c>
      <c r="C98" s="11" t="s">
        <v>211</v>
      </c>
      <c r="D98" s="124">
        <v>3</v>
      </c>
      <c r="E98" s="124">
        <v>0</v>
      </c>
      <c r="F98" s="124">
        <v>0</v>
      </c>
      <c r="G98" s="124">
        <f t="shared" si="11"/>
        <v>9</v>
      </c>
      <c r="H98" s="80"/>
      <c r="I98" s="42"/>
      <c r="J98" s="42"/>
      <c r="K98" s="192"/>
      <c r="L98" s="192"/>
      <c r="M98" s="192"/>
      <c r="N98" s="42"/>
    </row>
    <row r="99" spans="1:14" ht="15" customHeight="1">
      <c r="A99" s="11" t="s">
        <v>133</v>
      </c>
      <c r="B99" s="124" t="s">
        <v>133</v>
      </c>
      <c r="C99" s="11" t="s">
        <v>204</v>
      </c>
      <c r="D99" s="124">
        <v>3</v>
      </c>
      <c r="E99" s="124">
        <v>0</v>
      </c>
      <c r="F99" s="124">
        <v>0</v>
      </c>
      <c r="G99" s="124">
        <f t="shared" si="11"/>
        <v>9</v>
      </c>
      <c r="H99" s="81"/>
      <c r="I99" s="36"/>
      <c r="J99" s="43"/>
      <c r="K99" s="37"/>
      <c r="L99" s="37"/>
      <c r="M99" s="37"/>
      <c r="N99" s="37"/>
    </row>
    <row r="100" spans="1:14" ht="15" customHeight="1">
      <c r="A100" s="11" t="s">
        <v>278</v>
      </c>
      <c r="B100" s="124" t="s">
        <v>277</v>
      </c>
      <c r="C100" s="11" t="s">
        <v>275</v>
      </c>
      <c r="D100" s="124">
        <v>0</v>
      </c>
      <c r="E100" s="124">
        <v>0</v>
      </c>
      <c r="F100" s="124">
        <v>3</v>
      </c>
      <c r="G100" s="124">
        <f t="shared" si="11"/>
        <v>3</v>
      </c>
      <c r="H100" s="81"/>
      <c r="I100" s="36"/>
      <c r="J100" s="43"/>
      <c r="K100" s="37"/>
      <c r="L100" s="37"/>
      <c r="M100" s="37"/>
      <c r="N100" s="37"/>
    </row>
    <row r="101" spans="1:14" s="1" customFormat="1" ht="15" customHeight="1">
      <c r="A101" s="11"/>
      <c r="B101" s="124"/>
      <c r="C101" s="48" t="s">
        <v>299</v>
      </c>
      <c r="D101" s="19">
        <f>SUM(D95:D100)</f>
        <v>15</v>
      </c>
      <c r="E101" s="19">
        <f>SUM(E95:E100)</f>
        <v>0</v>
      </c>
      <c r="F101" s="19">
        <f>SUM(F95:F100)</f>
        <v>5</v>
      </c>
      <c r="G101" s="19">
        <f>SUM(G95:G100)</f>
        <v>50</v>
      </c>
      <c r="H101" s="82"/>
    </row>
    <row r="102" spans="1:14" s="1" customFormat="1" ht="15" customHeight="1">
      <c r="A102" s="11" t="s">
        <v>260</v>
      </c>
      <c r="B102" s="124" t="s">
        <v>261</v>
      </c>
      <c r="C102" s="11" t="s">
        <v>198</v>
      </c>
      <c r="D102" s="124">
        <v>0</v>
      </c>
      <c r="E102" s="124">
        <v>0</v>
      </c>
      <c r="F102" s="124">
        <v>10</v>
      </c>
      <c r="G102" s="19">
        <v>10</v>
      </c>
      <c r="H102" s="82"/>
    </row>
    <row r="103" spans="1:14" ht="15" customHeight="1">
      <c r="A103" s="11"/>
      <c r="B103" s="124"/>
      <c r="C103" s="48" t="s">
        <v>299</v>
      </c>
      <c r="D103" s="19"/>
      <c r="E103" s="19"/>
      <c r="F103" s="19"/>
      <c r="G103" s="19">
        <v>65</v>
      </c>
      <c r="H103" s="83"/>
    </row>
    <row r="104" spans="1:14" s="1" customFormat="1" ht="15" customHeight="1">
      <c r="A104" s="190" t="s">
        <v>225</v>
      </c>
      <c r="B104" s="151"/>
      <c r="C104" s="151"/>
      <c r="D104" s="151"/>
      <c r="E104" s="151"/>
      <c r="F104" s="151"/>
      <c r="G104" s="151"/>
      <c r="H104" s="82"/>
    </row>
    <row r="105" spans="1:14" s="1" customFormat="1" ht="15" customHeight="1">
      <c r="A105" s="162" t="s">
        <v>239</v>
      </c>
      <c r="B105" s="162"/>
      <c r="C105" s="162"/>
      <c r="D105" s="162"/>
      <c r="E105" s="162"/>
      <c r="F105" s="162"/>
      <c r="G105" s="162"/>
      <c r="H105" s="82"/>
    </row>
    <row r="106" spans="1:14" s="1" customFormat="1" ht="15" customHeight="1">
      <c r="A106" s="11" t="s">
        <v>134</v>
      </c>
      <c r="B106" s="124" t="s">
        <v>135</v>
      </c>
      <c r="C106" s="47" t="s">
        <v>136</v>
      </c>
      <c r="D106" s="124">
        <v>3</v>
      </c>
      <c r="E106" s="124">
        <v>0</v>
      </c>
      <c r="F106" s="124">
        <v>0</v>
      </c>
      <c r="G106" s="124">
        <f t="shared" ref="G106:G108" si="12">D106*3+E106*2+F106*1</f>
        <v>9</v>
      </c>
      <c r="H106" s="82"/>
    </row>
    <row r="107" spans="1:14" s="1" customFormat="1" ht="15" customHeight="1">
      <c r="A107" s="11" t="s">
        <v>137</v>
      </c>
      <c r="B107" s="124" t="s">
        <v>138</v>
      </c>
      <c r="C107" s="47" t="s">
        <v>139</v>
      </c>
      <c r="D107" s="124">
        <v>3</v>
      </c>
      <c r="E107" s="124">
        <v>0</v>
      </c>
      <c r="F107" s="124">
        <v>0</v>
      </c>
      <c r="G107" s="124">
        <f t="shared" si="12"/>
        <v>9</v>
      </c>
      <c r="H107" s="82"/>
    </row>
    <row r="108" spans="1:14" ht="15" customHeight="1">
      <c r="A108" s="11" t="s">
        <v>140</v>
      </c>
      <c r="B108" s="124" t="s">
        <v>141</v>
      </c>
      <c r="C108" s="47" t="s">
        <v>311</v>
      </c>
      <c r="D108" s="124">
        <v>3</v>
      </c>
      <c r="E108" s="124">
        <v>0</v>
      </c>
      <c r="F108" s="124">
        <v>0</v>
      </c>
      <c r="G108" s="124">
        <f t="shared" si="12"/>
        <v>9</v>
      </c>
      <c r="H108" s="45"/>
    </row>
    <row r="109" spans="1:14" ht="15" customHeight="1">
      <c r="A109" s="146"/>
      <c r="B109" s="140"/>
      <c r="C109" s="185"/>
      <c r="D109" s="140"/>
      <c r="E109" s="140"/>
      <c r="F109" s="140"/>
      <c r="G109" s="140"/>
      <c r="H109" s="45"/>
    </row>
    <row r="110" spans="1:14" s="1" customFormat="1" ht="15" customHeight="1">
      <c r="A110" s="147" t="s">
        <v>223</v>
      </c>
      <c r="B110" s="148"/>
      <c r="C110" s="148"/>
      <c r="D110" s="148"/>
      <c r="E110" s="148"/>
      <c r="F110" s="148"/>
      <c r="G110" s="149"/>
      <c r="H110" s="62"/>
    </row>
    <row r="111" spans="1:14" s="1" customFormat="1" ht="15" customHeight="1">
      <c r="A111" s="11" t="s">
        <v>150</v>
      </c>
      <c r="B111" s="124" t="s">
        <v>151</v>
      </c>
      <c r="C111" s="47" t="s">
        <v>142</v>
      </c>
      <c r="D111" s="124">
        <v>3</v>
      </c>
      <c r="E111" s="124">
        <v>0</v>
      </c>
      <c r="F111" s="124">
        <v>0</v>
      </c>
      <c r="G111" s="124">
        <f t="shared" ref="G111:G114" si="13">D111*3+E111*2+F111*1</f>
        <v>9</v>
      </c>
      <c r="H111" s="62"/>
    </row>
    <row r="112" spans="1:14" s="22" customFormat="1" ht="15" customHeight="1">
      <c r="A112" s="11" t="s">
        <v>129</v>
      </c>
      <c r="B112" s="124" t="s">
        <v>208</v>
      </c>
      <c r="C112" s="47" t="s">
        <v>207</v>
      </c>
      <c r="D112" s="124">
        <v>3</v>
      </c>
      <c r="E112" s="124">
        <v>0</v>
      </c>
      <c r="F112" s="124">
        <v>0</v>
      </c>
      <c r="G112" s="124">
        <f t="shared" si="13"/>
        <v>9</v>
      </c>
      <c r="H112" s="84"/>
    </row>
    <row r="113" spans="1:16384" s="1" customFormat="1" ht="15" customHeight="1">
      <c r="A113" s="11" t="s">
        <v>143</v>
      </c>
      <c r="B113" s="124" t="s">
        <v>205</v>
      </c>
      <c r="C113" s="47" t="s">
        <v>206</v>
      </c>
      <c r="D113" s="124">
        <v>3</v>
      </c>
      <c r="E113" s="124">
        <v>0</v>
      </c>
      <c r="F113" s="124">
        <v>0</v>
      </c>
      <c r="G113" s="124">
        <f t="shared" si="13"/>
        <v>9</v>
      </c>
      <c r="H113" s="62"/>
    </row>
    <row r="114" spans="1:16384" s="1" customFormat="1" ht="15" customHeight="1">
      <c r="A114" s="11" t="s">
        <v>280</v>
      </c>
      <c r="B114" s="100" t="s">
        <v>279</v>
      </c>
      <c r="C114" s="101" t="s">
        <v>274</v>
      </c>
      <c r="D114" s="100">
        <v>0</v>
      </c>
      <c r="E114" s="100">
        <v>0</v>
      </c>
      <c r="F114" s="100">
        <v>3</v>
      </c>
      <c r="G114" s="124">
        <f t="shared" si="13"/>
        <v>3</v>
      </c>
      <c r="H114" s="62"/>
    </row>
    <row r="115" spans="1:16384" s="96" customFormat="1" ht="15" customHeight="1">
      <c r="A115" s="47" t="s">
        <v>283</v>
      </c>
      <c r="B115" s="124" t="s">
        <v>283</v>
      </c>
      <c r="C115" s="107" t="s">
        <v>284</v>
      </c>
      <c r="D115" s="124">
        <v>3</v>
      </c>
      <c r="E115" s="18">
        <v>0</v>
      </c>
      <c r="F115" s="18">
        <v>0</v>
      </c>
      <c r="G115" s="124">
        <v>9</v>
      </c>
      <c r="H115" s="98"/>
      <c r="I115" s="98"/>
      <c r="J115" s="98"/>
      <c r="K115" s="98"/>
      <c r="L115" s="98"/>
      <c r="M115" s="98"/>
      <c r="N115" s="95"/>
    </row>
    <row r="116" spans="1:16384" s="104" customFormat="1" ht="15" customHeight="1">
      <c r="A116" s="99" t="s">
        <v>259</v>
      </c>
      <c r="B116" s="100" t="s">
        <v>258</v>
      </c>
      <c r="C116" s="101" t="s">
        <v>199</v>
      </c>
      <c r="D116" s="100">
        <v>0</v>
      </c>
      <c r="E116" s="100">
        <v>0</v>
      </c>
      <c r="F116" s="100">
        <v>10</v>
      </c>
      <c r="G116" s="100">
        <f>D116*3+E116*2+F116*1</f>
        <v>10</v>
      </c>
      <c r="H116" s="102"/>
      <c r="I116" s="102"/>
      <c r="J116" s="102"/>
      <c r="K116" s="102"/>
      <c r="L116" s="102"/>
      <c r="M116" s="102"/>
      <c r="N116" s="103"/>
    </row>
    <row r="117" spans="1:16384" ht="15" customHeight="1">
      <c r="A117" s="11"/>
      <c r="B117" s="124"/>
      <c r="C117" s="48" t="s">
        <v>46</v>
      </c>
      <c r="D117" s="19">
        <v>12</v>
      </c>
      <c r="E117" s="19">
        <f>SUM(E111:E114)</f>
        <v>0</v>
      </c>
      <c r="F117" s="19">
        <v>13</v>
      </c>
      <c r="G117" s="19">
        <f>SUM(G111:G116)</f>
        <v>49</v>
      </c>
      <c r="H117" s="8"/>
      <c r="I117" s="8"/>
      <c r="J117" s="8"/>
      <c r="K117" s="8"/>
      <c r="L117" s="8"/>
      <c r="M117" s="8"/>
      <c r="N117" s="45"/>
    </row>
    <row r="118" spans="1:16384" ht="15" customHeight="1">
      <c r="A118" s="190" t="s">
        <v>225</v>
      </c>
      <c r="B118" s="151"/>
      <c r="C118" s="151"/>
      <c r="D118" s="151"/>
      <c r="E118" s="151"/>
      <c r="F118" s="151"/>
      <c r="G118" s="151"/>
      <c r="H118" s="8"/>
      <c r="I118" s="8"/>
      <c r="J118" s="8"/>
      <c r="K118" s="8"/>
      <c r="L118" s="8"/>
      <c r="M118" s="8"/>
      <c r="N118" s="45"/>
    </row>
    <row r="119" spans="1:16384" s="1" customFormat="1" ht="15" customHeight="1">
      <c r="A119" s="162" t="s">
        <v>44</v>
      </c>
      <c r="B119" s="162"/>
      <c r="C119" s="162"/>
      <c r="D119" s="162"/>
      <c r="E119" s="162"/>
      <c r="F119" s="162"/>
      <c r="G119" s="162"/>
      <c r="H119" s="62"/>
    </row>
    <row r="120" spans="1:16384" ht="15" customHeight="1">
      <c r="A120" s="11" t="s">
        <v>144</v>
      </c>
      <c r="B120" s="124" t="s">
        <v>145</v>
      </c>
      <c r="C120" s="47" t="s">
        <v>146</v>
      </c>
      <c r="D120" s="124">
        <v>3</v>
      </c>
      <c r="E120" s="124">
        <v>0</v>
      </c>
      <c r="F120" s="124">
        <v>0</v>
      </c>
      <c r="G120" s="124">
        <v>9</v>
      </c>
      <c r="H120" s="45"/>
    </row>
    <row r="121" spans="1:16384" ht="15" customHeight="1">
      <c r="A121" s="11" t="s">
        <v>147</v>
      </c>
      <c r="B121" s="124" t="s">
        <v>148</v>
      </c>
      <c r="C121" s="47" t="s">
        <v>149</v>
      </c>
      <c r="D121" s="124">
        <v>3</v>
      </c>
      <c r="E121" s="124">
        <v>0</v>
      </c>
      <c r="F121" s="124">
        <v>0</v>
      </c>
      <c r="G121" s="124">
        <v>9</v>
      </c>
      <c r="H121" s="45"/>
    </row>
    <row r="122" spans="1:16384" s="54" customFormat="1" ht="15" customHeight="1">
      <c r="A122" s="11" t="s">
        <v>309</v>
      </c>
      <c r="B122" s="139" t="s">
        <v>308</v>
      </c>
      <c r="C122" s="47" t="s">
        <v>310</v>
      </c>
      <c r="D122" s="124">
        <v>3</v>
      </c>
      <c r="E122" s="124">
        <v>0</v>
      </c>
      <c r="F122" s="124">
        <v>0</v>
      </c>
      <c r="G122" s="124">
        <v>9</v>
      </c>
      <c r="H122" s="186"/>
      <c r="I122" s="187"/>
      <c r="J122" s="188"/>
      <c r="K122" s="187"/>
      <c r="L122" s="187"/>
      <c r="M122" s="187"/>
      <c r="N122" s="187"/>
      <c r="O122" s="189"/>
      <c r="P122" s="187"/>
      <c r="Q122" s="188"/>
      <c r="R122" s="187"/>
      <c r="S122" s="187"/>
      <c r="T122" s="187"/>
      <c r="U122" s="187"/>
      <c r="V122" s="189"/>
      <c r="W122" s="187"/>
      <c r="X122" s="188"/>
      <c r="Y122" s="187"/>
      <c r="Z122" s="187"/>
      <c r="AA122" s="187"/>
      <c r="AB122" s="187"/>
      <c r="AC122" s="189"/>
      <c r="AD122" s="187"/>
      <c r="AE122" s="188"/>
      <c r="AF122" s="187"/>
      <c r="AG122" s="187"/>
      <c r="AH122" s="187"/>
      <c r="AI122" s="187"/>
      <c r="AJ122" s="189"/>
      <c r="AK122" s="187"/>
      <c r="AL122" s="188"/>
      <c r="AM122" s="187"/>
      <c r="AN122" s="187"/>
      <c r="AO122" s="187"/>
      <c r="AP122" s="187"/>
      <c r="AQ122" s="189"/>
      <c r="AR122" s="187"/>
      <c r="AS122" s="188"/>
      <c r="AT122" s="187"/>
      <c r="AU122" s="187"/>
      <c r="AV122" s="187"/>
      <c r="AW122" s="187"/>
      <c r="AX122" s="189"/>
      <c r="AY122" s="187"/>
      <c r="AZ122" s="188"/>
      <c r="BA122" s="187"/>
      <c r="BB122" s="187"/>
      <c r="BC122" s="187"/>
      <c r="BD122" s="187"/>
      <c r="BE122" s="189"/>
      <c r="BF122" s="187"/>
      <c r="BG122" s="188"/>
      <c r="BH122" s="187"/>
      <c r="BI122" s="187"/>
      <c r="BJ122" s="187"/>
      <c r="BK122" s="187"/>
      <c r="BL122" s="189"/>
      <c r="BM122" s="187"/>
      <c r="BN122" s="188"/>
      <c r="BO122" s="187"/>
      <c r="BP122" s="187"/>
      <c r="BQ122" s="187"/>
      <c r="BR122" s="187"/>
      <c r="BS122" s="189"/>
      <c r="BT122" s="187"/>
      <c r="BU122" s="188"/>
      <c r="BV122" s="187"/>
      <c r="BW122" s="187"/>
      <c r="BX122" s="187"/>
      <c r="BY122" s="187"/>
      <c r="BZ122" s="189"/>
      <c r="CA122" s="187"/>
      <c r="CB122" s="188"/>
      <c r="CC122" s="187"/>
      <c r="CD122" s="187"/>
      <c r="CE122" s="187"/>
      <c r="CF122" s="187"/>
      <c r="CG122" s="189"/>
      <c r="CH122" s="187"/>
      <c r="CI122" s="188"/>
      <c r="CJ122" s="187"/>
      <c r="CK122" s="187"/>
      <c r="CL122" s="187"/>
      <c r="CM122" s="187"/>
      <c r="CN122" s="189"/>
      <c r="CO122" s="187"/>
      <c r="CP122" s="188"/>
      <c r="CQ122" s="187"/>
      <c r="CR122" s="187"/>
      <c r="CS122" s="187"/>
      <c r="CT122" s="187"/>
      <c r="CU122" s="189"/>
      <c r="CV122" s="187"/>
      <c r="CW122" s="188"/>
      <c r="CX122" s="187"/>
      <c r="CY122" s="187"/>
      <c r="CZ122" s="187"/>
      <c r="DA122" s="187"/>
      <c r="DB122" s="189"/>
      <c r="DC122" s="187"/>
      <c r="DD122" s="188"/>
      <c r="DE122" s="187"/>
      <c r="DF122" s="187"/>
      <c r="DG122" s="187"/>
      <c r="DH122" s="187"/>
      <c r="DI122" s="189"/>
      <c r="DJ122" s="187"/>
      <c r="DK122" s="188"/>
      <c r="DL122" s="187"/>
      <c r="DM122" s="187"/>
      <c r="DN122" s="187"/>
      <c r="DO122" s="187"/>
      <c r="DP122" s="189"/>
      <c r="DQ122" s="187"/>
      <c r="DR122" s="188"/>
      <c r="DS122" s="187"/>
      <c r="DT122" s="187"/>
      <c r="DU122" s="187"/>
      <c r="DV122" s="187"/>
      <c r="DW122" s="189"/>
      <c r="DX122" s="187"/>
      <c r="DY122" s="188"/>
      <c r="DZ122" s="187"/>
      <c r="EA122" s="187"/>
      <c r="EB122" s="187"/>
      <c r="EC122" s="187"/>
      <c r="ED122" s="189"/>
      <c r="EE122" s="187"/>
      <c r="EF122" s="188"/>
      <c r="EG122" s="187"/>
      <c r="EH122" s="187"/>
      <c r="EI122" s="187"/>
      <c r="EJ122" s="187"/>
      <c r="EK122" s="189"/>
      <c r="EL122" s="187"/>
      <c r="EM122" s="188"/>
      <c r="EN122" s="187"/>
      <c r="EO122" s="187"/>
      <c r="EP122" s="187"/>
      <c r="EQ122" s="187"/>
      <c r="ER122" s="189"/>
      <c r="ES122" s="187"/>
      <c r="ET122" s="188"/>
      <c r="EU122" s="187"/>
      <c r="EV122" s="187"/>
      <c r="EW122" s="187"/>
      <c r="EX122" s="187"/>
      <c r="EY122" s="189"/>
      <c r="EZ122" s="187"/>
      <c r="FA122" s="188"/>
      <c r="FB122" s="187"/>
      <c r="FC122" s="187"/>
      <c r="FD122" s="187"/>
      <c r="FE122" s="187"/>
      <c r="FF122" s="189"/>
      <c r="FG122" s="187"/>
      <c r="FH122" s="188"/>
      <c r="FI122" s="187"/>
      <c r="FJ122" s="187"/>
      <c r="FK122" s="187"/>
      <c r="FL122" s="187"/>
      <c r="FM122" s="189"/>
      <c r="FN122" s="187"/>
      <c r="FO122" s="188"/>
      <c r="FP122" s="187"/>
      <c r="FQ122" s="187"/>
      <c r="FR122" s="187"/>
      <c r="FS122" s="187"/>
      <c r="FT122" s="189"/>
      <c r="FU122" s="187"/>
      <c r="FV122" s="188"/>
      <c r="FW122" s="187"/>
      <c r="FX122" s="187"/>
      <c r="FY122" s="187"/>
      <c r="FZ122" s="187"/>
      <c r="GA122" s="189"/>
      <c r="GB122" s="187"/>
      <c r="GC122" s="188"/>
      <c r="GD122" s="187"/>
      <c r="GE122" s="187"/>
      <c r="GF122" s="187"/>
      <c r="GG122" s="187"/>
      <c r="GH122" s="189"/>
      <c r="GI122" s="187"/>
      <c r="GJ122" s="188"/>
      <c r="GK122" s="187"/>
      <c r="GL122" s="187"/>
      <c r="GM122" s="187"/>
      <c r="GN122" s="187"/>
      <c r="GO122" s="189"/>
      <c r="GP122" s="187"/>
      <c r="GQ122" s="188"/>
      <c r="GR122" s="187"/>
      <c r="GS122" s="187"/>
      <c r="GT122" s="187"/>
      <c r="GU122" s="187"/>
      <c r="GV122" s="189"/>
      <c r="GW122" s="187"/>
      <c r="GX122" s="188"/>
      <c r="GY122" s="187"/>
      <c r="GZ122" s="187"/>
      <c r="HA122" s="187"/>
      <c r="HB122" s="187"/>
      <c r="HC122" s="189"/>
      <c r="HD122" s="187"/>
      <c r="HE122" s="188"/>
      <c r="HF122" s="187"/>
      <c r="HG122" s="187"/>
      <c r="HH122" s="187"/>
      <c r="HI122" s="187"/>
      <c r="HJ122" s="189"/>
      <c r="HK122" s="187"/>
      <c r="HL122" s="188"/>
      <c r="HM122" s="187"/>
      <c r="HN122" s="187"/>
      <c r="HO122" s="187"/>
      <c r="HP122" s="187"/>
      <c r="HQ122" s="189"/>
      <c r="HR122" s="187"/>
      <c r="HS122" s="188"/>
      <c r="HT122" s="187"/>
      <c r="HU122" s="187"/>
      <c r="HV122" s="187"/>
      <c r="HW122" s="187"/>
      <c r="HX122" s="189"/>
      <c r="HY122" s="187"/>
      <c r="HZ122" s="188"/>
      <c r="IA122" s="187"/>
      <c r="IB122" s="187"/>
      <c r="IC122" s="187"/>
      <c r="ID122" s="187"/>
      <c r="IE122" s="189"/>
      <c r="IF122" s="187"/>
      <c r="IG122" s="188"/>
      <c r="IH122" s="187"/>
      <c r="II122" s="187"/>
      <c r="IJ122" s="187"/>
      <c r="IK122" s="187"/>
      <c r="IL122" s="189"/>
      <c r="IM122" s="187"/>
      <c r="IN122" s="188"/>
      <c r="IO122" s="187"/>
      <c r="IP122" s="187"/>
      <c r="IQ122" s="187"/>
      <c r="IR122" s="187"/>
      <c r="IS122" s="189"/>
      <c r="IT122" s="187"/>
      <c r="IU122" s="188"/>
      <c r="IV122" s="187"/>
      <c r="IW122" s="187"/>
      <c r="IX122" s="187"/>
      <c r="IY122" s="187"/>
      <c r="IZ122" s="189"/>
      <c r="JA122" s="187"/>
      <c r="JB122" s="188"/>
      <c r="JC122" s="187"/>
      <c r="JD122" s="187"/>
      <c r="JE122" s="187"/>
      <c r="JF122" s="187"/>
      <c r="JG122" s="189"/>
      <c r="JH122" s="187"/>
      <c r="JI122" s="188"/>
      <c r="JJ122" s="187"/>
      <c r="JK122" s="187"/>
      <c r="JL122" s="187"/>
      <c r="JM122" s="187"/>
      <c r="JN122" s="189"/>
      <c r="JO122" s="187"/>
      <c r="JP122" s="188"/>
      <c r="JQ122" s="187"/>
      <c r="JR122" s="187"/>
      <c r="JS122" s="187"/>
      <c r="JT122" s="187"/>
      <c r="JU122" s="189"/>
      <c r="JV122" s="187"/>
      <c r="JW122" s="188"/>
      <c r="JX122" s="187"/>
      <c r="JY122" s="187"/>
      <c r="JZ122" s="187"/>
      <c r="KA122" s="187"/>
      <c r="KB122" s="189"/>
      <c r="KC122" s="187"/>
      <c r="KD122" s="188"/>
      <c r="KE122" s="187"/>
      <c r="KF122" s="187"/>
      <c r="KG122" s="187"/>
      <c r="KH122" s="187"/>
      <c r="KI122" s="189"/>
      <c r="KJ122" s="187"/>
      <c r="KK122" s="188"/>
      <c r="KL122" s="187"/>
      <c r="KM122" s="187"/>
      <c r="KN122" s="187"/>
      <c r="KO122" s="187"/>
      <c r="KP122" s="189"/>
      <c r="KQ122" s="187"/>
      <c r="KR122" s="188"/>
      <c r="KS122" s="187"/>
      <c r="KT122" s="187"/>
      <c r="KU122" s="187"/>
      <c r="KV122" s="187"/>
      <c r="KW122" s="189"/>
      <c r="KX122" s="187"/>
      <c r="KY122" s="188"/>
      <c r="KZ122" s="187"/>
      <c r="LA122" s="187"/>
      <c r="LB122" s="187"/>
      <c r="LC122" s="187"/>
      <c r="LD122" s="189"/>
      <c r="LE122" s="187"/>
      <c r="LF122" s="188"/>
      <c r="LG122" s="187"/>
      <c r="LH122" s="187"/>
      <c r="LI122" s="187"/>
      <c r="LJ122" s="187"/>
      <c r="LK122" s="189"/>
      <c r="LL122" s="187"/>
      <c r="LM122" s="188"/>
      <c r="LN122" s="187"/>
      <c r="LO122" s="187"/>
      <c r="LP122" s="187"/>
      <c r="LQ122" s="187"/>
      <c r="LR122" s="189"/>
      <c r="LS122" s="187"/>
      <c r="LT122" s="188"/>
      <c r="LU122" s="187"/>
      <c r="LV122" s="187"/>
      <c r="LW122" s="187"/>
      <c r="LX122" s="187"/>
      <c r="LY122" s="189"/>
      <c r="LZ122" s="187"/>
      <c r="MA122" s="188"/>
      <c r="MB122" s="187"/>
      <c r="MC122" s="187"/>
      <c r="MD122" s="187"/>
      <c r="ME122" s="187"/>
      <c r="MF122" s="189"/>
      <c r="MG122" s="187"/>
      <c r="MH122" s="188"/>
      <c r="MI122" s="187"/>
      <c r="MJ122" s="187"/>
      <c r="MK122" s="187"/>
      <c r="ML122" s="187"/>
      <c r="MM122" s="189"/>
      <c r="MN122" s="187"/>
      <c r="MO122" s="188"/>
      <c r="MP122" s="187"/>
      <c r="MQ122" s="187"/>
      <c r="MR122" s="187"/>
      <c r="MS122" s="187"/>
      <c r="MT122" s="189"/>
      <c r="MU122" s="187"/>
      <c r="MV122" s="188"/>
      <c r="MW122" s="187"/>
      <c r="MX122" s="187"/>
      <c r="MY122" s="187"/>
      <c r="MZ122" s="187"/>
      <c r="NA122" s="189"/>
      <c r="NB122" s="187"/>
      <c r="NC122" s="188"/>
      <c r="ND122" s="187"/>
      <c r="NE122" s="187"/>
      <c r="NF122" s="187"/>
      <c r="NG122" s="187"/>
      <c r="NH122" s="189"/>
      <c r="NI122" s="187"/>
      <c r="NJ122" s="188"/>
      <c r="NK122" s="187"/>
      <c r="NL122" s="187"/>
      <c r="NM122" s="187"/>
      <c r="NN122" s="187"/>
      <c r="NO122" s="189"/>
      <c r="NP122" s="187"/>
      <c r="NQ122" s="188"/>
      <c r="NR122" s="187"/>
      <c r="NS122" s="187"/>
      <c r="NT122" s="187"/>
      <c r="NU122" s="187"/>
      <c r="NV122" s="189"/>
      <c r="NW122" s="187"/>
      <c r="NX122" s="188"/>
      <c r="NY122" s="187"/>
      <c r="NZ122" s="187"/>
      <c r="OA122" s="187"/>
      <c r="OB122" s="187"/>
      <c r="OC122" s="189"/>
      <c r="OD122" s="187"/>
      <c r="OE122" s="188"/>
      <c r="OF122" s="187"/>
      <c r="OG122" s="187"/>
      <c r="OH122" s="187"/>
      <c r="OI122" s="187"/>
      <c r="OJ122" s="189"/>
      <c r="OK122" s="187"/>
      <c r="OL122" s="188"/>
      <c r="OM122" s="187"/>
      <c r="ON122" s="187"/>
      <c r="OO122" s="187"/>
      <c r="OP122" s="187"/>
      <c r="OQ122" s="189"/>
      <c r="OR122" s="187"/>
      <c r="OS122" s="188"/>
      <c r="OT122" s="187"/>
      <c r="OU122" s="187"/>
      <c r="OV122" s="187"/>
      <c r="OW122" s="187"/>
      <c r="OX122" s="189"/>
      <c r="OY122" s="187"/>
      <c r="OZ122" s="188"/>
      <c r="PA122" s="187"/>
      <c r="PB122" s="187"/>
      <c r="PC122" s="187"/>
      <c r="PD122" s="187"/>
      <c r="PE122" s="189"/>
      <c r="PF122" s="187"/>
      <c r="PG122" s="188"/>
      <c r="PH122" s="187"/>
      <c r="PI122" s="187"/>
      <c r="PJ122" s="187"/>
      <c r="PK122" s="187"/>
      <c r="PL122" s="189"/>
      <c r="PM122" s="187"/>
      <c r="PN122" s="188"/>
      <c r="PO122" s="187"/>
      <c r="PP122" s="187"/>
      <c r="PQ122" s="187"/>
      <c r="PR122" s="187"/>
      <c r="PS122" s="189"/>
      <c r="PT122" s="187"/>
      <c r="PU122" s="188"/>
      <c r="PV122" s="187"/>
      <c r="PW122" s="187"/>
      <c r="PX122" s="187"/>
      <c r="PY122" s="187"/>
      <c r="PZ122" s="189"/>
      <c r="QA122" s="187"/>
      <c r="QB122" s="188"/>
      <c r="QC122" s="187"/>
      <c r="QD122" s="187"/>
      <c r="QE122" s="187"/>
      <c r="QF122" s="187"/>
      <c r="QG122" s="189"/>
      <c r="QH122" s="187"/>
      <c r="QI122" s="188"/>
      <c r="QJ122" s="187"/>
      <c r="QK122" s="187"/>
      <c r="QL122" s="187"/>
      <c r="QM122" s="187"/>
      <c r="QN122" s="189"/>
      <c r="QO122" s="187"/>
      <c r="QP122" s="188"/>
      <c r="QQ122" s="187"/>
      <c r="QR122" s="187"/>
      <c r="QS122" s="187"/>
      <c r="QT122" s="187"/>
      <c r="QU122" s="189"/>
      <c r="QV122" s="187"/>
      <c r="QW122" s="188"/>
      <c r="QX122" s="187"/>
      <c r="QY122" s="187"/>
      <c r="QZ122" s="187"/>
      <c r="RA122" s="187"/>
      <c r="RB122" s="189"/>
      <c r="RC122" s="187"/>
      <c r="RD122" s="188"/>
      <c r="RE122" s="187"/>
      <c r="RF122" s="187"/>
      <c r="RG122" s="187"/>
      <c r="RH122" s="187"/>
      <c r="RI122" s="189"/>
      <c r="RJ122" s="187"/>
      <c r="RK122" s="188"/>
      <c r="RL122" s="187"/>
      <c r="RM122" s="187"/>
      <c r="RN122" s="187"/>
      <c r="RO122" s="187"/>
      <c r="RP122" s="189"/>
      <c r="RQ122" s="187"/>
      <c r="RR122" s="188"/>
      <c r="RS122" s="187"/>
      <c r="RT122" s="187"/>
      <c r="RU122" s="187"/>
      <c r="RV122" s="187"/>
      <c r="RW122" s="189"/>
      <c r="RX122" s="187"/>
      <c r="RY122" s="188"/>
      <c r="RZ122" s="187"/>
      <c r="SA122" s="187"/>
      <c r="SB122" s="187"/>
      <c r="SC122" s="187"/>
      <c r="SD122" s="189"/>
      <c r="SE122" s="187"/>
      <c r="SF122" s="188"/>
      <c r="SG122" s="187"/>
      <c r="SH122" s="187"/>
      <c r="SI122" s="187"/>
      <c r="SJ122" s="187"/>
      <c r="SK122" s="189"/>
      <c r="SL122" s="187"/>
      <c r="SM122" s="188"/>
      <c r="SN122" s="187"/>
      <c r="SO122" s="187"/>
      <c r="SP122" s="187"/>
      <c r="SQ122" s="187"/>
      <c r="SR122" s="189"/>
      <c r="SS122" s="187"/>
      <c r="ST122" s="188"/>
      <c r="SU122" s="187"/>
      <c r="SV122" s="187"/>
      <c r="SW122" s="187"/>
      <c r="SX122" s="187"/>
      <c r="SY122" s="189"/>
      <c r="SZ122" s="187"/>
      <c r="TA122" s="188"/>
      <c r="TB122" s="187"/>
      <c r="TC122" s="187"/>
      <c r="TD122" s="187"/>
      <c r="TE122" s="187"/>
      <c r="TF122" s="189"/>
      <c r="TG122" s="187"/>
      <c r="TH122" s="188"/>
      <c r="TI122" s="187"/>
      <c r="TJ122" s="187"/>
      <c r="TK122" s="187"/>
      <c r="TL122" s="187"/>
      <c r="TM122" s="189"/>
      <c r="TN122" s="187"/>
      <c r="TO122" s="188"/>
      <c r="TP122" s="187"/>
      <c r="TQ122" s="187"/>
      <c r="TR122" s="187"/>
      <c r="TS122" s="187"/>
      <c r="TT122" s="189"/>
      <c r="TU122" s="187"/>
      <c r="TV122" s="188"/>
      <c r="TW122" s="187"/>
      <c r="TX122" s="187"/>
      <c r="TY122" s="187"/>
      <c r="TZ122" s="187"/>
      <c r="UA122" s="189"/>
      <c r="UB122" s="187"/>
      <c r="UC122" s="188"/>
      <c r="UD122" s="187"/>
      <c r="UE122" s="187"/>
      <c r="UF122" s="187"/>
      <c r="UG122" s="187"/>
      <c r="UH122" s="189"/>
      <c r="UI122" s="187"/>
      <c r="UJ122" s="188"/>
      <c r="UK122" s="187"/>
      <c r="UL122" s="187"/>
      <c r="UM122" s="187"/>
      <c r="UN122" s="187"/>
      <c r="UO122" s="189"/>
      <c r="UP122" s="187"/>
      <c r="UQ122" s="188"/>
      <c r="UR122" s="187"/>
      <c r="US122" s="187"/>
      <c r="UT122" s="187"/>
      <c r="UU122" s="187"/>
      <c r="UV122" s="189"/>
      <c r="UW122" s="187"/>
      <c r="UX122" s="188"/>
      <c r="UY122" s="187"/>
      <c r="UZ122" s="187"/>
      <c r="VA122" s="187"/>
      <c r="VB122" s="187"/>
      <c r="VC122" s="189"/>
      <c r="VD122" s="187"/>
      <c r="VE122" s="188"/>
      <c r="VF122" s="187"/>
      <c r="VG122" s="187"/>
      <c r="VH122" s="187"/>
      <c r="VI122" s="187"/>
      <c r="VJ122" s="189"/>
      <c r="VK122" s="187"/>
      <c r="VL122" s="188"/>
      <c r="VM122" s="187"/>
      <c r="VN122" s="187"/>
      <c r="VO122" s="187"/>
      <c r="VP122" s="187"/>
      <c r="VQ122" s="189"/>
      <c r="VR122" s="187"/>
      <c r="VS122" s="188"/>
      <c r="VT122" s="187"/>
      <c r="VU122" s="187"/>
      <c r="VV122" s="187"/>
      <c r="VW122" s="187"/>
      <c r="VX122" s="189"/>
      <c r="VY122" s="187"/>
      <c r="VZ122" s="188"/>
      <c r="WA122" s="187"/>
      <c r="WB122" s="187"/>
      <c r="WC122" s="187"/>
      <c r="WD122" s="187"/>
      <c r="WE122" s="189"/>
      <c r="WF122" s="187"/>
      <c r="WG122" s="188"/>
      <c r="WH122" s="187"/>
      <c r="WI122" s="187"/>
      <c r="WJ122" s="187"/>
      <c r="WK122" s="187"/>
      <c r="WL122" s="189"/>
      <c r="WM122" s="187"/>
      <c r="WN122" s="188"/>
      <c r="WO122" s="187"/>
      <c r="WP122" s="187"/>
      <c r="WQ122" s="187"/>
      <c r="WR122" s="187"/>
      <c r="WS122" s="189"/>
      <c r="WT122" s="187"/>
      <c r="WU122" s="188"/>
      <c r="WV122" s="187"/>
      <c r="WW122" s="187"/>
      <c r="WX122" s="187"/>
      <c r="WY122" s="187"/>
      <c r="WZ122" s="189"/>
      <c r="XA122" s="187"/>
      <c r="XB122" s="188"/>
      <c r="XC122" s="187"/>
      <c r="XD122" s="187"/>
      <c r="XE122" s="187"/>
      <c r="XF122" s="187"/>
      <c r="XG122" s="189"/>
      <c r="XH122" s="187"/>
      <c r="XI122" s="188"/>
      <c r="XJ122" s="187"/>
      <c r="XK122" s="187"/>
      <c r="XL122" s="187"/>
      <c r="XM122" s="187"/>
      <c r="XN122" s="189"/>
      <c r="XO122" s="187"/>
      <c r="XP122" s="188"/>
      <c r="XQ122" s="187"/>
      <c r="XR122" s="187"/>
      <c r="XS122" s="187"/>
      <c r="XT122" s="187"/>
      <c r="XU122" s="189"/>
      <c r="XV122" s="187"/>
      <c r="XW122" s="188"/>
      <c r="XX122" s="187"/>
      <c r="XY122" s="187"/>
      <c r="XZ122" s="187"/>
      <c r="YA122" s="187"/>
      <c r="YB122" s="189"/>
      <c r="YC122" s="187"/>
      <c r="YD122" s="188"/>
      <c r="YE122" s="187"/>
      <c r="YF122" s="187"/>
      <c r="YG122" s="187"/>
      <c r="YH122" s="187"/>
      <c r="YI122" s="189"/>
      <c r="YJ122" s="187"/>
      <c r="YK122" s="188"/>
      <c r="YL122" s="187"/>
      <c r="YM122" s="187"/>
      <c r="YN122" s="187"/>
      <c r="YO122" s="187"/>
      <c r="YP122" s="189"/>
      <c r="YQ122" s="187"/>
      <c r="YR122" s="188"/>
      <c r="YS122" s="187"/>
      <c r="YT122" s="187"/>
      <c r="YU122" s="187"/>
      <c r="YV122" s="187"/>
      <c r="YW122" s="189"/>
      <c r="YX122" s="187"/>
      <c r="YY122" s="188"/>
      <c r="YZ122" s="187"/>
      <c r="ZA122" s="187"/>
      <c r="ZB122" s="187"/>
      <c r="ZC122" s="187"/>
      <c r="ZD122" s="189"/>
      <c r="ZE122" s="187"/>
      <c r="ZF122" s="188"/>
      <c r="ZG122" s="187"/>
      <c r="ZH122" s="187"/>
      <c r="ZI122" s="187"/>
      <c r="ZJ122" s="187"/>
      <c r="ZK122" s="189"/>
      <c r="ZL122" s="187"/>
      <c r="ZM122" s="188"/>
      <c r="ZN122" s="187"/>
      <c r="ZO122" s="187"/>
      <c r="ZP122" s="187"/>
      <c r="ZQ122" s="187"/>
      <c r="ZR122" s="189"/>
      <c r="ZS122" s="187"/>
      <c r="ZT122" s="188"/>
      <c r="ZU122" s="187"/>
      <c r="ZV122" s="187"/>
      <c r="ZW122" s="187"/>
      <c r="ZX122" s="187"/>
      <c r="ZY122" s="189"/>
      <c r="ZZ122" s="187"/>
      <c r="AAA122" s="188"/>
      <c r="AAB122" s="187"/>
      <c r="AAC122" s="187"/>
      <c r="AAD122" s="187"/>
      <c r="AAE122" s="187"/>
      <c r="AAF122" s="189"/>
      <c r="AAG122" s="187"/>
      <c r="AAH122" s="188"/>
      <c r="AAI122" s="187"/>
      <c r="AAJ122" s="187"/>
      <c r="AAK122" s="187"/>
      <c r="AAL122" s="187"/>
      <c r="AAM122" s="189"/>
      <c r="AAN122" s="187"/>
      <c r="AAO122" s="188"/>
      <c r="AAP122" s="187"/>
      <c r="AAQ122" s="187"/>
      <c r="AAR122" s="187"/>
      <c r="AAS122" s="187"/>
      <c r="AAT122" s="189"/>
      <c r="AAU122" s="187"/>
      <c r="AAV122" s="188"/>
      <c r="AAW122" s="187"/>
      <c r="AAX122" s="187"/>
      <c r="AAY122" s="187"/>
      <c r="AAZ122" s="187"/>
      <c r="ABA122" s="189"/>
      <c r="ABB122" s="187"/>
      <c r="ABC122" s="188"/>
      <c r="ABD122" s="187"/>
      <c r="ABE122" s="187"/>
      <c r="ABF122" s="187"/>
      <c r="ABG122" s="187"/>
      <c r="ABH122" s="189"/>
      <c r="ABI122" s="187"/>
      <c r="ABJ122" s="188"/>
      <c r="ABK122" s="187"/>
      <c r="ABL122" s="187"/>
      <c r="ABM122" s="187"/>
      <c r="ABN122" s="187"/>
      <c r="ABO122" s="189"/>
      <c r="ABP122" s="187"/>
      <c r="ABQ122" s="188"/>
      <c r="ABR122" s="187"/>
      <c r="ABS122" s="187"/>
      <c r="ABT122" s="187"/>
      <c r="ABU122" s="187"/>
      <c r="ABV122" s="189"/>
      <c r="ABW122" s="187"/>
      <c r="ABX122" s="188"/>
      <c r="ABY122" s="187"/>
      <c r="ABZ122" s="187"/>
      <c r="ACA122" s="187"/>
      <c r="ACB122" s="187"/>
      <c r="ACC122" s="189"/>
      <c r="ACD122" s="187"/>
      <c r="ACE122" s="188"/>
      <c r="ACF122" s="187"/>
      <c r="ACG122" s="187"/>
      <c r="ACH122" s="187"/>
      <c r="ACI122" s="187"/>
      <c r="ACJ122" s="189"/>
      <c r="ACK122" s="187"/>
      <c r="ACL122" s="188"/>
      <c r="ACM122" s="187"/>
      <c r="ACN122" s="187"/>
      <c r="ACO122" s="187"/>
      <c r="ACP122" s="187"/>
      <c r="ACQ122" s="189"/>
      <c r="ACR122" s="187"/>
      <c r="ACS122" s="188"/>
      <c r="ACT122" s="187"/>
      <c r="ACU122" s="187"/>
      <c r="ACV122" s="187"/>
      <c r="ACW122" s="187"/>
      <c r="ACX122" s="189"/>
      <c r="ACY122" s="187"/>
      <c r="ACZ122" s="188"/>
      <c r="ADA122" s="187"/>
      <c r="ADB122" s="187"/>
      <c r="ADC122" s="187"/>
      <c r="ADD122" s="187"/>
      <c r="ADE122" s="189"/>
      <c r="ADF122" s="187"/>
      <c r="ADG122" s="188"/>
      <c r="ADH122" s="187"/>
      <c r="ADI122" s="187"/>
      <c r="ADJ122" s="187"/>
      <c r="ADK122" s="187"/>
      <c r="ADL122" s="189"/>
      <c r="ADM122" s="187"/>
      <c r="ADN122" s="188"/>
      <c r="ADO122" s="187"/>
      <c r="ADP122" s="187"/>
      <c r="ADQ122" s="187"/>
      <c r="ADR122" s="187"/>
      <c r="ADS122" s="189"/>
      <c r="ADT122" s="187"/>
      <c r="ADU122" s="188"/>
      <c r="ADV122" s="187"/>
      <c r="ADW122" s="187"/>
      <c r="ADX122" s="187"/>
      <c r="ADY122" s="187"/>
      <c r="ADZ122" s="189"/>
      <c r="AEA122" s="187"/>
      <c r="AEB122" s="188"/>
      <c r="AEC122" s="187"/>
      <c r="AED122" s="187"/>
      <c r="AEE122" s="187"/>
      <c r="AEF122" s="187"/>
      <c r="AEG122" s="189"/>
      <c r="AEH122" s="187"/>
      <c r="AEI122" s="188"/>
      <c r="AEJ122" s="187"/>
      <c r="AEK122" s="187"/>
      <c r="AEL122" s="187"/>
      <c r="AEM122" s="187"/>
      <c r="AEN122" s="189"/>
      <c r="AEO122" s="187"/>
      <c r="AEP122" s="188"/>
      <c r="AEQ122" s="187"/>
      <c r="AER122" s="187"/>
      <c r="AES122" s="187"/>
      <c r="AET122" s="187"/>
      <c r="AEU122" s="189"/>
      <c r="AEV122" s="187"/>
      <c r="AEW122" s="188"/>
      <c r="AEX122" s="187"/>
      <c r="AEY122" s="187"/>
      <c r="AEZ122" s="187"/>
      <c r="AFA122" s="187"/>
      <c r="AFB122" s="189"/>
      <c r="AFC122" s="187"/>
      <c r="AFD122" s="188"/>
      <c r="AFE122" s="187"/>
      <c r="AFF122" s="187"/>
      <c r="AFG122" s="187"/>
      <c r="AFH122" s="187"/>
      <c r="AFI122" s="189"/>
      <c r="AFJ122" s="187"/>
      <c r="AFK122" s="188"/>
      <c r="AFL122" s="187"/>
      <c r="AFM122" s="187"/>
      <c r="AFN122" s="187"/>
      <c r="AFO122" s="187"/>
      <c r="AFP122" s="189"/>
      <c r="AFQ122" s="187"/>
      <c r="AFR122" s="188"/>
      <c r="AFS122" s="187"/>
      <c r="AFT122" s="187"/>
      <c r="AFU122" s="187"/>
      <c r="AFV122" s="187"/>
      <c r="AFW122" s="189"/>
      <c r="AFX122" s="187"/>
      <c r="AFY122" s="188"/>
      <c r="AFZ122" s="187"/>
      <c r="AGA122" s="187"/>
      <c r="AGB122" s="187"/>
      <c r="AGC122" s="187"/>
      <c r="AGD122" s="189"/>
      <c r="AGE122" s="187"/>
      <c r="AGF122" s="188"/>
      <c r="AGG122" s="187"/>
      <c r="AGH122" s="187"/>
      <c r="AGI122" s="187"/>
      <c r="AGJ122" s="187"/>
      <c r="AGK122" s="189"/>
      <c r="AGL122" s="187"/>
      <c r="AGM122" s="188"/>
      <c r="AGN122" s="187"/>
      <c r="AGO122" s="187"/>
      <c r="AGP122" s="187"/>
      <c r="AGQ122" s="187"/>
      <c r="AGR122" s="189"/>
      <c r="AGS122" s="187"/>
      <c r="AGT122" s="188"/>
      <c r="AGU122" s="187"/>
      <c r="AGV122" s="187"/>
      <c r="AGW122" s="187"/>
      <c r="AGX122" s="187"/>
      <c r="AGY122" s="189"/>
      <c r="AGZ122" s="187"/>
      <c r="AHA122" s="188"/>
      <c r="AHB122" s="187"/>
      <c r="AHC122" s="187"/>
      <c r="AHD122" s="187"/>
      <c r="AHE122" s="187"/>
      <c r="AHF122" s="189"/>
      <c r="AHG122" s="187"/>
      <c r="AHH122" s="188"/>
      <c r="AHI122" s="187"/>
      <c r="AHJ122" s="187"/>
      <c r="AHK122" s="187"/>
      <c r="AHL122" s="187"/>
      <c r="AHM122" s="189"/>
      <c r="AHN122" s="187"/>
      <c r="AHO122" s="188"/>
      <c r="AHP122" s="187"/>
      <c r="AHQ122" s="187"/>
      <c r="AHR122" s="187"/>
      <c r="AHS122" s="187"/>
      <c r="AHT122" s="189"/>
      <c r="AHU122" s="187"/>
      <c r="AHV122" s="188"/>
      <c r="AHW122" s="187"/>
      <c r="AHX122" s="187"/>
      <c r="AHY122" s="187"/>
      <c r="AHZ122" s="187"/>
      <c r="AIA122" s="189"/>
      <c r="AIB122" s="187"/>
      <c r="AIC122" s="188"/>
      <c r="AID122" s="187"/>
      <c r="AIE122" s="187"/>
      <c r="AIF122" s="187"/>
      <c r="AIG122" s="187"/>
      <c r="AIH122" s="189"/>
      <c r="AII122" s="187"/>
      <c r="AIJ122" s="188"/>
      <c r="AIK122" s="187"/>
      <c r="AIL122" s="187"/>
      <c r="AIM122" s="187"/>
      <c r="AIN122" s="187"/>
      <c r="AIO122" s="189"/>
      <c r="AIP122" s="187"/>
      <c r="AIQ122" s="188"/>
      <c r="AIR122" s="187"/>
      <c r="AIS122" s="187"/>
      <c r="AIT122" s="187"/>
      <c r="AIU122" s="187"/>
      <c r="AIV122" s="189"/>
      <c r="AIW122" s="187"/>
      <c r="AIX122" s="188"/>
      <c r="AIY122" s="187"/>
      <c r="AIZ122" s="187"/>
      <c r="AJA122" s="187"/>
      <c r="AJB122" s="187"/>
      <c r="AJC122" s="189"/>
      <c r="AJD122" s="187"/>
      <c r="AJE122" s="188"/>
      <c r="AJF122" s="187"/>
      <c r="AJG122" s="187"/>
      <c r="AJH122" s="187"/>
      <c r="AJI122" s="187"/>
      <c r="AJJ122" s="189"/>
      <c r="AJK122" s="187"/>
      <c r="AJL122" s="188"/>
      <c r="AJM122" s="187"/>
      <c r="AJN122" s="187"/>
      <c r="AJO122" s="187"/>
      <c r="AJP122" s="187"/>
      <c r="AJQ122" s="189"/>
      <c r="AJR122" s="187"/>
      <c r="AJS122" s="188"/>
      <c r="AJT122" s="187"/>
      <c r="AJU122" s="187"/>
      <c r="AJV122" s="187"/>
      <c r="AJW122" s="187"/>
      <c r="AJX122" s="189"/>
      <c r="AJY122" s="187"/>
      <c r="AJZ122" s="188"/>
      <c r="AKA122" s="187"/>
      <c r="AKB122" s="187"/>
      <c r="AKC122" s="187"/>
      <c r="AKD122" s="187"/>
      <c r="AKE122" s="189"/>
      <c r="AKF122" s="187"/>
      <c r="AKG122" s="188"/>
      <c r="AKH122" s="187"/>
      <c r="AKI122" s="187"/>
      <c r="AKJ122" s="187"/>
      <c r="AKK122" s="187"/>
      <c r="AKL122" s="189"/>
      <c r="AKM122" s="187"/>
      <c r="AKN122" s="188"/>
      <c r="AKO122" s="187"/>
      <c r="AKP122" s="187"/>
      <c r="AKQ122" s="187"/>
      <c r="AKR122" s="187"/>
      <c r="AKS122" s="189"/>
      <c r="AKT122" s="187"/>
      <c r="AKU122" s="188"/>
      <c r="AKV122" s="187"/>
      <c r="AKW122" s="187"/>
      <c r="AKX122" s="187"/>
      <c r="AKY122" s="187"/>
      <c r="AKZ122" s="189"/>
      <c r="ALA122" s="187"/>
      <c r="ALB122" s="188"/>
      <c r="ALC122" s="187"/>
      <c r="ALD122" s="187"/>
      <c r="ALE122" s="187"/>
      <c r="ALF122" s="187"/>
      <c r="ALG122" s="189"/>
      <c r="ALH122" s="187"/>
      <c r="ALI122" s="188"/>
      <c r="ALJ122" s="187"/>
      <c r="ALK122" s="187"/>
      <c r="ALL122" s="187"/>
      <c r="ALM122" s="187"/>
      <c r="ALN122" s="189"/>
      <c r="ALO122" s="187"/>
      <c r="ALP122" s="188"/>
      <c r="ALQ122" s="187"/>
      <c r="ALR122" s="187"/>
      <c r="ALS122" s="187"/>
      <c r="ALT122" s="187"/>
      <c r="ALU122" s="189"/>
      <c r="ALV122" s="187"/>
      <c r="ALW122" s="188"/>
      <c r="ALX122" s="187"/>
      <c r="ALY122" s="187"/>
      <c r="ALZ122" s="187"/>
      <c r="AMA122" s="187"/>
      <c r="AMB122" s="189"/>
      <c r="AMC122" s="187"/>
      <c r="AMD122" s="188"/>
      <c r="AME122" s="187"/>
      <c r="AMF122" s="187"/>
      <c r="AMG122" s="187"/>
      <c r="AMH122" s="187"/>
      <c r="AMI122" s="189"/>
      <c r="AMJ122" s="187"/>
      <c r="AMK122" s="188"/>
      <c r="AML122" s="187"/>
      <c r="AMM122" s="187"/>
      <c r="AMN122" s="187"/>
      <c r="AMO122" s="187"/>
      <c r="AMP122" s="189"/>
      <c r="AMQ122" s="187"/>
      <c r="AMR122" s="188"/>
      <c r="AMS122" s="187"/>
      <c r="AMT122" s="187"/>
      <c r="AMU122" s="187"/>
      <c r="AMV122" s="187"/>
      <c r="AMW122" s="189"/>
      <c r="AMX122" s="187"/>
      <c r="AMY122" s="188"/>
      <c r="AMZ122" s="187"/>
      <c r="ANA122" s="187"/>
      <c r="ANB122" s="187"/>
      <c r="ANC122" s="187"/>
      <c r="AND122" s="189"/>
      <c r="ANE122" s="187"/>
      <c r="ANF122" s="188"/>
      <c r="ANG122" s="187"/>
      <c r="ANH122" s="187"/>
      <c r="ANI122" s="187"/>
      <c r="ANJ122" s="187"/>
      <c r="ANK122" s="189"/>
      <c r="ANL122" s="187"/>
      <c r="ANM122" s="188"/>
      <c r="ANN122" s="187"/>
      <c r="ANO122" s="187"/>
      <c r="ANP122" s="187"/>
      <c r="ANQ122" s="187"/>
      <c r="ANR122" s="189"/>
      <c r="ANS122" s="187"/>
      <c r="ANT122" s="188"/>
      <c r="ANU122" s="187"/>
      <c r="ANV122" s="187"/>
      <c r="ANW122" s="187"/>
      <c r="ANX122" s="187"/>
      <c r="ANY122" s="189"/>
      <c r="ANZ122" s="187"/>
      <c r="AOA122" s="188"/>
      <c r="AOB122" s="187"/>
      <c r="AOC122" s="187"/>
      <c r="AOD122" s="187"/>
      <c r="AOE122" s="187"/>
      <c r="AOF122" s="189"/>
      <c r="AOG122" s="187"/>
      <c r="AOH122" s="188"/>
      <c r="AOI122" s="187"/>
      <c r="AOJ122" s="187"/>
      <c r="AOK122" s="187"/>
      <c r="AOL122" s="187"/>
      <c r="AOM122" s="189"/>
      <c r="AON122" s="187"/>
      <c r="AOO122" s="188"/>
      <c r="AOP122" s="187"/>
      <c r="AOQ122" s="187"/>
      <c r="AOR122" s="187"/>
      <c r="AOS122" s="187"/>
      <c r="AOT122" s="189"/>
      <c r="AOU122" s="187"/>
      <c r="AOV122" s="188"/>
      <c r="AOW122" s="187"/>
      <c r="AOX122" s="187"/>
      <c r="AOY122" s="187"/>
      <c r="AOZ122" s="187"/>
      <c r="APA122" s="189"/>
      <c r="APB122" s="187"/>
      <c r="APC122" s="188"/>
      <c r="APD122" s="187"/>
      <c r="APE122" s="187"/>
      <c r="APF122" s="187"/>
      <c r="APG122" s="187"/>
      <c r="APH122" s="189"/>
      <c r="API122" s="187"/>
      <c r="APJ122" s="188"/>
      <c r="APK122" s="187"/>
      <c r="APL122" s="187"/>
      <c r="APM122" s="187"/>
      <c r="APN122" s="187"/>
      <c r="APO122" s="189"/>
      <c r="APP122" s="187"/>
      <c r="APQ122" s="188"/>
      <c r="APR122" s="187"/>
      <c r="APS122" s="187"/>
      <c r="APT122" s="187"/>
      <c r="APU122" s="187"/>
      <c r="APV122" s="189"/>
      <c r="APW122" s="187"/>
      <c r="APX122" s="188"/>
      <c r="APY122" s="187"/>
      <c r="APZ122" s="187"/>
      <c r="AQA122" s="187"/>
      <c r="AQB122" s="187"/>
      <c r="AQC122" s="189"/>
      <c r="AQD122" s="187"/>
      <c r="AQE122" s="188"/>
      <c r="AQF122" s="187"/>
      <c r="AQG122" s="187"/>
      <c r="AQH122" s="187"/>
      <c r="AQI122" s="187"/>
      <c r="AQJ122" s="189"/>
      <c r="AQK122" s="187"/>
      <c r="AQL122" s="188"/>
      <c r="AQM122" s="187"/>
      <c r="AQN122" s="187"/>
      <c r="AQO122" s="187"/>
      <c r="AQP122" s="187"/>
      <c r="AQQ122" s="189"/>
      <c r="AQR122" s="187"/>
      <c r="AQS122" s="188"/>
      <c r="AQT122" s="187"/>
      <c r="AQU122" s="187"/>
      <c r="AQV122" s="187"/>
      <c r="AQW122" s="187"/>
      <c r="AQX122" s="189"/>
      <c r="AQY122" s="187"/>
      <c r="AQZ122" s="188"/>
      <c r="ARA122" s="187"/>
      <c r="ARB122" s="187"/>
      <c r="ARC122" s="187"/>
      <c r="ARD122" s="187"/>
      <c r="ARE122" s="189"/>
      <c r="ARF122" s="187"/>
      <c r="ARG122" s="188"/>
      <c r="ARH122" s="187"/>
      <c r="ARI122" s="187"/>
      <c r="ARJ122" s="187"/>
      <c r="ARK122" s="187"/>
      <c r="ARL122" s="189"/>
      <c r="ARM122" s="187"/>
      <c r="ARN122" s="188"/>
      <c r="ARO122" s="187"/>
      <c r="ARP122" s="187"/>
      <c r="ARQ122" s="187"/>
      <c r="ARR122" s="187"/>
      <c r="ARS122" s="189"/>
      <c r="ART122" s="187"/>
      <c r="ARU122" s="188"/>
      <c r="ARV122" s="187"/>
      <c r="ARW122" s="187"/>
      <c r="ARX122" s="187"/>
      <c r="ARY122" s="187"/>
      <c r="ARZ122" s="189"/>
      <c r="ASA122" s="187"/>
      <c r="ASB122" s="188"/>
      <c r="ASC122" s="187"/>
      <c r="ASD122" s="187"/>
      <c r="ASE122" s="187"/>
      <c r="ASF122" s="187"/>
      <c r="ASG122" s="189"/>
      <c r="ASH122" s="187"/>
      <c r="ASI122" s="188"/>
      <c r="ASJ122" s="187"/>
      <c r="ASK122" s="187"/>
      <c r="ASL122" s="187"/>
      <c r="ASM122" s="187"/>
      <c r="ASN122" s="189"/>
      <c r="ASO122" s="187"/>
      <c r="ASP122" s="188"/>
      <c r="ASQ122" s="187"/>
      <c r="ASR122" s="187"/>
      <c r="ASS122" s="187"/>
      <c r="AST122" s="187"/>
      <c r="ASU122" s="189"/>
      <c r="ASV122" s="187"/>
      <c r="ASW122" s="188"/>
      <c r="ASX122" s="187"/>
      <c r="ASY122" s="187"/>
      <c r="ASZ122" s="187"/>
      <c r="ATA122" s="187"/>
      <c r="ATB122" s="189"/>
      <c r="ATC122" s="187"/>
      <c r="ATD122" s="188"/>
      <c r="ATE122" s="187"/>
      <c r="ATF122" s="187"/>
      <c r="ATG122" s="187"/>
      <c r="ATH122" s="187"/>
      <c r="ATI122" s="189"/>
      <c r="ATJ122" s="187"/>
      <c r="ATK122" s="188"/>
      <c r="ATL122" s="187"/>
      <c r="ATM122" s="187"/>
      <c r="ATN122" s="187"/>
      <c r="ATO122" s="187"/>
      <c r="ATP122" s="189"/>
      <c r="ATQ122" s="187"/>
      <c r="ATR122" s="188"/>
      <c r="ATS122" s="187"/>
      <c r="ATT122" s="187"/>
      <c r="ATU122" s="187"/>
      <c r="ATV122" s="187"/>
      <c r="ATW122" s="189"/>
      <c r="ATX122" s="187"/>
      <c r="ATY122" s="188"/>
      <c r="ATZ122" s="187"/>
      <c r="AUA122" s="187"/>
      <c r="AUB122" s="187"/>
      <c r="AUC122" s="187"/>
      <c r="AUD122" s="189"/>
      <c r="AUE122" s="187"/>
      <c r="AUF122" s="188"/>
      <c r="AUG122" s="187"/>
      <c r="AUH122" s="187"/>
      <c r="AUI122" s="187"/>
      <c r="AUJ122" s="187"/>
      <c r="AUK122" s="189"/>
      <c r="AUL122" s="187"/>
      <c r="AUM122" s="188"/>
      <c r="AUN122" s="187"/>
      <c r="AUO122" s="187"/>
      <c r="AUP122" s="187"/>
      <c r="AUQ122" s="187"/>
      <c r="AUR122" s="189"/>
      <c r="AUS122" s="187"/>
      <c r="AUT122" s="188"/>
      <c r="AUU122" s="187"/>
      <c r="AUV122" s="187"/>
      <c r="AUW122" s="187"/>
      <c r="AUX122" s="187"/>
      <c r="AUY122" s="189"/>
      <c r="AUZ122" s="187"/>
      <c r="AVA122" s="188"/>
      <c r="AVB122" s="187"/>
      <c r="AVC122" s="187"/>
      <c r="AVD122" s="187"/>
      <c r="AVE122" s="187"/>
      <c r="AVF122" s="189"/>
      <c r="AVG122" s="187"/>
      <c r="AVH122" s="188"/>
      <c r="AVI122" s="187"/>
      <c r="AVJ122" s="187"/>
      <c r="AVK122" s="187"/>
      <c r="AVL122" s="187"/>
      <c r="AVM122" s="189"/>
      <c r="AVN122" s="187"/>
      <c r="AVO122" s="188"/>
      <c r="AVP122" s="187"/>
      <c r="AVQ122" s="187"/>
      <c r="AVR122" s="187"/>
      <c r="AVS122" s="187"/>
      <c r="AVT122" s="189"/>
      <c r="AVU122" s="187"/>
      <c r="AVV122" s="188"/>
      <c r="AVW122" s="187"/>
      <c r="AVX122" s="187"/>
      <c r="AVY122" s="187"/>
      <c r="AVZ122" s="187"/>
      <c r="AWA122" s="189"/>
      <c r="AWB122" s="187"/>
      <c r="AWC122" s="188"/>
      <c r="AWD122" s="187"/>
      <c r="AWE122" s="187"/>
      <c r="AWF122" s="187"/>
      <c r="AWG122" s="187"/>
      <c r="AWH122" s="189"/>
      <c r="AWI122" s="187"/>
      <c r="AWJ122" s="188"/>
      <c r="AWK122" s="187"/>
      <c r="AWL122" s="187"/>
      <c r="AWM122" s="187"/>
      <c r="AWN122" s="187"/>
      <c r="AWO122" s="189"/>
      <c r="AWP122" s="187"/>
      <c r="AWQ122" s="188"/>
      <c r="AWR122" s="187"/>
      <c r="AWS122" s="187"/>
      <c r="AWT122" s="187"/>
      <c r="AWU122" s="187"/>
      <c r="AWV122" s="189"/>
      <c r="AWW122" s="187"/>
      <c r="AWX122" s="188"/>
      <c r="AWY122" s="187"/>
      <c r="AWZ122" s="187"/>
      <c r="AXA122" s="187"/>
      <c r="AXB122" s="187"/>
      <c r="AXC122" s="189"/>
      <c r="AXD122" s="187"/>
      <c r="AXE122" s="188"/>
      <c r="AXF122" s="187"/>
      <c r="AXG122" s="187"/>
      <c r="AXH122" s="187"/>
      <c r="AXI122" s="187"/>
      <c r="AXJ122" s="189"/>
      <c r="AXK122" s="187"/>
      <c r="AXL122" s="188"/>
      <c r="AXM122" s="187"/>
      <c r="AXN122" s="187"/>
      <c r="AXO122" s="187"/>
      <c r="AXP122" s="187"/>
      <c r="AXQ122" s="189"/>
      <c r="AXR122" s="187"/>
      <c r="AXS122" s="188"/>
      <c r="AXT122" s="187"/>
      <c r="AXU122" s="187"/>
      <c r="AXV122" s="187"/>
      <c r="AXW122" s="187"/>
      <c r="AXX122" s="189"/>
      <c r="AXY122" s="187"/>
      <c r="AXZ122" s="188"/>
      <c r="AYA122" s="187"/>
      <c r="AYB122" s="187"/>
      <c r="AYC122" s="187"/>
      <c r="AYD122" s="187"/>
      <c r="AYE122" s="189"/>
      <c r="AYF122" s="187"/>
      <c r="AYG122" s="188"/>
      <c r="AYH122" s="187"/>
      <c r="AYI122" s="187"/>
      <c r="AYJ122" s="187"/>
      <c r="AYK122" s="187"/>
      <c r="AYL122" s="189"/>
      <c r="AYM122" s="187"/>
      <c r="AYN122" s="188"/>
      <c r="AYO122" s="187"/>
      <c r="AYP122" s="187"/>
      <c r="AYQ122" s="187"/>
      <c r="AYR122" s="187"/>
      <c r="AYS122" s="189"/>
      <c r="AYT122" s="187"/>
      <c r="AYU122" s="188"/>
      <c r="AYV122" s="187"/>
      <c r="AYW122" s="187"/>
      <c r="AYX122" s="187"/>
      <c r="AYY122" s="187"/>
      <c r="AYZ122" s="189"/>
      <c r="AZA122" s="187"/>
      <c r="AZB122" s="188"/>
      <c r="AZC122" s="187"/>
      <c r="AZD122" s="187"/>
      <c r="AZE122" s="187"/>
      <c r="AZF122" s="187"/>
      <c r="AZG122" s="189"/>
      <c r="AZH122" s="187"/>
      <c r="AZI122" s="188"/>
      <c r="AZJ122" s="187"/>
      <c r="AZK122" s="187"/>
      <c r="AZL122" s="187"/>
      <c r="AZM122" s="187"/>
      <c r="AZN122" s="189"/>
      <c r="AZO122" s="187"/>
      <c r="AZP122" s="188"/>
      <c r="AZQ122" s="187"/>
      <c r="AZR122" s="187"/>
      <c r="AZS122" s="187"/>
      <c r="AZT122" s="187"/>
      <c r="AZU122" s="189"/>
      <c r="AZV122" s="187"/>
      <c r="AZW122" s="188"/>
      <c r="AZX122" s="187"/>
      <c r="AZY122" s="187"/>
      <c r="AZZ122" s="187"/>
      <c r="BAA122" s="187"/>
      <c r="BAB122" s="189"/>
      <c r="BAC122" s="187"/>
      <c r="BAD122" s="188"/>
      <c r="BAE122" s="187"/>
      <c r="BAF122" s="187"/>
      <c r="BAG122" s="187"/>
      <c r="BAH122" s="187"/>
      <c r="BAI122" s="189"/>
      <c r="BAJ122" s="187"/>
      <c r="BAK122" s="188"/>
      <c r="BAL122" s="187"/>
      <c r="BAM122" s="187"/>
      <c r="BAN122" s="187"/>
      <c r="BAO122" s="187"/>
      <c r="BAP122" s="189"/>
      <c r="BAQ122" s="187"/>
      <c r="BAR122" s="188"/>
      <c r="BAS122" s="187"/>
      <c r="BAT122" s="187"/>
      <c r="BAU122" s="187"/>
      <c r="BAV122" s="187"/>
      <c r="BAW122" s="189"/>
      <c r="BAX122" s="187"/>
      <c r="BAY122" s="188"/>
      <c r="BAZ122" s="187"/>
      <c r="BBA122" s="187"/>
      <c r="BBB122" s="187"/>
      <c r="BBC122" s="187"/>
      <c r="BBD122" s="189"/>
      <c r="BBE122" s="187"/>
      <c r="BBF122" s="188"/>
      <c r="BBG122" s="187"/>
      <c r="BBH122" s="187"/>
      <c r="BBI122" s="187"/>
      <c r="BBJ122" s="187"/>
      <c r="BBK122" s="189"/>
      <c r="BBL122" s="187"/>
      <c r="BBM122" s="188"/>
      <c r="BBN122" s="187"/>
      <c r="BBO122" s="187"/>
      <c r="BBP122" s="187"/>
      <c r="BBQ122" s="187"/>
      <c r="BBR122" s="189"/>
      <c r="BBS122" s="187"/>
      <c r="BBT122" s="188"/>
      <c r="BBU122" s="187"/>
      <c r="BBV122" s="187"/>
      <c r="BBW122" s="187"/>
      <c r="BBX122" s="187"/>
      <c r="BBY122" s="189"/>
      <c r="BBZ122" s="187"/>
      <c r="BCA122" s="188"/>
      <c r="BCB122" s="187"/>
      <c r="BCC122" s="187"/>
      <c r="BCD122" s="187"/>
      <c r="BCE122" s="187"/>
      <c r="BCF122" s="189"/>
      <c r="BCG122" s="187"/>
      <c r="BCH122" s="188"/>
      <c r="BCI122" s="187"/>
      <c r="BCJ122" s="187"/>
      <c r="BCK122" s="187"/>
      <c r="BCL122" s="187"/>
      <c r="BCM122" s="189"/>
      <c r="BCN122" s="187"/>
      <c r="BCO122" s="188"/>
      <c r="BCP122" s="187"/>
      <c r="BCQ122" s="187"/>
      <c r="BCR122" s="187"/>
      <c r="BCS122" s="187"/>
      <c r="BCT122" s="189"/>
      <c r="BCU122" s="187"/>
      <c r="BCV122" s="188"/>
      <c r="BCW122" s="187"/>
      <c r="BCX122" s="187"/>
      <c r="BCY122" s="187"/>
      <c r="BCZ122" s="187"/>
      <c r="BDA122" s="189"/>
      <c r="BDB122" s="187"/>
      <c r="BDC122" s="188"/>
      <c r="BDD122" s="187"/>
      <c r="BDE122" s="187"/>
      <c r="BDF122" s="187"/>
      <c r="BDG122" s="187"/>
      <c r="BDH122" s="189"/>
      <c r="BDI122" s="187"/>
      <c r="BDJ122" s="188"/>
      <c r="BDK122" s="187"/>
      <c r="BDL122" s="187"/>
      <c r="BDM122" s="187"/>
      <c r="BDN122" s="187"/>
      <c r="BDO122" s="189"/>
      <c r="BDP122" s="187"/>
      <c r="BDQ122" s="188"/>
      <c r="BDR122" s="187"/>
      <c r="BDS122" s="187"/>
      <c r="BDT122" s="187"/>
      <c r="BDU122" s="187"/>
      <c r="BDV122" s="189"/>
      <c r="BDW122" s="187"/>
      <c r="BDX122" s="188"/>
      <c r="BDY122" s="187"/>
      <c r="BDZ122" s="187"/>
      <c r="BEA122" s="187"/>
      <c r="BEB122" s="187"/>
      <c r="BEC122" s="189"/>
      <c r="BED122" s="187"/>
      <c r="BEE122" s="188"/>
      <c r="BEF122" s="187"/>
      <c r="BEG122" s="187"/>
      <c r="BEH122" s="187"/>
      <c r="BEI122" s="187"/>
      <c r="BEJ122" s="189"/>
      <c r="BEK122" s="187"/>
      <c r="BEL122" s="188"/>
      <c r="BEM122" s="187"/>
      <c r="BEN122" s="187"/>
      <c r="BEO122" s="187"/>
      <c r="BEP122" s="187"/>
      <c r="BEQ122" s="189"/>
      <c r="BER122" s="187"/>
      <c r="BES122" s="188"/>
      <c r="BET122" s="187"/>
      <c r="BEU122" s="187"/>
      <c r="BEV122" s="187"/>
      <c r="BEW122" s="187"/>
      <c r="BEX122" s="189"/>
      <c r="BEY122" s="187"/>
      <c r="BEZ122" s="188"/>
      <c r="BFA122" s="187"/>
      <c r="BFB122" s="187"/>
      <c r="BFC122" s="187"/>
      <c r="BFD122" s="187"/>
      <c r="BFE122" s="189"/>
      <c r="BFF122" s="187"/>
      <c r="BFG122" s="188"/>
      <c r="BFH122" s="187"/>
      <c r="BFI122" s="187"/>
      <c r="BFJ122" s="187"/>
      <c r="BFK122" s="187"/>
      <c r="BFL122" s="189"/>
      <c r="BFM122" s="187"/>
      <c r="BFN122" s="188"/>
      <c r="BFO122" s="187"/>
      <c r="BFP122" s="187"/>
      <c r="BFQ122" s="187"/>
      <c r="BFR122" s="187"/>
      <c r="BFS122" s="189"/>
      <c r="BFT122" s="187"/>
      <c r="BFU122" s="188"/>
      <c r="BFV122" s="187"/>
      <c r="BFW122" s="187"/>
      <c r="BFX122" s="187"/>
      <c r="BFY122" s="187"/>
      <c r="BFZ122" s="189"/>
      <c r="BGA122" s="187"/>
      <c r="BGB122" s="188"/>
      <c r="BGC122" s="187"/>
      <c r="BGD122" s="187"/>
      <c r="BGE122" s="187"/>
      <c r="BGF122" s="187"/>
      <c r="BGG122" s="189"/>
      <c r="BGH122" s="187"/>
      <c r="BGI122" s="188"/>
      <c r="BGJ122" s="187"/>
      <c r="BGK122" s="187"/>
      <c r="BGL122" s="187"/>
      <c r="BGM122" s="187"/>
      <c r="BGN122" s="189"/>
      <c r="BGO122" s="187"/>
      <c r="BGP122" s="188"/>
      <c r="BGQ122" s="187"/>
      <c r="BGR122" s="187"/>
      <c r="BGS122" s="187"/>
      <c r="BGT122" s="187"/>
      <c r="BGU122" s="189"/>
      <c r="BGV122" s="187"/>
      <c r="BGW122" s="188"/>
      <c r="BGX122" s="187"/>
      <c r="BGY122" s="187"/>
      <c r="BGZ122" s="187"/>
      <c r="BHA122" s="187"/>
      <c r="BHB122" s="189"/>
      <c r="BHC122" s="187"/>
      <c r="BHD122" s="188"/>
      <c r="BHE122" s="187"/>
      <c r="BHF122" s="187"/>
      <c r="BHG122" s="187"/>
      <c r="BHH122" s="187"/>
      <c r="BHI122" s="189"/>
      <c r="BHJ122" s="187"/>
      <c r="BHK122" s="188"/>
      <c r="BHL122" s="187"/>
      <c r="BHM122" s="187"/>
      <c r="BHN122" s="187"/>
      <c r="BHO122" s="187"/>
      <c r="BHP122" s="189"/>
      <c r="BHQ122" s="187"/>
      <c r="BHR122" s="188"/>
      <c r="BHS122" s="187"/>
      <c r="BHT122" s="187"/>
      <c r="BHU122" s="187"/>
      <c r="BHV122" s="187"/>
      <c r="BHW122" s="189"/>
      <c r="BHX122" s="187"/>
      <c r="BHY122" s="188"/>
      <c r="BHZ122" s="187"/>
      <c r="BIA122" s="187"/>
      <c r="BIB122" s="187"/>
      <c r="BIC122" s="187"/>
      <c r="BID122" s="189"/>
      <c r="BIE122" s="187"/>
      <c r="BIF122" s="188"/>
      <c r="BIG122" s="187"/>
      <c r="BIH122" s="187"/>
      <c r="BII122" s="187"/>
      <c r="BIJ122" s="187"/>
      <c r="BIK122" s="189"/>
      <c r="BIL122" s="187"/>
      <c r="BIM122" s="188"/>
      <c r="BIN122" s="187"/>
      <c r="BIO122" s="187"/>
      <c r="BIP122" s="187"/>
      <c r="BIQ122" s="187"/>
      <c r="BIR122" s="189"/>
      <c r="BIS122" s="187"/>
      <c r="BIT122" s="188"/>
      <c r="BIU122" s="187"/>
      <c r="BIV122" s="187"/>
      <c r="BIW122" s="187"/>
      <c r="BIX122" s="187"/>
      <c r="BIY122" s="189"/>
      <c r="BIZ122" s="187"/>
      <c r="BJA122" s="188"/>
      <c r="BJB122" s="187"/>
      <c r="BJC122" s="187"/>
      <c r="BJD122" s="187"/>
      <c r="BJE122" s="187"/>
      <c r="BJF122" s="189"/>
      <c r="BJG122" s="187"/>
      <c r="BJH122" s="188"/>
      <c r="BJI122" s="187"/>
      <c r="BJJ122" s="187"/>
      <c r="BJK122" s="187"/>
      <c r="BJL122" s="187"/>
      <c r="BJM122" s="189"/>
      <c r="BJN122" s="187"/>
      <c r="BJO122" s="188"/>
      <c r="BJP122" s="187"/>
      <c r="BJQ122" s="187"/>
      <c r="BJR122" s="187"/>
      <c r="BJS122" s="187"/>
      <c r="BJT122" s="189"/>
      <c r="BJU122" s="187"/>
      <c r="BJV122" s="188"/>
      <c r="BJW122" s="187"/>
      <c r="BJX122" s="187"/>
      <c r="BJY122" s="187"/>
      <c r="BJZ122" s="187"/>
      <c r="BKA122" s="189"/>
      <c r="BKB122" s="187"/>
      <c r="BKC122" s="188"/>
      <c r="BKD122" s="187"/>
      <c r="BKE122" s="187"/>
      <c r="BKF122" s="187"/>
      <c r="BKG122" s="187"/>
      <c r="BKH122" s="189"/>
      <c r="BKI122" s="187"/>
      <c r="BKJ122" s="188"/>
      <c r="BKK122" s="187"/>
      <c r="BKL122" s="187"/>
      <c r="BKM122" s="187"/>
      <c r="BKN122" s="187"/>
      <c r="BKO122" s="189"/>
      <c r="BKP122" s="187"/>
      <c r="BKQ122" s="188"/>
      <c r="BKR122" s="187"/>
      <c r="BKS122" s="187"/>
      <c r="BKT122" s="187"/>
      <c r="BKU122" s="187"/>
      <c r="BKV122" s="189"/>
      <c r="BKW122" s="187"/>
      <c r="BKX122" s="188"/>
      <c r="BKY122" s="187"/>
      <c r="BKZ122" s="187"/>
      <c r="BLA122" s="187"/>
      <c r="BLB122" s="187"/>
      <c r="BLC122" s="189"/>
      <c r="BLD122" s="187"/>
      <c r="BLE122" s="188"/>
      <c r="BLF122" s="187"/>
      <c r="BLG122" s="187"/>
      <c r="BLH122" s="187"/>
      <c r="BLI122" s="187"/>
      <c r="BLJ122" s="189"/>
      <c r="BLK122" s="187"/>
      <c r="BLL122" s="188"/>
      <c r="BLM122" s="187"/>
      <c r="BLN122" s="187"/>
      <c r="BLO122" s="187"/>
      <c r="BLP122" s="187"/>
      <c r="BLQ122" s="189"/>
      <c r="BLR122" s="187"/>
      <c r="BLS122" s="188"/>
      <c r="BLT122" s="187"/>
      <c r="BLU122" s="187"/>
      <c r="BLV122" s="187"/>
      <c r="BLW122" s="187"/>
      <c r="BLX122" s="189"/>
      <c r="BLY122" s="187"/>
      <c r="BLZ122" s="188"/>
      <c r="BMA122" s="187"/>
      <c r="BMB122" s="187"/>
      <c r="BMC122" s="187"/>
      <c r="BMD122" s="187"/>
      <c r="BME122" s="189"/>
      <c r="BMF122" s="187"/>
      <c r="BMG122" s="188"/>
      <c r="BMH122" s="187"/>
      <c r="BMI122" s="187"/>
      <c r="BMJ122" s="187"/>
      <c r="BMK122" s="187"/>
      <c r="BML122" s="189"/>
      <c r="BMM122" s="187"/>
      <c r="BMN122" s="188"/>
      <c r="BMO122" s="187"/>
      <c r="BMP122" s="187"/>
      <c r="BMQ122" s="187"/>
      <c r="BMR122" s="187"/>
      <c r="BMS122" s="189"/>
      <c r="BMT122" s="187"/>
      <c r="BMU122" s="188"/>
      <c r="BMV122" s="187"/>
      <c r="BMW122" s="187"/>
      <c r="BMX122" s="187"/>
      <c r="BMY122" s="187"/>
      <c r="BMZ122" s="189"/>
      <c r="BNA122" s="187"/>
      <c r="BNB122" s="188"/>
      <c r="BNC122" s="187"/>
      <c r="BND122" s="187"/>
      <c r="BNE122" s="187"/>
      <c r="BNF122" s="187"/>
      <c r="BNG122" s="189"/>
      <c r="BNH122" s="187"/>
      <c r="BNI122" s="188"/>
      <c r="BNJ122" s="187"/>
      <c r="BNK122" s="187"/>
      <c r="BNL122" s="187"/>
      <c r="BNM122" s="187"/>
      <c r="BNN122" s="189"/>
      <c r="BNO122" s="187"/>
      <c r="BNP122" s="188"/>
      <c r="BNQ122" s="187"/>
      <c r="BNR122" s="187"/>
      <c r="BNS122" s="187"/>
      <c r="BNT122" s="187"/>
      <c r="BNU122" s="189"/>
      <c r="BNV122" s="187"/>
      <c r="BNW122" s="188"/>
      <c r="BNX122" s="187"/>
      <c r="BNY122" s="187"/>
      <c r="BNZ122" s="187"/>
      <c r="BOA122" s="187"/>
      <c r="BOB122" s="189"/>
      <c r="BOC122" s="187"/>
      <c r="BOD122" s="188"/>
      <c r="BOE122" s="187"/>
      <c r="BOF122" s="187"/>
      <c r="BOG122" s="187"/>
      <c r="BOH122" s="187"/>
      <c r="BOI122" s="189"/>
      <c r="BOJ122" s="187"/>
      <c r="BOK122" s="188"/>
      <c r="BOL122" s="187"/>
      <c r="BOM122" s="187"/>
      <c r="BON122" s="187"/>
      <c r="BOO122" s="187"/>
      <c r="BOP122" s="189"/>
      <c r="BOQ122" s="187"/>
      <c r="BOR122" s="188"/>
      <c r="BOS122" s="187"/>
      <c r="BOT122" s="187"/>
      <c r="BOU122" s="187"/>
      <c r="BOV122" s="187"/>
      <c r="BOW122" s="189"/>
      <c r="BOX122" s="187"/>
      <c r="BOY122" s="188"/>
      <c r="BOZ122" s="187"/>
      <c r="BPA122" s="187"/>
      <c r="BPB122" s="187"/>
      <c r="BPC122" s="187"/>
      <c r="BPD122" s="189"/>
      <c r="BPE122" s="187"/>
      <c r="BPF122" s="188"/>
      <c r="BPG122" s="187"/>
      <c r="BPH122" s="187"/>
      <c r="BPI122" s="187"/>
      <c r="BPJ122" s="187"/>
      <c r="BPK122" s="189"/>
      <c r="BPL122" s="187"/>
      <c r="BPM122" s="188"/>
      <c r="BPN122" s="187"/>
      <c r="BPO122" s="187"/>
      <c r="BPP122" s="187"/>
      <c r="BPQ122" s="187"/>
      <c r="BPR122" s="189"/>
      <c r="BPS122" s="187"/>
      <c r="BPT122" s="188"/>
      <c r="BPU122" s="187"/>
      <c r="BPV122" s="187"/>
      <c r="BPW122" s="187"/>
      <c r="BPX122" s="187"/>
      <c r="BPY122" s="189"/>
      <c r="BPZ122" s="187"/>
      <c r="BQA122" s="188"/>
      <c r="BQB122" s="187"/>
      <c r="BQC122" s="187"/>
      <c r="BQD122" s="187"/>
      <c r="BQE122" s="187"/>
      <c r="BQF122" s="189"/>
      <c r="BQG122" s="187"/>
      <c r="BQH122" s="188"/>
      <c r="BQI122" s="187"/>
      <c r="BQJ122" s="187"/>
      <c r="BQK122" s="187"/>
      <c r="BQL122" s="187"/>
      <c r="BQM122" s="189"/>
      <c r="BQN122" s="187"/>
      <c r="BQO122" s="188"/>
      <c r="BQP122" s="187"/>
      <c r="BQQ122" s="187"/>
      <c r="BQR122" s="187"/>
      <c r="BQS122" s="187"/>
      <c r="BQT122" s="189"/>
      <c r="BQU122" s="187"/>
      <c r="BQV122" s="188"/>
      <c r="BQW122" s="187"/>
      <c r="BQX122" s="187"/>
      <c r="BQY122" s="187"/>
      <c r="BQZ122" s="187"/>
      <c r="BRA122" s="189"/>
      <c r="BRB122" s="187"/>
      <c r="BRC122" s="188"/>
      <c r="BRD122" s="187"/>
      <c r="BRE122" s="187"/>
      <c r="BRF122" s="187"/>
      <c r="BRG122" s="187"/>
      <c r="BRH122" s="189"/>
      <c r="BRI122" s="187"/>
      <c r="BRJ122" s="188"/>
      <c r="BRK122" s="187"/>
      <c r="BRL122" s="187"/>
      <c r="BRM122" s="187"/>
      <c r="BRN122" s="187"/>
      <c r="BRO122" s="189"/>
      <c r="BRP122" s="187"/>
      <c r="BRQ122" s="188"/>
      <c r="BRR122" s="187"/>
      <c r="BRS122" s="187"/>
      <c r="BRT122" s="187"/>
      <c r="BRU122" s="187"/>
      <c r="BRV122" s="189"/>
      <c r="BRW122" s="187"/>
      <c r="BRX122" s="188"/>
      <c r="BRY122" s="187"/>
      <c r="BRZ122" s="187"/>
      <c r="BSA122" s="187"/>
      <c r="BSB122" s="187"/>
      <c r="BSC122" s="189"/>
      <c r="BSD122" s="187"/>
      <c r="BSE122" s="188"/>
      <c r="BSF122" s="187"/>
      <c r="BSG122" s="187"/>
      <c r="BSH122" s="187"/>
      <c r="BSI122" s="187"/>
      <c r="BSJ122" s="189"/>
      <c r="BSK122" s="187"/>
      <c r="BSL122" s="188"/>
      <c r="BSM122" s="187"/>
      <c r="BSN122" s="187"/>
      <c r="BSO122" s="187"/>
      <c r="BSP122" s="187"/>
      <c r="BSQ122" s="189"/>
      <c r="BSR122" s="187"/>
      <c r="BSS122" s="188"/>
      <c r="BST122" s="187"/>
      <c r="BSU122" s="187"/>
      <c r="BSV122" s="187"/>
      <c r="BSW122" s="187"/>
      <c r="BSX122" s="189"/>
      <c r="BSY122" s="187"/>
      <c r="BSZ122" s="188"/>
      <c r="BTA122" s="187"/>
      <c r="BTB122" s="187"/>
      <c r="BTC122" s="187"/>
      <c r="BTD122" s="187"/>
      <c r="BTE122" s="189"/>
      <c r="BTF122" s="187"/>
      <c r="BTG122" s="188"/>
      <c r="BTH122" s="187"/>
      <c r="BTI122" s="187"/>
      <c r="BTJ122" s="187"/>
      <c r="BTK122" s="187"/>
      <c r="BTL122" s="189"/>
      <c r="BTM122" s="187"/>
      <c r="BTN122" s="188"/>
      <c r="BTO122" s="187"/>
      <c r="BTP122" s="187"/>
      <c r="BTQ122" s="187"/>
      <c r="BTR122" s="187"/>
      <c r="BTS122" s="189"/>
      <c r="BTT122" s="187"/>
      <c r="BTU122" s="188"/>
      <c r="BTV122" s="187"/>
      <c r="BTW122" s="187"/>
      <c r="BTX122" s="187"/>
      <c r="BTY122" s="187"/>
      <c r="BTZ122" s="189"/>
      <c r="BUA122" s="187"/>
      <c r="BUB122" s="188"/>
      <c r="BUC122" s="187"/>
      <c r="BUD122" s="187"/>
      <c r="BUE122" s="187"/>
      <c r="BUF122" s="187"/>
      <c r="BUG122" s="189"/>
      <c r="BUH122" s="187"/>
      <c r="BUI122" s="188"/>
      <c r="BUJ122" s="187"/>
      <c r="BUK122" s="187"/>
      <c r="BUL122" s="187"/>
      <c r="BUM122" s="187"/>
      <c r="BUN122" s="189"/>
      <c r="BUO122" s="187"/>
      <c r="BUP122" s="188"/>
      <c r="BUQ122" s="187"/>
      <c r="BUR122" s="187"/>
      <c r="BUS122" s="187"/>
      <c r="BUT122" s="187"/>
      <c r="BUU122" s="189"/>
      <c r="BUV122" s="187"/>
      <c r="BUW122" s="188"/>
      <c r="BUX122" s="187"/>
      <c r="BUY122" s="187"/>
      <c r="BUZ122" s="187"/>
      <c r="BVA122" s="187"/>
      <c r="BVB122" s="189"/>
      <c r="BVC122" s="187"/>
      <c r="BVD122" s="188"/>
      <c r="BVE122" s="187"/>
      <c r="BVF122" s="187"/>
      <c r="BVG122" s="187"/>
      <c r="BVH122" s="187"/>
      <c r="BVI122" s="189"/>
      <c r="BVJ122" s="187"/>
      <c r="BVK122" s="188"/>
      <c r="BVL122" s="187"/>
      <c r="BVM122" s="187"/>
      <c r="BVN122" s="187"/>
      <c r="BVO122" s="187"/>
      <c r="BVP122" s="189"/>
      <c r="BVQ122" s="187"/>
      <c r="BVR122" s="188"/>
      <c r="BVS122" s="187"/>
      <c r="BVT122" s="187"/>
      <c r="BVU122" s="187"/>
      <c r="BVV122" s="187"/>
      <c r="BVW122" s="189"/>
      <c r="BVX122" s="187"/>
      <c r="BVY122" s="188"/>
      <c r="BVZ122" s="187"/>
      <c r="BWA122" s="187"/>
      <c r="BWB122" s="187"/>
      <c r="BWC122" s="187"/>
      <c r="BWD122" s="189"/>
      <c r="BWE122" s="187"/>
      <c r="BWF122" s="188"/>
      <c r="BWG122" s="187"/>
      <c r="BWH122" s="187"/>
      <c r="BWI122" s="187"/>
      <c r="BWJ122" s="187"/>
      <c r="BWK122" s="189"/>
      <c r="BWL122" s="187"/>
      <c r="BWM122" s="188"/>
      <c r="BWN122" s="187"/>
      <c r="BWO122" s="187"/>
      <c r="BWP122" s="187"/>
      <c r="BWQ122" s="187"/>
      <c r="BWR122" s="189"/>
      <c r="BWS122" s="187"/>
      <c r="BWT122" s="188"/>
      <c r="BWU122" s="187"/>
      <c r="BWV122" s="187"/>
      <c r="BWW122" s="187"/>
      <c r="BWX122" s="187"/>
      <c r="BWY122" s="189"/>
      <c r="BWZ122" s="187"/>
      <c r="BXA122" s="188"/>
      <c r="BXB122" s="187"/>
      <c r="BXC122" s="187"/>
      <c r="BXD122" s="187"/>
      <c r="BXE122" s="187"/>
      <c r="BXF122" s="189"/>
      <c r="BXG122" s="187"/>
      <c r="BXH122" s="188"/>
      <c r="BXI122" s="187"/>
      <c r="BXJ122" s="187"/>
      <c r="BXK122" s="187"/>
      <c r="BXL122" s="187"/>
      <c r="BXM122" s="189"/>
      <c r="BXN122" s="187"/>
      <c r="BXO122" s="188"/>
      <c r="BXP122" s="187"/>
      <c r="BXQ122" s="187"/>
      <c r="BXR122" s="187"/>
      <c r="BXS122" s="187"/>
      <c r="BXT122" s="189"/>
      <c r="BXU122" s="187"/>
      <c r="BXV122" s="188"/>
      <c r="BXW122" s="187"/>
      <c r="BXX122" s="187"/>
      <c r="BXY122" s="187"/>
      <c r="BXZ122" s="187"/>
      <c r="BYA122" s="189"/>
      <c r="BYB122" s="187"/>
      <c r="BYC122" s="188"/>
      <c r="BYD122" s="187"/>
      <c r="BYE122" s="187"/>
      <c r="BYF122" s="187"/>
      <c r="BYG122" s="187"/>
      <c r="BYH122" s="189"/>
      <c r="BYI122" s="187"/>
      <c r="BYJ122" s="188"/>
      <c r="BYK122" s="187"/>
      <c r="BYL122" s="187"/>
      <c r="BYM122" s="187"/>
      <c r="BYN122" s="187"/>
      <c r="BYO122" s="189"/>
      <c r="BYP122" s="187"/>
      <c r="BYQ122" s="188"/>
      <c r="BYR122" s="187"/>
      <c r="BYS122" s="187"/>
      <c r="BYT122" s="187"/>
      <c r="BYU122" s="187"/>
      <c r="BYV122" s="189"/>
      <c r="BYW122" s="187"/>
      <c r="BYX122" s="188"/>
      <c r="BYY122" s="187"/>
      <c r="BYZ122" s="187"/>
      <c r="BZA122" s="187"/>
      <c r="BZB122" s="187"/>
      <c r="BZC122" s="189"/>
      <c r="BZD122" s="187"/>
      <c r="BZE122" s="188"/>
      <c r="BZF122" s="187"/>
      <c r="BZG122" s="187"/>
      <c r="BZH122" s="187"/>
      <c r="BZI122" s="187"/>
      <c r="BZJ122" s="189"/>
      <c r="BZK122" s="187"/>
      <c r="BZL122" s="188"/>
      <c r="BZM122" s="187"/>
      <c r="BZN122" s="187"/>
      <c r="BZO122" s="187"/>
      <c r="BZP122" s="187"/>
      <c r="BZQ122" s="189"/>
      <c r="BZR122" s="187"/>
      <c r="BZS122" s="188"/>
      <c r="BZT122" s="187"/>
      <c r="BZU122" s="187"/>
      <c r="BZV122" s="187"/>
      <c r="BZW122" s="187"/>
      <c r="BZX122" s="189"/>
      <c r="BZY122" s="187"/>
      <c r="BZZ122" s="188"/>
      <c r="CAA122" s="187"/>
      <c r="CAB122" s="187"/>
      <c r="CAC122" s="187"/>
      <c r="CAD122" s="187"/>
      <c r="CAE122" s="189"/>
      <c r="CAF122" s="187"/>
      <c r="CAG122" s="188"/>
      <c r="CAH122" s="187"/>
      <c r="CAI122" s="187"/>
      <c r="CAJ122" s="187"/>
      <c r="CAK122" s="187"/>
      <c r="CAL122" s="189"/>
      <c r="CAM122" s="187"/>
      <c r="CAN122" s="188"/>
      <c r="CAO122" s="187"/>
      <c r="CAP122" s="187"/>
      <c r="CAQ122" s="187"/>
      <c r="CAR122" s="187"/>
      <c r="CAS122" s="189"/>
      <c r="CAT122" s="187"/>
      <c r="CAU122" s="188"/>
      <c r="CAV122" s="187"/>
      <c r="CAW122" s="187"/>
      <c r="CAX122" s="187"/>
      <c r="CAY122" s="187"/>
      <c r="CAZ122" s="189"/>
      <c r="CBA122" s="187"/>
      <c r="CBB122" s="188"/>
      <c r="CBC122" s="187"/>
      <c r="CBD122" s="187"/>
      <c r="CBE122" s="187"/>
      <c r="CBF122" s="187"/>
      <c r="CBG122" s="189"/>
      <c r="CBH122" s="187"/>
      <c r="CBI122" s="188"/>
      <c r="CBJ122" s="187"/>
      <c r="CBK122" s="187"/>
      <c r="CBL122" s="187"/>
      <c r="CBM122" s="187"/>
      <c r="CBN122" s="189"/>
      <c r="CBO122" s="187"/>
      <c r="CBP122" s="188"/>
      <c r="CBQ122" s="187"/>
      <c r="CBR122" s="187"/>
      <c r="CBS122" s="187"/>
      <c r="CBT122" s="187"/>
      <c r="CBU122" s="189"/>
      <c r="CBV122" s="187"/>
      <c r="CBW122" s="188"/>
      <c r="CBX122" s="187"/>
      <c r="CBY122" s="187"/>
      <c r="CBZ122" s="187"/>
      <c r="CCA122" s="187"/>
      <c r="CCB122" s="189"/>
      <c r="CCC122" s="187"/>
      <c r="CCD122" s="188"/>
      <c r="CCE122" s="187"/>
      <c r="CCF122" s="187"/>
      <c r="CCG122" s="187"/>
      <c r="CCH122" s="187"/>
      <c r="CCI122" s="189"/>
      <c r="CCJ122" s="187"/>
      <c r="CCK122" s="188"/>
      <c r="CCL122" s="187"/>
      <c r="CCM122" s="187"/>
      <c r="CCN122" s="187"/>
      <c r="CCO122" s="187"/>
      <c r="CCP122" s="189"/>
      <c r="CCQ122" s="187"/>
      <c r="CCR122" s="188"/>
      <c r="CCS122" s="187"/>
      <c r="CCT122" s="187"/>
      <c r="CCU122" s="187"/>
      <c r="CCV122" s="187"/>
      <c r="CCW122" s="189"/>
      <c r="CCX122" s="187"/>
      <c r="CCY122" s="188"/>
      <c r="CCZ122" s="187"/>
      <c r="CDA122" s="187"/>
      <c r="CDB122" s="187"/>
      <c r="CDC122" s="187"/>
      <c r="CDD122" s="189"/>
      <c r="CDE122" s="187"/>
      <c r="CDF122" s="188"/>
      <c r="CDG122" s="187"/>
      <c r="CDH122" s="187"/>
      <c r="CDI122" s="187"/>
      <c r="CDJ122" s="187"/>
      <c r="CDK122" s="189"/>
      <c r="CDL122" s="187"/>
      <c r="CDM122" s="188"/>
      <c r="CDN122" s="187"/>
      <c r="CDO122" s="187"/>
      <c r="CDP122" s="187"/>
      <c r="CDQ122" s="187"/>
      <c r="CDR122" s="189"/>
      <c r="CDS122" s="187"/>
      <c r="CDT122" s="188"/>
      <c r="CDU122" s="187"/>
      <c r="CDV122" s="187"/>
      <c r="CDW122" s="187"/>
      <c r="CDX122" s="187"/>
      <c r="CDY122" s="189"/>
      <c r="CDZ122" s="187"/>
      <c r="CEA122" s="188"/>
      <c r="CEB122" s="187"/>
      <c r="CEC122" s="187"/>
      <c r="CED122" s="187"/>
      <c r="CEE122" s="187"/>
      <c r="CEF122" s="189"/>
      <c r="CEG122" s="187"/>
      <c r="CEH122" s="188"/>
      <c r="CEI122" s="187"/>
      <c r="CEJ122" s="187"/>
      <c r="CEK122" s="187"/>
      <c r="CEL122" s="187"/>
      <c r="CEM122" s="189"/>
      <c r="CEN122" s="187"/>
      <c r="CEO122" s="188"/>
      <c r="CEP122" s="187"/>
      <c r="CEQ122" s="187"/>
      <c r="CER122" s="187"/>
      <c r="CES122" s="187"/>
      <c r="CET122" s="189"/>
      <c r="CEU122" s="187"/>
      <c r="CEV122" s="188"/>
      <c r="CEW122" s="187"/>
      <c r="CEX122" s="187"/>
      <c r="CEY122" s="187"/>
      <c r="CEZ122" s="187"/>
      <c r="CFA122" s="189"/>
      <c r="CFB122" s="187"/>
      <c r="CFC122" s="188"/>
      <c r="CFD122" s="187"/>
      <c r="CFE122" s="187"/>
      <c r="CFF122" s="187"/>
      <c r="CFG122" s="187"/>
      <c r="CFH122" s="189"/>
      <c r="CFI122" s="187"/>
      <c r="CFJ122" s="188"/>
      <c r="CFK122" s="187"/>
      <c r="CFL122" s="187"/>
      <c r="CFM122" s="187"/>
      <c r="CFN122" s="187"/>
      <c r="CFO122" s="189"/>
      <c r="CFP122" s="187"/>
      <c r="CFQ122" s="188"/>
      <c r="CFR122" s="187"/>
      <c r="CFS122" s="187"/>
      <c r="CFT122" s="187"/>
      <c r="CFU122" s="187"/>
      <c r="CFV122" s="189"/>
      <c r="CFW122" s="187"/>
      <c r="CFX122" s="188"/>
      <c r="CFY122" s="187"/>
      <c r="CFZ122" s="187"/>
      <c r="CGA122" s="187"/>
      <c r="CGB122" s="187"/>
      <c r="CGC122" s="189"/>
      <c r="CGD122" s="187"/>
      <c r="CGE122" s="188"/>
      <c r="CGF122" s="187"/>
      <c r="CGG122" s="187"/>
      <c r="CGH122" s="187"/>
      <c r="CGI122" s="187"/>
      <c r="CGJ122" s="189"/>
      <c r="CGK122" s="187"/>
      <c r="CGL122" s="188"/>
      <c r="CGM122" s="187"/>
      <c r="CGN122" s="187"/>
      <c r="CGO122" s="187"/>
      <c r="CGP122" s="187"/>
      <c r="CGQ122" s="189"/>
      <c r="CGR122" s="187"/>
      <c r="CGS122" s="188"/>
      <c r="CGT122" s="187"/>
      <c r="CGU122" s="187"/>
      <c r="CGV122" s="187"/>
      <c r="CGW122" s="187"/>
      <c r="CGX122" s="189"/>
      <c r="CGY122" s="187"/>
      <c r="CGZ122" s="188"/>
      <c r="CHA122" s="187"/>
      <c r="CHB122" s="187"/>
      <c r="CHC122" s="187"/>
      <c r="CHD122" s="187"/>
      <c r="CHE122" s="189"/>
      <c r="CHF122" s="187"/>
      <c r="CHG122" s="188"/>
      <c r="CHH122" s="187"/>
      <c r="CHI122" s="187"/>
      <c r="CHJ122" s="187"/>
      <c r="CHK122" s="187"/>
      <c r="CHL122" s="189"/>
      <c r="CHM122" s="187"/>
      <c r="CHN122" s="188"/>
      <c r="CHO122" s="187"/>
      <c r="CHP122" s="187"/>
      <c r="CHQ122" s="187"/>
      <c r="CHR122" s="187"/>
      <c r="CHS122" s="189"/>
      <c r="CHT122" s="187"/>
      <c r="CHU122" s="188"/>
      <c r="CHV122" s="187"/>
      <c r="CHW122" s="187"/>
      <c r="CHX122" s="187"/>
      <c r="CHY122" s="187"/>
      <c r="CHZ122" s="189"/>
      <c r="CIA122" s="187"/>
      <c r="CIB122" s="188"/>
      <c r="CIC122" s="187"/>
      <c r="CID122" s="187"/>
      <c r="CIE122" s="187"/>
      <c r="CIF122" s="187"/>
      <c r="CIG122" s="189"/>
      <c r="CIH122" s="187"/>
      <c r="CII122" s="188"/>
      <c r="CIJ122" s="187"/>
      <c r="CIK122" s="187"/>
      <c r="CIL122" s="187"/>
      <c r="CIM122" s="187"/>
      <c r="CIN122" s="189"/>
      <c r="CIO122" s="187"/>
      <c r="CIP122" s="188"/>
      <c r="CIQ122" s="187"/>
      <c r="CIR122" s="187"/>
      <c r="CIS122" s="187"/>
      <c r="CIT122" s="187"/>
      <c r="CIU122" s="189"/>
      <c r="CIV122" s="187"/>
      <c r="CIW122" s="188"/>
      <c r="CIX122" s="187"/>
      <c r="CIY122" s="187"/>
      <c r="CIZ122" s="187"/>
      <c r="CJA122" s="187"/>
      <c r="CJB122" s="189"/>
      <c r="CJC122" s="187"/>
      <c r="CJD122" s="188"/>
      <c r="CJE122" s="187"/>
      <c r="CJF122" s="187"/>
      <c r="CJG122" s="187"/>
      <c r="CJH122" s="187"/>
      <c r="CJI122" s="189"/>
      <c r="CJJ122" s="187"/>
      <c r="CJK122" s="188"/>
      <c r="CJL122" s="187"/>
      <c r="CJM122" s="187"/>
      <c r="CJN122" s="187"/>
      <c r="CJO122" s="187"/>
      <c r="CJP122" s="189"/>
      <c r="CJQ122" s="187"/>
      <c r="CJR122" s="188"/>
      <c r="CJS122" s="187"/>
      <c r="CJT122" s="187"/>
      <c r="CJU122" s="187"/>
      <c r="CJV122" s="187"/>
      <c r="CJW122" s="189"/>
      <c r="CJX122" s="187"/>
      <c r="CJY122" s="188"/>
      <c r="CJZ122" s="187"/>
      <c r="CKA122" s="187"/>
      <c r="CKB122" s="187"/>
      <c r="CKC122" s="187"/>
      <c r="CKD122" s="189"/>
      <c r="CKE122" s="187"/>
      <c r="CKF122" s="188"/>
      <c r="CKG122" s="187"/>
      <c r="CKH122" s="187"/>
      <c r="CKI122" s="187"/>
      <c r="CKJ122" s="187"/>
      <c r="CKK122" s="189"/>
      <c r="CKL122" s="187"/>
      <c r="CKM122" s="188"/>
      <c r="CKN122" s="187"/>
      <c r="CKO122" s="187"/>
      <c r="CKP122" s="187"/>
      <c r="CKQ122" s="187"/>
      <c r="CKR122" s="189"/>
      <c r="CKS122" s="187"/>
      <c r="CKT122" s="188"/>
      <c r="CKU122" s="187"/>
      <c r="CKV122" s="187"/>
      <c r="CKW122" s="187"/>
      <c r="CKX122" s="187"/>
      <c r="CKY122" s="189"/>
      <c r="CKZ122" s="187"/>
      <c r="CLA122" s="188"/>
      <c r="CLB122" s="187"/>
      <c r="CLC122" s="187"/>
      <c r="CLD122" s="187"/>
      <c r="CLE122" s="187"/>
      <c r="CLF122" s="189"/>
      <c r="CLG122" s="187"/>
      <c r="CLH122" s="188"/>
      <c r="CLI122" s="187"/>
      <c r="CLJ122" s="187"/>
      <c r="CLK122" s="187"/>
      <c r="CLL122" s="187"/>
      <c r="CLM122" s="189"/>
      <c r="CLN122" s="187"/>
      <c r="CLO122" s="188"/>
      <c r="CLP122" s="187"/>
      <c r="CLQ122" s="187"/>
      <c r="CLR122" s="187"/>
      <c r="CLS122" s="187"/>
      <c r="CLT122" s="189"/>
      <c r="CLU122" s="187"/>
      <c r="CLV122" s="188"/>
      <c r="CLW122" s="187"/>
      <c r="CLX122" s="187"/>
      <c r="CLY122" s="187"/>
      <c r="CLZ122" s="187"/>
      <c r="CMA122" s="189"/>
      <c r="CMB122" s="187"/>
      <c r="CMC122" s="188"/>
      <c r="CMD122" s="187"/>
      <c r="CME122" s="187"/>
      <c r="CMF122" s="187"/>
      <c r="CMG122" s="187"/>
      <c r="CMH122" s="189"/>
      <c r="CMI122" s="187"/>
      <c r="CMJ122" s="188"/>
      <c r="CMK122" s="187"/>
      <c r="CML122" s="187"/>
      <c r="CMM122" s="187"/>
      <c r="CMN122" s="187"/>
      <c r="CMO122" s="189"/>
      <c r="CMP122" s="187"/>
      <c r="CMQ122" s="188"/>
      <c r="CMR122" s="187"/>
      <c r="CMS122" s="187"/>
      <c r="CMT122" s="187"/>
      <c r="CMU122" s="187"/>
      <c r="CMV122" s="189"/>
      <c r="CMW122" s="187"/>
      <c r="CMX122" s="188"/>
      <c r="CMY122" s="187"/>
      <c r="CMZ122" s="187"/>
      <c r="CNA122" s="187"/>
      <c r="CNB122" s="187"/>
      <c r="CNC122" s="189"/>
      <c r="CND122" s="187"/>
      <c r="CNE122" s="188"/>
      <c r="CNF122" s="187"/>
      <c r="CNG122" s="187"/>
      <c r="CNH122" s="187"/>
      <c r="CNI122" s="187"/>
      <c r="CNJ122" s="189"/>
      <c r="CNK122" s="187"/>
      <c r="CNL122" s="188"/>
      <c r="CNM122" s="187"/>
      <c r="CNN122" s="187"/>
      <c r="CNO122" s="187"/>
      <c r="CNP122" s="187"/>
      <c r="CNQ122" s="189"/>
      <c r="CNR122" s="187"/>
      <c r="CNS122" s="188"/>
      <c r="CNT122" s="187"/>
      <c r="CNU122" s="187"/>
      <c r="CNV122" s="187"/>
      <c r="CNW122" s="187"/>
      <c r="CNX122" s="189"/>
      <c r="CNY122" s="187"/>
      <c r="CNZ122" s="188"/>
      <c r="COA122" s="187"/>
      <c r="COB122" s="187"/>
      <c r="COC122" s="187"/>
      <c r="COD122" s="187"/>
      <c r="COE122" s="189"/>
      <c r="COF122" s="187"/>
      <c r="COG122" s="188"/>
      <c r="COH122" s="187"/>
      <c r="COI122" s="187"/>
      <c r="COJ122" s="187"/>
      <c r="COK122" s="187"/>
      <c r="COL122" s="189"/>
      <c r="COM122" s="187"/>
      <c r="CON122" s="188"/>
      <c r="COO122" s="187"/>
      <c r="COP122" s="187"/>
      <c r="COQ122" s="187"/>
      <c r="COR122" s="187"/>
      <c r="COS122" s="189"/>
      <c r="COT122" s="187"/>
      <c r="COU122" s="188"/>
      <c r="COV122" s="187"/>
      <c r="COW122" s="187"/>
      <c r="COX122" s="187"/>
      <c r="COY122" s="187"/>
      <c r="COZ122" s="189"/>
      <c r="CPA122" s="187"/>
      <c r="CPB122" s="188"/>
      <c r="CPC122" s="187"/>
      <c r="CPD122" s="187"/>
      <c r="CPE122" s="187"/>
      <c r="CPF122" s="187"/>
      <c r="CPG122" s="189"/>
      <c r="CPH122" s="187"/>
      <c r="CPI122" s="188"/>
      <c r="CPJ122" s="187"/>
      <c r="CPK122" s="187"/>
      <c r="CPL122" s="187"/>
      <c r="CPM122" s="187"/>
      <c r="CPN122" s="189"/>
      <c r="CPO122" s="187"/>
      <c r="CPP122" s="188"/>
      <c r="CPQ122" s="187"/>
      <c r="CPR122" s="187"/>
      <c r="CPS122" s="187"/>
      <c r="CPT122" s="187"/>
      <c r="CPU122" s="189"/>
      <c r="CPV122" s="187"/>
      <c r="CPW122" s="188"/>
      <c r="CPX122" s="187"/>
      <c r="CPY122" s="187"/>
      <c r="CPZ122" s="187"/>
      <c r="CQA122" s="187"/>
      <c r="CQB122" s="189"/>
      <c r="CQC122" s="187"/>
      <c r="CQD122" s="188"/>
      <c r="CQE122" s="187"/>
      <c r="CQF122" s="187"/>
      <c r="CQG122" s="187"/>
      <c r="CQH122" s="187"/>
      <c r="CQI122" s="189"/>
      <c r="CQJ122" s="187"/>
      <c r="CQK122" s="188"/>
      <c r="CQL122" s="187"/>
      <c r="CQM122" s="187"/>
      <c r="CQN122" s="187"/>
      <c r="CQO122" s="187"/>
      <c r="CQP122" s="189"/>
      <c r="CQQ122" s="187"/>
      <c r="CQR122" s="188"/>
      <c r="CQS122" s="187"/>
      <c r="CQT122" s="187"/>
      <c r="CQU122" s="187"/>
      <c r="CQV122" s="187"/>
      <c r="CQW122" s="189"/>
      <c r="CQX122" s="187"/>
      <c r="CQY122" s="188"/>
      <c r="CQZ122" s="187"/>
      <c r="CRA122" s="187"/>
      <c r="CRB122" s="187"/>
      <c r="CRC122" s="187"/>
      <c r="CRD122" s="189"/>
      <c r="CRE122" s="187"/>
      <c r="CRF122" s="188"/>
      <c r="CRG122" s="187"/>
      <c r="CRH122" s="187"/>
      <c r="CRI122" s="187"/>
      <c r="CRJ122" s="187"/>
      <c r="CRK122" s="189"/>
      <c r="CRL122" s="187"/>
      <c r="CRM122" s="188"/>
      <c r="CRN122" s="187"/>
      <c r="CRO122" s="187"/>
      <c r="CRP122" s="187"/>
      <c r="CRQ122" s="187"/>
      <c r="CRR122" s="189"/>
      <c r="CRS122" s="187"/>
      <c r="CRT122" s="188"/>
      <c r="CRU122" s="187"/>
      <c r="CRV122" s="187"/>
      <c r="CRW122" s="187"/>
      <c r="CRX122" s="187"/>
      <c r="CRY122" s="189"/>
      <c r="CRZ122" s="187"/>
      <c r="CSA122" s="188"/>
      <c r="CSB122" s="187"/>
      <c r="CSC122" s="187"/>
      <c r="CSD122" s="187"/>
      <c r="CSE122" s="187"/>
      <c r="CSF122" s="189"/>
      <c r="CSG122" s="187"/>
      <c r="CSH122" s="188"/>
      <c r="CSI122" s="187"/>
      <c r="CSJ122" s="187"/>
      <c r="CSK122" s="187"/>
      <c r="CSL122" s="187"/>
      <c r="CSM122" s="189"/>
      <c r="CSN122" s="187"/>
      <c r="CSO122" s="188"/>
      <c r="CSP122" s="187"/>
      <c r="CSQ122" s="187"/>
      <c r="CSR122" s="187"/>
      <c r="CSS122" s="187"/>
      <c r="CST122" s="189"/>
      <c r="CSU122" s="187"/>
      <c r="CSV122" s="188"/>
      <c r="CSW122" s="187"/>
      <c r="CSX122" s="187"/>
      <c r="CSY122" s="187"/>
      <c r="CSZ122" s="187"/>
      <c r="CTA122" s="189"/>
      <c r="CTB122" s="187"/>
      <c r="CTC122" s="188"/>
      <c r="CTD122" s="187"/>
      <c r="CTE122" s="187"/>
      <c r="CTF122" s="187"/>
      <c r="CTG122" s="187"/>
      <c r="CTH122" s="189"/>
      <c r="CTI122" s="187"/>
      <c r="CTJ122" s="188"/>
      <c r="CTK122" s="187"/>
      <c r="CTL122" s="187"/>
      <c r="CTM122" s="187"/>
      <c r="CTN122" s="187"/>
      <c r="CTO122" s="189"/>
      <c r="CTP122" s="187"/>
      <c r="CTQ122" s="188"/>
      <c r="CTR122" s="187"/>
      <c r="CTS122" s="187"/>
      <c r="CTT122" s="187"/>
      <c r="CTU122" s="187"/>
      <c r="CTV122" s="189"/>
      <c r="CTW122" s="187"/>
      <c r="CTX122" s="188"/>
      <c r="CTY122" s="187"/>
      <c r="CTZ122" s="187"/>
      <c r="CUA122" s="187"/>
      <c r="CUB122" s="187"/>
      <c r="CUC122" s="189"/>
      <c r="CUD122" s="187"/>
      <c r="CUE122" s="188"/>
      <c r="CUF122" s="187"/>
      <c r="CUG122" s="187"/>
      <c r="CUH122" s="187"/>
      <c r="CUI122" s="187"/>
      <c r="CUJ122" s="189"/>
      <c r="CUK122" s="187"/>
      <c r="CUL122" s="188"/>
      <c r="CUM122" s="187"/>
      <c r="CUN122" s="187"/>
      <c r="CUO122" s="187"/>
      <c r="CUP122" s="187"/>
      <c r="CUQ122" s="189"/>
      <c r="CUR122" s="187"/>
      <c r="CUS122" s="188"/>
      <c r="CUT122" s="187"/>
      <c r="CUU122" s="187"/>
      <c r="CUV122" s="187"/>
      <c r="CUW122" s="187"/>
      <c r="CUX122" s="189"/>
      <c r="CUY122" s="187"/>
      <c r="CUZ122" s="188"/>
      <c r="CVA122" s="187"/>
      <c r="CVB122" s="187"/>
      <c r="CVC122" s="187"/>
      <c r="CVD122" s="187"/>
      <c r="CVE122" s="189"/>
      <c r="CVF122" s="187"/>
      <c r="CVG122" s="188"/>
      <c r="CVH122" s="187"/>
      <c r="CVI122" s="187"/>
      <c r="CVJ122" s="187"/>
      <c r="CVK122" s="187"/>
      <c r="CVL122" s="189"/>
      <c r="CVM122" s="187"/>
      <c r="CVN122" s="188"/>
      <c r="CVO122" s="187"/>
      <c r="CVP122" s="187"/>
      <c r="CVQ122" s="187"/>
      <c r="CVR122" s="187"/>
      <c r="CVS122" s="189"/>
      <c r="CVT122" s="187"/>
      <c r="CVU122" s="188"/>
      <c r="CVV122" s="187"/>
      <c r="CVW122" s="187"/>
      <c r="CVX122" s="187"/>
      <c r="CVY122" s="187"/>
      <c r="CVZ122" s="189"/>
      <c r="CWA122" s="187"/>
      <c r="CWB122" s="188"/>
      <c r="CWC122" s="187"/>
      <c r="CWD122" s="187"/>
      <c r="CWE122" s="187"/>
      <c r="CWF122" s="187"/>
      <c r="CWG122" s="189"/>
      <c r="CWH122" s="187"/>
      <c r="CWI122" s="188"/>
      <c r="CWJ122" s="187"/>
      <c r="CWK122" s="187"/>
      <c r="CWL122" s="187"/>
      <c r="CWM122" s="187"/>
      <c r="CWN122" s="189"/>
      <c r="CWO122" s="187"/>
      <c r="CWP122" s="188"/>
      <c r="CWQ122" s="187"/>
      <c r="CWR122" s="187"/>
      <c r="CWS122" s="187"/>
      <c r="CWT122" s="187"/>
      <c r="CWU122" s="189"/>
      <c r="CWV122" s="187"/>
      <c r="CWW122" s="188"/>
      <c r="CWX122" s="187"/>
      <c r="CWY122" s="187"/>
      <c r="CWZ122" s="187"/>
      <c r="CXA122" s="187"/>
      <c r="CXB122" s="189"/>
      <c r="CXC122" s="187"/>
      <c r="CXD122" s="188"/>
      <c r="CXE122" s="187"/>
      <c r="CXF122" s="187"/>
      <c r="CXG122" s="187"/>
      <c r="CXH122" s="187"/>
      <c r="CXI122" s="189"/>
      <c r="CXJ122" s="187"/>
      <c r="CXK122" s="188"/>
      <c r="CXL122" s="187"/>
      <c r="CXM122" s="187"/>
      <c r="CXN122" s="187"/>
      <c r="CXO122" s="187"/>
      <c r="CXP122" s="189"/>
      <c r="CXQ122" s="187"/>
      <c r="CXR122" s="188"/>
      <c r="CXS122" s="187"/>
      <c r="CXT122" s="187"/>
      <c r="CXU122" s="187"/>
      <c r="CXV122" s="187"/>
      <c r="CXW122" s="189"/>
      <c r="CXX122" s="187"/>
      <c r="CXY122" s="188"/>
      <c r="CXZ122" s="187"/>
      <c r="CYA122" s="187"/>
      <c r="CYB122" s="187"/>
      <c r="CYC122" s="187"/>
      <c r="CYD122" s="189"/>
      <c r="CYE122" s="187"/>
      <c r="CYF122" s="188"/>
      <c r="CYG122" s="187"/>
      <c r="CYH122" s="187"/>
      <c r="CYI122" s="187"/>
      <c r="CYJ122" s="187"/>
      <c r="CYK122" s="189"/>
      <c r="CYL122" s="187"/>
      <c r="CYM122" s="188"/>
      <c r="CYN122" s="187"/>
      <c r="CYO122" s="187"/>
      <c r="CYP122" s="187"/>
      <c r="CYQ122" s="187"/>
      <c r="CYR122" s="189"/>
      <c r="CYS122" s="187"/>
      <c r="CYT122" s="188"/>
      <c r="CYU122" s="187"/>
      <c r="CYV122" s="187"/>
      <c r="CYW122" s="187"/>
      <c r="CYX122" s="187"/>
      <c r="CYY122" s="189"/>
      <c r="CYZ122" s="187"/>
      <c r="CZA122" s="188"/>
      <c r="CZB122" s="187"/>
      <c r="CZC122" s="187"/>
      <c r="CZD122" s="187"/>
      <c r="CZE122" s="187"/>
      <c r="CZF122" s="189"/>
      <c r="CZG122" s="187"/>
      <c r="CZH122" s="188"/>
      <c r="CZI122" s="187"/>
      <c r="CZJ122" s="187"/>
      <c r="CZK122" s="187"/>
      <c r="CZL122" s="187"/>
      <c r="CZM122" s="189"/>
      <c r="CZN122" s="187"/>
      <c r="CZO122" s="188"/>
      <c r="CZP122" s="187"/>
      <c r="CZQ122" s="187"/>
      <c r="CZR122" s="187"/>
      <c r="CZS122" s="187"/>
      <c r="CZT122" s="189"/>
      <c r="CZU122" s="187"/>
      <c r="CZV122" s="188"/>
      <c r="CZW122" s="187"/>
      <c r="CZX122" s="187"/>
      <c r="CZY122" s="187"/>
      <c r="CZZ122" s="187"/>
      <c r="DAA122" s="189"/>
      <c r="DAB122" s="187"/>
      <c r="DAC122" s="188"/>
      <c r="DAD122" s="187"/>
      <c r="DAE122" s="187"/>
      <c r="DAF122" s="187"/>
      <c r="DAG122" s="187"/>
      <c r="DAH122" s="189"/>
      <c r="DAI122" s="187"/>
      <c r="DAJ122" s="188"/>
      <c r="DAK122" s="187"/>
      <c r="DAL122" s="187"/>
      <c r="DAM122" s="187"/>
      <c r="DAN122" s="187"/>
      <c r="DAO122" s="189"/>
      <c r="DAP122" s="187"/>
      <c r="DAQ122" s="188"/>
      <c r="DAR122" s="187"/>
      <c r="DAS122" s="187"/>
      <c r="DAT122" s="187"/>
      <c r="DAU122" s="187"/>
      <c r="DAV122" s="189"/>
      <c r="DAW122" s="187"/>
      <c r="DAX122" s="188"/>
      <c r="DAY122" s="187"/>
      <c r="DAZ122" s="187"/>
      <c r="DBA122" s="187"/>
      <c r="DBB122" s="187"/>
      <c r="DBC122" s="189"/>
      <c r="DBD122" s="187"/>
      <c r="DBE122" s="188"/>
      <c r="DBF122" s="187"/>
      <c r="DBG122" s="187"/>
      <c r="DBH122" s="187"/>
      <c r="DBI122" s="187"/>
      <c r="DBJ122" s="189"/>
      <c r="DBK122" s="187"/>
      <c r="DBL122" s="188"/>
      <c r="DBM122" s="187"/>
      <c r="DBN122" s="187"/>
      <c r="DBO122" s="187"/>
      <c r="DBP122" s="187"/>
      <c r="DBQ122" s="189"/>
      <c r="DBR122" s="187"/>
      <c r="DBS122" s="188"/>
      <c r="DBT122" s="187"/>
      <c r="DBU122" s="187"/>
      <c r="DBV122" s="187"/>
      <c r="DBW122" s="187"/>
      <c r="DBX122" s="189"/>
      <c r="DBY122" s="187"/>
      <c r="DBZ122" s="188"/>
      <c r="DCA122" s="187"/>
      <c r="DCB122" s="187"/>
      <c r="DCC122" s="187"/>
      <c r="DCD122" s="187"/>
      <c r="DCE122" s="189"/>
      <c r="DCF122" s="187"/>
      <c r="DCG122" s="188"/>
      <c r="DCH122" s="187"/>
      <c r="DCI122" s="187"/>
      <c r="DCJ122" s="187"/>
      <c r="DCK122" s="187"/>
      <c r="DCL122" s="189"/>
      <c r="DCM122" s="187"/>
      <c r="DCN122" s="188"/>
      <c r="DCO122" s="187"/>
      <c r="DCP122" s="187"/>
      <c r="DCQ122" s="187"/>
      <c r="DCR122" s="187"/>
      <c r="DCS122" s="189"/>
      <c r="DCT122" s="187"/>
      <c r="DCU122" s="188"/>
      <c r="DCV122" s="187"/>
      <c r="DCW122" s="187"/>
      <c r="DCX122" s="187"/>
      <c r="DCY122" s="187"/>
      <c r="DCZ122" s="189"/>
      <c r="DDA122" s="187"/>
      <c r="DDB122" s="188"/>
      <c r="DDC122" s="187"/>
      <c r="DDD122" s="187"/>
      <c r="DDE122" s="187"/>
      <c r="DDF122" s="187"/>
      <c r="DDG122" s="189"/>
      <c r="DDH122" s="187"/>
      <c r="DDI122" s="188"/>
      <c r="DDJ122" s="187"/>
      <c r="DDK122" s="187"/>
      <c r="DDL122" s="187"/>
      <c r="DDM122" s="187"/>
      <c r="DDN122" s="189"/>
      <c r="DDO122" s="187"/>
      <c r="DDP122" s="188"/>
      <c r="DDQ122" s="187"/>
      <c r="DDR122" s="187"/>
      <c r="DDS122" s="187"/>
      <c r="DDT122" s="187"/>
      <c r="DDU122" s="189"/>
      <c r="DDV122" s="187"/>
      <c r="DDW122" s="188"/>
      <c r="DDX122" s="187"/>
      <c r="DDY122" s="187"/>
      <c r="DDZ122" s="187"/>
      <c r="DEA122" s="187"/>
      <c r="DEB122" s="189"/>
      <c r="DEC122" s="187"/>
      <c r="DED122" s="188"/>
      <c r="DEE122" s="187"/>
      <c r="DEF122" s="187"/>
      <c r="DEG122" s="187"/>
      <c r="DEH122" s="187"/>
      <c r="DEI122" s="189"/>
      <c r="DEJ122" s="187"/>
      <c r="DEK122" s="188"/>
      <c r="DEL122" s="187"/>
      <c r="DEM122" s="187"/>
      <c r="DEN122" s="187"/>
      <c r="DEO122" s="187"/>
      <c r="DEP122" s="189"/>
      <c r="DEQ122" s="187"/>
      <c r="DER122" s="188"/>
      <c r="DES122" s="187"/>
      <c r="DET122" s="187"/>
      <c r="DEU122" s="187"/>
      <c r="DEV122" s="187"/>
      <c r="DEW122" s="189"/>
      <c r="DEX122" s="187"/>
      <c r="DEY122" s="188"/>
      <c r="DEZ122" s="187"/>
      <c r="DFA122" s="187"/>
      <c r="DFB122" s="187"/>
      <c r="DFC122" s="187"/>
      <c r="DFD122" s="189"/>
      <c r="DFE122" s="187"/>
      <c r="DFF122" s="188"/>
      <c r="DFG122" s="187"/>
      <c r="DFH122" s="187"/>
      <c r="DFI122" s="187"/>
      <c r="DFJ122" s="187"/>
      <c r="DFK122" s="189"/>
      <c r="DFL122" s="187"/>
      <c r="DFM122" s="188"/>
      <c r="DFN122" s="187"/>
      <c r="DFO122" s="187"/>
      <c r="DFP122" s="187"/>
      <c r="DFQ122" s="187"/>
      <c r="DFR122" s="189"/>
      <c r="DFS122" s="187"/>
      <c r="DFT122" s="188"/>
      <c r="DFU122" s="187"/>
      <c r="DFV122" s="187"/>
      <c r="DFW122" s="187"/>
      <c r="DFX122" s="187"/>
      <c r="DFY122" s="189"/>
      <c r="DFZ122" s="187"/>
      <c r="DGA122" s="188"/>
      <c r="DGB122" s="187"/>
      <c r="DGC122" s="187"/>
      <c r="DGD122" s="187"/>
      <c r="DGE122" s="187"/>
      <c r="DGF122" s="189"/>
      <c r="DGG122" s="187"/>
      <c r="DGH122" s="188"/>
      <c r="DGI122" s="187"/>
      <c r="DGJ122" s="187"/>
      <c r="DGK122" s="187"/>
      <c r="DGL122" s="187"/>
      <c r="DGM122" s="189"/>
      <c r="DGN122" s="187"/>
      <c r="DGO122" s="188"/>
      <c r="DGP122" s="187"/>
      <c r="DGQ122" s="187"/>
      <c r="DGR122" s="187"/>
      <c r="DGS122" s="187"/>
      <c r="DGT122" s="189"/>
      <c r="DGU122" s="187"/>
      <c r="DGV122" s="188"/>
      <c r="DGW122" s="187"/>
      <c r="DGX122" s="187"/>
      <c r="DGY122" s="187"/>
      <c r="DGZ122" s="187"/>
      <c r="DHA122" s="189"/>
      <c r="DHB122" s="187"/>
      <c r="DHC122" s="188"/>
      <c r="DHD122" s="187"/>
      <c r="DHE122" s="187"/>
      <c r="DHF122" s="187"/>
      <c r="DHG122" s="187"/>
      <c r="DHH122" s="189"/>
      <c r="DHI122" s="187"/>
      <c r="DHJ122" s="188"/>
      <c r="DHK122" s="187"/>
      <c r="DHL122" s="187"/>
      <c r="DHM122" s="187"/>
      <c r="DHN122" s="187"/>
      <c r="DHO122" s="189"/>
      <c r="DHP122" s="187"/>
      <c r="DHQ122" s="188"/>
      <c r="DHR122" s="187"/>
      <c r="DHS122" s="187"/>
      <c r="DHT122" s="187"/>
      <c r="DHU122" s="187"/>
      <c r="DHV122" s="189"/>
      <c r="DHW122" s="187"/>
      <c r="DHX122" s="188"/>
      <c r="DHY122" s="187"/>
      <c r="DHZ122" s="187"/>
      <c r="DIA122" s="187"/>
      <c r="DIB122" s="187"/>
      <c r="DIC122" s="189"/>
      <c r="DID122" s="187"/>
      <c r="DIE122" s="188"/>
      <c r="DIF122" s="187"/>
      <c r="DIG122" s="187"/>
      <c r="DIH122" s="187"/>
      <c r="DII122" s="187"/>
      <c r="DIJ122" s="189"/>
      <c r="DIK122" s="187"/>
      <c r="DIL122" s="188"/>
      <c r="DIM122" s="187"/>
      <c r="DIN122" s="187"/>
      <c r="DIO122" s="187"/>
      <c r="DIP122" s="187"/>
      <c r="DIQ122" s="189"/>
      <c r="DIR122" s="187"/>
      <c r="DIS122" s="188"/>
      <c r="DIT122" s="187"/>
      <c r="DIU122" s="187"/>
      <c r="DIV122" s="187"/>
      <c r="DIW122" s="187"/>
      <c r="DIX122" s="189"/>
      <c r="DIY122" s="187"/>
      <c r="DIZ122" s="188"/>
      <c r="DJA122" s="187"/>
      <c r="DJB122" s="187"/>
      <c r="DJC122" s="187"/>
      <c r="DJD122" s="187"/>
      <c r="DJE122" s="189"/>
      <c r="DJF122" s="187"/>
      <c r="DJG122" s="188"/>
      <c r="DJH122" s="187"/>
      <c r="DJI122" s="187"/>
      <c r="DJJ122" s="187"/>
      <c r="DJK122" s="187"/>
      <c r="DJL122" s="189"/>
      <c r="DJM122" s="187"/>
      <c r="DJN122" s="188"/>
      <c r="DJO122" s="187"/>
      <c r="DJP122" s="187"/>
      <c r="DJQ122" s="187"/>
      <c r="DJR122" s="187"/>
      <c r="DJS122" s="189"/>
      <c r="DJT122" s="187"/>
      <c r="DJU122" s="188"/>
      <c r="DJV122" s="187"/>
      <c r="DJW122" s="187"/>
      <c r="DJX122" s="187"/>
      <c r="DJY122" s="187"/>
      <c r="DJZ122" s="189"/>
      <c r="DKA122" s="187"/>
      <c r="DKB122" s="188"/>
      <c r="DKC122" s="187"/>
      <c r="DKD122" s="187"/>
      <c r="DKE122" s="187"/>
      <c r="DKF122" s="187"/>
      <c r="DKG122" s="189"/>
      <c r="DKH122" s="187"/>
      <c r="DKI122" s="188"/>
      <c r="DKJ122" s="187"/>
      <c r="DKK122" s="187"/>
      <c r="DKL122" s="187"/>
      <c r="DKM122" s="187"/>
      <c r="DKN122" s="189"/>
      <c r="DKO122" s="187"/>
      <c r="DKP122" s="188"/>
      <c r="DKQ122" s="187"/>
      <c r="DKR122" s="187"/>
      <c r="DKS122" s="187"/>
      <c r="DKT122" s="187"/>
      <c r="DKU122" s="189"/>
      <c r="DKV122" s="187"/>
      <c r="DKW122" s="188"/>
      <c r="DKX122" s="187"/>
      <c r="DKY122" s="187"/>
      <c r="DKZ122" s="187"/>
      <c r="DLA122" s="187"/>
      <c r="DLB122" s="189"/>
      <c r="DLC122" s="187"/>
      <c r="DLD122" s="188"/>
      <c r="DLE122" s="187"/>
      <c r="DLF122" s="187"/>
      <c r="DLG122" s="187"/>
      <c r="DLH122" s="187"/>
      <c r="DLI122" s="189"/>
      <c r="DLJ122" s="187"/>
      <c r="DLK122" s="188"/>
      <c r="DLL122" s="187"/>
      <c r="DLM122" s="187"/>
      <c r="DLN122" s="187"/>
      <c r="DLO122" s="187"/>
      <c r="DLP122" s="189"/>
      <c r="DLQ122" s="187"/>
      <c r="DLR122" s="188"/>
      <c r="DLS122" s="187"/>
      <c r="DLT122" s="187"/>
      <c r="DLU122" s="187"/>
      <c r="DLV122" s="187"/>
      <c r="DLW122" s="189"/>
      <c r="DLX122" s="187"/>
      <c r="DLY122" s="188"/>
      <c r="DLZ122" s="187"/>
      <c r="DMA122" s="187"/>
      <c r="DMB122" s="187"/>
      <c r="DMC122" s="187"/>
      <c r="DMD122" s="189"/>
      <c r="DME122" s="187"/>
      <c r="DMF122" s="188"/>
      <c r="DMG122" s="187"/>
      <c r="DMH122" s="187"/>
      <c r="DMI122" s="187"/>
      <c r="DMJ122" s="187"/>
      <c r="DMK122" s="189"/>
      <c r="DML122" s="187"/>
      <c r="DMM122" s="188"/>
      <c r="DMN122" s="187"/>
      <c r="DMO122" s="187"/>
      <c r="DMP122" s="187"/>
      <c r="DMQ122" s="187"/>
      <c r="DMR122" s="189"/>
      <c r="DMS122" s="187"/>
      <c r="DMT122" s="188"/>
      <c r="DMU122" s="187"/>
      <c r="DMV122" s="187"/>
      <c r="DMW122" s="187"/>
      <c r="DMX122" s="187"/>
      <c r="DMY122" s="189"/>
      <c r="DMZ122" s="187"/>
      <c r="DNA122" s="188"/>
      <c r="DNB122" s="187"/>
      <c r="DNC122" s="187"/>
      <c r="DND122" s="187"/>
      <c r="DNE122" s="187"/>
      <c r="DNF122" s="189"/>
      <c r="DNG122" s="187"/>
      <c r="DNH122" s="188"/>
      <c r="DNI122" s="187"/>
      <c r="DNJ122" s="187"/>
      <c r="DNK122" s="187"/>
      <c r="DNL122" s="187"/>
      <c r="DNM122" s="189"/>
      <c r="DNN122" s="187"/>
      <c r="DNO122" s="188"/>
      <c r="DNP122" s="187"/>
      <c r="DNQ122" s="187"/>
      <c r="DNR122" s="187"/>
      <c r="DNS122" s="187"/>
      <c r="DNT122" s="189"/>
      <c r="DNU122" s="187"/>
      <c r="DNV122" s="188"/>
      <c r="DNW122" s="187"/>
      <c r="DNX122" s="187"/>
      <c r="DNY122" s="187"/>
      <c r="DNZ122" s="187"/>
      <c r="DOA122" s="189"/>
      <c r="DOB122" s="187"/>
      <c r="DOC122" s="188"/>
      <c r="DOD122" s="187"/>
      <c r="DOE122" s="187"/>
      <c r="DOF122" s="187"/>
      <c r="DOG122" s="187"/>
      <c r="DOH122" s="189"/>
      <c r="DOI122" s="187"/>
      <c r="DOJ122" s="188"/>
      <c r="DOK122" s="187"/>
      <c r="DOL122" s="187"/>
      <c r="DOM122" s="187"/>
      <c r="DON122" s="187"/>
      <c r="DOO122" s="189"/>
      <c r="DOP122" s="187"/>
      <c r="DOQ122" s="188"/>
      <c r="DOR122" s="187"/>
      <c r="DOS122" s="187"/>
      <c r="DOT122" s="187"/>
      <c r="DOU122" s="187"/>
      <c r="DOV122" s="189"/>
      <c r="DOW122" s="187"/>
      <c r="DOX122" s="188"/>
      <c r="DOY122" s="187"/>
      <c r="DOZ122" s="187"/>
      <c r="DPA122" s="187"/>
      <c r="DPB122" s="187"/>
      <c r="DPC122" s="189"/>
      <c r="DPD122" s="187"/>
      <c r="DPE122" s="188"/>
      <c r="DPF122" s="187"/>
      <c r="DPG122" s="187"/>
      <c r="DPH122" s="187"/>
      <c r="DPI122" s="187"/>
      <c r="DPJ122" s="189"/>
      <c r="DPK122" s="187"/>
      <c r="DPL122" s="188"/>
      <c r="DPM122" s="187"/>
      <c r="DPN122" s="187"/>
      <c r="DPO122" s="187"/>
      <c r="DPP122" s="187"/>
      <c r="DPQ122" s="189"/>
      <c r="DPR122" s="187"/>
      <c r="DPS122" s="188"/>
      <c r="DPT122" s="187"/>
      <c r="DPU122" s="187"/>
      <c r="DPV122" s="187"/>
      <c r="DPW122" s="187"/>
      <c r="DPX122" s="189"/>
      <c r="DPY122" s="187"/>
      <c r="DPZ122" s="188"/>
      <c r="DQA122" s="187"/>
      <c r="DQB122" s="187"/>
      <c r="DQC122" s="187"/>
      <c r="DQD122" s="187"/>
      <c r="DQE122" s="189"/>
      <c r="DQF122" s="187"/>
      <c r="DQG122" s="188"/>
      <c r="DQH122" s="187"/>
      <c r="DQI122" s="187"/>
      <c r="DQJ122" s="187"/>
      <c r="DQK122" s="187"/>
      <c r="DQL122" s="189"/>
      <c r="DQM122" s="187"/>
      <c r="DQN122" s="188"/>
      <c r="DQO122" s="187"/>
      <c r="DQP122" s="187"/>
      <c r="DQQ122" s="187"/>
      <c r="DQR122" s="187"/>
      <c r="DQS122" s="189"/>
      <c r="DQT122" s="187"/>
      <c r="DQU122" s="188"/>
      <c r="DQV122" s="187"/>
      <c r="DQW122" s="187"/>
      <c r="DQX122" s="187"/>
      <c r="DQY122" s="187"/>
      <c r="DQZ122" s="189"/>
      <c r="DRA122" s="187"/>
      <c r="DRB122" s="188"/>
      <c r="DRC122" s="187"/>
      <c r="DRD122" s="187"/>
      <c r="DRE122" s="187"/>
      <c r="DRF122" s="187"/>
      <c r="DRG122" s="189"/>
      <c r="DRH122" s="187"/>
      <c r="DRI122" s="188"/>
      <c r="DRJ122" s="187"/>
      <c r="DRK122" s="187"/>
      <c r="DRL122" s="187"/>
      <c r="DRM122" s="187"/>
      <c r="DRN122" s="189"/>
      <c r="DRO122" s="187"/>
      <c r="DRP122" s="188"/>
      <c r="DRQ122" s="187"/>
      <c r="DRR122" s="187"/>
      <c r="DRS122" s="187"/>
      <c r="DRT122" s="187"/>
      <c r="DRU122" s="189"/>
      <c r="DRV122" s="187"/>
      <c r="DRW122" s="188"/>
      <c r="DRX122" s="187"/>
      <c r="DRY122" s="187"/>
      <c r="DRZ122" s="187"/>
      <c r="DSA122" s="187"/>
      <c r="DSB122" s="189"/>
      <c r="DSC122" s="187"/>
      <c r="DSD122" s="188"/>
      <c r="DSE122" s="187"/>
      <c r="DSF122" s="187"/>
      <c r="DSG122" s="187"/>
      <c r="DSH122" s="187"/>
      <c r="DSI122" s="189"/>
      <c r="DSJ122" s="187"/>
      <c r="DSK122" s="188"/>
      <c r="DSL122" s="187"/>
      <c r="DSM122" s="187"/>
      <c r="DSN122" s="187"/>
      <c r="DSO122" s="187"/>
      <c r="DSP122" s="189"/>
      <c r="DSQ122" s="187"/>
      <c r="DSR122" s="188"/>
      <c r="DSS122" s="187"/>
      <c r="DST122" s="187"/>
      <c r="DSU122" s="187"/>
      <c r="DSV122" s="187"/>
      <c r="DSW122" s="189"/>
      <c r="DSX122" s="187"/>
      <c r="DSY122" s="188"/>
      <c r="DSZ122" s="187"/>
      <c r="DTA122" s="187"/>
      <c r="DTB122" s="187"/>
      <c r="DTC122" s="187"/>
      <c r="DTD122" s="189"/>
      <c r="DTE122" s="187"/>
      <c r="DTF122" s="188"/>
      <c r="DTG122" s="187"/>
      <c r="DTH122" s="187"/>
      <c r="DTI122" s="187"/>
      <c r="DTJ122" s="187"/>
      <c r="DTK122" s="189"/>
      <c r="DTL122" s="187"/>
      <c r="DTM122" s="188"/>
      <c r="DTN122" s="187"/>
      <c r="DTO122" s="187"/>
      <c r="DTP122" s="187"/>
      <c r="DTQ122" s="187"/>
      <c r="DTR122" s="189"/>
      <c r="DTS122" s="187"/>
      <c r="DTT122" s="188"/>
      <c r="DTU122" s="187"/>
      <c r="DTV122" s="187"/>
      <c r="DTW122" s="187"/>
      <c r="DTX122" s="187"/>
      <c r="DTY122" s="189"/>
      <c r="DTZ122" s="187"/>
      <c r="DUA122" s="188"/>
      <c r="DUB122" s="187"/>
      <c r="DUC122" s="187"/>
      <c r="DUD122" s="187"/>
      <c r="DUE122" s="187"/>
      <c r="DUF122" s="189"/>
      <c r="DUG122" s="187"/>
      <c r="DUH122" s="188"/>
      <c r="DUI122" s="187"/>
      <c r="DUJ122" s="187"/>
      <c r="DUK122" s="187"/>
      <c r="DUL122" s="187"/>
      <c r="DUM122" s="189"/>
      <c r="DUN122" s="187"/>
      <c r="DUO122" s="188"/>
      <c r="DUP122" s="187"/>
      <c r="DUQ122" s="187"/>
      <c r="DUR122" s="187"/>
      <c r="DUS122" s="187"/>
      <c r="DUT122" s="189"/>
      <c r="DUU122" s="187"/>
      <c r="DUV122" s="188"/>
      <c r="DUW122" s="187"/>
      <c r="DUX122" s="187"/>
      <c r="DUY122" s="187"/>
      <c r="DUZ122" s="187"/>
      <c r="DVA122" s="189"/>
      <c r="DVB122" s="187"/>
      <c r="DVC122" s="188"/>
      <c r="DVD122" s="187"/>
      <c r="DVE122" s="187"/>
      <c r="DVF122" s="187"/>
      <c r="DVG122" s="187"/>
      <c r="DVH122" s="189"/>
      <c r="DVI122" s="187"/>
      <c r="DVJ122" s="188"/>
      <c r="DVK122" s="187"/>
      <c r="DVL122" s="187"/>
      <c r="DVM122" s="187"/>
      <c r="DVN122" s="187"/>
      <c r="DVO122" s="189"/>
      <c r="DVP122" s="187"/>
      <c r="DVQ122" s="188"/>
      <c r="DVR122" s="187"/>
      <c r="DVS122" s="187"/>
      <c r="DVT122" s="187"/>
      <c r="DVU122" s="187"/>
      <c r="DVV122" s="189"/>
      <c r="DVW122" s="187"/>
      <c r="DVX122" s="188"/>
      <c r="DVY122" s="187"/>
      <c r="DVZ122" s="187"/>
      <c r="DWA122" s="187"/>
      <c r="DWB122" s="187"/>
      <c r="DWC122" s="189"/>
      <c r="DWD122" s="187"/>
      <c r="DWE122" s="188"/>
      <c r="DWF122" s="187"/>
      <c r="DWG122" s="187"/>
      <c r="DWH122" s="187"/>
      <c r="DWI122" s="187"/>
      <c r="DWJ122" s="189"/>
      <c r="DWK122" s="187"/>
      <c r="DWL122" s="188"/>
      <c r="DWM122" s="187"/>
      <c r="DWN122" s="187"/>
      <c r="DWO122" s="187"/>
      <c r="DWP122" s="187"/>
      <c r="DWQ122" s="189"/>
      <c r="DWR122" s="187"/>
      <c r="DWS122" s="188"/>
      <c r="DWT122" s="187"/>
      <c r="DWU122" s="187"/>
      <c r="DWV122" s="187"/>
      <c r="DWW122" s="187"/>
      <c r="DWX122" s="189"/>
      <c r="DWY122" s="187"/>
      <c r="DWZ122" s="188"/>
      <c r="DXA122" s="187"/>
      <c r="DXB122" s="187"/>
      <c r="DXC122" s="187"/>
      <c r="DXD122" s="187"/>
      <c r="DXE122" s="189"/>
      <c r="DXF122" s="187"/>
      <c r="DXG122" s="188"/>
      <c r="DXH122" s="187"/>
      <c r="DXI122" s="187"/>
      <c r="DXJ122" s="187"/>
      <c r="DXK122" s="187"/>
      <c r="DXL122" s="189"/>
      <c r="DXM122" s="187"/>
      <c r="DXN122" s="188"/>
      <c r="DXO122" s="187"/>
      <c r="DXP122" s="187"/>
      <c r="DXQ122" s="187"/>
      <c r="DXR122" s="187"/>
      <c r="DXS122" s="189"/>
      <c r="DXT122" s="187"/>
      <c r="DXU122" s="188"/>
      <c r="DXV122" s="187"/>
      <c r="DXW122" s="187"/>
      <c r="DXX122" s="187"/>
      <c r="DXY122" s="187"/>
      <c r="DXZ122" s="189"/>
      <c r="DYA122" s="187"/>
      <c r="DYB122" s="188"/>
      <c r="DYC122" s="187"/>
      <c r="DYD122" s="187"/>
      <c r="DYE122" s="187"/>
      <c r="DYF122" s="187"/>
      <c r="DYG122" s="189"/>
      <c r="DYH122" s="187"/>
      <c r="DYI122" s="188"/>
      <c r="DYJ122" s="187"/>
      <c r="DYK122" s="187"/>
      <c r="DYL122" s="187"/>
      <c r="DYM122" s="187"/>
      <c r="DYN122" s="189"/>
      <c r="DYO122" s="187"/>
      <c r="DYP122" s="188"/>
      <c r="DYQ122" s="187"/>
      <c r="DYR122" s="187"/>
      <c r="DYS122" s="187"/>
      <c r="DYT122" s="187"/>
      <c r="DYU122" s="189"/>
      <c r="DYV122" s="187"/>
      <c r="DYW122" s="188"/>
      <c r="DYX122" s="187"/>
      <c r="DYY122" s="187"/>
      <c r="DYZ122" s="187"/>
      <c r="DZA122" s="187"/>
      <c r="DZB122" s="189"/>
      <c r="DZC122" s="187"/>
      <c r="DZD122" s="188"/>
      <c r="DZE122" s="187"/>
      <c r="DZF122" s="187"/>
      <c r="DZG122" s="187"/>
      <c r="DZH122" s="187"/>
      <c r="DZI122" s="189"/>
      <c r="DZJ122" s="187"/>
      <c r="DZK122" s="188"/>
      <c r="DZL122" s="187"/>
      <c r="DZM122" s="187"/>
      <c r="DZN122" s="187"/>
      <c r="DZO122" s="187"/>
      <c r="DZP122" s="189"/>
      <c r="DZQ122" s="187"/>
      <c r="DZR122" s="188"/>
      <c r="DZS122" s="187"/>
      <c r="DZT122" s="187"/>
      <c r="DZU122" s="187"/>
      <c r="DZV122" s="187"/>
      <c r="DZW122" s="189"/>
      <c r="DZX122" s="187"/>
      <c r="DZY122" s="188"/>
      <c r="DZZ122" s="187"/>
      <c r="EAA122" s="187"/>
      <c r="EAB122" s="187"/>
      <c r="EAC122" s="187"/>
      <c r="EAD122" s="189"/>
      <c r="EAE122" s="187"/>
      <c r="EAF122" s="188"/>
      <c r="EAG122" s="187"/>
      <c r="EAH122" s="187"/>
      <c r="EAI122" s="187"/>
      <c r="EAJ122" s="187"/>
      <c r="EAK122" s="189"/>
      <c r="EAL122" s="187"/>
      <c r="EAM122" s="188"/>
      <c r="EAN122" s="187"/>
      <c r="EAO122" s="187"/>
      <c r="EAP122" s="187"/>
      <c r="EAQ122" s="187"/>
      <c r="EAR122" s="189"/>
      <c r="EAS122" s="187"/>
      <c r="EAT122" s="188"/>
      <c r="EAU122" s="187"/>
      <c r="EAV122" s="187"/>
      <c r="EAW122" s="187"/>
      <c r="EAX122" s="187"/>
      <c r="EAY122" s="189"/>
      <c r="EAZ122" s="187"/>
      <c r="EBA122" s="188"/>
      <c r="EBB122" s="187"/>
      <c r="EBC122" s="187"/>
      <c r="EBD122" s="187"/>
      <c r="EBE122" s="187"/>
      <c r="EBF122" s="189"/>
      <c r="EBG122" s="187"/>
      <c r="EBH122" s="188"/>
      <c r="EBI122" s="187"/>
      <c r="EBJ122" s="187"/>
      <c r="EBK122" s="187"/>
      <c r="EBL122" s="187"/>
      <c r="EBM122" s="189"/>
      <c r="EBN122" s="187"/>
      <c r="EBO122" s="188"/>
      <c r="EBP122" s="187"/>
      <c r="EBQ122" s="187"/>
      <c r="EBR122" s="187"/>
      <c r="EBS122" s="187"/>
      <c r="EBT122" s="189"/>
      <c r="EBU122" s="187"/>
      <c r="EBV122" s="188"/>
      <c r="EBW122" s="187"/>
      <c r="EBX122" s="187"/>
      <c r="EBY122" s="187"/>
      <c r="EBZ122" s="187"/>
      <c r="ECA122" s="189"/>
      <c r="ECB122" s="187"/>
      <c r="ECC122" s="188"/>
      <c r="ECD122" s="187"/>
      <c r="ECE122" s="187"/>
      <c r="ECF122" s="187"/>
      <c r="ECG122" s="187"/>
      <c r="ECH122" s="189"/>
      <c r="ECI122" s="187"/>
      <c r="ECJ122" s="188"/>
      <c r="ECK122" s="187"/>
      <c r="ECL122" s="187"/>
      <c r="ECM122" s="187"/>
      <c r="ECN122" s="187"/>
      <c r="ECO122" s="189"/>
      <c r="ECP122" s="187"/>
      <c r="ECQ122" s="188"/>
      <c r="ECR122" s="187"/>
      <c r="ECS122" s="187"/>
      <c r="ECT122" s="187"/>
      <c r="ECU122" s="187"/>
      <c r="ECV122" s="189"/>
      <c r="ECW122" s="187"/>
      <c r="ECX122" s="188"/>
      <c r="ECY122" s="187"/>
      <c r="ECZ122" s="187"/>
      <c r="EDA122" s="187"/>
      <c r="EDB122" s="187"/>
      <c r="EDC122" s="189"/>
      <c r="EDD122" s="187"/>
      <c r="EDE122" s="188"/>
      <c r="EDF122" s="187"/>
      <c r="EDG122" s="187"/>
      <c r="EDH122" s="187"/>
      <c r="EDI122" s="187"/>
      <c r="EDJ122" s="189"/>
      <c r="EDK122" s="187"/>
      <c r="EDL122" s="188"/>
      <c r="EDM122" s="187"/>
      <c r="EDN122" s="187"/>
      <c r="EDO122" s="187"/>
      <c r="EDP122" s="187"/>
      <c r="EDQ122" s="189"/>
      <c r="EDR122" s="187"/>
      <c r="EDS122" s="188"/>
      <c r="EDT122" s="187"/>
      <c r="EDU122" s="187"/>
      <c r="EDV122" s="187"/>
      <c r="EDW122" s="187"/>
      <c r="EDX122" s="189"/>
      <c r="EDY122" s="187"/>
      <c r="EDZ122" s="188"/>
      <c r="EEA122" s="187"/>
      <c r="EEB122" s="187"/>
      <c r="EEC122" s="187"/>
      <c r="EED122" s="187"/>
      <c r="EEE122" s="189"/>
      <c r="EEF122" s="187"/>
      <c r="EEG122" s="188"/>
      <c r="EEH122" s="187"/>
      <c r="EEI122" s="187"/>
      <c r="EEJ122" s="187"/>
      <c r="EEK122" s="187"/>
      <c r="EEL122" s="189"/>
      <c r="EEM122" s="187"/>
      <c r="EEN122" s="188"/>
      <c r="EEO122" s="187"/>
      <c r="EEP122" s="187"/>
      <c r="EEQ122" s="187"/>
      <c r="EER122" s="187"/>
      <c r="EES122" s="189"/>
      <c r="EET122" s="187"/>
      <c r="EEU122" s="188"/>
      <c r="EEV122" s="187"/>
      <c r="EEW122" s="187"/>
      <c r="EEX122" s="187"/>
      <c r="EEY122" s="187"/>
      <c r="EEZ122" s="189"/>
      <c r="EFA122" s="187"/>
      <c r="EFB122" s="188"/>
      <c r="EFC122" s="187"/>
      <c r="EFD122" s="187"/>
      <c r="EFE122" s="187"/>
      <c r="EFF122" s="187"/>
      <c r="EFG122" s="189"/>
      <c r="EFH122" s="187"/>
      <c r="EFI122" s="188"/>
      <c r="EFJ122" s="187"/>
      <c r="EFK122" s="187"/>
      <c r="EFL122" s="187"/>
      <c r="EFM122" s="187"/>
      <c r="EFN122" s="189"/>
      <c r="EFO122" s="187"/>
      <c r="EFP122" s="188"/>
      <c r="EFQ122" s="187"/>
      <c r="EFR122" s="187"/>
      <c r="EFS122" s="187"/>
      <c r="EFT122" s="187"/>
      <c r="EFU122" s="189"/>
      <c r="EFV122" s="187"/>
      <c r="EFW122" s="188"/>
      <c r="EFX122" s="187"/>
      <c r="EFY122" s="187"/>
      <c r="EFZ122" s="187"/>
      <c r="EGA122" s="187"/>
      <c r="EGB122" s="189"/>
      <c r="EGC122" s="187"/>
      <c r="EGD122" s="188"/>
      <c r="EGE122" s="187"/>
      <c r="EGF122" s="187"/>
      <c r="EGG122" s="187"/>
      <c r="EGH122" s="187"/>
      <c r="EGI122" s="189"/>
      <c r="EGJ122" s="187"/>
      <c r="EGK122" s="188"/>
      <c r="EGL122" s="187"/>
      <c r="EGM122" s="187"/>
      <c r="EGN122" s="187"/>
      <c r="EGO122" s="187"/>
      <c r="EGP122" s="189"/>
      <c r="EGQ122" s="187"/>
      <c r="EGR122" s="188"/>
      <c r="EGS122" s="187"/>
      <c r="EGT122" s="187"/>
      <c r="EGU122" s="187"/>
      <c r="EGV122" s="187"/>
      <c r="EGW122" s="189"/>
      <c r="EGX122" s="187"/>
      <c r="EGY122" s="188"/>
      <c r="EGZ122" s="187"/>
      <c r="EHA122" s="187"/>
      <c r="EHB122" s="187"/>
      <c r="EHC122" s="187"/>
      <c r="EHD122" s="189"/>
      <c r="EHE122" s="187"/>
      <c r="EHF122" s="188"/>
      <c r="EHG122" s="187"/>
      <c r="EHH122" s="187"/>
      <c r="EHI122" s="187"/>
      <c r="EHJ122" s="187"/>
      <c r="EHK122" s="189"/>
      <c r="EHL122" s="187"/>
      <c r="EHM122" s="188"/>
      <c r="EHN122" s="187"/>
      <c r="EHO122" s="187"/>
      <c r="EHP122" s="187"/>
      <c r="EHQ122" s="187"/>
      <c r="EHR122" s="189"/>
      <c r="EHS122" s="187"/>
      <c r="EHT122" s="188"/>
      <c r="EHU122" s="187"/>
      <c r="EHV122" s="187"/>
      <c r="EHW122" s="187"/>
      <c r="EHX122" s="187"/>
      <c r="EHY122" s="189"/>
      <c r="EHZ122" s="187"/>
      <c r="EIA122" s="188"/>
      <c r="EIB122" s="187"/>
      <c r="EIC122" s="187"/>
      <c r="EID122" s="187"/>
      <c r="EIE122" s="187"/>
      <c r="EIF122" s="189"/>
      <c r="EIG122" s="187"/>
      <c r="EIH122" s="188"/>
      <c r="EII122" s="187"/>
      <c r="EIJ122" s="187"/>
      <c r="EIK122" s="187"/>
      <c r="EIL122" s="187"/>
      <c r="EIM122" s="189"/>
      <c r="EIN122" s="187"/>
      <c r="EIO122" s="188"/>
      <c r="EIP122" s="187"/>
      <c r="EIQ122" s="187"/>
      <c r="EIR122" s="187"/>
      <c r="EIS122" s="187"/>
      <c r="EIT122" s="189"/>
      <c r="EIU122" s="187"/>
      <c r="EIV122" s="188"/>
      <c r="EIW122" s="187"/>
      <c r="EIX122" s="187"/>
      <c r="EIY122" s="187"/>
      <c r="EIZ122" s="187"/>
      <c r="EJA122" s="189"/>
      <c r="EJB122" s="187"/>
      <c r="EJC122" s="188"/>
      <c r="EJD122" s="187"/>
      <c r="EJE122" s="187"/>
      <c r="EJF122" s="187"/>
      <c r="EJG122" s="187"/>
      <c r="EJH122" s="189"/>
      <c r="EJI122" s="187"/>
      <c r="EJJ122" s="188"/>
      <c r="EJK122" s="187"/>
      <c r="EJL122" s="187"/>
      <c r="EJM122" s="187"/>
      <c r="EJN122" s="187"/>
      <c r="EJO122" s="189"/>
      <c r="EJP122" s="187"/>
      <c r="EJQ122" s="188"/>
      <c r="EJR122" s="187"/>
      <c r="EJS122" s="187"/>
      <c r="EJT122" s="187"/>
      <c r="EJU122" s="187"/>
      <c r="EJV122" s="189"/>
      <c r="EJW122" s="187"/>
      <c r="EJX122" s="188"/>
      <c r="EJY122" s="187"/>
      <c r="EJZ122" s="187"/>
      <c r="EKA122" s="187"/>
      <c r="EKB122" s="187"/>
      <c r="EKC122" s="189"/>
      <c r="EKD122" s="187"/>
      <c r="EKE122" s="188"/>
      <c r="EKF122" s="187"/>
      <c r="EKG122" s="187"/>
      <c r="EKH122" s="187"/>
      <c r="EKI122" s="187"/>
      <c r="EKJ122" s="189"/>
      <c r="EKK122" s="187"/>
      <c r="EKL122" s="188"/>
      <c r="EKM122" s="187"/>
      <c r="EKN122" s="187"/>
      <c r="EKO122" s="187"/>
      <c r="EKP122" s="187"/>
      <c r="EKQ122" s="189"/>
      <c r="EKR122" s="187"/>
      <c r="EKS122" s="188"/>
      <c r="EKT122" s="187"/>
      <c r="EKU122" s="187"/>
      <c r="EKV122" s="187"/>
      <c r="EKW122" s="187"/>
      <c r="EKX122" s="189"/>
      <c r="EKY122" s="187"/>
      <c r="EKZ122" s="188"/>
      <c r="ELA122" s="187"/>
      <c r="ELB122" s="187"/>
      <c r="ELC122" s="187"/>
      <c r="ELD122" s="187"/>
      <c r="ELE122" s="189"/>
      <c r="ELF122" s="187"/>
      <c r="ELG122" s="188"/>
      <c r="ELH122" s="187"/>
      <c r="ELI122" s="187"/>
      <c r="ELJ122" s="187"/>
      <c r="ELK122" s="187"/>
      <c r="ELL122" s="189"/>
      <c r="ELM122" s="187"/>
      <c r="ELN122" s="188"/>
      <c r="ELO122" s="187"/>
      <c r="ELP122" s="187"/>
      <c r="ELQ122" s="187"/>
      <c r="ELR122" s="187"/>
      <c r="ELS122" s="189"/>
      <c r="ELT122" s="187"/>
      <c r="ELU122" s="188"/>
      <c r="ELV122" s="187"/>
      <c r="ELW122" s="187"/>
      <c r="ELX122" s="187"/>
      <c r="ELY122" s="187"/>
      <c r="ELZ122" s="189"/>
      <c r="EMA122" s="187"/>
      <c r="EMB122" s="188"/>
      <c r="EMC122" s="187"/>
      <c r="EMD122" s="187"/>
      <c r="EME122" s="187"/>
      <c r="EMF122" s="187"/>
      <c r="EMG122" s="189"/>
      <c r="EMH122" s="187"/>
      <c r="EMI122" s="188"/>
      <c r="EMJ122" s="187"/>
      <c r="EMK122" s="187"/>
      <c r="EML122" s="187"/>
      <c r="EMM122" s="187"/>
      <c r="EMN122" s="189"/>
      <c r="EMO122" s="187"/>
      <c r="EMP122" s="188"/>
      <c r="EMQ122" s="187"/>
      <c r="EMR122" s="187"/>
      <c r="EMS122" s="187"/>
      <c r="EMT122" s="187"/>
      <c r="EMU122" s="189"/>
      <c r="EMV122" s="187"/>
      <c r="EMW122" s="188"/>
      <c r="EMX122" s="187"/>
      <c r="EMY122" s="187"/>
      <c r="EMZ122" s="187"/>
      <c r="ENA122" s="187"/>
      <c r="ENB122" s="189"/>
      <c r="ENC122" s="187"/>
      <c r="END122" s="188"/>
      <c r="ENE122" s="187"/>
      <c r="ENF122" s="187"/>
      <c r="ENG122" s="187"/>
      <c r="ENH122" s="187"/>
      <c r="ENI122" s="189"/>
      <c r="ENJ122" s="187"/>
      <c r="ENK122" s="188"/>
      <c r="ENL122" s="187"/>
      <c r="ENM122" s="187"/>
      <c r="ENN122" s="187"/>
      <c r="ENO122" s="187"/>
      <c r="ENP122" s="189"/>
      <c r="ENQ122" s="187"/>
      <c r="ENR122" s="188"/>
      <c r="ENS122" s="187"/>
      <c r="ENT122" s="187"/>
      <c r="ENU122" s="187"/>
      <c r="ENV122" s="187"/>
      <c r="ENW122" s="189"/>
      <c r="ENX122" s="187"/>
      <c r="ENY122" s="188"/>
      <c r="ENZ122" s="187"/>
      <c r="EOA122" s="187"/>
      <c r="EOB122" s="187"/>
      <c r="EOC122" s="187"/>
      <c r="EOD122" s="189"/>
      <c r="EOE122" s="187"/>
      <c r="EOF122" s="188"/>
      <c r="EOG122" s="187"/>
      <c r="EOH122" s="187"/>
      <c r="EOI122" s="187"/>
      <c r="EOJ122" s="187"/>
      <c r="EOK122" s="189"/>
      <c r="EOL122" s="187"/>
      <c r="EOM122" s="188"/>
      <c r="EON122" s="187"/>
      <c r="EOO122" s="187"/>
      <c r="EOP122" s="187"/>
      <c r="EOQ122" s="187"/>
      <c r="EOR122" s="189"/>
      <c r="EOS122" s="187"/>
      <c r="EOT122" s="188"/>
      <c r="EOU122" s="187"/>
      <c r="EOV122" s="187"/>
      <c r="EOW122" s="187"/>
      <c r="EOX122" s="187"/>
      <c r="EOY122" s="189"/>
      <c r="EOZ122" s="187"/>
      <c r="EPA122" s="188"/>
      <c r="EPB122" s="187"/>
      <c r="EPC122" s="187"/>
      <c r="EPD122" s="187"/>
      <c r="EPE122" s="187"/>
      <c r="EPF122" s="189"/>
      <c r="EPG122" s="187"/>
      <c r="EPH122" s="188"/>
      <c r="EPI122" s="187"/>
      <c r="EPJ122" s="187"/>
      <c r="EPK122" s="187"/>
      <c r="EPL122" s="187"/>
      <c r="EPM122" s="189"/>
      <c r="EPN122" s="187"/>
      <c r="EPO122" s="188"/>
      <c r="EPP122" s="187"/>
      <c r="EPQ122" s="187"/>
      <c r="EPR122" s="187"/>
      <c r="EPS122" s="187"/>
      <c r="EPT122" s="189"/>
      <c r="EPU122" s="187"/>
      <c r="EPV122" s="188"/>
      <c r="EPW122" s="187"/>
      <c r="EPX122" s="187"/>
      <c r="EPY122" s="187"/>
      <c r="EPZ122" s="187"/>
      <c r="EQA122" s="189"/>
      <c r="EQB122" s="187"/>
      <c r="EQC122" s="188"/>
      <c r="EQD122" s="187"/>
      <c r="EQE122" s="187"/>
      <c r="EQF122" s="187"/>
      <c r="EQG122" s="187"/>
      <c r="EQH122" s="189"/>
      <c r="EQI122" s="187"/>
      <c r="EQJ122" s="188"/>
      <c r="EQK122" s="187"/>
      <c r="EQL122" s="187"/>
      <c r="EQM122" s="187"/>
      <c r="EQN122" s="187"/>
      <c r="EQO122" s="189"/>
      <c r="EQP122" s="187"/>
      <c r="EQQ122" s="188"/>
      <c r="EQR122" s="187"/>
      <c r="EQS122" s="187"/>
      <c r="EQT122" s="187"/>
      <c r="EQU122" s="187"/>
      <c r="EQV122" s="189"/>
      <c r="EQW122" s="187"/>
      <c r="EQX122" s="188"/>
      <c r="EQY122" s="187"/>
      <c r="EQZ122" s="187"/>
      <c r="ERA122" s="187"/>
      <c r="ERB122" s="187"/>
      <c r="ERC122" s="189"/>
      <c r="ERD122" s="187"/>
      <c r="ERE122" s="188"/>
      <c r="ERF122" s="187"/>
      <c r="ERG122" s="187"/>
      <c r="ERH122" s="187"/>
      <c r="ERI122" s="187"/>
      <c r="ERJ122" s="189"/>
      <c r="ERK122" s="187"/>
      <c r="ERL122" s="188"/>
      <c r="ERM122" s="187"/>
      <c r="ERN122" s="187"/>
      <c r="ERO122" s="187"/>
      <c r="ERP122" s="187"/>
      <c r="ERQ122" s="189"/>
      <c r="ERR122" s="187"/>
      <c r="ERS122" s="188"/>
      <c r="ERT122" s="187"/>
      <c r="ERU122" s="187"/>
      <c r="ERV122" s="187"/>
      <c r="ERW122" s="187"/>
      <c r="ERX122" s="189"/>
      <c r="ERY122" s="187"/>
      <c r="ERZ122" s="188"/>
      <c r="ESA122" s="187"/>
      <c r="ESB122" s="187"/>
      <c r="ESC122" s="187"/>
      <c r="ESD122" s="187"/>
      <c r="ESE122" s="189"/>
      <c r="ESF122" s="187"/>
      <c r="ESG122" s="188"/>
      <c r="ESH122" s="187"/>
      <c r="ESI122" s="187"/>
      <c r="ESJ122" s="187"/>
      <c r="ESK122" s="187"/>
      <c r="ESL122" s="189"/>
      <c r="ESM122" s="187"/>
      <c r="ESN122" s="188"/>
      <c r="ESO122" s="187"/>
      <c r="ESP122" s="187"/>
      <c r="ESQ122" s="187"/>
      <c r="ESR122" s="187"/>
      <c r="ESS122" s="189"/>
      <c r="EST122" s="187"/>
      <c r="ESU122" s="188"/>
      <c r="ESV122" s="187"/>
      <c r="ESW122" s="187"/>
      <c r="ESX122" s="187"/>
      <c r="ESY122" s="187"/>
      <c r="ESZ122" s="189"/>
      <c r="ETA122" s="187"/>
      <c r="ETB122" s="188"/>
      <c r="ETC122" s="187"/>
      <c r="ETD122" s="187"/>
      <c r="ETE122" s="187"/>
      <c r="ETF122" s="187"/>
      <c r="ETG122" s="189"/>
      <c r="ETH122" s="187"/>
      <c r="ETI122" s="188"/>
      <c r="ETJ122" s="187"/>
      <c r="ETK122" s="187"/>
      <c r="ETL122" s="187"/>
      <c r="ETM122" s="187"/>
      <c r="ETN122" s="189"/>
      <c r="ETO122" s="187"/>
      <c r="ETP122" s="188"/>
      <c r="ETQ122" s="187"/>
      <c r="ETR122" s="187"/>
      <c r="ETS122" s="187"/>
      <c r="ETT122" s="187"/>
      <c r="ETU122" s="189"/>
      <c r="ETV122" s="187"/>
      <c r="ETW122" s="188"/>
      <c r="ETX122" s="187"/>
      <c r="ETY122" s="187"/>
      <c r="ETZ122" s="187"/>
      <c r="EUA122" s="187"/>
      <c r="EUB122" s="189"/>
      <c r="EUC122" s="187"/>
      <c r="EUD122" s="188"/>
      <c r="EUE122" s="187"/>
      <c r="EUF122" s="187"/>
      <c r="EUG122" s="187"/>
      <c r="EUH122" s="187"/>
      <c r="EUI122" s="189"/>
      <c r="EUJ122" s="187"/>
      <c r="EUK122" s="188"/>
      <c r="EUL122" s="187"/>
      <c r="EUM122" s="187"/>
      <c r="EUN122" s="187"/>
      <c r="EUO122" s="187"/>
      <c r="EUP122" s="189"/>
      <c r="EUQ122" s="187"/>
      <c r="EUR122" s="188"/>
      <c r="EUS122" s="187"/>
      <c r="EUT122" s="187"/>
      <c r="EUU122" s="187"/>
      <c r="EUV122" s="187"/>
      <c r="EUW122" s="189"/>
      <c r="EUX122" s="187"/>
      <c r="EUY122" s="188"/>
      <c r="EUZ122" s="187"/>
      <c r="EVA122" s="187"/>
      <c r="EVB122" s="187"/>
      <c r="EVC122" s="187"/>
      <c r="EVD122" s="189"/>
      <c r="EVE122" s="187"/>
      <c r="EVF122" s="188"/>
      <c r="EVG122" s="187"/>
      <c r="EVH122" s="187"/>
      <c r="EVI122" s="187"/>
      <c r="EVJ122" s="187"/>
      <c r="EVK122" s="189"/>
      <c r="EVL122" s="187"/>
      <c r="EVM122" s="188"/>
      <c r="EVN122" s="187"/>
      <c r="EVO122" s="187"/>
      <c r="EVP122" s="187"/>
      <c r="EVQ122" s="187"/>
      <c r="EVR122" s="189"/>
      <c r="EVS122" s="187"/>
      <c r="EVT122" s="188"/>
      <c r="EVU122" s="187"/>
      <c r="EVV122" s="187"/>
      <c r="EVW122" s="187"/>
      <c r="EVX122" s="187"/>
      <c r="EVY122" s="189"/>
      <c r="EVZ122" s="187"/>
      <c r="EWA122" s="188"/>
      <c r="EWB122" s="187"/>
      <c r="EWC122" s="187"/>
      <c r="EWD122" s="187"/>
      <c r="EWE122" s="187"/>
      <c r="EWF122" s="189"/>
      <c r="EWG122" s="187"/>
      <c r="EWH122" s="188"/>
      <c r="EWI122" s="187"/>
      <c r="EWJ122" s="187"/>
      <c r="EWK122" s="187"/>
      <c r="EWL122" s="187"/>
      <c r="EWM122" s="189"/>
      <c r="EWN122" s="187"/>
      <c r="EWO122" s="188"/>
      <c r="EWP122" s="187"/>
      <c r="EWQ122" s="187"/>
      <c r="EWR122" s="187"/>
      <c r="EWS122" s="187"/>
      <c r="EWT122" s="189"/>
      <c r="EWU122" s="187"/>
      <c r="EWV122" s="188"/>
      <c r="EWW122" s="187"/>
      <c r="EWX122" s="187"/>
      <c r="EWY122" s="187"/>
      <c r="EWZ122" s="187"/>
      <c r="EXA122" s="189"/>
      <c r="EXB122" s="187"/>
      <c r="EXC122" s="188"/>
      <c r="EXD122" s="187"/>
      <c r="EXE122" s="187"/>
      <c r="EXF122" s="187"/>
      <c r="EXG122" s="187"/>
      <c r="EXH122" s="189"/>
      <c r="EXI122" s="187"/>
      <c r="EXJ122" s="188"/>
      <c r="EXK122" s="187"/>
      <c r="EXL122" s="187"/>
      <c r="EXM122" s="187"/>
      <c r="EXN122" s="187"/>
      <c r="EXO122" s="189"/>
      <c r="EXP122" s="187"/>
      <c r="EXQ122" s="188"/>
      <c r="EXR122" s="187"/>
      <c r="EXS122" s="187"/>
      <c r="EXT122" s="187"/>
      <c r="EXU122" s="187"/>
      <c r="EXV122" s="189"/>
      <c r="EXW122" s="187"/>
      <c r="EXX122" s="188"/>
      <c r="EXY122" s="187"/>
      <c r="EXZ122" s="187"/>
      <c r="EYA122" s="187"/>
      <c r="EYB122" s="187"/>
      <c r="EYC122" s="189"/>
      <c r="EYD122" s="187"/>
      <c r="EYE122" s="188"/>
      <c r="EYF122" s="187"/>
      <c r="EYG122" s="187"/>
      <c r="EYH122" s="187"/>
      <c r="EYI122" s="187"/>
      <c r="EYJ122" s="189"/>
      <c r="EYK122" s="187"/>
      <c r="EYL122" s="188"/>
      <c r="EYM122" s="187"/>
      <c r="EYN122" s="187"/>
      <c r="EYO122" s="187"/>
      <c r="EYP122" s="187"/>
      <c r="EYQ122" s="189"/>
      <c r="EYR122" s="187"/>
      <c r="EYS122" s="188"/>
      <c r="EYT122" s="187"/>
      <c r="EYU122" s="187"/>
      <c r="EYV122" s="187"/>
      <c r="EYW122" s="187"/>
      <c r="EYX122" s="189"/>
      <c r="EYY122" s="187"/>
      <c r="EYZ122" s="188"/>
      <c r="EZA122" s="187"/>
      <c r="EZB122" s="187"/>
      <c r="EZC122" s="187"/>
      <c r="EZD122" s="187"/>
      <c r="EZE122" s="189"/>
      <c r="EZF122" s="187"/>
      <c r="EZG122" s="188"/>
      <c r="EZH122" s="187"/>
      <c r="EZI122" s="187"/>
      <c r="EZJ122" s="187"/>
      <c r="EZK122" s="187"/>
      <c r="EZL122" s="189"/>
      <c r="EZM122" s="187"/>
      <c r="EZN122" s="188"/>
      <c r="EZO122" s="187"/>
      <c r="EZP122" s="187"/>
      <c r="EZQ122" s="187"/>
      <c r="EZR122" s="187"/>
      <c r="EZS122" s="189"/>
      <c r="EZT122" s="187"/>
      <c r="EZU122" s="188"/>
      <c r="EZV122" s="187"/>
      <c r="EZW122" s="187"/>
      <c r="EZX122" s="187"/>
      <c r="EZY122" s="187"/>
      <c r="EZZ122" s="189"/>
      <c r="FAA122" s="187"/>
      <c r="FAB122" s="188"/>
      <c r="FAC122" s="187"/>
      <c r="FAD122" s="187"/>
      <c r="FAE122" s="187"/>
      <c r="FAF122" s="187"/>
      <c r="FAG122" s="189"/>
      <c r="FAH122" s="187"/>
      <c r="FAI122" s="188"/>
      <c r="FAJ122" s="187"/>
      <c r="FAK122" s="187"/>
      <c r="FAL122" s="187"/>
      <c r="FAM122" s="187"/>
      <c r="FAN122" s="189"/>
      <c r="FAO122" s="187"/>
      <c r="FAP122" s="188"/>
      <c r="FAQ122" s="187"/>
      <c r="FAR122" s="187"/>
      <c r="FAS122" s="187"/>
      <c r="FAT122" s="187"/>
      <c r="FAU122" s="189"/>
      <c r="FAV122" s="187"/>
      <c r="FAW122" s="188"/>
      <c r="FAX122" s="187"/>
      <c r="FAY122" s="187"/>
      <c r="FAZ122" s="187"/>
      <c r="FBA122" s="187"/>
      <c r="FBB122" s="189"/>
      <c r="FBC122" s="187"/>
      <c r="FBD122" s="188"/>
      <c r="FBE122" s="187"/>
      <c r="FBF122" s="187"/>
      <c r="FBG122" s="187"/>
      <c r="FBH122" s="187"/>
      <c r="FBI122" s="189"/>
      <c r="FBJ122" s="187"/>
      <c r="FBK122" s="188"/>
      <c r="FBL122" s="187"/>
      <c r="FBM122" s="187"/>
      <c r="FBN122" s="187"/>
      <c r="FBO122" s="187"/>
      <c r="FBP122" s="189"/>
      <c r="FBQ122" s="187"/>
      <c r="FBR122" s="188"/>
      <c r="FBS122" s="187"/>
      <c r="FBT122" s="187"/>
      <c r="FBU122" s="187"/>
      <c r="FBV122" s="187"/>
      <c r="FBW122" s="189"/>
      <c r="FBX122" s="187"/>
      <c r="FBY122" s="188"/>
      <c r="FBZ122" s="187"/>
      <c r="FCA122" s="187"/>
      <c r="FCB122" s="187"/>
      <c r="FCC122" s="187"/>
      <c r="FCD122" s="189"/>
      <c r="FCE122" s="187"/>
      <c r="FCF122" s="188"/>
      <c r="FCG122" s="187"/>
      <c r="FCH122" s="187"/>
      <c r="FCI122" s="187"/>
      <c r="FCJ122" s="187"/>
      <c r="FCK122" s="189"/>
      <c r="FCL122" s="187"/>
      <c r="FCM122" s="188"/>
      <c r="FCN122" s="187"/>
      <c r="FCO122" s="187"/>
      <c r="FCP122" s="187"/>
      <c r="FCQ122" s="187"/>
      <c r="FCR122" s="189"/>
      <c r="FCS122" s="187"/>
      <c r="FCT122" s="188"/>
      <c r="FCU122" s="187"/>
      <c r="FCV122" s="187"/>
      <c r="FCW122" s="187"/>
      <c r="FCX122" s="187"/>
      <c r="FCY122" s="189"/>
      <c r="FCZ122" s="187"/>
      <c r="FDA122" s="188"/>
      <c r="FDB122" s="187"/>
      <c r="FDC122" s="187"/>
      <c r="FDD122" s="187"/>
      <c r="FDE122" s="187"/>
      <c r="FDF122" s="189"/>
      <c r="FDG122" s="187"/>
      <c r="FDH122" s="188"/>
      <c r="FDI122" s="187"/>
      <c r="FDJ122" s="187"/>
      <c r="FDK122" s="187"/>
      <c r="FDL122" s="187"/>
      <c r="FDM122" s="189"/>
      <c r="FDN122" s="187"/>
      <c r="FDO122" s="188"/>
      <c r="FDP122" s="187"/>
      <c r="FDQ122" s="187"/>
      <c r="FDR122" s="187"/>
      <c r="FDS122" s="187"/>
      <c r="FDT122" s="189"/>
      <c r="FDU122" s="187"/>
      <c r="FDV122" s="188"/>
      <c r="FDW122" s="187"/>
      <c r="FDX122" s="187"/>
      <c r="FDY122" s="187"/>
      <c r="FDZ122" s="187"/>
      <c r="FEA122" s="189"/>
      <c r="FEB122" s="187"/>
      <c r="FEC122" s="188"/>
      <c r="FED122" s="187"/>
      <c r="FEE122" s="187"/>
      <c r="FEF122" s="187"/>
      <c r="FEG122" s="187"/>
      <c r="FEH122" s="189"/>
      <c r="FEI122" s="187"/>
      <c r="FEJ122" s="188"/>
      <c r="FEK122" s="187"/>
      <c r="FEL122" s="187"/>
      <c r="FEM122" s="187"/>
      <c r="FEN122" s="187"/>
      <c r="FEO122" s="189"/>
      <c r="FEP122" s="187"/>
      <c r="FEQ122" s="188"/>
      <c r="FER122" s="187"/>
      <c r="FES122" s="187"/>
      <c r="FET122" s="187"/>
      <c r="FEU122" s="187"/>
      <c r="FEV122" s="189"/>
      <c r="FEW122" s="187"/>
      <c r="FEX122" s="188"/>
      <c r="FEY122" s="187"/>
      <c r="FEZ122" s="187"/>
      <c r="FFA122" s="187"/>
      <c r="FFB122" s="187"/>
      <c r="FFC122" s="189"/>
      <c r="FFD122" s="187"/>
      <c r="FFE122" s="188"/>
      <c r="FFF122" s="187"/>
      <c r="FFG122" s="187"/>
      <c r="FFH122" s="187"/>
      <c r="FFI122" s="187"/>
      <c r="FFJ122" s="189"/>
      <c r="FFK122" s="187"/>
      <c r="FFL122" s="188"/>
      <c r="FFM122" s="187"/>
      <c r="FFN122" s="187"/>
      <c r="FFO122" s="187"/>
      <c r="FFP122" s="187"/>
      <c r="FFQ122" s="189"/>
      <c r="FFR122" s="187"/>
      <c r="FFS122" s="188"/>
      <c r="FFT122" s="187"/>
      <c r="FFU122" s="187"/>
      <c r="FFV122" s="187"/>
      <c r="FFW122" s="187"/>
      <c r="FFX122" s="189"/>
      <c r="FFY122" s="187"/>
      <c r="FFZ122" s="188"/>
      <c r="FGA122" s="187"/>
      <c r="FGB122" s="187"/>
      <c r="FGC122" s="187"/>
      <c r="FGD122" s="187"/>
      <c r="FGE122" s="189"/>
      <c r="FGF122" s="187"/>
      <c r="FGG122" s="188"/>
      <c r="FGH122" s="187"/>
      <c r="FGI122" s="187"/>
      <c r="FGJ122" s="187"/>
      <c r="FGK122" s="187"/>
      <c r="FGL122" s="189"/>
      <c r="FGM122" s="187"/>
      <c r="FGN122" s="188"/>
      <c r="FGO122" s="187"/>
      <c r="FGP122" s="187"/>
      <c r="FGQ122" s="187"/>
      <c r="FGR122" s="187"/>
      <c r="FGS122" s="189"/>
      <c r="FGT122" s="187"/>
      <c r="FGU122" s="188"/>
      <c r="FGV122" s="187"/>
      <c r="FGW122" s="187"/>
      <c r="FGX122" s="187"/>
      <c r="FGY122" s="187"/>
      <c r="FGZ122" s="189"/>
      <c r="FHA122" s="187"/>
      <c r="FHB122" s="188"/>
      <c r="FHC122" s="187"/>
      <c r="FHD122" s="187"/>
      <c r="FHE122" s="187"/>
      <c r="FHF122" s="187"/>
      <c r="FHG122" s="189"/>
      <c r="FHH122" s="187"/>
      <c r="FHI122" s="188"/>
      <c r="FHJ122" s="187"/>
      <c r="FHK122" s="187"/>
      <c r="FHL122" s="187"/>
      <c r="FHM122" s="187"/>
      <c r="FHN122" s="189"/>
      <c r="FHO122" s="187"/>
      <c r="FHP122" s="188"/>
      <c r="FHQ122" s="187"/>
      <c r="FHR122" s="187"/>
      <c r="FHS122" s="187"/>
      <c r="FHT122" s="187"/>
      <c r="FHU122" s="189"/>
      <c r="FHV122" s="187"/>
      <c r="FHW122" s="188"/>
      <c r="FHX122" s="187"/>
      <c r="FHY122" s="187"/>
      <c r="FHZ122" s="187"/>
      <c r="FIA122" s="187"/>
      <c r="FIB122" s="189"/>
      <c r="FIC122" s="187"/>
      <c r="FID122" s="188"/>
      <c r="FIE122" s="187"/>
      <c r="FIF122" s="187"/>
      <c r="FIG122" s="187"/>
      <c r="FIH122" s="187"/>
      <c r="FII122" s="189"/>
      <c r="FIJ122" s="187"/>
      <c r="FIK122" s="188"/>
      <c r="FIL122" s="187"/>
      <c r="FIM122" s="187"/>
      <c r="FIN122" s="187"/>
      <c r="FIO122" s="187"/>
      <c r="FIP122" s="189"/>
      <c r="FIQ122" s="187"/>
      <c r="FIR122" s="188"/>
      <c r="FIS122" s="187"/>
      <c r="FIT122" s="187"/>
      <c r="FIU122" s="187"/>
      <c r="FIV122" s="187"/>
      <c r="FIW122" s="189"/>
      <c r="FIX122" s="187"/>
      <c r="FIY122" s="188"/>
      <c r="FIZ122" s="187"/>
      <c r="FJA122" s="187"/>
      <c r="FJB122" s="187"/>
      <c r="FJC122" s="187"/>
      <c r="FJD122" s="189"/>
      <c r="FJE122" s="187"/>
      <c r="FJF122" s="188"/>
      <c r="FJG122" s="187"/>
      <c r="FJH122" s="187"/>
      <c r="FJI122" s="187"/>
      <c r="FJJ122" s="187"/>
      <c r="FJK122" s="189"/>
      <c r="FJL122" s="187"/>
      <c r="FJM122" s="188"/>
      <c r="FJN122" s="187"/>
      <c r="FJO122" s="187"/>
      <c r="FJP122" s="187"/>
      <c r="FJQ122" s="187"/>
      <c r="FJR122" s="189"/>
      <c r="FJS122" s="187"/>
      <c r="FJT122" s="188"/>
      <c r="FJU122" s="187"/>
      <c r="FJV122" s="187"/>
      <c r="FJW122" s="187"/>
      <c r="FJX122" s="187"/>
      <c r="FJY122" s="189"/>
      <c r="FJZ122" s="187"/>
      <c r="FKA122" s="188"/>
      <c r="FKB122" s="187"/>
      <c r="FKC122" s="187"/>
      <c r="FKD122" s="187"/>
      <c r="FKE122" s="187"/>
      <c r="FKF122" s="189"/>
      <c r="FKG122" s="187"/>
      <c r="FKH122" s="188"/>
      <c r="FKI122" s="187"/>
      <c r="FKJ122" s="187"/>
      <c r="FKK122" s="187"/>
      <c r="FKL122" s="187"/>
      <c r="FKM122" s="189"/>
      <c r="FKN122" s="187"/>
      <c r="FKO122" s="188"/>
      <c r="FKP122" s="187"/>
      <c r="FKQ122" s="187"/>
      <c r="FKR122" s="187"/>
      <c r="FKS122" s="187"/>
      <c r="FKT122" s="189"/>
      <c r="FKU122" s="187"/>
      <c r="FKV122" s="188"/>
      <c r="FKW122" s="187"/>
      <c r="FKX122" s="187"/>
      <c r="FKY122" s="187"/>
      <c r="FKZ122" s="187"/>
      <c r="FLA122" s="189"/>
      <c r="FLB122" s="187"/>
      <c r="FLC122" s="188"/>
      <c r="FLD122" s="187"/>
      <c r="FLE122" s="187"/>
      <c r="FLF122" s="187"/>
      <c r="FLG122" s="187"/>
      <c r="FLH122" s="189"/>
      <c r="FLI122" s="187"/>
      <c r="FLJ122" s="188"/>
      <c r="FLK122" s="187"/>
      <c r="FLL122" s="187"/>
      <c r="FLM122" s="187"/>
      <c r="FLN122" s="187"/>
      <c r="FLO122" s="189"/>
      <c r="FLP122" s="187"/>
      <c r="FLQ122" s="188"/>
      <c r="FLR122" s="187"/>
      <c r="FLS122" s="187"/>
      <c r="FLT122" s="187"/>
      <c r="FLU122" s="187"/>
      <c r="FLV122" s="189"/>
      <c r="FLW122" s="187"/>
      <c r="FLX122" s="188"/>
      <c r="FLY122" s="187"/>
      <c r="FLZ122" s="187"/>
      <c r="FMA122" s="187"/>
      <c r="FMB122" s="187"/>
      <c r="FMC122" s="189"/>
      <c r="FMD122" s="187"/>
      <c r="FME122" s="188"/>
      <c r="FMF122" s="187"/>
      <c r="FMG122" s="187"/>
      <c r="FMH122" s="187"/>
      <c r="FMI122" s="187"/>
      <c r="FMJ122" s="189"/>
      <c r="FMK122" s="187"/>
      <c r="FML122" s="188"/>
      <c r="FMM122" s="187"/>
      <c r="FMN122" s="187"/>
      <c r="FMO122" s="187"/>
      <c r="FMP122" s="187"/>
      <c r="FMQ122" s="189"/>
      <c r="FMR122" s="187"/>
      <c r="FMS122" s="188"/>
      <c r="FMT122" s="187"/>
      <c r="FMU122" s="187"/>
      <c r="FMV122" s="187"/>
      <c r="FMW122" s="187"/>
      <c r="FMX122" s="189"/>
      <c r="FMY122" s="187"/>
      <c r="FMZ122" s="188"/>
      <c r="FNA122" s="187"/>
      <c r="FNB122" s="187"/>
      <c r="FNC122" s="187"/>
      <c r="FND122" s="187"/>
      <c r="FNE122" s="189"/>
      <c r="FNF122" s="187"/>
      <c r="FNG122" s="188"/>
      <c r="FNH122" s="187"/>
      <c r="FNI122" s="187"/>
      <c r="FNJ122" s="187"/>
      <c r="FNK122" s="187"/>
      <c r="FNL122" s="189"/>
      <c r="FNM122" s="187"/>
      <c r="FNN122" s="188"/>
      <c r="FNO122" s="187"/>
      <c r="FNP122" s="187"/>
      <c r="FNQ122" s="187"/>
      <c r="FNR122" s="187"/>
      <c r="FNS122" s="189"/>
      <c r="FNT122" s="187"/>
      <c r="FNU122" s="188"/>
      <c r="FNV122" s="187"/>
      <c r="FNW122" s="187"/>
      <c r="FNX122" s="187"/>
      <c r="FNY122" s="187"/>
      <c r="FNZ122" s="189"/>
      <c r="FOA122" s="187"/>
      <c r="FOB122" s="188"/>
      <c r="FOC122" s="187"/>
      <c r="FOD122" s="187"/>
      <c r="FOE122" s="187"/>
      <c r="FOF122" s="187"/>
      <c r="FOG122" s="189"/>
      <c r="FOH122" s="187"/>
      <c r="FOI122" s="188"/>
      <c r="FOJ122" s="187"/>
      <c r="FOK122" s="187"/>
      <c r="FOL122" s="187"/>
      <c r="FOM122" s="187"/>
      <c r="FON122" s="189"/>
      <c r="FOO122" s="187"/>
      <c r="FOP122" s="188"/>
      <c r="FOQ122" s="187"/>
      <c r="FOR122" s="187"/>
      <c r="FOS122" s="187"/>
      <c r="FOT122" s="187"/>
      <c r="FOU122" s="189"/>
      <c r="FOV122" s="187"/>
      <c r="FOW122" s="188"/>
      <c r="FOX122" s="187"/>
      <c r="FOY122" s="187"/>
      <c r="FOZ122" s="187"/>
      <c r="FPA122" s="187"/>
      <c r="FPB122" s="189"/>
      <c r="FPC122" s="187"/>
      <c r="FPD122" s="188"/>
      <c r="FPE122" s="187"/>
      <c r="FPF122" s="187"/>
      <c r="FPG122" s="187"/>
      <c r="FPH122" s="187"/>
      <c r="FPI122" s="189"/>
      <c r="FPJ122" s="187"/>
      <c r="FPK122" s="188"/>
      <c r="FPL122" s="187"/>
      <c r="FPM122" s="187"/>
      <c r="FPN122" s="187"/>
      <c r="FPO122" s="187"/>
      <c r="FPP122" s="189"/>
      <c r="FPQ122" s="187"/>
      <c r="FPR122" s="188"/>
      <c r="FPS122" s="187"/>
      <c r="FPT122" s="187"/>
      <c r="FPU122" s="187"/>
      <c r="FPV122" s="187"/>
      <c r="FPW122" s="189"/>
      <c r="FPX122" s="187"/>
      <c r="FPY122" s="188"/>
      <c r="FPZ122" s="187"/>
      <c r="FQA122" s="187"/>
      <c r="FQB122" s="187"/>
      <c r="FQC122" s="187"/>
      <c r="FQD122" s="189"/>
      <c r="FQE122" s="187"/>
      <c r="FQF122" s="188"/>
      <c r="FQG122" s="187"/>
      <c r="FQH122" s="187"/>
      <c r="FQI122" s="187"/>
      <c r="FQJ122" s="187"/>
      <c r="FQK122" s="189"/>
      <c r="FQL122" s="187"/>
      <c r="FQM122" s="188"/>
      <c r="FQN122" s="187"/>
      <c r="FQO122" s="187"/>
      <c r="FQP122" s="187"/>
      <c r="FQQ122" s="187"/>
      <c r="FQR122" s="189"/>
      <c r="FQS122" s="187"/>
      <c r="FQT122" s="188"/>
      <c r="FQU122" s="187"/>
      <c r="FQV122" s="187"/>
      <c r="FQW122" s="187"/>
      <c r="FQX122" s="187"/>
      <c r="FQY122" s="189"/>
      <c r="FQZ122" s="187"/>
      <c r="FRA122" s="188"/>
      <c r="FRB122" s="187"/>
      <c r="FRC122" s="187"/>
      <c r="FRD122" s="187"/>
      <c r="FRE122" s="187"/>
      <c r="FRF122" s="189"/>
      <c r="FRG122" s="187"/>
      <c r="FRH122" s="188"/>
      <c r="FRI122" s="187"/>
      <c r="FRJ122" s="187"/>
      <c r="FRK122" s="187"/>
      <c r="FRL122" s="187"/>
      <c r="FRM122" s="189"/>
      <c r="FRN122" s="187"/>
      <c r="FRO122" s="188"/>
      <c r="FRP122" s="187"/>
      <c r="FRQ122" s="187"/>
      <c r="FRR122" s="187"/>
      <c r="FRS122" s="187"/>
      <c r="FRT122" s="189"/>
      <c r="FRU122" s="187"/>
      <c r="FRV122" s="188"/>
      <c r="FRW122" s="187"/>
      <c r="FRX122" s="187"/>
      <c r="FRY122" s="187"/>
      <c r="FRZ122" s="187"/>
      <c r="FSA122" s="189"/>
      <c r="FSB122" s="187"/>
      <c r="FSC122" s="188"/>
      <c r="FSD122" s="187"/>
      <c r="FSE122" s="187"/>
      <c r="FSF122" s="187"/>
      <c r="FSG122" s="187"/>
      <c r="FSH122" s="189"/>
      <c r="FSI122" s="187"/>
      <c r="FSJ122" s="188"/>
      <c r="FSK122" s="187"/>
      <c r="FSL122" s="187"/>
      <c r="FSM122" s="187"/>
      <c r="FSN122" s="187"/>
      <c r="FSO122" s="189"/>
      <c r="FSP122" s="187"/>
      <c r="FSQ122" s="188"/>
      <c r="FSR122" s="187"/>
      <c r="FSS122" s="187"/>
      <c r="FST122" s="187"/>
      <c r="FSU122" s="187"/>
      <c r="FSV122" s="189"/>
      <c r="FSW122" s="187"/>
      <c r="FSX122" s="188"/>
      <c r="FSY122" s="187"/>
      <c r="FSZ122" s="187"/>
      <c r="FTA122" s="187"/>
      <c r="FTB122" s="187"/>
      <c r="FTC122" s="189"/>
      <c r="FTD122" s="187"/>
      <c r="FTE122" s="188"/>
      <c r="FTF122" s="187"/>
      <c r="FTG122" s="187"/>
      <c r="FTH122" s="187"/>
      <c r="FTI122" s="187"/>
      <c r="FTJ122" s="189"/>
      <c r="FTK122" s="187"/>
      <c r="FTL122" s="188"/>
      <c r="FTM122" s="187"/>
      <c r="FTN122" s="187"/>
      <c r="FTO122" s="187"/>
      <c r="FTP122" s="187"/>
      <c r="FTQ122" s="189"/>
      <c r="FTR122" s="187"/>
      <c r="FTS122" s="188"/>
      <c r="FTT122" s="187"/>
      <c r="FTU122" s="187"/>
      <c r="FTV122" s="187"/>
      <c r="FTW122" s="187"/>
      <c r="FTX122" s="189"/>
      <c r="FTY122" s="187"/>
      <c r="FTZ122" s="188"/>
      <c r="FUA122" s="187"/>
      <c r="FUB122" s="187"/>
      <c r="FUC122" s="187"/>
      <c r="FUD122" s="187"/>
      <c r="FUE122" s="189"/>
      <c r="FUF122" s="187"/>
      <c r="FUG122" s="188"/>
      <c r="FUH122" s="187"/>
      <c r="FUI122" s="187"/>
      <c r="FUJ122" s="187"/>
      <c r="FUK122" s="187"/>
      <c r="FUL122" s="189"/>
      <c r="FUM122" s="187"/>
      <c r="FUN122" s="188"/>
      <c r="FUO122" s="187"/>
      <c r="FUP122" s="187"/>
      <c r="FUQ122" s="187"/>
      <c r="FUR122" s="187"/>
      <c r="FUS122" s="189"/>
      <c r="FUT122" s="187"/>
      <c r="FUU122" s="188"/>
      <c r="FUV122" s="187"/>
      <c r="FUW122" s="187"/>
      <c r="FUX122" s="187"/>
      <c r="FUY122" s="187"/>
      <c r="FUZ122" s="189"/>
      <c r="FVA122" s="187"/>
      <c r="FVB122" s="188"/>
      <c r="FVC122" s="187"/>
      <c r="FVD122" s="187"/>
      <c r="FVE122" s="187"/>
      <c r="FVF122" s="187"/>
      <c r="FVG122" s="189"/>
      <c r="FVH122" s="187"/>
      <c r="FVI122" s="188"/>
      <c r="FVJ122" s="187"/>
      <c r="FVK122" s="187"/>
      <c r="FVL122" s="187"/>
      <c r="FVM122" s="187"/>
      <c r="FVN122" s="189"/>
      <c r="FVO122" s="187"/>
      <c r="FVP122" s="188"/>
      <c r="FVQ122" s="187"/>
      <c r="FVR122" s="187"/>
      <c r="FVS122" s="187"/>
      <c r="FVT122" s="187"/>
      <c r="FVU122" s="189"/>
      <c r="FVV122" s="187"/>
      <c r="FVW122" s="188"/>
      <c r="FVX122" s="187"/>
      <c r="FVY122" s="187"/>
      <c r="FVZ122" s="187"/>
      <c r="FWA122" s="187"/>
      <c r="FWB122" s="189"/>
      <c r="FWC122" s="187"/>
      <c r="FWD122" s="188"/>
      <c r="FWE122" s="187"/>
      <c r="FWF122" s="187"/>
      <c r="FWG122" s="187"/>
      <c r="FWH122" s="187"/>
      <c r="FWI122" s="189"/>
      <c r="FWJ122" s="187"/>
      <c r="FWK122" s="188"/>
      <c r="FWL122" s="187"/>
      <c r="FWM122" s="187"/>
      <c r="FWN122" s="187"/>
      <c r="FWO122" s="187"/>
      <c r="FWP122" s="189"/>
      <c r="FWQ122" s="187"/>
      <c r="FWR122" s="188"/>
      <c r="FWS122" s="187"/>
      <c r="FWT122" s="187"/>
      <c r="FWU122" s="187"/>
      <c r="FWV122" s="187"/>
      <c r="FWW122" s="189"/>
      <c r="FWX122" s="187"/>
      <c r="FWY122" s="188"/>
      <c r="FWZ122" s="187"/>
      <c r="FXA122" s="187"/>
      <c r="FXB122" s="187"/>
      <c r="FXC122" s="187"/>
      <c r="FXD122" s="189"/>
      <c r="FXE122" s="187"/>
      <c r="FXF122" s="188"/>
      <c r="FXG122" s="187"/>
      <c r="FXH122" s="187"/>
      <c r="FXI122" s="187"/>
      <c r="FXJ122" s="187"/>
      <c r="FXK122" s="189"/>
      <c r="FXL122" s="187"/>
      <c r="FXM122" s="188"/>
      <c r="FXN122" s="187"/>
      <c r="FXO122" s="187"/>
      <c r="FXP122" s="187"/>
      <c r="FXQ122" s="187"/>
      <c r="FXR122" s="189"/>
      <c r="FXS122" s="187"/>
      <c r="FXT122" s="188"/>
      <c r="FXU122" s="187"/>
      <c r="FXV122" s="187"/>
      <c r="FXW122" s="187"/>
      <c r="FXX122" s="187"/>
      <c r="FXY122" s="189"/>
      <c r="FXZ122" s="187"/>
      <c r="FYA122" s="188"/>
      <c r="FYB122" s="187"/>
      <c r="FYC122" s="187"/>
      <c r="FYD122" s="187"/>
      <c r="FYE122" s="187"/>
      <c r="FYF122" s="189"/>
      <c r="FYG122" s="187"/>
      <c r="FYH122" s="188"/>
      <c r="FYI122" s="187"/>
      <c r="FYJ122" s="187"/>
      <c r="FYK122" s="187"/>
      <c r="FYL122" s="187"/>
      <c r="FYM122" s="189"/>
      <c r="FYN122" s="187"/>
      <c r="FYO122" s="188"/>
      <c r="FYP122" s="187"/>
      <c r="FYQ122" s="187"/>
      <c r="FYR122" s="187"/>
      <c r="FYS122" s="187"/>
      <c r="FYT122" s="189"/>
      <c r="FYU122" s="187"/>
      <c r="FYV122" s="188"/>
      <c r="FYW122" s="187"/>
      <c r="FYX122" s="187"/>
      <c r="FYY122" s="187"/>
      <c r="FYZ122" s="187"/>
      <c r="FZA122" s="189"/>
      <c r="FZB122" s="187"/>
      <c r="FZC122" s="188"/>
      <c r="FZD122" s="187"/>
      <c r="FZE122" s="187"/>
      <c r="FZF122" s="187"/>
      <c r="FZG122" s="187"/>
      <c r="FZH122" s="189"/>
      <c r="FZI122" s="187"/>
      <c r="FZJ122" s="188"/>
      <c r="FZK122" s="187"/>
      <c r="FZL122" s="187"/>
      <c r="FZM122" s="187"/>
      <c r="FZN122" s="187"/>
      <c r="FZO122" s="189"/>
      <c r="FZP122" s="187"/>
      <c r="FZQ122" s="188"/>
      <c r="FZR122" s="187"/>
      <c r="FZS122" s="187"/>
      <c r="FZT122" s="187"/>
      <c r="FZU122" s="187"/>
      <c r="FZV122" s="189"/>
      <c r="FZW122" s="187"/>
      <c r="FZX122" s="188"/>
      <c r="FZY122" s="187"/>
      <c r="FZZ122" s="187"/>
      <c r="GAA122" s="187"/>
      <c r="GAB122" s="187"/>
      <c r="GAC122" s="189"/>
      <c r="GAD122" s="187"/>
      <c r="GAE122" s="188"/>
      <c r="GAF122" s="187"/>
      <c r="GAG122" s="187"/>
      <c r="GAH122" s="187"/>
      <c r="GAI122" s="187"/>
      <c r="GAJ122" s="189"/>
      <c r="GAK122" s="187"/>
      <c r="GAL122" s="188"/>
      <c r="GAM122" s="187"/>
      <c r="GAN122" s="187"/>
      <c r="GAO122" s="187"/>
      <c r="GAP122" s="187"/>
      <c r="GAQ122" s="189"/>
      <c r="GAR122" s="187"/>
      <c r="GAS122" s="188"/>
      <c r="GAT122" s="187"/>
      <c r="GAU122" s="187"/>
      <c r="GAV122" s="187"/>
      <c r="GAW122" s="187"/>
      <c r="GAX122" s="189"/>
      <c r="GAY122" s="187"/>
      <c r="GAZ122" s="188"/>
      <c r="GBA122" s="187"/>
      <c r="GBB122" s="187"/>
      <c r="GBC122" s="187"/>
      <c r="GBD122" s="187"/>
      <c r="GBE122" s="189"/>
      <c r="GBF122" s="187"/>
      <c r="GBG122" s="188"/>
      <c r="GBH122" s="187"/>
      <c r="GBI122" s="187"/>
      <c r="GBJ122" s="187"/>
      <c r="GBK122" s="187"/>
      <c r="GBL122" s="189"/>
      <c r="GBM122" s="187"/>
      <c r="GBN122" s="188"/>
      <c r="GBO122" s="187"/>
      <c r="GBP122" s="187"/>
      <c r="GBQ122" s="187"/>
      <c r="GBR122" s="187"/>
      <c r="GBS122" s="189"/>
      <c r="GBT122" s="187"/>
      <c r="GBU122" s="188"/>
      <c r="GBV122" s="187"/>
      <c r="GBW122" s="187"/>
      <c r="GBX122" s="187"/>
      <c r="GBY122" s="187"/>
      <c r="GBZ122" s="189"/>
      <c r="GCA122" s="187"/>
      <c r="GCB122" s="188"/>
      <c r="GCC122" s="187"/>
      <c r="GCD122" s="187"/>
      <c r="GCE122" s="187"/>
      <c r="GCF122" s="187"/>
      <c r="GCG122" s="189"/>
      <c r="GCH122" s="187"/>
      <c r="GCI122" s="188"/>
      <c r="GCJ122" s="187"/>
      <c r="GCK122" s="187"/>
      <c r="GCL122" s="187"/>
      <c r="GCM122" s="187"/>
      <c r="GCN122" s="189"/>
      <c r="GCO122" s="187"/>
      <c r="GCP122" s="188"/>
      <c r="GCQ122" s="187"/>
      <c r="GCR122" s="187"/>
      <c r="GCS122" s="187"/>
      <c r="GCT122" s="187"/>
      <c r="GCU122" s="189"/>
      <c r="GCV122" s="187"/>
      <c r="GCW122" s="188"/>
      <c r="GCX122" s="187"/>
      <c r="GCY122" s="187"/>
      <c r="GCZ122" s="187"/>
      <c r="GDA122" s="187"/>
      <c r="GDB122" s="189"/>
      <c r="GDC122" s="187"/>
      <c r="GDD122" s="188"/>
      <c r="GDE122" s="187"/>
      <c r="GDF122" s="187"/>
      <c r="GDG122" s="187"/>
      <c r="GDH122" s="187"/>
      <c r="GDI122" s="189"/>
      <c r="GDJ122" s="187"/>
      <c r="GDK122" s="188"/>
      <c r="GDL122" s="187"/>
      <c r="GDM122" s="187"/>
      <c r="GDN122" s="187"/>
      <c r="GDO122" s="187"/>
      <c r="GDP122" s="189"/>
      <c r="GDQ122" s="187"/>
      <c r="GDR122" s="188"/>
      <c r="GDS122" s="187"/>
      <c r="GDT122" s="187"/>
      <c r="GDU122" s="187"/>
      <c r="GDV122" s="187"/>
      <c r="GDW122" s="189"/>
      <c r="GDX122" s="187"/>
      <c r="GDY122" s="188"/>
      <c r="GDZ122" s="187"/>
      <c r="GEA122" s="187"/>
      <c r="GEB122" s="187"/>
      <c r="GEC122" s="187"/>
      <c r="GED122" s="189"/>
      <c r="GEE122" s="187"/>
      <c r="GEF122" s="188"/>
      <c r="GEG122" s="187"/>
      <c r="GEH122" s="187"/>
      <c r="GEI122" s="187"/>
      <c r="GEJ122" s="187"/>
      <c r="GEK122" s="189"/>
      <c r="GEL122" s="187"/>
      <c r="GEM122" s="188"/>
      <c r="GEN122" s="187"/>
      <c r="GEO122" s="187"/>
      <c r="GEP122" s="187"/>
      <c r="GEQ122" s="187"/>
      <c r="GER122" s="189"/>
      <c r="GES122" s="187"/>
      <c r="GET122" s="188"/>
      <c r="GEU122" s="187"/>
      <c r="GEV122" s="187"/>
      <c r="GEW122" s="187"/>
      <c r="GEX122" s="187"/>
      <c r="GEY122" s="189"/>
      <c r="GEZ122" s="187"/>
      <c r="GFA122" s="188"/>
      <c r="GFB122" s="187"/>
      <c r="GFC122" s="187"/>
      <c r="GFD122" s="187"/>
      <c r="GFE122" s="187"/>
      <c r="GFF122" s="189"/>
      <c r="GFG122" s="187"/>
      <c r="GFH122" s="188"/>
      <c r="GFI122" s="187"/>
      <c r="GFJ122" s="187"/>
      <c r="GFK122" s="187"/>
      <c r="GFL122" s="187"/>
      <c r="GFM122" s="189"/>
      <c r="GFN122" s="187"/>
      <c r="GFO122" s="188"/>
      <c r="GFP122" s="187"/>
      <c r="GFQ122" s="187"/>
      <c r="GFR122" s="187"/>
      <c r="GFS122" s="187"/>
      <c r="GFT122" s="189"/>
      <c r="GFU122" s="187"/>
      <c r="GFV122" s="188"/>
      <c r="GFW122" s="187"/>
      <c r="GFX122" s="187"/>
      <c r="GFY122" s="187"/>
      <c r="GFZ122" s="187"/>
      <c r="GGA122" s="189"/>
      <c r="GGB122" s="187"/>
      <c r="GGC122" s="188"/>
      <c r="GGD122" s="187"/>
      <c r="GGE122" s="187"/>
      <c r="GGF122" s="187"/>
      <c r="GGG122" s="187"/>
      <c r="GGH122" s="189"/>
      <c r="GGI122" s="187"/>
      <c r="GGJ122" s="188"/>
      <c r="GGK122" s="187"/>
      <c r="GGL122" s="187"/>
      <c r="GGM122" s="187"/>
      <c r="GGN122" s="187"/>
      <c r="GGO122" s="189"/>
      <c r="GGP122" s="187"/>
      <c r="GGQ122" s="188"/>
      <c r="GGR122" s="187"/>
      <c r="GGS122" s="187"/>
      <c r="GGT122" s="187"/>
      <c r="GGU122" s="187"/>
      <c r="GGV122" s="189"/>
      <c r="GGW122" s="187"/>
      <c r="GGX122" s="188"/>
      <c r="GGY122" s="187"/>
      <c r="GGZ122" s="187"/>
      <c r="GHA122" s="187"/>
      <c r="GHB122" s="187"/>
      <c r="GHC122" s="189"/>
      <c r="GHD122" s="187"/>
      <c r="GHE122" s="188"/>
      <c r="GHF122" s="187"/>
      <c r="GHG122" s="187"/>
      <c r="GHH122" s="187"/>
      <c r="GHI122" s="187"/>
      <c r="GHJ122" s="189"/>
      <c r="GHK122" s="187"/>
      <c r="GHL122" s="188"/>
      <c r="GHM122" s="187"/>
      <c r="GHN122" s="187"/>
      <c r="GHO122" s="187"/>
      <c r="GHP122" s="187"/>
      <c r="GHQ122" s="189"/>
      <c r="GHR122" s="187"/>
      <c r="GHS122" s="188"/>
      <c r="GHT122" s="187"/>
      <c r="GHU122" s="187"/>
      <c r="GHV122" s="187"/>
      <c r="GHW122" s="187"/>
      <c r="GHX122" s="189"/>
      <c r="GHY122" s="187"/>
      <c r="GHZ122" s="188"/>
      <c r="GIA122" s="187"/>
      <c r="GIB122" s="187"/>
      <c r="GIC122" s="187"/>
      <c r="GID122" s="187"/>
      <c r="GIE122" s="189"/>
      <c r="GIF122" s="187"/>
      <c r="GIG122" s="188"/>
      <c r="GIH122" s="187"/>
      <c r="GII122" s="187"/>
      <c r="GIJ122" s="187"/>
      <c r="GIK122" s="187"/>
      <c r="GIL122" s="189"/>
      <c r="GIM122" s="187"/>
      <c r="GIN122" s="188"/>
      <c r="GIO122" s="187"/>
      <c r="GIP122" s="187"/>
      <c r="GIQ122" s="187"/>
      <c r="GIR122" s="187"/>
      <c r="GIS122" s="189"/>
      <c r="GIT122" s="187"/>
      <c r="GIU122" s="188"/>
      <c r="GIV122" s="187"/>
      <c r="GIW122" s="187"/>
      <c r="GIX122" s="187"/>
      <c r="GIY122" s="187"/>
      <c r="GIZ122" s="189"/>
      <c r="GJA122" s="187"/>
      <c r="GJB122" s="188"/>
      <c r="GJC122" s="187"/>
      <c r="GJD122" s="187"/>
      <c r="GJE122" s="187"/>
      <c r="GJF122" s="187"/>
      <c r="GJG122" s="189"/>
      <c r="GJH122" s="187"/>
      <c r="GJI122" s="188"/>
      <c r="GJJ122" s="187"/>
      <c r="GJK122" s="187"/>
      <c r="GJL122" s="187"/>
      <c r="GJM122" s="187"/>
      <c r="GJN122" s="189"/>
      <c r="GJO122" s="187"/>
      <c r="GJP122" s="188"/>
      <c r="GJQ122" s="187"/>
      <c r="GJR122" s="187"/>
      <c r="GJS122" s="187"/>
      <c r="GJT122" s="187"/>
      <c r="GJU122" s="189"/>
      <c r="GJV122" s="187"/>
      <c r="GJW122" s="188"/>
      <c r="GJX122" s="187"/>
      <c r="GJY122" s="187"/>
      <c r="GJZ122" s="187"/>
      <c r="GKA122" s="187"/>
      <c r="GKB122" s="189"/>
      <c r="GKC122" s="187"/>
      <c r="GKD122" s="188"/>
      <c r="GKE122" s="187"/>
      <c r="GKF122" s="187"/>
      <c r="GKG122" s="187"/>
      <c r="GKH122" s="187"/>
      <c r="GKI122" s="189"/>
      <c r="GKJ122" s="187"/>
      <c r="GKK122" s="188"/>
      <c r="GKL122" s="187"/>
      <c r="GKM122" s="187"/>
      <c r="GKN122" s="187"/>
      <c r="GKO122" s="187"/>
      <c r="GKP122" s="189"/>
      <c r="GKQ122" s="187"/>
      <c r="GKR122" s="188"/>
      <c r="GKS122" s="187"/>
      <c r="GKT122" s="187"/>
      <c r="GKU122" s="187"/>
      <c r="GKV122" s="187"/>
      <c r="GKW122" s="189"/>
      <c r="GKX122" s="187"/>
      <c r="GKY122" s="188"/>
      <c r="GKZ122" s="187"/>
      <c r="GLA122" s="187"/>
      <c r="GLB122" s="187"/>
      <c r="GLC122" s="187"/>
      <c r="GLD122" s="189"/>
      <c r="GLE122" s="187"/>
      <c r="GLF122" s="188"/>
      <c r="GLG122" s="187"/>
      <c r="GLH122" s="187"/>
      <c r="GLI122" s="187"/>
      <c r="GLJ122" s="187"/>
      <c r="GLK122" s="189"/>
      <c r="GLL122" s="187"/>
      <c r="GLM122" s="188"/>
      <c r="GLN122" s="187"/>
      <c r="GLO122" s="187"/>
      <c r="GLP122" s="187"/>
      <c r="GLQ122" s="187"/>
      <c r="GLR122" s="189"/>
      <c r="GLS122" s="187"/>
      <c r="GLT122" s="188"/>
      <c r="GLU122" s="187"/>
      <c r="GLV122" s="187"/>
      <c r="GLW122" s="187"/>
      <c r="GLX122" s="187"/>
      <c r="GLY122" s="189"/>
      <c r="GLZ122" s="187"/>
      <c r="GMA122" s="188"/>
      <c r="GMB122" s="187"/>
      <c r="GMC122" s="187"/>
      <c r="GMD122" s="187"/>
      <c r="GME122" s="187"/>
      <c r="GMF122" s="189"/>
      <c r="GMG122" s="187"/>
      <c r="GMH122" s="188"/>
      <c r="GMI122" s="187"/>
      <c r="GMJ122" s="187"/>
      <c r="GMK122" s="187"/>
      <c r="GML122" s="187"/>
      <c r="GMM122" s="189"/>
      <c r="GMN122" s="187"/>
      <c r="GMO122" s="188"/>
      <c r="GMP122" s="187"/>
      <c r="GMQ122" s="187"/>
      <c r="GMR122" s="187"/>
      <c r="GMS122" s="187"/>
      <c r="GMT122" s="189"/>
      <c r="GMU122" s="187"/>
      <c r="GMV122" s="188"/>
      <c r="GMW122" s="187"/>
      <c r="GMX122" s="187"/>
      <c r="GMY122" s="187"/>
      <c r="GMZ122" s="187"/>
      <c r="GNA122" s="189"/>
      <c r="GNB122" s="187"/>
      <c r="GNC122" s="188"/>
      <c r="GND122" s="187"/>
      <c r="GNE122" s="187"/>
      <c r="GNF122" s="187"/>
      <c r="GNG122" s="187"/>
      <c r="GNH122" s="189"/>
      <c r="GNI122" s="187"/>
      <c r="GNJ122" s="188"/>
      <c r="GNK122" s="187"/>
      <c r="GNL122" s="187"/>
      <c r="GNM122" s="187"/>
      <c r="GNN122" s="187"/>
      <c r="GNO122" s="189"/>
      <c r="GNP122" s="187"/>
      <c r="GNQ122" s="188"/>
      <c r="GNR122" s="187"/>
      <c r="GNS122" s="187"/>
      <c r="GNT122" s="187"/>
      <c r="GNU122" s="187"/>
      <c r="GNV122" s="189"/>
      <c r="GNW122" s="187"/>
      <c r="GNX122" s="188"/>
      <c r="GNY122" s="187"/>
      <c r="GNZ122" s="187"/>
      <c r="GOA122" s="187"/>
      <c r="GOB122" s="187"/>
      <c r="GOC122" s="189"/>
      <c r="GOD122" s="187"/>
      <c r="GOE122" s="188"/>
      <c r="GOF122" s="187"/>
      <c r="GOG122" s="187"/>
      <c r="GOH122" s="187"/>
      <c r="GOI122" s="187"/>
      <c r="GOJ122" s="189"/>
      <c r="GOK122" s="187"/>
      <c r="GOL122" s="188"/>
      <c r="GOM122" s="187"/>
      <c r="GON122" s="187"/>
      <c r="GOO122" s="187"/>
      <c r="GOP122" s="187"/>
      <c r="GOQ122" s="189"/>
      <c r="GOR122" s="187"/>
      <c r="GOS122" s="188"/>
      <c r="GOT122" s="187"/>
      <c r="GOU122" s="187"/>
      <c r="GOV122" s="187"/>
      <c r="GOW122" s="187"/>
      <c r="GOX122" s="189"/>
      <c r="GOY122" s="187"/>
      <c r="GOZ122" s="188"/>
      <c r="GPA122" s="187"/>
      <c r="GPB122" s="187"/>
      <c r="GPC122" s="187"/>
      <c r="GPD122" s="187"/>
      <c r="GPE122" s="189"/>
      <c r="GPF122" s="187"/>
      <c r="GPG122" s="188"/>
      <c r="GPH122" s="187"/>
      <c r="GPI122" s="187"/>
      <c r="GPJ122" s="187"/>
      <c r="GPK122" s="187"/>
      <c r="GPL122" s="189"/>
      <c r="GPM122" s="187"/>
      <c r="GPN122" s="188"/>
      <c r="GPO122" s="187"/>
      <c r="GPP122" s="187"/>
      <c r="GPQ122" s="187"/>
      <c r="GPR122" s="187"/>
      <c r="GPS122" s="189"/>
      <c r="GPT122" s="187"/>
      <c r="GPU122" s="188"/>
      <c r="GPV122" s="187"/>
      <c r="GPW122" s="187"/>
      <c r="GPX122" s="187"/>
      <c r="GPY122" s="187"/>
      <c r="GPZ122" s="189"/>
      <c r="GQA122" s="187"/>
      <c r="GQB122" s="188"/>
      <c r="GQC122" s="187"/>
      <c r="GQD122" s="187"/>
      <c r="GQE122" s="187"/>
      <c r="GQF122" s="187"/>
      <c r="GQG122" s="189"/>
      <c r="GQH122" s="187"/>
      <c r="GQI122" s="188"/>
      <c r="GQJ122" s="187"/>
      <c r="GQK122" s="187"/>
      <c r="GQL122" s="187"/>
      <c r="GQM122" s="187"/>
      <c r="GQN122" s="189"/>
      <c r="GQO122" s="187"/>
      <c r="GQP122" s="188"/>
      <c r="GQQ122" s="187"/>
      <c r="GQR122" s="187"/>
      <c r="GQS122" s="187"/>
      <c r="GQT122" s="187"/>
      <c r="GQU122" s="189"/>
      <c r="GQV122" s="187"/>
      <c r="GQW122" s="188"/>
      <c r="GQX122" s="187"/>
      <c r="GQY122" s="187"/>
      <c r="GQZ122" s="187"/>
      <c r="GRA122" s="187"/>
      <c r="GRB122" s="189"/>
      <c r="GRC122" s="187"/>
      <c r="GRD122" s="188"/>
      <c r="GRE122" s="187"/>
      <c r="GRF122" s="187"/>
      <c r="GRG122" s="187"/>
      <c r="GRH122" s="187"/>
      <c r="GRI122" s="189"/>
      <c r="GRJ122" s="187"/>
      <c r="GRK122" s="188"/>
      <c r="GRL122" s="187"/>
      <c r="GRM122" s="187"/>
      <c r="GRN122" s="187"/>
      <c r="GRO122" s="187"/>
      <c r="GRP122" s="189"/>
      <c r="GRQ122" s="187"/>
      <c r="GRR122" s="188"/>
      <c r="GRS122" s="187"/>
      <c r="GRT122" s="187"/>
      <c r="GRU122" s="187"/>
      <c r="GRV122" s="187"/>
      <c r="GRW122" s="189"/>
      <c r="GRX122" s="187"/>
      <c r="GRY122" s="188"/>
      <c r="GRZ122" s="187"/>
      <c r="GSA122" s="187"/>
      <c r="GSB122" s="187"/>
      <c r="GSC122" s="187"/>
      <c r="GSD122" s="189"/>
      <c r="GSE122" s="187"/>
      <c r="GSF122" s="188"/>
      <c r="GSG122" s="187"/>
      <c r="GSH122" s="187"/>
      <c r="GSI122" s="187"/>
      <c r="GSJ122" s="187"/>
      <c r="GSK122" s="189"/>
      <c r="GSL122" s="187"/>
      <c r="GSM122" s="188"/>
      <c r="GSN122" s="187"/>
      <c r="GSO122" s="187"/>
      <c r="GSP122" s="187"/>
      <c r="GSQ122" s="187"/>
      <c r="GSR122" s="189"/>
      <c r="GSS122" s="187"/>
      <c r="GST122" s="188"/>
      <c r="GSU122" s="187"/>
      <c r="GSV122" s="187"/>
      <c r="GSW122" s="187"/>
      <c r="GSX122" s="187"/>
      <c r="GSY122" s="189"/>
      <c r="GSZ122" s="187"/>
      <c r="GTA122" s="188"/>
      <c r="GTB122" s="187"/>
      <c r="GTC122" s="187"/>
      <c r="GTD122" s="187"/>
      <c r="GTE122" s="187"/>
      <c r="GTF122" s="189"/>
      <c r="GTG122" s="187"/>
      <c r="GTH122" s="188"/>
      <c r="GTI122" s="187"/>
      <c r="GTJ122" s="187"/>
      <c r="GTK122" s="187"/>
      <c r="GTL122" s="187"/>
      <c r="GTM122" s="189"/>
      <c r="GTN122" s="187"/>
      <c r="GTO122" s="188"/>
      <c r="GTP122" s="187"/>
      <c r="GTQ122" s="187"/>
      <c r="GTR122" s="187"/>
      <c r="GTS122" s="187"/>
      <c r="GTT122" s="189"/>
      <c r="GTU122" s="187"/>
      <c r="GTV122" s="188"/>
      <c r="GTW122" s="187"/>
      <c r="GTX122" s="187"/>
      <c r="GTY122" s="187"/>
      <c r="GTZ122" s="187"/>
      <c r="GUA122" s="189"/>
      <c r="GUB122" s="187"/>
      <c r="GUC122" s="188"/>
      <c r="GUD122" s="187"/>
      <c r="GUE122" s="187"/>
      <c r="GUF122" s="187"/>
      <c r="GUG122" s="187"/>
      <c r="GUH122" s="189"/>
      <c r="GUI122" s="187"/>
      <c r="GUJ122" s="188"/>
      <c r="GUK122" s="187"/>
      <c r="GUL122" s="187"/>
      <c r="GUM122" s="187"/>
      <c r="GUN122" s="187"/>
      <c r="GUO122" s="189"/>
      <c r="GUP122" s="187"/>
      <c r="GUQ122" s="188"/>
      <c r="GUR122" s="187"/>
      <c r="GUS122" s="187"/>
      <c r="GUT122" s="187"/>
      <c r="GUU122" s="187"/>
      <c r="GUV122" s="189"/>
      <c r="GUW122" s="187"/>
      <c r="GUX122" s="188"/>
      <c r="GUY122" s="187"/>
      <c r="GUZ122" s="187"/>
      <c r="GVA122" s="187"/>
      <c r="GVB122" s="187"/>
      <c r="GVC122" s="189"/>
      <c r="GVD122" s="187"/>
      <c r="GVE122" s="188"/>
      <c r="GVF122" s="187"/>
      <c r="GVG122" s="187"/>
      <c r="GVH122" s="187"/>
      <c r="GVI122" s="187"/>
      <c r="GVJ122" s="189"/>
      <c r="GVK122" s="187"/>
      <c r="GVL122" s="188"/>
      <c r="GVM122" s="187"/>
      <c r="GVN122" s="187"/>
      <c r="GVO122" s="187"/>
      <c r="GVP122" s="187"/>
      <c r="GVQ122" s="189"/>
      <c r="GVR122" s="187"/>
      <c r="GVS122" s="188"/>
      <c r="GVT122" s="187"/>
      <c r="GVU122" s="187"/>
      <c r="GVV122" s="187"/>
      <c r="GVW122" s="187"/>
      <c r="GVX122" s="189"/>
      <c r="GVY122" s="187"/>
      <c r="GVZ122" s="188"/>
      <c r="GWA122" s="187"/>
      <c r="GWB122" s="187"/>
      <c r="GWC122" s="187"/>
      <c r="GWD122" s="187"/>
      <c r="GWE122" s="189"/>
      <c r="GWF122" s="187"/>
      <c r="GWG122" s="188"/>
      <c r="GWH122" s="187"/>
      <c r="GWI122" s="187"/>
      <c r="GWJ122" s="187"/>
      <c r="GWK122" s="187"/>
      <c r="GWL122" s="189"/>
      <c r="GWM122" s="187"/>
      <c r="GWN122" s="188"/>
      <c r="GWO122" s="187"/>
      <c r="GWP122" s="187"/>
      <c r="GWQ122" s="187"/>
      <c r="GWR122" s="187"/>
      <c r="GWS122" s="189"/>
      <c r="GWT122" s="187"/>
      <c r="GWU122" s="188"/>
      <c r="GWV122" s="187"/>
      <c r="GWW122" s="187"/>
      <c r="GWX122" s="187"/>
      <c r="GWY122" s="187"/>
      <c r="GWZ122" s="189"/>
      <c r="GXA122" s="187"/>
      <c r="GXB122" s="188"/>
      <c r="GXC122" s="187"/>
      <c r="GXD122" s="187"/>
      <c r="GXE122" s="187"/>
      <c r="GXF122" s="187"/>
      <c r="GXG122" s="189"/>
      <c r="GXH122" s="187"/>
      <c r="GXI122" s="188"/>
      <c r="GXJ122" s="187"/>
      <c r="GXK122" s="187"/>
      <c r="GXL122" s="187"/>
      <c r="GXM122" s="187"/>
      <c r="GXN122" s="189"/>
      <c r="GXO122" s="187"/>
      <c r="GXP122" s="188"/>
      <c r="GXQ122" s="187"/>
      <c r="GXR122" s="187"/>
      <c r="GXS122" s="187"/>
      <c r="GXT122" s="187"/>
      <c r="GXU122" s="189"/>
      <c r="GXV122" s="187"/>
      <c r="GXW122" s="188"/>
      <c r="GXX122" s="187"/>
      <c r="GXY122" s="187"/>
      <c r="GXZ122" s="187"/>
      <c r="GYA122" s="187"/>
      <c r="GYB122" s="189"/>
      <c r="GYC122" s="187"/>
      <c r="GYD122" s="188"/>
      <c r="GYE122" s="187"/>
      <c r="GYF122" s="187"/>
      <c r="GYG122" s="187"/>
      <c r="GYH122" s="187"/>
      <c r="GYI122" s="189"/>
      <c r="GYJ122" s="187"/>
      <c r="GYK122" s="188"/>
      <c r="GYL122" s="187"/>
      <c r="GYM122" s="187"/>
      <c r="GYN122" s="187"/>
      <c r="GYO122" s="187"/>
      <c r="GYP122" s="189"/>
      <c r="GYQ122" s="187"/>
      <c r="GYR122" s="188"/>
      <c r="GYS122" s="187"/>
      <c r="GYT122" s="187"/>
      <c r="GYU122" s="187"/>
      <c r="GYV122" s="187"/>
      <c r="GYW122" s="189"/>
      <c r="GYX122" s="187"/>
      <c r="GYY122" s="188"/>
      <c r="GYZ122" s="187"/>
      <c r="GZA122" s="187"/>
      <c r="GZB122" s="187"/>
      <c r="GZC122" s="187"/>
      <c r="GZD122" s="189"/>
      <c r="GZE122" s="187"/>
      <c r="GZF122" s="188"/>
      <c r="GZG122" s="187"/>
      <c r="GZH122" s="187"/>
      <c r="GZI122" s="187"/>
      <c r="GZJ122" s="187"/>
      <c r="GZK122" s="189"/>
      <c r="GZL122" s="187"/>
      <c r="GZM122" s="188"/>
      <c r="GZN122" s="187"/>
      <c r="GZO122" s="187"/>
      <c r="GZP122" s="187"/>
      <c r="GZQ122" s="187"/>
      <c r="GZR122" s="189"/>
      <c r="GZS122" s="187"/>
      <c r="GZT122" s="188"/>
      <c r="GZU122" s="187"/>
      <c r="GZV122" s="187"/>
      <c r="GZW122" s="187"/>
      <c r="GZX122" s="187"/>
      <c r="GZY122" s="189"/>
      <c r="GZZ122" s="187"/>
      <c r="HAA122" s="188"/>
      <c r="HAB122" s="187"/>
      <c r="HAC122" s="187"/>
      <c r="HAD122" s="187"/>
      <c r="HAE122" s="187"/>
      <c r="HAF122" s="189"/>
      <c r="HAG122" s="187"/>
      <c r="HAH122" s="188"/>
      <c r="HAI122" s="187"/>
      <c r="HAJ122" s="187"/>
      <c r="HAK122" s="187"/>
      <c r="HAL122" s="187"/>
      <c r="HAM122" s="189"/>
      <c r="HAN122" s="187"/>
      <c r="HAO122" s="188"/>
      <c r="HAP122" s="187"/>
      <c r="HAQ122" s="187"/>
      <c r="HAR122" s="187"/>
      <c r="HAS122" s="187"/>
      <c r="HAT122" s="189"/>
      <c r="HAU122" s="187"/>
      <c r="HAV122" s="188"/>
      <c r="HAW122" s="187"/>
      <c r="HAX122" s="187"/>
      <c r="HAY122" s="187"/>
      <c r="HAZ122" s="187"/>
      <c r="HBA122" s="189"/>
      <c r="HBB122" s="187"/>
      <c r="HBC122" s="188"/>
      <c r="HBD122" s="187"/>
      <c r="HBE122" s="187"/>
      <c r="HBF122" s="187"/>
      <c r="HBG122" s="187"/>
      <c r="HBH122" s="189"/>
      <c r="HBI122" s="187"/>
      <c r="HBJ122" s="188"/>
      <c r="HBK122" s="187"/>
      <c r="HBL122" s="187"/>
      <c r="HBM122" s="187"/>
      <c r="HBN122" s="187"/>
      <c r="HBO122" s="189"/>
      <c r="HBP122" s="187"/>
      <c r="HBQ122" s="188"/>
      <c r="HBR122" s="187"/>
      <c r="HBS122" s="187"/>
      <c r="HBT122" s="187"/>
      <c r="HBU122" s="187"/>
      <c r="HBV122" s="189"/>
      <c r="HBW122" s="187"/>
      <c r="HBX122" s="188"/>
      <c r="HBY122" s="187"/>
      <c r="HBZ122" s="187"/>
      <c r="HCA122" s="187"/>
      <c r="HCB122" s="187"/>
      <c r="HCC122" s="189"/>
      <c r="HCD122" s="187"/>
      <c r="HCE122" s="188"/>
      <c r="HCF122" s="187"/>
      <c r="HCG122" s="187"/>
      <c r="HCH122" s="187"/>
      <c r="HCI122" s="187"/>
      <c r="HCJ122" s="189"/>
      <c r="HCK122" s="187"/>
      <c r="HCL122" s="188"/>
      <c r="HCM122" s="187"/>
      <c r="HCN122" s="187"/>
      <c r="HCO122" s="187"/>
      <c r="HCP122" s="187"/>
      <c r="HCQ122" s="189"/>
      <c r="HCR122" s="187"/>
      <c r="HCS122" s="188"/>
      <c r="HCT122" s="187"/>
      <c r="HCU122" s="187"/>
      <c r="HCV122" s="187"/>
      <c r="HCW122" s="187"/>
      <c r="HCX122" s="189"/>
      <c r="HCY122" s="187"/>
      <c r="HCZ122" s="188"/>
      <c r="HDA122" s="187"/>
      <c r="HDB122" s="187"/>
      <c r="HDC122" s="187"/>
      <c r="HDD122" s="187"/>
      <c r="HDE122" s="189"/>
      <c r="HDF122" s="187"/>
      <c r="HDG122" s="188"/>
      <c r="HDH122" s="187"/>
      <c r="HDI122" s="187"/>
      <c r="HDJ122" s="187"/>
      <c r="HDK122" s="187"/>
      <c r="HDL122" s="189"/>
      <c r="HDM122" s="187"/>
      <c r="HDN122" s="188"/>
      <c r="HDO122" s="187"/>
      <c r="HDP122" s="187"/>
      <c r="HDQ122" s="187"/>
      <c r="HDR122" s="187"/>
      <c r="HDS122" s="189"/>
      <c r="HDT122" s="187"/>
      <c r="HDU122" s="188"/>
      <c r="HDV122" s="187"/>
      <c r="HDW122" s="187"/>
      <c r="HDX122" s="187"/>
      <c r="HDY122" s="187"/>
      <c r="HDZ122" s="189"/>
      <c r="HEA122" s="187"/>
      <c r="HEB122" s="188"/>
      <c r="HEC122" s="187"/>
      <c r="HED122" s="187"/>
      <c r="HEE122" s="187"/>
      <c r="HEF122" s="187"/>
      <c r="HEG122" s="189"/>
      <c r="HEH122" s="187"/>
      <c r="HEI122" s="188"/>
      <c r="HEJ122" s="187"/>
      <c r="HEK122" s="187"/>
      <c r="HEL122" s="187"/>
      <c r="HEM122" s="187"/>
      <c r="HEN122" s="189"/>
      <c r="HEO122" s="187"/>
      <c r="HEP122" s="188"/>
      <c r="HEQ122" s="187"/>
      <c r="HER122" s="187"/>
      <c r="HES122" s="187"/>
      <c r="HET122" s="187"/>
      <c r="HEU122" s="189"/>
      <c r="HEV122" s="187"/>
      <c r="HEW122" s="188"/>
      <c r="HEX122" s="187"/>
      <c r="HEY122" s="187"/>
      <c r="HEZ122" s="187"/>
      <c r="HFA122" s="187"/>
      <c r="HFB122" s="189"/>
      <c r="HFC122" s="187"/>
      <c r="HFD122" s="188"/>
      <c r="HFE122" s="187"/>
      <c r="HFF122" s="187"/>
      <c r="HFG122" s="187"/>
      <c r="HFH122" s="187"/>
      <c r="HFI122" s="189"/>
      <c r="HFJ122" s="187"/>
      <c r="HFK122" s="188"/>
      <c r="HFL122" s="187"/>
      <c r="HFM122" s="187"/>
      <c r="HFN122" s="187"/>
      <c r="HFO122" s="187"/>
      <c r="HFP122" s="189"/>
      <c r="HFQ122" s="187"/>
      <c r="HFR122" s="188"/>
      <c r="HFS122" s="187"/>
      <c r="HFT122" s="187"/>
      <c r="HFU122" s="187"/>
      <c r="HFV122" s="187"/>
      <c r="HFW122" s="189"/>
      <c r="HFX122" s="187"/>
      <c r="HFY122" s="188"/>
      <c r="HFZ122" s="187"/>
      <c r="HGA122" s="187"/>
      <c r="HGB122" s="187"/>
      <c r="HGC122" s="187"/>
      <c r="HGD122" s="189"/>
      <c r="HGE122" s="187"/>
      <c r="HGF122" s="188"/>
      <c r="HGG122" s="187"/>
      <c r="HGH122" s="187"/>
      <c r="HGI122" s="187"/>
      <c r="HGJ122" s="187"/>
      <c r="HGK122" s="189"/>
      <c r="HGL122" s="187"/>
      <c r="HGM122" s="188"/>
      <c r="HGN122" s="187"/>
      <c r="HGO122" s="187"/>
      <c r="HGP122" s="187"/>
      <c r="HGQ122" s="187"/>
      <c r="HGR122" s="189"/>
      <c r="HGS122" s="187"/>
      <c r="HGT122" s="188"/>
      <c r="HGU122" s="187"/>
      <c r="HGV122" s="187"/>
      <c r="HGW122" s="187"/>
      <c r="HGX122" s="187"/>
      <c r="HGY122" s="189"/>
      <c r="HGZ122" s="187"/>
      <c r="HHA122" s="188"/>
      <c r="HHB122" s="187"/>
      <c r="HHC122" s="187"/>
      <c r="HHD122" s="187"/>
      <c r="HHE122" s="187"/>
      <c r="HHF122" s="189"/>
      <c r="HHG122" s="187"/>
      <c r="HHH122" s="188"/>
      <c r="HHI122" s="187"/>
      <c r="HHJ122" s="187"/>
      <c r="HHK122" s="187"/>
      <c r="HHL122" s="187"/>
      <c r="HHM122" s="189"/>
      <c r="HHN122" s="187"/>
      <c r="HHO122" s="188"/>
      <c r="HHP122" s="187"/>
      <c r="HHQ122" s="187"/>
      <c r="HHR122" s="187"/>
      <c r="HHS122" s="187"/>
      <c r="HHT122" s="189"/>
      <c r="HHU122" s="187"/>
      <c r="HHV122" s="188"/>
      <c r="HHW122" s="187"/>
      <c r="HHX122" s="187"/>
      <c r="HHY122" s="187"/>
      <c r="HHZ122" s="187"/>
      <c r="HIA122" s="189"/>
      <c r="HIB122" s="187"/>
      <c r="HIC122" s="188"/>
      <c r="HID122" s="187"/>
      <c r="HIE122" s="187"/>
      <c r="HIF122" s="187"/>
      <c r="HIG122" s="187"/>
      <c r="HIH122" s="189"/>
      <c r="HII122" s="187"/>
      <c r="HIJ122" s="188"/>
      <c r="HIK122" s="187"/>
      <c r="HIL122" s="187"/>
      <c r="HIM122" s="187"/>
      <c r="HIN122" s="187"/>
      <c r="HIO122" s="189"/>
      <c r="HIP122" s="187"/>
      <c r="HIQ122" s="188"/>
      <c r="HIR122" s="187"/>
      <c r="HIS122" s="187"/>
      <c r="HIT122" s="187"/>
      <c r="HIU122" s="187"/>
      <c r="HIV122" s="189"/>
      <c r="HIW122" s="187"/>
      <c r="HIX122" s="188"/>
      <c r="HIY122" s="187"/>
      <c r="HIZ122" s="187"/>
      <c r="HJA122" s="187"/>
      <c r="HJB122" s="187"/>
      <c r="HJC122" s="189"/>
      <c r="HJD122" s="187"/>
      <c r="HJE122" s="188"/>
      <c r="HJF122" s="187"/>
      <c r="HJG122" s="187"/>
      <c r="HJH122" s="187"/>
      <c r="HJI122" s="187"/>
      <c r="HJJ122" s="189"/>
      <c r="HJK122" s="187"/>
      <c r="HJL122" s="188"/>
      <c r="HJM122" s="187"/>
      <c r="HJN122" s="187"/>
      <c r="HJO122" s="187"/>
      <c r="HJP122" s="187"/>
      <c r="HJQ122" s="189"/>
      <c r="HJR122" s="187"/>
      <c r="HJS122" s="188"/>
      <c r="HJT122" s="187"/>
      <c r="HJU122" s="187"/>
      <c r="HJV122" s="187"/>
      <c r="HJW122" s="187"/>
      <c r="HJX122" s="189"/>
      <c r="HJY122" s="187"/>
      <c r="HJZ122" s="188"/>
      <c r="HKA122" s="187"/>
      <c r="HKB122" s="187"/>
      <c r="HKC122" s="187"/>
      <c r="HKD122" s="187"/>
      <c r="HKE122" s="189"/>
      <c r="HKF122" s="187"/>
      <c r="HKG122" s="188"/>
      <c r="HKH122" s="187"/>
      <c r="HKI122" s="187"/>
      <c r="HKJ122" s="187"/>
      <c r="HKK122" s="187"/>
      <c r="HKL122" s="189"/>
      <c r="HKM122" s="187"/>
      <c r="HKN122" s="188"/>
      <c r="HKO122" s="187"/>
      <c r="HKP122" s="187"/>
      <c r="HKQ122" s="187"/>
      <c r="HKR122" s="187"/>
      <c r="HKS122" s="189"/>
      <c r="HKT122" s="187"/>
      <c r="HKU122" s="188"/>
      <c r="HKV122" s="187"/>
      <c r="HKW122" s="187"/>
      <c r="HKX122" s="187"/>
      <c r="HKY122" s="187"/>
      <c r="HKZ122" s="189"/>
      <c r="HLA122" s="187"/>
      <c r="HLB122" s="188"/>
      <c r="HLC122" s="187"/>
      <c r="HLD122" s="187"/>
      <c r="HLE122" s="187"/>
      <c r="HLF122" s="187"/>
      <c r="HLG122" s="189"/>
      <c r="HLH122" s="187"/>
      <c r="HLI122" s="188"/>
      <c r="HLJ122" s="187"/>
      <c r="HLK122" s="187"/>
      <c r="HLL122" s="187"/>
      <c r="HLM122" s="187"/>
      <c r="HLN122" s="189"/>
      <c r="HLO122" s="187"/>
      <c r="HLP122" s="188"/>
      <c r="HLQ122" s="187"/>
      <c r="HLR122" s="187"/>
      <c r="HLS122" s="187"/>
      <c r="HLT122" s="187"/>
      <c r="HLU122" s="189"/>
      <c r="HLV122" s="187"/>
      <c r="HLW122" s="188"/>
      <c r="HLX122" s="187"/>
      <c r="HLY122" s="187"/>
      <c r="HLZ122" s="187"/>
      <c r="HMA122" s="187"/>
      <c r="HMB122" s="189"/>
      <c r="HMC122" s="187"/>
      <c r="HMD122" s="188"/>
      <c r="HME122" s="187"/>
      <c r="HMF122" s="187"/>
      <c r="HMG122" s="187"/>
      <c r="HMH122" s="187"/>
      <c r="HMI122" s="189"/>
      <c r="HMJ122" s="187"/>
      <c r="HMK122" s="188"/>
      <c r="HML122" s="187"/>
      <c r="HMM122" s="187"/>
      <c r="HMN122" s="187"/>
      <c r="HMO122" s="187"/>
      <c r="HMP122" s="189"/>
      <c r="HMQ122" s="187"/>
      <c r="HMR122" s="188"/>
      <c r="HMS122" s="187"/>
      <c r="HMT122" s="187"/>
      <c r="HMU122" s="187"/>
      <c r="HMV122" s="187"/>
      <c r="HMW122" s="189"/>
      <c r="HMX122" s="187"/>
      <c r="HMY122" s="188"/>
      <c r="HMZ122" s="187"/>
      <c r="HNA122" s="187"/>
      <c r="HNB122" s="187"/>
      <c r="HNC122" s="187"/>
      <c r="HND122" s="189"/>
      <c r="HNE122" s="187"/>
      <c r="HNF122" s="188"/>
      <c r="HNG122" s="187"/>
      <c r="HNH122" s="187"/>
      <c r="HNI122" s="187"/>
      <c r="HNJ122" s="187"/>
      <c r="HNK122" s="189"/>
      <c r="HNL122" s="187"/>
      <c r="HNM122" s="188"/>
      <c r="HNN122" s="187"/>
      <c r="HNO122" s="187"/>
      <c r="HNP122" s="187"/>
      <c r="HNQ122" s="187"/>
      <c r="HNR122" s="189"/>
      <c r="HNS122" s="187"/>
      <c r="HNT122" s="188"/>
      <c r="HNU122" s="187"/>
      <c r="HNV122" s="187"/>
      <c r="HNW122" s="187"/>
      <c r="HNX122" s="187"/>
      <c r="HNY122" s="189"/>
      <c r="HNZ122" s="187"/>
      <c r="HOA122" s="188"/>
      <c r="HOB122" s="187"/>
      <c r="HOC122" s="187"/>
      <c r="HOD122" s="187"/>
      <c r="HOE122" s="187"/>
      <c r="HOF122" s="189"/>
      <c r="HOG122" s="187"/>
      <c r="HOH122" s="188"/>
      <c r="HOI122" s="187"/>
      <c r="HOJ122" s="187"/>
      <c r="HOK122" s="187"/>
      <c r="HOL122" s="187"/>
      <c r="HOM122" s="189"/>
      <c r="HON122" s="187"/>
      <c r="HOO122" s="188"/>
      <c r="HOP122" s="187"/>
      <c r="HOQ122" s="187"/>
      <c r="HOR122" s="187"/>
      <c r="HOS122" s="187"/>
      <c r="HOT122" s="189"/>
      <c r="HOU122" s="187"/>
      <c r="HOV122" s="188"/>
      <c r="HOW122" s="187"/>
      <c r="HOX122" s="187"/>
      <c r="HOY122" s="187"/>
      <c r="HOZ122" s="187"/>
      <c r="HPA122" s="189"/>
      <c r="HPB122" s="187"/>
      <c r="HPC122" s="188"/>
      <c r="HPD122" s="187"/>
      <c r="HPE122" s="187"/>
      <c r="HPF122" s="187"/>
      <c r="HPG122" s="187"/>
      <c r="HPH122" s="189"/>
      <c r="HPI122" s="187"/>
      <c r="HPJ122" s="188"/>
      <c r="HPK122" s="187"/>
      <c r="HPL122" s="187"/>
      <c r="HPM122" s="187"/>
      <c r="HPN122" s="187"/>
      <c r="HPO122" s="189"/>
      <c r="HPP122" s="187"/>
      <c r="HPQ122" s="188"/>
      <c r="HPR122" s="187"/>
      <c r="HPS122" s="187"/>
      <c r="HPT122" s="187"/>
      <c r="HPU122" s="187"/>
      <c r="HPV122" s="189"/>
      <c r="HPW122" s="187"/>
      <c r="HPX122" s="188"/>
      <c r="HPY122" s="187"/>
      <c r="HPZ122" s="187"/>
      <c r="HQA122" s="187"/>
      <c r="HQB122" s="187"/>
      <c r="HQC122" s="189"/>
      <c r="HQD122" s="187"/>
      <c r="HQE122" s="188"/>
      <c r="HQF122" s="187"/>
      <c r="HQG122" s="187"/>
      <c r="HQH122" s="187"/>
      <c r="HQI122" s="187"/>
      <c r="HQJ122" s="189"/>
      <c r="HQK122" s="187"/>
      <c r="HQL122" s="188"/>
      <c r="HQM122" s="187"/>
      <c r="HQN122" s="187"/>
      <c r="HQO122" s="187"/>
      <c r="HQP122" s="187"/>
      <c r="HQQ122" s="189"/>
      <c r="HQR122" s="187"/>
      <c r="HQS122" s="188"/>
      <c r="HQT122" s="187"/>
      <c r="HQU122" s="187"/>
      <c r="HQV122" s="187"/>
      <c r="HQW122" s="187"/>
      <c r="HQX122" s="189"/>
      <c r="HQY122" s="187"/>
      <c r="HQZ122" s="188"/>
      <c r="HRA122" s="187"/>
      <c r="HRB122" s="187"/>
      <c r="HRC122" s="187"/>
      <c r="HRD122" s="187"/>
      <c r="HRE122" s="189"/>
      <c r="HRF122" s="187"/>
      <c r="HRG122" s="188"/>
      <c r="HRH122" s="187"/>
      <c r="HRI122" s="187"/>
      <c r="HRJ122" s="187"/>
      <c r="HRK122" s="187"/>
      <c r="HRL122" s="189"/>
      <c r="HRM122" s="187"/>
      <c r="HRN122" s="188"/>
      <c r="HRO122" s="187"/>
      <c r="HRP122" s="187"/>
      <c r="HRQ122" s="187"/>
      <c r="HRR122" s="187"/>
      <c r="HRS122" s="189"/>
      <c r="HRT122" s="187"/>
      <c r="HRU122" s="188"/>
      <c r="HRV122" s="187"/>
      <c r="HRW122" s="187"/>
      <c r="HRX122" s="187"/>
      <c r="HRY122" s="187"/>
      <c r="HRZ122" s="189"/>
      <c r="HSA122" s="187"/>
      <c r="HSB122" s="188"/>
      <c r="HSC122" s="187"/>
      <c r="HSD122" s="187"/>
      <c r="HSE122" s="187"/>
      <c r="HSF122" s="187"/>
      <c r="HSG122" s="189"/>
      <c r="HSH122" s="187"/>
      <c r="HSI122" s="188"/>
      <c r="HSJ122" s="187"/>
      <c r="HSK122" s="187"/>
      <c r="HSL122" s="187"/>
      <c r="HSM122" s="187"/>
      <c r="HSN122" s="189"/>
      <c r="HSO122" s="187"/>
      <c r="HSP122" s="188"/>
      <c r="HSQ122" s="187"/>
      <c r="HSR122" s="187"/>
      <c r="HSS122" s="187"/>
      <c r="HST122" s="187"/>
      <c r="HSU122" s="189"/>
      <c r="HSV122" s="187"/>
      <c r="HSW122" s="188"/>
      <c r="HSX122" s="187"/>
      <c r="HSY122" s="187"/>
      <c r="HSZ122" s="187"/>
      <c r="HTA122" s="187"/>
      <c r="HTB122" s="189"/>
      <c r="HTC122" s="187"/>
      <c r="HTD122" s="188"/>
      <c r="HTE122" s="187"/>
      <c r="HTF122" s="187"/>
      <c r="HTG122" s="187"/>
      <c r="HTH122" s="187"/>
      <c r="HTI122" s="189"/>
      <c r="HTJ122" s="187"/>
      <c r="HTK122" s="188"/>
      <c r="HTL122" s="187"/>
      <c r="HTM122" s="187"/>
      <c r="HTN122" s="187"/>
      <c r="HTO122" s="187"/>
      <c r="HTP122" s="189"/>
      <c r="HTQ122" s="187"/>
      <c r="HTR122" s="188"/>
      <c r="HTS122" s="187"/>
      <c r="HTT122" s="187"/>
      <c r="HTU122" s="187"/>
      <c r="HTV122" s="187"/>
      <c r="HTW122" s="189"/>
      <c r="HTX122" s="187"/>
      <c r="HTY122" s="188"/>
      <c r="HTZ122" s="187"/>
      <c r="HUA122" s="187"/>
      <c r="HUB122" s="187"/>
      <c r="HUC122" s="187"/>
      <c r="HUD122" s="189"/>
      <c r="HUE122" s="187"/>
      <c r="HUF122" s="188"/>
      <c r="HUG122" s="187"/>
      <c r="HUH122" s="187"/>
      <c r="HUI122" s="187"/>
      <c r="HUJ122" s="187"/>
      <c r="HUK122" s="189"/>
      <c r="HUL122" s="187"/>
      <c r="HUM122" s="188"/>
      <c r="HUN122" s="187"/>
      <c r="HUO122" s="187"/>
      <c r="HUP122" s="187"/>
      <c r="HUQ122" s="187"/>
      <c r="HUR122" s="189"/>
      <c r="HUS122" s="187"/>
      <c r="HUT122" s="188"/>
      <c r="HUU122" s="187"/>
      <c r="HUV122" s="187"/>
      <c r="HUW122" s="187"/>
      <c r="HUX122" s="187"/>
      <c r="HUY122" s="189"/>
      <c r="HUZ122" s="187"/>
      <c r="HVA122" s="188"/>
      <c r="HVB122" s="187"/>
      <c r="HVC122" s="187"/>
      <c r="HVD122" s="187"/>
      <c r="HVE122" s="187"/>
      <c r="HVF122" s="189"/>
      <c r="HVG122" s="187"/>
      <c r="HVH122" s="188"/>
      <c r="HVI122" s="187"/>
      <c r="HVJ122" s="187"/>
      <c r="HVK122" s="187"/>
      <c r="HVL122" s="187"/>
      <c r="HVM122" s="189"/>
      <c r="HVN122" s="187"/>
      <c r="HVO122" s="188"/>
      <c r="HVP122" s="187"/>
      <c r="HVQ122" s="187"/>
      <c r="HVR122" s="187"/>
      <c r="HVS122" s="187"/>
      <c r="HVT122" s="189"/>
      <c r="HVU122" s="187"/>
      <c r="HVV122" s="188"/>
      <c r="HVW122" s="187"/>
      <c r="HVX122" s="187"/>
      <c r="HVY122" s="187"/>
      <c r="HVZ122" s="187"/>
      <c r="HWA122" s="189"/>
      <c r="HWB122" s="187"/>
      <c r="HWC122" s="188"/>
      <c r="HWD122" s="187"/>
      <c r="HWE122" s="187"/>
      <c r="HWF122" s="187"/>
      <c r="HWG122" s="187"/>
      <c r="HWH122" s="189"/>
      <c r="HWI122" s="187"/>
      <c r="HWJ122" s="188"/>
      <c r="HWK122" s="187"/>
      <c r="HWL122" s="187"/>
      <c r="HWM122" s="187"/>
      <c r="HWN122" s="187"/>
      <c r="HWO122" s="189"/>
      <c r="HWP122" s="187"/>
      <c r="HWQ122" s="188"/>
      <c r="HWR122" s="187"/>
      <c r="HWS122" s="187"/>
      <c r="HWT122" s="187"/>
      <c r="HWU122" s="187"/>
      <c r="HWV122" s="189"/>
      <c r="HWW122" s="187"/>
      <c r="HWX122" s="188"/>
      <c r="HWY122" s="187"/>
      <c r="HWZ122" s="187"/>
      <c r="HXA122" s="187"/>
      <c r="HXB122" s="187"/>
      <c r="HXC122" s="189"/>
      <c r="HXD122" s="187"/>
      <c r="HXE122" s="188"/>
      <c r="HXF122" s="187"/>
      <c r="HXG122" s="187"/>
      <c r="HXH122" s="187"/>
      <c r="HXI122" s="187"/>
      <c r="HXJ122" s="189"/>
      <c r="HXK122" s="187"/>
      <c r="HXL122" s="188"/>
      <c r="HXM122" s="187"/>
      <c r="HXN122" s="187"/>
      <c r="HXO122" s="187"/>
      <c r="HXP122" s="187"/>
      <c r="HXQ122" s="189"/>
      <c r="HXR122" s="187"/>
      <c r="HXS122" s="188"/>
      <c r="HXT122" s="187"/>
      <c r="HXU122" s="187"/>
      <c r="HXV122" s="187"/>
      <c r="HXW122" s="187"/>
      <c r="HXX122" s="189"/>
      <c r="HXY122" s="187"/>
      <c r="HXZ122" s="188"/>
      <c r="HYA122" s="187"/>
      <c r="HYB122" s="187"/>
      <c r="HYC122" s="187"/>
      <c r="HYD122" s="187"/>
      <c r="HYE122" s="189"/>
      <c r="HYF122" s="187"/>
      <c r="HYG122" s="188"/>
      <c r="HYH122" s="187"/>
      <c r="HYI122" s="187"/>
      <c r="HYJ122" s="187"/>
      <c r="HYK122" s="187"/>
      <c r="HYL122" s="189"/>
      <c r="HYM122" s="187"/>
      <c r="HYN122" s="188"/>
      <c r="HYO122" s="187"/>
      <c r="HYP122" s="187"/>
      <c r="HYQ122" s="187"/>
      <c r="HYR122" s="187"/>
      <c r="HYS122" s="189"/>
      <c r="HYT122" s="187"/>
      <c r="HYU122" s="188"/>
      <c r="HYV122" s="187"/>
      <c r="HYW122" s="187"/>
      <c r="HYX122" s="187"/>
      <c r="HYY122" s="187"/>
      <c r="HYZ122" s="189"/>
      <c r="HZA122" s="187"/>
      <c r="HZB122" s="188"/>
      <c r="HZC122" s="187"/>
      <c r="HZD122" s="187"/>
      <c r="HZE122" s="187"/>
      <c r="HZF122" s="187"/>
      <c r="HZG122" s="189"/>
      <c r="HZH122" s="187"/>
      <c r="HZI122" s="188"/>
      <c r="HZJ122" s="187"/>
      <c r="HZK122" s="187"/>
      <c r="HZL122" s="187"/>
      <c r="HZM122" s="187"/>
      <c r="HZN122" s="189"/>
      <c r="HZO122" s="187"/>
      <c r="HZP122" s="188"/>
      <c r="HZQ122" s="187"/>
      <c r="HZR122" s="187"/>
      <c r="HZS122" s="187"/>
      <c r="HZT122" s="187"/>
      <c r="HZU122" s="189"/>
      <c r="HZV122" s="187"/>
      <c r="HZW122" s="188"/>
      <c r="HZX122" s="187"/>
      <c r="HZY122" s="187"/>
      <c r="HZZ122" s="187"/>
      <c r="IAA122" s="187"/>
      <c r="IAB122" s="189"/>
      <c r="IAC122" s="187"/>
      <c r="IAD122" s="188"/>
      <c r="IAE122" s="187"/>
      <c r="IAF122" s="187"/>
      <c r="IAG122" s="187"/>
      <c r="IAH122" s="187"/>
      <c r="IAI122" s="189"/>
      <c r="IAJ122" s="187"/>
      <c r="IAK122" s="188"/>
      <c r="IAL122" s="187"/>
      <c r="IAM122" s="187"/>
      <c r="IAN122" s="187"/>
      <c r="IAO122" s="187"/>
      <c r="IAP122" s="189"/>
      <c r="IAQ122" s="187"/>
      <c r="IAR122" s="188"/>
      <c r="IAS122" s="187"/>
      <c r="IAT122" s="187"/>
      <c r="IAU122" s="187"/>
      <c r="IAV122" s="187"/>
      <c r="IAW122" s="189"/>
      <c r="IAX122" s="187"/>
      <c r="IAY122" s="188"/>
      <c r="IAZ122" s="187"/>
      <c r="IBA122" s="187"/>
      <c r="IBB122" s="187"/>
      <c r="IBC122" s="187"/>
      <c r="IBD122" s="189"/>
      <c r="IBE122" s="187"/>
      <c r="IBF122" s="188"/>
      <c r="IBG122" s="187"/>
      <c r="IBH122" s="187"/>
      <c r="IBI122" s="187"/>
      <c r="IBJ122" s="187"/>
      <c r="IBK122" s="189"/>
      <c r="IBL122" s="187"/>
      <c r="IBM122" s="188"/>
      <c r="IBN122" s="187"/>
      <c r="IBO122" s="187"/>
      <c r="IBP122" s="187"/>
      <c r="IBQ122" s="187"/>
      <c r="IBR122" s="189"/>
      <c r="IBS122" s="187"/>
      <c r="IBT122" s="188"/>
      <c r="IBU122" s="187"/>
      <c r="IBV122" s="187"/>
      <c r="IBW122" s="187"/>
      <c r="IBX122" s="187"/>
      <c r="IBY122" s="189"/>
      <c r="IBZ122" s="187"/>
      <c r="ICA122" s="188"/>
      <c r="ICB122" s="187"/>
      <c r="ICC122" s="187"/>
      <c r="ICD122" s="187"/>
      <c r="ICE122" s="187"/>
      <c r="ICF122" s="189"/>
      <c r="ICG122" s="187"/>
      <c r="ICH122" s="188"/>
      <c r="ICI122" s="187"/>
      <c r="ICJ122" s="187"/>
      <c r="ICK122" s="187"/>
      <c r="ICL122" s="187"/>
      <c r="ICM122" s="189"/>
      <c r="ICN122" s="187"/>
      <c r="ICO122" s="188"/>
      <c r="ICP122" s="187"/>
      <c r="ICQ122" s="187"/>
      <c r="ICR122" s="187"/>
      <c r="ICS122" s="187"/>
      <c r="ICT122" s="189"/>
      <c r="ICU122" s="187"/>
      <c r="ICV122" s="188"/>
      <c r="ICW122" s="187"/>
      <c r="ICX122" s="187"/>
      <c r="ICY122" s="187"/>
      <c r="ICZ122" s="187"/>
      <c r="IDA122" s="189"/>
      <c r="IDB122" s="187"/>
      <c r="IDC122" s="188"/>
      <c r="IDD122" s="187"/>
      <c r="IDE122" s="187"/>
      <c r="IDF122" s="187"/>
      <c r="IDG122" s="187"/>
      <c r="IDH122" s="189"/>
      <c r="IDI122" s="187"/>
      <c r="IDJ122" s="188"/>
      <c r="IDK122" s="187"/>
      <c r="IDL122" s="187"/>
      <c r="IDM122" s="187"/>
      <c r="IDN122" s="187"/>
      <c r="IDO122" s="189"/>
      <c r="IDP122" s="187"/>
      <c r="IDQ122" s="188"/>
      <c r="IDR122" s="187"/>
      <c r="IDS122" s="187"/>
      <c r="IDT122" s="187"/>
      <c r="IDU122" s="187"/>
      <c r="IDV122" s="189"/>
      <c r="IDW122" s="187"/>
      <c r="IDX122" s="188"/>
      <c r="IDY122" s="187"/>
      <c r="IDZ122" s="187"/>
      <c r="IEA122" s="187"/>
      <c r="IEB122" s="187"/>
      <c r="IEC122" s="189"/>
      <c r="IED122" s="187"/>
      <c r="IEE122" s="188"/>
      <c r="IEF122" s="187"/>
      <c r="IEG122" s="187"/>
      <c r="IEH122" s="187"/>
      <c r="IEI122" s="187"/>
      <c r="IEJ122" s="189"/>
      <c r="IEK122" s="187"/>
      <c r="IEL122" s="188"/>
      <c r="IEM122" s="187"/>
      <c r="IEN122" s="187"/>
      <c r="IEO122" s="187"/>
      <c r="IEP122" s="187"/>
      <c r="IEQ122" s="189"/>
      <c r="IER122" s="187"/>
      <c r="IES122" s="188"/>
      <c r="IET122" s="187"/>
      <c r="IEU122" s="187"/>
      <c r="IEV122" s="187"/>
      <c r="IEW122" s="187"/>
      <c r="IEX122" s="189"/>
      <c r="IEY122" s="187"/>
      <c r="IEZ122" s="188"/>
      <c r="IFA122" s="187"/>
      <c r="IFB122" s="187"/>
      <c r="IFC122" s="187"/>
      <c r="IFD122" s="187"/>
      <c r="IFE122" s="189"/>
      <c r="IFF122" s="187"/>
      <c r="IFG122" s="188"/>
      <c r="IFH122" s="187"/>
      <c r="IFI122" s="187"/>
      <c r="IFJ122" s="187"/>
      <c r="IFK122" s="187"/>
      <c r="IFL122" s="189"/>
      <c r="IFM122" s="187"/>
      <c r="IFN122" s="188"/>
      <c r="IFO122" s="187"/>
      <c r="IFP122" s="187"/>
      <c r="IFQ122" s="187"/>
      <c r="IFR122" s="187"/>
      <c r="IFS122" s="189"/>
      <c r="IFT122" s="187"/>
      <c r="IFU122" s="188"/>
      <c r="IFV122" s="187"/>
      <c r="IFW122" s="187"/>
      <c r="IFX122" s="187"/>
      <c r="IFY122" s="187"/>
      <c r="IFZ122" s="189"/>
      <c r="IGA122" s="187"/>
      <c r="IGB122" s="188"/>
      <c r="IGC122" s="187"/>
      <c r="IGD122" s="187"/>
      <c r="IGE122" s="187"/>
      <c r="IGF122" s="187"/>
      <c r="IGG122" s="189"/>
      <c r="IGH122" s="187"/>
      <c r="IGI122" s="188"/>
      <c r="IGJ122" s="187"/>
      <c r="IGK122" s="187"/>
      <c r="IGL122" s="187"/>
      <c r="IGM122" s="187"/>
      <c r="IGN122" s="189"/>
      <c r="IGO122" s="187"/>
      <c r="IGP122" s="188"/>
      <c r="IGQ122" s="187"/>
      <c r="IGR122" s="187"/>
      <c r="IGS122" s="187"/>
      <c r="IGT122" s="187"/>
      <c r="IGU122" s="189"/>
      <c r="IGV122" s="187"/>
      <c r="IGW122" s="188"/>
      <c r="IGX122" s="187"/>
      <c r="IGY122" s="187"/>
      <c r="IGZ122" s="187"/>
      <c r="IHA122" s="187"/>
      <c r="IHB122" s="189"/>
      <c r="IHC122" s="187"/>
      <c r="IHD122" s="188"/>
      <c r="IHE122" s="187"/>
      <c r="IHF122" s="187"/>
      <c r="IHG122" s="187"/>
      <c r="IHH122" s="187"/>
      <c r="IHI122" s="189"/>
      <c r="IHJ122" s="187"/>
      <c r="IHK122" s="188"/>
      <c r="IHL122" s="187"/>
      <c r="IHM122" s="187"/>
      <c r="IHN122" s="187"/>
      <c r="IHO122" s="187"/>
      <c r="IHP122" s="189"/>
      <c r="IHQ122" s="187"/>
      <c r="IHR122" s="188"/>
      <c r="IHS122" s="187"/>
      <c r="IHT122" s="187"/>
      <c r="IHU122" s="187"/>
      <c r="IHV122" s="187"/>
      <c r="IHW122" s="189"/>
      <c r="IHX122" s="187"/>
      <c r="IHY122" s="188"/>
      <c r="IHZ122" s="187"/>
      <c r="IIA122" s="187"/>
      <c r="IIB122" s="187"/>
      <c r="IIC122" s="187"/>
      <c r="IID122" s="189"/>
      <c r="IIE122" s="187"/>
      <c r="IIF122" s="188"/>
      <c r="IIG122" s="187"/>
      <c r="IIH122" s="187"/>
      <c r="III122" s="187"/>
      <c r="IIJ122" s="187"/>
      <c r="IIK122" s="189"/>
      <c r="IIL122" s="187"/>
      <c r="IIM122" s="188"/>
      <c r="IIN122" s="187"/>
      <c r="IIO122" s="187"/>
      <c r="IIP122" s="187"/>
      <c r="IIQ122" s="187"/>
      <c r="IIR122" s="189"/>
      <c r="IIS122" s="187"/>
      <c r="IIT122" s="188"/>
      <c r="IIU122" s="187"/>
      <c r="IIV122" s="187"/>
      <c r="IIW122" s="187"/>
      <c r="IIX122" s="187"/>
      <c r="IIY122" s="189"/>
      <c r="IIZ122" s="187"/>
      <c r="IJA122" s="188"/>
      <c r="IJB122" s="187"/>
      <c r="IJC122" s="187"/>
      <c r="IJD122" s="187"/>
      <c r="IJE122" s="187"/>
      <c r="IJF122" s="189"/>
      <c r="IJG122" s="187"/>
      <c r="IJH122" s="188"/>
      <c r="IJI122" s="187"/>
      <c r="IJJ122" s="187"/>
      <c r="IJK122" s="187"/>
      <c r="IJL122" s="187"/>
      <c r="IJM122" s="189"/>
      <c r="IJN122" s="187"/>
      <c r="IJO122" s="188"/>
      <c r="IJP122" s="187"/>
      <c r="IJQ122" s="187"/>
      <c r="IJR122" s="187"/>
      <c r="IJS122" s="187"/>
      <c r="IJT122" s="189"/>
      <c r="IJU122" s="187"/>
      <c r="IJV122" s="188"/>
      <c r="IJW122" s="187"/>
      <c r="IJX122" s="187"/>
      <c r="IJY122" s="187"/>
      <c r="IJZ122" s="187"/>
      <c r="IKA122" s="189"/>
      <c r="IKB122" s="187"/>
      <c r="IKC122" s="188"/>
      <c r="IKD122" s="187"/>
      <c r="IKE122" s="187"/>
      <c r="IKF122" s="187"/>
      <c r="IKG122" s="187"/>
      <c r="IKH122" s="189"/>
      <c r="IKI122" s="187"/>
      <c r="IKJ122" s="188"/>
      <c r="IKK122" s="187"/>
      <c r="IKL122" s="187"/>
      <c r="IKM122" s="187"/>
      <c r="IKN122" s="187"/>
      <c r="IKO122" s="189"/>
      <c r="IKP122" s="187"/>
      <c r="IKQ122" s="188"/>
      <c r="IKR122" s="187"/>
      <c r="IKS122" s="187"/>
      <c r="IKT122" s="187"/>
      <c r="IKU122" s="187"/>
      <c r="IKV122" s="189"/>
      <c r="IKW122" s="187"/>
      <c r="IKX122" s="188"/>
      <c r="IKY122" s="187"/>
      <c r="IKZ122" s="187"/>
      <c r="ILA122" s="187"/>
      <c r="ILB122" s="187"/>
      <c r="ILC122" s="189"/>
      <c r="ILD122" s="187"/>
      <c r="ILE122" s="188"/>
      <c r="ILF122" s="187"/>
      <c r="ILG122" s="187"/>
      <c r="ILH122" s="187"/>
      <c r="ILI122" s="187"/>
      <c r="ILJ122" s="189"/>
      <c r="ILK122" s="187"/>
      <c r="ILL122" s="188"/>
      <c r="ILM122" s="187"/>
      <c r="ILN122" s="187"/>
      <c r="ILO122" s="187"/>
      <c r="ILP122" s="187"/>
      <c r="ILQ122" s="189"/>
      <c r="ILR122" s="187"/>
      <c r="ILS122" s="188"/>
      <c r="ILT122" s="187"/>
      <c r="ILU122" s="187"/>
      <c r="ILV122" s="187"/>
      <c r="ILW122" s="187"/>
      <c r="ILX122" s="189"/>
      <c r="ILY122" s="187"/>
      <c r="ILZ122" s="188"/>
      <c r="IMA122" s="187"/>
      <c r="IMB122" s="187"/>
      <c r="IMC122" s="187"/>
      <c r="IMD122" s="187"/>
      <c r="IME122" s="189"/>
      <c r="IMF122" s="187"/>
      <c r="IMG122" s="188"/>
      <c r="IMH122" s="187"/>
      <c r="IMI122" s="187"/>
      <c r="IMJ122" s="187"/>
      <c r="IMK122" s="187"/>
      <c r="IML122" s="189"/>
      <c r="IMM122" s="187"/>
      <c r="IMN122" s="188"/>
      <c r="IMO122" s="187"/>
      <c r="IMP122" s="187"/>
      <c r="IMQ122" s="187"/>
      <c r="IMR122" s="187"/>
      <c r="IMS122" s="189"/>
      <c r="IMT122" s="187"/>
      <c r="IMU122" s="188"/>
      <c r="IMV122" s="187"/>
      <c r="IMW122" s="187"/>
      <c r="IMX122" s="187"/>
      <c r="IMY122" s="187"/>
      <c r="IMZ122" s="189"/>
      <c r="INA122" s="187"/>
      <c r="INB122" s="188"/>
      <c r="INC122" s="187"/>
      <c r="IND122" s="187"/>
      <c r="INE122" s="187"/>
      <c r="INF122" s="187"/>
      <c r="ING122" s="189"/>
      <c r="INH122" s="187"/>
      <c r="INI122" s="188"/>
      <c r="INJ122" s="187"/>
      <c r="INK122" s="187"/>
      <c r="INL122" s="187"/>
      <c r="INM122" s="187"/>
      <c r="INN122" s="189"/>
      <c r="INO122" s="187"/>
      <c r="INP122" s="188"/>
      <c r="INQ122" s="187"/>
      <c r="INR122" s="187"/>
      <c r="INS122" s="187"/>
      <c r="INT122" s="187"/>
      <c r="INU122" s="189"/>
      <c r="INV122" s="187"/>
      <c r="INW122" s="188"/>
      <c r="INX122" s="187"/>
      <c r="INY122" s="187"/>
      <c r="INZ122" s="187"/>
      <c r="IOA122" s="187"/>
      <c r="IOB122" s="189"/>
      <c r="IOC122" s="187"/>
      <c r="IOD122" s="188"/>
      <c r="IOE122" s="187"/>
      <c r="IOF122" s="187"/>
      <c r="IOG122" s="187"/>
      <c r="IOH122" s="187"/>
      <c r="IOI122" s="189"/>
      <c r="IOJ122" s="187"/>
      <c r="IOK122" s="188"/>
      <c r="IOL122" s="187"/>
      <c r="IOM122" s="187"/>
      <c r="ION122" s="187"/>
      <c r="IOO122" s="187"/>
      <c r="IOP122" s="189"/>
      <c r="IOQ122" s="187"/>
      <c r="IOR122" s="188"/>
      <c r="IOS122" s="187"/>
      <c r="IOT122" s="187"/>
      <c r="IOU122" s="187"/>
      <c r="IOV122" s="187"/>
      <c r="IOW122" s="189"/>
      <c r="IOX122" s="187"/>
      <c r="IOY122" s="188"/>
      <c r="IOZ122" s="187"/>
      <c r="IPA122" s="187"/>
      <c r="IPB122" s="187"/>
      <c r="IPC122" s="187"/>
      <c r="IPD122" s="189"/>
      <c r="IPE122" s="187"/>
      <c r="IPF122" s="188"/>
      <c r="IPG122" s="187"/>
      <c r="IPH122" s="187"/>
      <c r="IPI122" s="187"/>
      <c r="IPJ122" s="187"/>
      <c r="IPK122" s="189"/>
      <c r="IPL122" s="187"/>
      <c r="IPM122" s="188"/>
      <c r="IPN122" s="187"/>
      <c r="IPO122" s="187"/>
      <c r="IPP122" s="187"/>
      <c r="IPQ122" s="187"/>
      <c r="IPR122" s="189"/>
      <c r="IPS122" s="187"/>
      <c r="IPT122" s="188"/>
      <c r="IPU122" s="187"/>
      <c r="IPV122" s="187"/>
      <c r="IPW122" s="187"/>
      <c r="IPX122" s="187"/>
      <c r="IPY122" s="189"/>
      <c r="IPZ122" s="187"/>
      <c r="IQA122" s="188"/>
      <c r="IQB122" s="187"/>
      <c r="IQC122" s="187"/>
      <c r="IQD122" s="187"/>
      <c r="IQE122" s="187"/>
      <c r="IQF122" s="189"/>
      <c r="IQG122" s="187"/>
      <c r="IQH122" s="188"/>
      <c r="IQI122" s="187"/>
      <c r="IQJ122" s="187"/>
      <c r="IQK122" s="187"/>
      <c r="IQL122" s="187"/>
      <c r="IQM122" s="189"/>
      <c r="IQN122" s="187"/>
      <c r="IQO122" s="188"/>
      <c r="IQP122" s="187"/>
      <c r="IQQ122" s="187"/>
      <c r="IQR122" s="187"/>
      <c r="IQS122" s="187"/>
      <c r="IQT122" s="189"/>
      <c r="IQU122" s="187"/>
      <c r="IQV122" s="188"/>
      <c r="IQW122" s="187"/>
      <c r="IQX122" s="187"/>
      <c r="IQY122" s="187"/>
      <c r="IQZ122" s="187"/>
      <c r="IRA122" s="189"/>
      <c r="IRB122" s="187"/>
      <c r="IRC122" s="188"/>
      <c r="IRD122" s="187"/>
      <c r="IRE122" s="187"/>
      <c r="IRF122" s="187"/>
      <c r="IRG122" s="187"/>
      <c r="IRH122" s="189"/>
      <c r="IRI122" s="187"/>
      <c r="IRJ122" s="188"/>
      <c r="IRK122" s="187"/>
      <c r="IRL122" s="187"/>
      <c r="IRM122" s="187"/>
      <c r="IRN122" s="187"/>
      <c r="IRO122" s="189"/>
      <c r="IRP122" s="187"/>
      <c r="IRQ122" s="188"/>
      <c r="IRR122" s="187"/>
      <c r="IRS122" s="187"/>
      <c r="IRT122" s="187"/>
      <c r="IRU122" s="187"/>
      <c r="IRV122" s="189"/>
      <c r="IRW122" s="187"/>
      <c r="IRX122" s="188"/>
      <c r="IRY122" s="187"/>
      <c r="IRZ122" s="187"/>
      <c r="ISA122" s="187"/>
      <c r="ISB122" s="187"/>
      <c r="ISC122" s="189"/>
      <c r="ISD122" s="187"/>
      <c r="ISE122" s="188"/>
      <c r="ISF122" s="187"/>
      <c r="ISG122" s="187"/>
      <c r="ISH122" s="187"/>
      <c r="ISI122" s="187"/>
      <c r="ISJ122" s="189"/>
      <c r="ISK122" s="187"/>
      <c r="ISL122" s="188"/>
      <c r="ISM122" s="187"/>
      <c r="ISN122" s="187"/>
      <c r="ISO122" s="187"/>
      <c r="ISP122" s="187"/>
      <c r="ISQ122" s="189"/>
      <c r="ISR122" s="187"/>
      <c r="ISS122" s="188"/>
      <c r="IST122" s="187"/>
      <c r="ISU122" s="187"/>
      <c r="ISV122" s="187"/>
      <c r="ISW122" s="187"/>
      <c r="ISX122" s="189"/>
      <c r="ISY122" s="187"/>
      <c r="ISZ122" s="188"/>
      <c r="ITA122" s="187"/>
      <c r="ITB122" s="187"/>
      <c r="ITC122" s="187"/>
      <c r="ITD122" s="187"/>
      <c r="ITE122" s="189"/>
      <c r="ITF122" s="187"/>
      <c r="ITG122" s="188"/>
      <c r="ITH122" s="187"/>
      <c r="ITI122" s="187"/>
      <c r="ITJ122" s="187"/>
      <c r="ITK122" s="187"/>
      <c r="ITL122" s="189"/>
      <c r="ITM122" s="187"/>
      <c r="ITN122" s="188"/>
      <c r="ITO122" s="187"/>
      <c r="ITP122" s="187"/>
      <c r="ITQ122" s="187"/>
      <c r="ITR122" s="187"/>
      <c r="ITS122" s="189"/>
      <c r="ITT122" s="187"/>
      <c r="ITU122" s="188"/>
      <c r="ITV122" s="187"/>
      <c r="ITW122" s="187"/>
      <c r="ITX122" s="187"/>
      <c r="ITY122" s="187"/>
      <c r="ITZ122" s="189"/>
      <c r="IUA122" s="187"/>
      <c r="IUB122" s="188"/>
      <c r="IUC122" s="187"/>
      <c r="IUD122" s="187"/>
      <c r="IUE122" s="187"/>
      <c r="IUF122" s="187"/>
      <c r="IUG122" s="189"/>
      <c r="IUH122" s="187"/>
      <c r="IUI122" s="188"/>
      <c r="IUJ122" s="187"/>
      <c r="IUK122" s="187"/>
      <c r="IUL122" s="187"/>
      <c r="IUM122" s="187"/>
      <c r="IUN122" s="189"/>
      <c r="IUO122" s="187"/>
      <c r="IUP122" s="188"/>
      <c r="IUQ122" s="187"/>
      <c r="IUR122" s="187"/>
      <c r="IUS122" s="187"/>
      <c r="IUT122" s="187"/>
      <c r="IUU122" s="189"/>
      <c r="IUV122" s="187"/>
      <c r="IUW122" s="188"/>
      <c r="IUX122" s="187"/>
      <c r="IUY122" s="187"/>
      <c r="IUZ122" s="187"/>
      <c r="IVA122" s="187"/>
      <c r="IVB122" s="189"/>
      <c r="IVC122" s="187"/>
      <c r="IVD122" s="188"/>
      <c r="IVE122" s="187"/>
      <c r="IVF122" s="187"/>
      <c r="IVG122" s="187"/>
      <c r="IVH122" s="187"/>
      <c r="IVI122" s="189"/>
      <c r="IVJ122" s="187"/>
      <c r="IVK122" s="188"/>
      <c r="IVL122" s="187"/>
      <c r="IVM122" s="187"/>
      <c r="IVN122" s="187"/>
      <c r="IVO122" s="187"/>
      <c r="IVP122" s="189"/>
      <c r="IVQ122" s="187"/>
      <c r="IVR122" s="188"/>
      <c r="IVS122" s="187"/>
      <c r="IVT122" s="187"/>
      <c r="IVU122" s="187"/>
      <c r="IVV122" s="187"/>
      <c r="IVW122" s="189"/>
      <c r="IVX122" s="187"/>
      <c r="IVY122" s="188"/>
      <c r="IVZ122" s="187"/>
      <c r="IWA122" s="187"/>
      <c r="IWB122" s="187"/>
      <c r="IWC122" s="187"/>
      <c r="IWD122" s="189"/>
      <c r="IWE122" s="187"/>
      <c r="IWF122" s="188"/>
      <c r="IWG122" s="187"/>
      <c r="IWH122" s="187"/>
      <c r="IWI122" s="187"/>
      <c r="IWJ122" s="187"/>
      <c r="IWK122" s="189"/>
      <c r="IWL122" s="187"/>
      <c r="IWM122" s="188"/>
      <c r="IWN122" s="187"/>
      <c r="IWO122" s="187"/>
      <c r="IWP122" s="187"/>
      <c r="IWQ122" s="187"/>
      <c r="IWR122" s="189"/>
      <c r="IWS122" s="187"/>
      <c r="IWT122" s="188"/>
      <c r="IWU122" s="187"/>
      <c r="IWV122" s="187"/>
      <c r="IWW122" s="187"/>
      <c r="IWX122" s="187"/>
      <c r="IWY122" s="189"/>
      <c r="IWZ122" s="187"/>
      <c r="IXA122" s="188"/>
      <c r="IXB122" s="187"/>
      <c r="IXC122" s="187"/>
      <c r="IXD122" s="187"/>
      <c r="IXE122" s="187"/>
      <c r="IXF122" s="189"/>
      <c r="IXG122" s="187"/>
      <c r="IXH122" s="188"/>
      <c r="IXI122" s="187"/>
      <c r="IXJ122" s="187"/>
      <c r="IXK122" s="187"/>
      <c r="IXL122" s="187"/>
      <c r="IXM122" s="189"/>
      <c r="IXN122" s="187"/>
      <c r="IXO122" s="188"/>
      <c r="IXP122" s="187"/>
      <c r="IXQ122" s="187"/>
      <c r="IXR122" s="187"/>
      <c r="IXS122" s="187"/>
      <c r="IXT122" s="189"/>
      <c r="IXU122" s="187"/>
      <c r="IXV122" s="188"/>
      <c r="IXW122" s="187"/>
      <c r="IXX122" s="187"/>
      <c r="IXY122" s="187"/>
      <c r="IXZ122" s="187"/>
      <c r="IYA122" s="189"/>
      <c r="IYB122" s="187"/>
      <c r="IYC122" s="188"/>
      <c r="IYD122" s="187"/>
      <c r="IYE122" s="187"/>
      <c r="IYF122" s="187"/>
      <c r="IYG122" s="187"/>
      <c r="IYH122" s="189"/>
      <c r="IYI122" s="187"/>
      <c r="IYJ122" s="188"/>
      <c r="IYK122" s="187"/>
      <c r="IYL122" s="187"/>
      <c r="IYM122" s="187"/>
      <c r="IYN122" s="187"/>
      <c r="IYO122" s="189"/>
      <c r="IYP122" s="187"/>
      <c r="IYQ122" s="188"/>
      <c r="IYR122" s="187"/>
      <c r="IYS122" s="187"/>
      <c r="IYT122" s="187"/>
      <c r="IYU122" s="187"/>
      <c r="IYV122" s="189"/>
      <c r="IYW122" s="187"/>
      <c r="IYX122" s="188"/>
      <c r="IYY122" s="187"/>
      <c r="IYZ122" s="187"/>
      <c r="IZA122" s="187"/>
      <c r="IZB122" s="187"/>
      <c r="IZC122" s="189"/>
      <c r="IZD122" s="187"/>
      <c r="IZE122" s="188"/>
      <c r="IZF122" s="187"/>
      <c r="IZG122" s="187"/>
      <c r="IZH122" s="187"/>
      <c r="IZI122" s="187"/>
      <c r="IZJ122" s="189"/>
      <c r="IZK122" s="187"/>
      <c r="IZL122" s="188"/>
      <c r="IZM122" s="187"/>
      <c r="IZN122" s="187"/>
      <c r="IZO122" s="187"/>
      <c r="IZP122" s="187"/>
      <c r="IZQ122" s="189"/>
      <c r="IZR122" s="187"/>
      <c r="IZS122" s="188"/>
      <c r="IZT122" s="187"/>
      <c r="IZU122" s="187"/>
      <c r="IZV122" s="187"/>
      <c r="IZW122" s="187"/>
      <c r="IZX122" s="189"/>
      <c r="IZY122" s="187"/>
      <c r="IZZ122" s="188"/>
      <c r="JAA122" s="187"/>
      <c r="JAB122" s="187"/>
      <c r="JAC122" s="187"/>
      <c r="JAD122" s="187"/>
      <c r="JAE122" s="189"/>
      <c r="JAF122" s="187"/>
      <c r="JAG122" s="188"/>
      <c r="JAH122" s="187"/>
      <c r="JAI122" s="187"/>
      <c r="JAJ122" s="187"/>
      <c r="JAK122" s="187"/>
      <c r="JAL122" s="189"/>
      <c r="JAM122" s="187"/>
      <c r="JAN122" s="188"/>
      <c r="JAO122" s="187"/>
      <c r="JAP122" s="187"/>
      <c r="JAQ122" s="187"/>
      <c r="JAR122" s="187"/>
      <c r="JAS122" s="189"/>
      <c r="JAT122" s="187"/>
      <c r="JAU122" s="188"/>
      <c r="JAV122" s="187"/>
      <c r="JAW122" s="187"/>
      <c r="JAX122" s="187"/>
      <c r="JAY122" s="187"/>
      <c r="JAZ122" s="189"/>
      <c r="JBA122" s="187"/>
      <c r="JBB122" s="188"/>
      <c r="JBC122" s="187"/>
      <c r="JBD122" s="187"/>
      <c r="JBE122" s="187"/>
      <c r="JBF122" s="187"/>
      <c r="JBG122" s="189"/>
      <c r="JBH122" s="187"/>
      <c r="JBI122" s="188"/>
      <c r="JBJ122" s="187"/>
      <c r="JBK122" s="187"/>
      <c r="JBL122" s="187"/>
      <c r="JBM122" s="187"/>
      <c r="JBN122" s="189"/>
      <c r="JBO122" s="187"/>
      <c r="JBP122" s="188"/>
      <c r="JBQ122" s="187"/>
      <c r="JBR122" s="187"/>
      <c r="JBS122" s="187"/>
      <c r="JBT122" s="187"/>
      <c r="JBU122" s="189"/>
      <c r="JBV122" s="187"/>
      <c r="JBW122" s="188"/>
      <c r="JBX122" s="187"/>
      <c r="JBY122" s="187"/>
      <c r="JBZ122" s="187"/>
      <c r="JCA122" s="187"/>
      <c r="JCB122" s="189"/>
      <c r="JCC122" s="187"/>
      <c r="JCD122" s="188"/>
      <c r="JCE122" s="187"/>
      <c r="JCF122" s="187"/>
      <c r="JCG122" s="187"/>
      <c r="JCH122" s="187"/>
      <c r="JCI122" s="189"/>
      <c r="JCJ122" s="187"/>
      <c r="JCK122" s="188"/>
      <c r="JCL122" s="187"/>
      <c r="JCM122" s="187"/>
      <c r="JCN122" s="187"/>
      <c r="JCO122" s="187"/>
      <c r="JCP122" s="189"/>
      <c r="JCQ122" s="187"/>
      <c r="JCR122" s="188"/>
      <c r="JCS122" s="187"/>
      <c r="JCT122" s="187"/>
      <c r="JCU122" s="187"/>
      <c r="JCV122" s="187"/>
      <c r="JCW122" s="189"/>
      <c r="JCX122" s="187"/>
      <c r="JCY122" s="188"/>
      <c r="JCZ122" s="187"/>
      <c r="JDA122" s="187"/>
      <c r="JDB122" s="187"/>
      <c r="JDC122" s="187"/>
      <c r="JDD122" s="189"/>
      <c r="JDE122" s="187"/>
      <c r="JDF122" s="188"/>
      <c r="JDG122" s="187"/>
      <c r="JDH122" s="187"/>
      <c r="JDI122" s="187"/>
      <c r="JDJ122" s="187"/>
      <c r="JDK122" s="189"/>
      <c r="JDL122" s="187"/>
      <c r="JDM122" s="188"/>
      <c r="JDN122" s="187"/>
      <c r="JDO122" s="187"/>
      <c r="JDP122" s="187"/>
      <c r="JDQ122" s="187"/>
      <c r="JDR122" s="189"/>
      <c r="JDS122" s="187"/>
      <c r="JDT122" s="188"/>
      <c r="JDU122" s="187"/>
      <c r="JDV122" s="187"/>
      <c r="JDW122" s="187"/>
      <c r="JDX122" s="187"/>
      <c r="JDY122" s="189"/>
      <c r="JDZ122" s="187"/>
      <c r="JEA122" s="188"/>
      <c r="JEB122" s="187"/>
      <c r="JEC122" s="187"/>
      <c r="JED122" s="187"/>
      <c r="JEE122" s="187"/>
      <c r="JEF122" s="189"/>
      <c r="JEG122" s="187"/>
      <c r="JEH122" s="188"/>
      <c r="JEI122" s="187"/>
      <c r="JEJ122" s="187"/>
      <c r="JEK122" s="187"/>
      <c r="JEL122" s="187"/>
      <c r="JEM122" s="189"/>
      <c r="JEN122" s="187"/>
      <c r="JEO122" s="188"/>
      <c r="JEP122" s="187"/>
      <c r="JEQ122" s="187"/>
      <c r="JER122" s="187"/>
      <c r="JES122" s="187"/>
      <c r="JET122" s="189"/>
      <c r="JEU122" s="187"/>
      <c r="JEV122" s="188"/>
      <c r="JEW122" s="187"/>
      <c r="JEX122" s="187"/>
      <c r="JEY122" s="187"/>
      <c r="JEZ122" s="187"/>
      <c r="JFA122" s="189"/>
      <c r="JFB122" s="187"/>
      <c r="JFC122" s="188"/>
      <c r="JFD122" s="187"/>
      <c r="JFE122" s="187"/>
      <c r="JFF122" s="187"/>
      <c r="JFG122" s="187"/>
      <c r="JFH122" s="189"/>
      <c r="JFI122" s="187"/>
      <c r="JFJ122" s="188"/>
      <c r="JFK122" s="187"/>
      <c r="JFL122" s="187"/>
      <c r="JFM122" s="187"/>
      <c r="JFN122" s="187"/>
      <c r="JFO122" s="189"/>
      <c r="JFP122" s="187"/>
      <c r="JFQ122" s="188"/>
      <c r="JFR122" s="187"/>
      <c r="JFS122" s="187"/>
      <c r="JFT122" s="187"/>
      <c r="JFU122" s="187"/>
      <c r="JFV122" s="189"/>
      <c r="JFW122" s="187"/>
      <c r="JFX122" s="188"/>
      <c r="JFY122" s="187"/>
      <c r="JFZ122" s="187"/>
      <c r="JGA122" s="187"/>
      <c r="JGB122" s="187"/>
      <c r="JGC122" s="189"/>
      <c r="JGD122" s="187"/>
      <c r="JGE122" s="188"/>
      <c r="JGF122" s="187"/>
      <c r="JGG122" s="187"/>
      <c r="JGH122" s="187"/>
      <c r="JGI122" s="187"/>
      <c r="JGJ122" s="189"/>
      <c r="JGK122" s="187"/>
      <c r="JGL122" s="188"/>
      <c r="JGM122" s="187"/>
      <c r="JGN122" s="187"/>
      <c r="JGO122" s="187"/>
      <c r="JGP122" s="187"/>
      <c r="JGQ122" s="189"/>
      <c r="JGR122" s="187"/>
      <c r="JGS122" s="188"/>
      <c r="JGT122" s="187"/>
      <c r="JGU122" s="187"/>
      <c r="JGV122" s="187"/>
      <c r="JGW122" s="187"/>
      <c r="JGX122" s="189"/>
      <c r="JGY122" s="187"/>
      <c r="JGZ122" s="188"/>
      <c r="JHA122" s="187"/>
      <c r="JHB122" s="187"/>
      <c r="JHC122" s="187"/>
      <c r="JHD122" s="187"/>
      <c r="JHE122" s="189"/>
      <c r="JHF122" s="187"/>
      <c r="JHG122" s="188"/>
      <c r="JHH122" s="187"/>
      <c r="JHI122" s="187"/>
      <c r="JHJ122" s="187"/>
      <c r="JHK122" s="187"/>
      <c r="JHL122" s="189"/>
      <c r="JHM122" s="187"/>
      <c r="JHN122" s="188"/>
      <c r="JHO122" s="187"/>
      <c r="JHP122" s="187"/>
      <c r="JHQ122" s="187"/>
      <c r="JHR122" s="187"/>
      <c r="JHS122" s="189"/>
      <c r="JHT122" s="187"/>
      <c r="JHU122" s="188"/>
      <c r="JHV122" s="187"/>
      <c r="JHW122" s="187"/>
      <c r="JHX122" s="187"/>
      <c r="JHY122" s="187"/>
      <c r="JHZ122" s="189"/>
      <c r="JIA122" s="187"/>
      <c r="JIB122" s="188"/>
      <c r="JIC122" s="187"/>
      <c r="JID122" s="187"/>
      <c r="JIE122" s="187"/>
      <c r="JIF122" s="187"/>
      <c r="JIG122" s="189"/>
      <c r="JIH122" s="187"/>
      <c r="JII122" s="188"/>
      <c r="JIJ122" s="187"/>
      <c r="JIK122" s="187"/>
      <c r="JIL122" s="187"/>
      <c r="JIM122" s="187"/>
      <c r="JIN122" s="189"/>
      <c r="JIO122" s="187"/>
      <c r="JIP122" s="188"/>
      <c r="JIQ122" s="187"/>
      <c r="JIR122" s="187"/>
      <c r="JIS122" s="187"/>
      <c r="JIT122" s="187"/>
      <c r="JIU122" s="189"/>
      <c r="JIV122" s="187"/>
      <c r="JIW122" s="188"/>
      <c r="JIX122" s="187"/>
      <c r="JIY122" s="187"/>
      <c r="JIZ122" s="187"/>
      <c r="JJA122" s="187"/>
      <c r="JJB122" s="189"/>
      <c r="JJC122" s="187"/>
      <c r="JJD122" s="188"/>
      <c r="JJE122" s="187"/>
      <c r="JJF122" s="187"/>
      <c r="JJG122" s="187"/>
      <c r="JJH122" s="187"/>
      <c r="JJI122" s="189"/>
      <c r="JJJ122" s="187"/>
      <c r="JJK122" s="188"/>
      <c r="JJL122" s="187"/>
      <c r="JJM122" s="187"/>
      <c r="JJN122" s="187"/>
      <c r="JJO122" s="187"/>
      <c r="JJP122" s="189"/>
      <c r="JJQ122" s="187"/>
      <c r="JJR122" s="188"/>
      <c r="JJS122" s="187"/>
      <c r="JJT122" s="187"/>
      <c r="JJU122" s="187"/>
      <c r="JJV122" s="187"/>
      <c r="JJW122" s="189"/>
      <c r="JJX122" s="187"/>
      <c r="JJY122" s="188"/>
      <c r="JJZ122" s="187"/>
      <c r="JKA122" s="187"/>
      <c r="JKB122" s="187"/>
      <c r="JKC122" s="187"/>
      <c r="JKD122" s="189"/>
      <c r="JKE122" s="187"/>
      <c r="JKF122" s="188"/>
      <c r="JKG122" s="187"/>
      <c r="JKH122" s="187"/>
      <c r="JKI122" s="187"/>
      <c r="JKJ122" s="187"/>
      <c r="JKK122" s="189"/>
      <c r="JKL122" s="187"/>
      <c r="JKM122" s="188"/>
      <c r="JKN122" s="187"/>
      <c r="JKO122" s="187"/>
      <c r="JKP122" s="187"/>
      <c r="JKQ122" s="187"/>
      <c r="JKR122" s="189"/>
      <c r="JKS122" s="187"/>
      <c r="JKT122" s="188"/>
      <c r="JKU122" s="187"/>
      <c r="JKV122" s="187"/>
      <c r="JKW122" s="187"/>
      <c r="JKX122" s="187"/>
      <c r="JKY122" s="189"/>
      <c r="JKZ122" s="187"/>
      <c r="JLA122" s="188"/>
      <c r="JLB122" s="187"/>
      <c r="JLC122" s="187"/>
      <c r="JLD122" s="187"/>
      <c r="JLE122" s="187"/>
      <c r="JLF122" s="189"/>
      <c r="JLG122" s="187"/>
      <c r="JLH122" s="188"/>
      <c r="JLI122" s="187"/>
      <c r="JLJ122" s="187"/>
      <c r="JLK122" s="187"/>
      <c r="JLL122" s="187"/>
      <c r="JLM122" s="189"/>
      <c r="JLN122" s="187"/>
      <c r="JLO122" s="188"/>
      <c r="JLP122" s="187"/>
      <c r="JLQ122" s="187"/>
      <c r="JLR122" s="187"/>
      <c r="JLS122" s="187"/>
      <c r="JLT122" s="189"/>
      <c r="JLU122" s="187"/>
      <c r="JLV122" s="188"/>
      <c r="JLW122" s="187"/>
      <c r="JLX122" s="187"/>
      <c r="JLY122" s="187"/>
      <c r="JLZ122" s="187"/>
      <c r="JMA122" s="189"/>
      <c r="JMB122" s="187"/>
      <c r="JMC122" s="188"/>
      <c r="JMD122" s="187"/>
      <c r="JME122" s="187"/>
      <c r="JMF122" s="187"/>
      <c r="JMG122" s="187"/>
      <c r="JMH122" s="189"/>
      <c r="JMI122" s="187"/>
      <c r="JMJ122" s="188"/>
      <c r="JMK122" s="187"/>
      <c r="JML122" s="187"/>
      <c r="JMM122" s="187"/>
      <c r="JMN122" s="187"/>
      <c r="JMO122" s="189"/>
      <c r="JMP122" s="187"/>
      <c r="JMQ122" s="188"/>
      <c r="JMR122" s="187"/>
      <c r="JMS122" s="187"/>
      <c r="JMT122" s="187"/>
      <c r="JMU122" s="187"/>
      <c r="JMV122" s="189"/>
      <c r="JMW122" s="187"/>
      <c r="JMX122" s="188"/>
      <c r="JMY122" s="187"/>
      <c r="JMZ122" s="187"/>
      <c r="JNA122" s="187"/>
      <c r="JNB122" s="187"/>
      <c r="JNC122" s="189"/>
      <c r="JND122" s="187"/>
      <c r="JNE122" s="188"/>
      <c r="JNF122" s="187"/>
      <c r="JNG122" s="187"/>
      <c r="JNH122" s="187"/>
      <c r="JNI122" s="187"/>
      <c r="JNJ122" s="189"/>
      <c r="JNK122" s="187"/>
      <c r="JNL122" s="188"/>
      <c r="JNM122" s="187"/>
      <c r="JNN122" s="187"/>
      <c r="JNO122" s="187"/>
      <c r="JNP122" s="187"/>
      <c r="JNQ122" s="189"/>
      <c r="JNR122" s="187"/>
      <c r="JNS122" s="188"/>
      <c r="JNT122" s="187"/>
      <c r="JNU122" s="187"/>
      <c r="JNV122" s="187"/>
      <c r="JNW122" s="187"/>
      <c r="JNX122" s="189"/>
      <c r="JNY122" s="187"/>
      <c r="JNZ122" s="188"/>
      <c r="JOA122" s="187"/>
      <c r="JOB122" s="187"/>
      <c r="JOC122" s="187"/>
      <c r="JOD122" s="187"/>
      <c r="JOE122" s="189"/>
      <c r="JOF122" s="187"/>
      <c r="JOG122" s="188"/>
      <c r="JOH122" s="187"/>
      <c r="JOI122" s="187"/>
      <c r="JOJ122" s="187"/>
      <c r="JOK122" s="187"/>
      <c r="JOL122" s="189"/>
      <c r="JOM122" s="187"/>
      <c r="JON122" s="188"/>
      <c r="JOO122" s="187"/>
      <c r="JOP122" s="187"/>
      <c r="JOQ122" s="187"/>
      <c r="JOR122" s="187"/>
      <c r="JOS122" s="189"/>
      <c r="JOT122" s="187"/>
      <c r="JOU122" s="188"/>
      <c r="JOV122" s="187"/>
      <c r="JOW122" s="187"/>
      <c r="JOX122" s="187"/>
      <c r="JOY122" s="187"/>
      <c r="JOZ122" s="189"/>
      <c r="JPA122" s="187"/>
      <c r="JPB122" s="188"/>
      <c r="JPC122" s="187"/>
      <c r="JPD122" s="187"/>
      <c r="JPE122" s="187"/>
      <c r="JPF122" s="187"/>
      <c r="JPG122" s="189"/>
      <c r="JPH122" s="187"/>
      <c r="JPI122" s="188"/>
      <c r="JPJ122" s="187"/>
      <c r="JPK122" s="187"/>
      <c r="JPL122" s="187"/>
      <c r="JPM122" s="187"/>
      <c r="JPN122" s="189"/>
      <c r="JPO122" s="187"/>
      <c r="JPP122" s="188"/>
      <c r="JPQ122" s="187"/>
      <c r="JPR122" s="187"/>
      <c r="JPS122" s="187"/>
      <c r="JPT122" s="187"/>
      <c r="JPU122" s="189"/>
      <c r="JPV122" s="187"/>
      <c r="JPW122" s="188"/>
      <c r="JPX122" s="187"/>
      <c r="JPY122" s="187"/>
      <c r="JPZ122" s="187"/>
      <c r="JQA122" s="187"/>
      <c r="JQB122" s="189"/>
      <c r="JQC122" s="187"/>
      <c r="JQD122" s="188"/>
      <c r="JQE122" s="187"/>
      <c r="JQF122" s="187"/>
      <c r="JQG122" s="187"/>
      <c r="JQH122" s="187"/>
      <c r="JQI122" s="189"/>
      <c r="JQJ122" s="187"/>
      <c r="JQK122" s="188"/>
      <c r="JQL122" s="187"/>
      <c r="JQM122" s="187"/>
      <c r="JQN122" s="187"/>
      <c r="JQO122" s="187"/>
      <c r="JQP122" s="189"/>
      <c r="JQQ122" s="187"/>
      <c r="JQR122" s="188"/>
      <c r="JQS122" s="187"/>
      <c r="JQT122" s="187"/>
      <c r="JQU122" s="187"/>
      <c r="JQV122" s="187"/>
      <c r="JQW122" s="189"/>
      <c r="JQX122" s="187"/>
      <c r="JQY122" s="188"/>
      <c r="JQZ122" s="187"/>
      <c r="JRA122" s="187"/>
      <c r="JRB122" s="187"/>
      <c r="JRC122" s="187"/>
      <c r="JRD122" s="189"/>
      <c r="JRE122" s="187"/>
      <c r="JRF122" s="188"/>
      <c r="JRG122" s="187"/>
      <c r="JRH122" s="187"/>
      <c r="JRI122" s="187"/>
      <c r="JRJ122" s="187"/>
      <c r="JRK122" s="189"/>
      <c r="JRL122" s="187"/>
      <c r="JRM122" s="188"/>
      <c r="JRN122" s="187"/>
      <c r="JRO122" s="187"/>
      <c r="JRP122" s="187"/>
      <c r="JRQ122" s="187"/>
      <c r="JRR122" s="189"/>
      <c r="JRS122" s="187"/>
      <c r="JRT122" s="188"/>
      <c r="JRU122" s="187"/>
      <c r="JRV122" s="187"/>
      <c r="JRW122" s="187"/>
      <c r="JRX122" s="187"/>
      <c r="JRY122" s="189"/>
      <c r="JRZ122" s="187"/>
      <c r="JSA122" s="188"/>
      <c r="JSB122" s="187"/>
      <c r="JSC122" s="187"/>
      <c r="JSD122" s="187"/>
      <c r="JSE122" s="187"/>
      <c r="JSF122" s="189"/>
      <c r="JSG122" s="187"/>
      <c r="JSH122" s="188"/>
      <c r="JSI122" s="187"/>
      <c r="JSJ122" s="187"/>
      <c r="JSK122" s="187"/>
      <c r="JSL122" s="187"/>
      <c r="JSM122" s="189"/>
      <c r="JSN122" s="187"/>
      <c r="JSO122" s="188"/>
      <c r="JSP122" s="187"/>
      <c r="JSQ122" s="187"/>
      <c r="JSR122" s="187"/>
      <c r="JSS122" s="187"/>
      <c r="JST122" s="189"/>
      <c r="JSU122" s="187"/>
      <c r="JSV122" s="188"/>
      <c r="JSW122" s="187"/>
      <c r="JSX122" s="187"/>
      <c r="JSY122" s="187"/>
      <c r="JSZ122" s="187"/>
      <c r="JTA122" s="189"/>
      <c r="JTB122" s="187"/>
      <c r="JTC122" s="188"/>
      <c r="JTD122" s="187"/>
      <c r="JTE122" s="187"/>
      <c r="JTF122" s="187"/>
      <c r="JTG122" s="187"/>
      <c r="JTH122" s="189"/>
      <c r="JTI122" s="187"/>
      <c r="JTJ122" s="188"/>
      <c r="JTK122" s="187"/>
      <c r="JTL122" s="187"/>
      <c r="JTM122" s="187"/>
      <c r="JTN122" s="187"/>
      <c r="JTO122" s="189"/>
      <c r="JTP122" s="187"/>
      <c r="JTQ122" s="188"/>
      <c r="JTR122" s="187"/>
      <c r="JTS122" s="187"/>
      <c r="JTT122" s="187"/>
      <c r="JTU122" s="187"/>
      <c r="JTV122" s="189"/>
      <c r="JTW122" s="187"/>
      <c r="JTX122" s="188"/>
      <c r="JTY122" s="187"/>
      <c r="JTZ122" s="187"/>
      <c r="JUA122" s="187"/>
      <c r="JUB122" s="187"/>
      <c r="JUC122" s="189"/>
      <c r="JUD122" s="187"/>
      <c r="JUE122" s="188"/>
      <c r="JUF122" s="187"/>
      <c r="JUG122" s="187"/>
      <c r="JUH122" s="187"/>
      <c r="JUI122" s="187"/>
      <c r="JUJ122" s="189"/>
      <c r="JUK122" s="187"/>
      <c r="JUL122" s="188"/>
      <c r="JUM122" s="187"/>
      <c r="JUN122" s="187"/>
      <c r="JUO122" s="187"/>
      <c r="JUP122" s="187"/>
      <c r="JUQ122" s="189"/>
      <c r="JUR122" s="187"/>
      <c r="JUS122" s="188"/>
      <c r="JUT122" s="187"/>
      <c r="JUU122" s="187"/>
      <c r="JUV122" s="187"/>
      <c r="JUW122" s="187"/>
      <c r="JUX122" s="189"/>
      <c r="JUY122" s="187"/>
      <c r="JUZ122" s="188"/>
      <c r="JVA122" s="187"/>
      <c r="JVB122" s="187"/>
      <c r="JVC122" s="187"/>
      <c r="JVD122" s="187"/>
      <c r="JVE122" s="189"/>
      <c r="JVF122" s="187"/>
      <c r="JVG122" s="188"/>
      <c r="JVH122" s="187"/>
      <c r="JVI122" s="187"/>
      <c r="JVJ122" s="187"/>
      <c r="JVK122" s="187"/>
      <c r="JVL122" s="189"/>
      <c r="JVM122" s="187"/>
      <c r="JVN122" s="188"/>
      <c r="JVO122" s="187"/>
      <c r="JVP122" s="187"/>
      <c r="JVQ122" s="187"/>
      <c r="JVR122" s="187"/>
      <c r="JVS122" s="189"/>
      <c r="JVT122" s="187"/>
      <c r="JVU122" s="188"/>
      <c r="JVV122" s="187"/>
      <c r="JVW122" s="187"/>
      <c r="JVX122" s="187"/>
      <c r="JVY122" s="187"/>
      <c r="JVZ122" s="189"/>
      <c r="JWA122" s="187"/>
      <c r="JWB122" s="188"/>
      <c r="JWC122" s="187"/>
      <c r="JWD122" s="187"/>
      <c r="JWE122" s="187"/>
      <c r="JWF122" s="187"/>
      <c r="JWG122" s="189"/>
      <c r="JWH122" s="187"/>
      <c r="JWI122" s="188"/>
      <c r="JWJ122" s="187"/>
      <c r="JWK122" s="187"/>
      <c r="JWL122" s="187"/>
      <c r="JWM122" s="187"/>
      <c r="JWN122" s="189"/>
      <c r="JWO122" s="187"/>
      <c r="JWP122" s="188"/>
      <c r="JWQ122" s="187"/>
      <c r="JWR122" s="187"/>
      <c r="JWS122" s="187"/>
      <c r="JWT122" s="187"/>
      <c r="JWU122" s="189"/>
      <c r="JWV122" s="187"/>
      <c r="JWW122" s="188"/>
      <c r="JWX122" s="187"/>
      <c r="JWY122" s="187"/>
      <c r="JWZ122" s="187"/>
      <c r="JXA122" s="187"/>
      <c r="JXB122" s="189"/>
      <c r="JXC122" s="187"/>
      <c r="JXD122" s="188"/>
      <c r="JXE122" s="187"/>
      <c r="JXF122" s="187"/>
      <c r="JXG122" s="187"/>
      <c r="JXH122" s="187"/>
      <c r="JXI122" s="189"/>
      <c r="JXJ122" s="187"/>
      <c r="JXK122" s="188"/>
      <c r="JXL122" s="187"/>
      <c r="JXM122" s="187"/>
      <c r="JXN122" s="187"/>
      <c r="JXO122" s="187"/>
      <c r="JXP122" s="189"/>
      <c r="JXQ122" s="187"/>
      <c r="JXR122" s="188"/>
      <c r="JXS122" s="187"/>
      <c r="JXT122" s="187"/>
      <c r="JXU122" s="187"/>
      <c r="JXV122" s="187"/>
      <c r="JXW122" s="189"/>
      <c r="JXX122" s="187"/>
      <c r="JXY122" s="188"/>
      <c r="JXZ122" s="187"/>
      <c r="JYA122" s="187"/>
      <c r="JYB122" s="187"/>
      <c r="JYC122" s="187"/>
      <c r="JYD122" s="189"/>
      <c r="JYE122" s="187"/>
      <c r="JYF122" s="188"/>
      <c r="JYG122" s="187"/>
      <c r="JYH122" s="187"/>
      <c r="JYI122" s="187"/>
      <c r="JYJ122" s="187"/>
      <c r="JYK122" s="189"/>
      <c r="JYL122" s="187"/>
      <c r="JYM122" s="188"/>
      <c r="JYN122" s="187"/>
      <c r="JYO122" s="187"/>
      <c r="JYP122" s="187"/>
      <c r="JYQ122" s="187"/>
      <c r="JYR122" s="189"/>
      <c r="JYS122" s="187"/>
      <c r="JYT122" s="188"/>
      <c r="JYU122" s="187"/>
      <c r="JYV122" s="187"/>
      <c r="JYW122" s="187"/>
      <c r="JYX122" s="187"/>
      <c r="JYY122" s="189"/>
      <c r="JYZ122" s="187"/>
      <c r="JZA122" s="188"/>
      <c r="JZB122" s="187"/>
      <c r="JZC122" s="187"/>
      <c r="JZD122" s="187"/>
      <c r="JZE122" s="187"/>
      <c r="JZF122" s="189"/>
      <c r="JZG122" s="187"/>
      <c r="JZH122" s="188"/>
      <c r="JZI122" s="187"/>
      <c r="JZJ122" s="187"/>
      <c r="JZK122" s="187"/>
      <c r="JZL122" s="187"/>
      <c r="JZM122" s="189"/>
      <c r="JZN122" s="187"/>
      <c r="JZO122" s="188"/>
      <c r="JZP122" s="187"/>
      <c r="JZQ122" s="187"/>
      <c r="JZR122" s="187"/>
      <c r="JZS122" s="187"/>
      <c r="JZT122" s="189"/>
      <c r="JZU122" s="187"/>
      <c r="JZV122" s="188"/>
      <c r="JZW122" s="187"/>
      <c r="JZX122" s="187"/>
      <c r="JZY122" s="187"/>
      <c r="JZZ122" s="187"/>
      <c r="KAA122" s="189"/>
      <c r="KAB122" s="187"/>
      <c r="KAC122" s="188"/>
      <c r="KAD122" s="187"/>
      <c r="KAE122" s="187"/>
      <c r="KAF122" s="187"/>
      <c r="KAG122" s="187"/>
      <c r="KAH122" s="189"/>
      <c r="KAI122" s="187"/>
      <c r="KAJ122" s="188"/>
      <c r="KAK122" s="187"/>
      <c r="KAL122" s="187"/>
      <c r="KAM122" s="187"/>
      <c r="KAN122" s="187"/>
      <c r="KAO122" s="189"/>
      <c r="KAP122" s="187"/>
      <c r="KAQ122" s="188"/>
      <c r="KAR122" s="187"/>
      <c r="KAS122" s="187"/>
      <c r="KAT122" s="187"/>
      <c r="KAU122" s="187"/>
      <c r="KAV122" s="189"/>
      <c r="KAW122" s="187"/>
      <c r="KAX122" s="188"/>
      <c r="KAY122" s="187"/>
      <c r="KAZ122" s="187"/>
      <c r="KBA122" s="187"/>
      <c r="KBB122" s="187"/>
      <c r="KBC122" s="189"/>
      <c r="KBD122" s="187"/>
      <c r="KBE122" s="188"/>
      <c r="KBF122" s="187"/>
      <c r="KBG122" s="187"/>
      <c r="KBH122" s="187"/>
      <c r="KBI122" s="187"/>
      <c r="KBJ122" s="189"/>
      <c r="KBK122" s="187"/>
      <c r="KBL122" s="188"/>
      <c r="KBM122" s="187"/>
      <c r="KBN122" s="187"/>
      <c r="KBO122" s="187"/>
      <c r="KBP122" s="187"/>
      <c r="KBQ122" s="189"/>
      <c r="KBR122" s="187"/>
      <c r="KBS122" s="188"/>
      <c r="KBT122" s="187"/>
      <c r="KBU122" s="187"/>
      <c r="KBV122" s="187"/>
      <c r="KBW122" s="187"/>
      <c r="KBX122" s="189"/>
      <c r="KBY122" s="187"/>
      <c r="KBZ122" s="188"/>
      <c r="KCA122" s="187"/>
      <c r="KCB122" s="187"/>
      <c r="KCC122" s="187"/>
      <c r="KCD122" s="187"/>
      <c r="KCE122" s="189"/>
      <c r="KCF122" s="187"/>
      <c r="KCG122" s="188"/>
      <c r="KCH122" s="187"/>
      <c r="KCI122" s="187"/>
      <c r="KCJ122" s="187"/>
      <c r="KCK122" s="187"/>
      <c r="KCL122" s="189"/>
      <c r="KCM122" s="187"/>
      <c r="KCN122" s="188"/>
      <c r="KCO122" s="187"/>
      <c r="KCP122" s="187"/>
      <c r="KCQ122" s="187"/>
      <c r="KCR122" s="187"/>
      <c r="KCS122" s="189"/>
      <c r="KCT122" s="187"/>
      <c r="KCU122" s="188"/>
      <c r="KCV122" s="187"/>
      <c r="KCW122" s="187"/>
      <c r="KCX122" s="187"/>
      <c r="KCY122" s="187"/>
      <c r="KCZ122" s="189"/>
      <c r="KDA122" s="187"/>
      <c r="KDB122" s="188"/>
      <c r="KDC122" s="187"/>
      <c r="KDD122" s="187"/>
      <c r="KDE122" s="187"/>
      <c r="KDF122" s="187"/>
      <c r="KDG122" s="189"/>
      <c r="KDH122" s="187"/>
      <c r="KDI122" s="188"/>
      <c r="KDJ122" s="187"/>
      <c r="KDK122" s="187"/>
      <c r="KDL122" s="187"/>
      <c r="KDM122" s="187"/>
      <c r="KDN122" s="189"/>
      <c r="KDO122" s="187"/>
      <c r="KDP122" s="188"/>
      <c r="KDQ122" s="187"/>
      <c r="KDR122" s="187"/>
      <c r="KDS122" s="187"/>
      <c r="KDT122" s="187"/>
      <c r="KDU122" s="189"/>
      <c r="KDV122" s="187"/>
      <c r="KDW122" s="188"/>
      <c r="KDX122" s="187"/>
      <c r="KDY122" s="187"/>
      <c r="KDZ122" s="187"/>
      <c r="KEA122" s="187"/>
      <c r="KEB122" s="189"/>
      <c r="KEC122" s="187"/>
      <c r="KED122" s="188"/>
      <c r="KEE122" s="187"/>
      <c r="KEF122" s="187"/>
      <c r="KEG122" s="187"/>
      <c r="KEH122" s="187"/>
      <c r="KEI122" s="189"/>
      <c r="KEJ122" s="187"/>
      <c r="KEK122" s="188"/>
      <c r="KEL122" s="187"/>
      <c r="KEM122" s="187"/>
      <c r="KEN122" s="187"/>
      <c r="KEO122" s="187"/>
      <c r="KEP122" s="189"/>
      <c r="KEQ122" s="187"/>
      <c r="KER122" s="188"/>
      <c r="KES122" s="187"/>
      <c r="KET122" s="187"/>
      <c r="KEU122" s="187"/>
      <c r="KEV122" s="187"/>
      <c r="KEW122" s="189"/>
      <c r="KEX122" s="187"/>
      <c r="KEY122" s="188"/>
      <c r="KEZ122" s="187"/>
      <c r="KFA122" s="187"/>
      <c r="KFB122" s="187"/>
      <c r="KFC122" s="187"/>
      <c r="KFD122" s="189"/>
      <c r="KFE122" s="187"/>
      <c r="KFF122" s="188"/>
      <c r="KFG122" s="187"/>
      <c r="KFH122" s="187"/>
      <c r="KFI122" s="187"/>
      <c r="KFJ122" s="187"/>
      <c r="KFK122" s="189"/>
      <c r="KFL122" s="187"/>
      <c r="KFM122" s="188"/>
      <c r="KFN122" s="187"/>
      <c r="KFO122" s="187"/>
      <c r="KFP122" s="187"/>
      <c r="KFQ122" s="187"/>
      <c r="KFR122" s="189"/>
      <c r="KFS122" s="187"/>
      <c r="KFT122" s="188"/>
      <c r="KFU122" s="187"/>
      <c r="KFV122" s="187"/>
      <c r="KFW122" s="187"/>
      <c r="KFX122" s="187"/>
      <c r="KFY122" s="189"/>
      <c r="KFZ122" s="187"/>
      <c r="KGA122" s="188"/>
      <c r="KGB122" s="187"/>
      <c r="KGC122" s="187"/>
      <c r="KGD122" s="187"/>
      <c r="KGE122" s="187"/>
      <c r="KGF122" s="189"/>
      <c r="KGG122" s="187"/>
      <c r="KGH122" s="188"/>
      <c r="KGI122" s="187"/>
      <c r="KGJ122" s="187"/>
      <c r="KGK122" s="187"/>
      <c r="KGL122" s="187"/>
      <c r="KGM122" s="189"/>
      <c r="KGN122" s="187"/>
      <c r="KGO122" s="188"/>
      <c r="KGP122" s="187"/>
      <c r="KGQ122" s="187"/>
      <c r="KGR122" s="187"/>
      <c r="KGS122" s="187"/>
      <c r="KGT122" s="189"/>
      <c r="KGU122" s="187"/>
      <c r="KGV122" s="188"/>
      <c r="KGW122" s="187"/>
      <c r="KGX122" s="187"/>
      <c r="KGY122" s="187"/>
      <c r="KGZ122" s="187"/>
      <c r="KHA122" s="189"/>
      <c r="KHB122" s="187"/>
      <c r="KHC122" s="188"/>
      <c r="KHD122" s="187"/>
      <c r="KHE122" s="187"/>
      <c r="KHF122" s="187"/>
      <c r="KHG122" s="187"/>
      <c r="KHH122" s="189"/>
      <c r="KHI122" s="187"/>
      <c r="KHJ122" s="188"/>
      <c r="KHK122" s="187"/>
      <c r="KHL122" s="187"/>
      <c r="KHM122" s="187"/>
      <c r="KHN122" s="187"/>
      <c r="KHO122" s="189"/>
      <c r="KHP122" s="187"/>
      <c r="KHQ122" s="188"/>
      <c r="KHR122" s="187"/>
      <c r="KHS122" s="187"/>
      <c r="KHT122" s="187"/>
      <c r="KHU122" s="187"/>
      <c r="KHV122" s="189"/>
      <c r="KHW122" s="187"/>
      <c r="KHX122" s="188"/>
      <c r="KHY122" s="187"/>
      <c r="KHZ122" s="187"/>
      <c r="KIA122" s="187"/>
      <c r="KIB122" s="187"/>
      <c r="KIC122" s="189"/>
      <c r="KID122" s="187"/>
      <c r="KIE122" s="188"/>
      <c r="KIF122" s="187"/>
      <c r="KIG122" s="187"/>
      <c r="KIH122" s="187"/>
      <c r="KII122" s="187"/>
      <c r="KIJ122" s="189"/>
      <c r="KIK122" s="187"/>
      <c r="KIL122" s="188"/>
      <c r="KIM122" s="187"/>
      <c r="KIN122" s="187"/>
      <c r="KIO122" s="187"/>
      <c r="KIP122" s="187"/>
      <c r="KIQ122" s="189"/>
      <c r="KIR122" s="187"/>
      <c r="KIS122" s="188"/>
      <c r="KIT122" s="187"/>
      <c r="KIU122" s="187"/>
      <c r="KIV122" s="187"/>
      <c r="KIW122" s="187"/>
      <c r="KIX122" s="189"/>
      <c r="KIY122" s="187"/>
      <c r="KIZ122" s="188"/>
      <c r="KJA122" s="187"/>
      <c r="KJB122" s="187"/>
      <c r="KJC122" s="187"/>
      <c r="KJD122" s="187"/>
      <c r="KJE122" s="189"/>
      <c r="KJF122" s="187"/>
      <c r="KJG122" s="188"/>
      <c r="KJH122" s="187"/>
      <c r="KJI122" s="187"/>
      <c r="KJJ122" s="187"/>
      <c r="KJK122" s="187"/>
      <c r="KJL122" s="189"/>
      <c r="KJM122" s="187"/>
      <c r="KJN122" s="188"/>
      <c r="KJO122" s="187"/>
      <c r="KJP122" s="187"/>
      <c r="KJQ122" s="187"/>
      <c r="KJR122" s="187"/>
      <c r="KJS122" s="189"/>
      <c r="KJT122" s="187"/>
      <c r="KJU122" s="188"/>
      <c r="KJV122" s="187"/>
      <c r="KJW122" s="187"/>
      <c r="KJX122" s="187"/>
      <c r="KJY122" s="187"/>
      <c r="KJZ122" s="189"/>
      <c r="KKA122" s="187"/>
      <c r="KKB122" s="188"/>
      <c r="KKC122" s="187"/>
      <c r="KKD122" s="187"/>
      <c r="KKE122" s="187"/>
      <c r="KKF122" s="187"/>
      <c r="KKG122" s="189"/>
      <c r="KKH122" s="187"/>
      <c r="KKI122" s="188"/>
      <c r="KKJ122" s="187"/>
      <c r="KKK122" s="187"/>
      <c r="KKL122" s="187"/>
      <c r="KKM122" s="187"/>
      <c r="KKN122" s="189"/>
      <c r="KKO122" s="187"/>
      <c r="KKP122" s="188"/>
      <c r="KKQ122" s="187"/>
      <c r="KKR122" s="187"/>
      <c r="KKS122" s="187"/>
      <c r="KKT122" s="187"/>
      <c r="KKU122" s="189"/>
      <c r="KKV122" s="187"/>
      <c r="KKW122" s="188"/>
      <c r="KKX122" s="187"/>
      <c r="KKY122" s="187"/>
      <c r="KKZ122" s="187"/>
      <c r="KLA122" s="187"/>
      <c r="KLB122" s="189"/>
      <c r="KLC122" s="187"/>
      <c r="KLD122" s="188"/>
      <c r="KLE122" s="187"/>
      <c r="KLF122" s="187"/>
      <c r="KLG122" s="187"/>
      <c r="KLH122" s="187"/>
      <c r="KLI122" s="189"/>
      <c r="KLJ122" s="187"/>
      <c r="KLK122" s="188"/>
      <c r="KLL122" s="187"/>
      <c r="KLM122" s="187"/>
      <c r="KLN122" s="187"/>
      <c r="KLO122" s="187"/>
      <c r="KLP122" s="189"/>
      <c r="KLQ122" s="187"/>
      <c r="KLR122" s="188"/>
      <c r="KLS122" s="187"/>
      <c r="KLT122" s="187"/>
      <c r="KLU122" s="187"/>
      <c r="KLV122" s="187"/>
      <c r="KLW122" s="189"/>
      <c r="KLX122" s="187"/>
      <c r="KLY122" s="188"/>
      <c r="KLZ122" s="187"/>
      <c r="KMA122" s="187"/>
      <c r="KMB122" s="187"/>
      <c r="KMC122" s="187"/>
      <c r="KMD122" s="189"/>
      <c r="KME122" s="187"/>
      <c r="KMF122" s="188"/>
      <c r="KMG122" s="187"/>
      <c r="KMH122" s="187"/>
      <c r="KMI122" s="187"/>
      <c r="KMJ122" s="187"/>
      <c r="KMK122" s="189"/>
      <c r="KML122" s="187"/>
      <c r="KMM122" s="188"/>
      <c r="KMN122" s="187"/>
      <c r="KMO122" s="187"/>
      <c r="KMP122" s="187"/>
      <c r="KMQ122" s="187"/>
      <c r="KMR122" s="189"/>
      <c r="KMS122" s="187"/>
      <c r="KMT122" s="188"/>
      <c r="KMU122" s="187"/>
      <c r="KMV122" s="187"/>
      <c r="KMW122" s="187"/>
      <c r="KMX122" s="187"/>
      <c r="KMY122" s="189"/>
      <c r="KMZ122" s="187"/>
      <c r="KNA122" s="188"/>
      <c r="KNB122" s="187"/>
      <c r="KNC122" s="187"/>
      <c r="KND122" s="187"/>
      <c r="KNE122" s="187"/>
      <c r="KNF122" s="189"/>
      <c r="KNG122" s="187"/>
      <c r="KNH122" s="188"/>
      <c r="KNI122" s="187"/>
      <c r="KNJ122" s="187"/>
      <c r="KNK122" s="187"/>
      <c r="KNL122" s="187"/>
      <c r="KNM122" s="189"/>
      <c r="KNN122" s="187"/>
      <c r="KNO122" s="188"/>
      <c r="KNP122" s="187"/>
      <c r="KNQ122" s="187"/>
      <c r="KNR122" s="187"/>
      <c r="KNS122" s="187"/>
      <c r="KNT122" s="189"/>
      <c r="KNU122" s="187"/>
      <c r="KNV122" s="188"/>
      <c r="KNW122" s="187"/>
      <c r="KNX122" s="187"/>
      <c r="KNY122" s="187"/>
      <c r="KNZ122" s="187"/>
      <c r="KOA122" s="189"/>
      <c r="KOB122" s="187"/>
      <c r="KOC122" s="188"/>
      <c r="KOD122" s="187"/>
      <c r="KOE122" s="187"/>
      <c r="KOF122" s="187"/>
      <c r="KOG122" s="187"/>
      <c r="KOH122" s="189"/>
      <c r="KOI122" s="187"/>
      <c r="KOJ122" s="188"/>
      <c r="KOK122" s="187"/>
      <c r="KOL122" s="187"/>
      <c r="KOM122" s="187"/>
      <c r="KON122" s="187"/>
      <c r="KOO122" s="189"/>
      <c r="KOP122" s="187"/>
      <c r="KOQ122" s="188"/>
      <c r="KOR122" s="187"/>
      <c r="KOS122" s="187"/>
      <c r="KOT122" s="187"/>
      <c r="KOU122" s="187"/>
      <c r="KOV122" s="189"/>
      <c r="KOW122" s="187"/>
      <c r="KOX122" s="188"/>
      <c r="KOY122" s="187"/>
      <c r="KOZ122" s="187"/>
      <c r="KPA122" s="187"/>
      <c r="KPB122" s="187"/>
      <c r="KPC122" s="189"/>
      <c r="KPD122" s="187"/>
      <c r="KPE122" s="188"/>
      <c r="KPF122" s="187"/>
      <c r="KPG122" s="187"/>
      <c r="KPH122" s="187"/>
      <c r="KPI122" s="187"/>
      <c r="KPJ122" s="189"/>
      <c r="KPK122" s="187"/>
      <c r="KPL122" s="188"/>
      <c r="KPM122" s="187"/>
      <c r="KPN122" s="187"/>
      <c r="KPO122" s="187"/>
      <c r="KPP122" s="187"/>
      <c r="KPQ122" s="189"/>
      <c r="KPR122" s="187"/>
      <c r="KPS122" s="188"/>
      <c r="KPT122" s="187"/>
      <c r="KPU122" s="187"/>
      <c r="KPV122" s="187"/>
      <c r="KPW122" s="187"/>
      <c r="KPX122" s="189"/>
      <c r="KPY122" s="187"/>
      <c r="KPZ122" s="188"/>
      <c r="KQA122" s="187"/>
      <c r="KQB122" s="187"/>
      <c r="KQC122" s="187"/>
      <c r="KQD122" s="187"/>
      <c r="KQE122" s="189"/>
      <c r="KQF122" s="187"/>
      <c r="KQG122" s="188"/>
      <c r="KQH122" s="187"/>
      <c r="KQI122" s="187"/>
      <c r="KQJ122" s="187"/>
      <c r="KQK122" s="187"/>
      <c r="KQL122" s="189"/>
      <c r="KQM122" s="187"/>
      <c r="KQN122" s="188"/>
      <c r="KQO122" s="187"/>
      <c r="KQP122" s="187"/>
      <c r="KQQ122" s="187"/>
      <c r="KQR122" s="187"/>
      <c r="KQS122" s="189"/>
      <c r="KQT122" s="187"/>
      <c r="KQU122" s="188"/>
      <c r="KQV122" s="187"/>
      <c r="KQW122" s="187"/>
      <c r="KQX122" s="187"/>
      <c r="KQY122" s="187"/>
      <c r="KQZ122" s="189"/>
      <c r="KRA122" s="187"/>
      <c r="KRB122" s="188"/>
      <c r="KRC122" s="187"/>
      <c r="KRD122" s="187"/>
      <c r="KRE122" s="187"/>
      <c r="KRF122" s="187"/>
      <c r="KRG122" s="189"/>
      <c r="KRH122" s="187"/>
      <c r="KRI122" s="188"/>
      <c r="KRJ122" s="187"/>
      <c r="KRK122" s="187"/>
      <c r="KRL122" s="187"/>
      <c r="KRM122" s="187"/>
      <c r="KRN122" s="189"/>
      <c r="KRO122" s="187"/>
      <c r="KRP122" s="188"/>
      <c r="KRQ122" s="187"/>
      <c r="KRR122" s="187"/>
      <c r="KRS122" s="187"/>
      <c r="KRT122" s="187"/>
      <c r="KRU122" s="189"/>
      <c r="KRV122" s="187"/>
      <c r="KRW122" s="188"/>
      <c r="KRX122" s="187"/>
      <c r="KRY122" s="187"/>
      <c r="KRZ122" s="187"/>
      <c r="KSA122" s="187"/>
      <c r="KSB122" s="189"/>
      <c r="KSC122" s="187"/>
      <c r="KSD122" s="188"/>
      <c r="KSE122" s="187"/>
      <c r="KSF122" s="187"/>
      <c r="KSG122" s="187"/>
      <c r="KSH122" s="187"/>
      <c r="KSI122" s="189"/>
      <c r="KSJ122" s="187"/>
      <c r="KSK122" s="188"/>
      <c r="KSL122" s="187"/>
      <c r="KSM122" s="187"/>
      <c r="KSN122" s="187"/>
      <c r="KSO122" s="187"/>
      <c r="KSP122" s="189"/>
      <c r="KSQ122" s="187"/>
      <c r="KSR122" s="188"/>
      <c r="KSS122" s="187"/>
      <c r="KST122" s="187"/>
      <c r="KSU122" s="187"/>
      <c r="KSV122" s="187"/>
      <c r="KSW122" s="189"/>
      <c r="KSX122" s="187"/>
      <c r="KSY122" s="188"/>
      <c r="KSZ122" s="187"/>
      <c r="KTA122" s="187"/>
      <c r="KTB122" s="187"/>
      <c r="KTC122" s="187"/>
      <c r="KTD122" s="189"/>
      <c r="KTE122" s="187"/>
      <c r="KTF122" s="188"/>
      <c r="KTG122" s="187"/>
      <c r="KTH122" s="187"/>
      <c r="KTI122" s="187"/>
      <c r="KTJ122" s="187"/>
      <c r="KTK122" s="189"/>
      <c r="KTL122" s="187"/>
      <c r="KTM122" s="188"/>
      <c r="KTN122" s="187"/>
      <c r="KTO122" s="187"/>
      <c r="KTP122" s="187"/>
      <c r="KTQ122" s="187"/>
      <c r="KTR122" s="189"/>
      <c r="KTS122" s="187"/>
      <c r="KTT122" s="188"/>
      <c r="KTU122" s="187"/>
      <c r="KTV122" s="187"/>
      <c r="KTW122" s="187"/>
      <c r="KTX122" s="187"/>
      <c r="KTY122" s="189"/>
      <c r="KTZ122" s="187"/>
      <c r="KUA122" s="188"/>
      <c r="KUB122" s="187"/>
      <c r="KUC122" s="187"/>
      <c r="KUD122" s="187"/>
      <c r="KUE122" s="187"/>
      <c r="KUF122" s="189"/>
      <c r="KUG122" s="187"/>
      <c r="KUH122" s="188"/>
      <c r="KUI122" s="187"/>
      <c r="KUJ122" s="187"/>
      <c r="KUK122" s="187"/>
      <c r="KUL122" s="187"/>
      <c r="KUM122" s="189"/>
      <c r="KUN122" s="187"/>
      <c r="KUO122" s="188"/>
      <c r="KUP122" s="187"/>
      <c r="KUQ122" s="187"/>
      <c r="KUR122" s="187"/>
      <c r="KUS122" s="187"/>
      <c r="KUT122" s="189"/>
      <c r="KUU122" s="187"/>
      <c r="KUV122" s="188"/>
      <c r="KUW122" s="187"/>
      <c r="KUX122" s="187"/>
      <c r="KUY122" s="187"/>
      <c r="KUZ122" s="187"/>
      <c r="KVA122" s="189"/>
      <c r="KVB122" s="187"/>
      <c r="KVC122" s="188"/>
      <c r="KVD122" s="187"/>
      <c r="KVE122" s="187"/>
      <c r="KVF122" s="187"/>
      <c r="KVG122" s="187"/>
      <c r="KVH122" s="189"/>
      <c r="KVI122" s="187"/>
      <c r="KVJ122" s="188"/>
      <c r="KVK122" s="187"/>
      <c r="KVL122" s="187"/>
      <c r="KVM122" s="187"/>
      <c r="KVN122" s="187"/>
      <c r="KVO122" s="189"/>
      <c r="KVP122" s="187"/>
      <c r="KVQ122" s="188"/>
      <c r="KVR122" s="187"/>
      <c r="KVS122" s="187"/>
      <c r="KVT122" s="187"/>
      <c r="KVU122" s="187"/>
      <c r="KVV122" s="189"/>
      <c r="KVW122" s="187"/>
      <c r="KVX122" s="188"/>
      <c r="KVY122" s="187"/>
      <c r="KVZ122" s="187"/>
      <c r="KWA122" s="187"/>
      <c r="KWB122" s="187"/>
      <c r="KWC122" s="189"/>
      <c r="KWD122" s="187"/>
      <c r="KWE122" s="188"/>
      <c r="KWF122" s="187"/>
      <c r="KWG122" s="187"/>
      <c r="KWH122" s="187"/>
      <c r="KWI122" s="187"/>
      <c r="KWJ122" s="189"/>
      <c r="KWK122" s="187"/>
      <c r="KWL122" s="188"/>
      <c r="KWM122" s="187"/>
      <c r="KWN122" s="187"/>
      <c r="KWO122" s="187"/>
      <c r="KWP122" s="187"/>
      <c r="KWQ122" s="189"/>
      <c r="KWR122" s="187"/>
      <c r="KWS122" s="188"/>
      <c r="KWT122" s="187"/>
      <c r="KWU122" s="187"/>
      <c r="KWV122" s="187"/>
      <c r="KWW122" s="187"/>
      <c r="KWX122" s="189"/>
      <c r="KWY122" s="187"/>
      <c r="KWZ122" s="188"/>
      <c r="KXA122" s="187"/>
      <c r="KXB122" s="187"/>
      <c r="KXC122" s="187"/>
      <c r="KXD122" s="187"/>
      <c r="KXE122" s="189"/>
      <c r="KXF122" s="187"/>
      <c r="KXG122" s="188"/>
      <c r="KXH122" s="187"/>
      <c r="KXI122" s="187"/>
      <c r="KXJ122" s="187"/>
      <c r="KXK122" s="187"/>
      <c r="KXL122" s="189"/>
      <c r="KXM122" s="187"/>
      <c r="KXN122" s="188"/>
      <c r="KXO122" s="187"/>
      <c r="KXP122" s="187"/>
      <c r="KXQ122" s="187"/>
      <c r="KXR122" s="187"/>
      <c r="KXS122" s="189"/>
      <c r="KXT122" s="187"/>
      <c r="KXU122" s="188"/>
      <c r="KXV122" s="187"/>
      <c r="KXW122" s="187"/>
      <c r="KXX122" s="187"/>
      <c r="KXY122" s="187"/>
      <c r="KXZ122" s="189"/>
      <c r="KYA122" s="187"/>
      <c r="KYB122" s="188"/>
      <c r="KYC122" s="187"/>
      <c r="KYD122" s="187"/>
      <c r="KYE122" s="187"/>
      <c r="KYF122" s="187"/>
      <c r="KYG122" s="189"/>
      <c r="KYH122" s="187"/>
      <c r="KYI122" s="188"/>
      <c r="KYJ122" s="187"/>
      <c r="KYK122" s="187"/>
      <c r="KYL122" s="187"/>
      <c r="KYM122" s="187"/>
      <c r="KYN122" s="189"/>
      <c r="KYO122" s="187"/>
      <c r="KYP122" s="188"/>
      <c r="KYQ122" s="187"/>
      <c r="KYR122" s="187"/>
      <c r="KYS122" s="187"/>
      <c r="KYT122" s="187"/>
      <c r="KYU122" s="189"/>
      <c r="KYV122" s="187"/>
      <c r="KYW122" s="188"/>
      <c r="KYX122" s="187"/>
      <c r="KYY122" s="187"/>
      <c r="KYZ122" s="187"/>
      <c r="KZA122" s="187"/>
      <c r="KZB122" s="189"/>
      <c r="KZC122" s="187"/>
      <c r="KZD122" s="188"/>
      <c r="KZE122" s="187"/>
      <c r="KZF122" s="187"/>
      <c r="KZG122" s="187"/>
      <c r="KZH122" s="187"/>
      <c r="KZI122" s="189"/>
      <c r="KZJ122" s="187"/>
      <c r="KZK122" s="188"/>
      <c r="KZL122" s="187"/>
      <c r="KZM122" s="187"/>
      <c r="KZN122" s="187"/>
      <c r="KZO122" s="187"/>
      <c r="KZP122" s="189"/>
      <c r="KZQ122" s="187"/>
      <c r="KZR122" s="188"/>
      <c r="KZS122" s="187"/>
      <c r="KZT122" s="187"/>
      <c r="KZU122" s="187"/>
      <c r="KZV122" s="187"/>
      <c r="KZW122" s="189"/>
      <c r="KZX122" s="187"/>
      <c r="KZY122" s="188"/>
      <c r="KZZ122" s="187"/>
      <c r="LAA122" s="187"/>
      <c r="LAB122" s="187"/>
      <c r="LAC122" s="187"/>
      <c r="LAD122" s="189"/>
      <c r="LAE122" s="187"/>
      <c r="LAF122" s="188"/>
      <c r="LAG122" s="187"/>
      <c r="LAH122" s="187"/>
      <c r="LAI122" s="187"/>
      <c r="LAJ122" s="187"/>
      <c r="LAK122" s="189"/>
      <c r="LAL122" s="187"/>
      <c r="LAM122" s="188"/>
      <c r="LAN122" s="187"/>
      <c r="LAO122" s="187"/>
      <c r="LAP122" s="187"/>
      <c r="LAQ122" s="187"/>
      <c r="LAR122" s="189"/>
      <c r="LAS122" s="187"/>
      <c r="LAT122" s="188"/>
      <c r="LAU122" s="187"/>
      <c r="LAV122" s="187"/>
      <c r="LAW122" s="187"/>
      <c r="LAX122" s="187"/>
      <c r="LAY122" s="189"/>
      <c r="LAZ122" s="187"/>
      <c r="LBA122" s="188"/>
      <c r="LBB122" s="187"/>
      <c r="LBC122" s="187"/>
      <c r="LBD122" s="187"/>
      <c r="LBE122" s="187"/>
      <c r="LBF122" s="189"/>
      <c r="LBG122" s="187"/>
      <c r="LBH122" s="188"/>
      <c r="LBI122" s="187"/>
      <c r="LBJ122" s="187"/>
      <c r="LBK122" s="187"/>
      <c r="LBL122" s="187"/>
      <c r="LBM122" s="189"/>
      <c r="LBN122" s="187"/>
      <c r="LBO122" s="188"/>
      <c r="LBP122" s="187"/>
      <c r="LBQ122" s="187"/>
      <c r="LBR122" s="187"/>
      <c r="LBS122" s="187"/>
      <c r="LBT122" s="189"/>
      <c r="LBU122" s="187"/>
      <c r="LBV122" s="188"/>
      <c r="LBW122" s="187"/>
      <c r="LBX122" s="187"/>
      <c r="LBY122" s="187"/>
      <c r="LBZ122" s="187"/>
      <c r="LCA122" s="189"/>
      <c r="LCB122" s="187"/>
      <c r="LCC122" s="188"/>
      <c r="LCD122" s="187"/>
      <c r="LCE122" s="187"/>
      <c r="LCF122" s="187"/>
      <c r="LCG122" s="187"/>
      <c r="LCH122" s="189"/>
      <c r="LCI122" s="187"/>
      <c r="LCJ122" s="188"/>
      <c r="LCK122" s="187"/>
      <c r="LCL122" s="187"/>
      <c r="LCM122" s="187"/>
      <c r="LCN122" s="187"/>
      <c r="LCO122" s="189"/>
      <c r="LCP122" s="187"/>
      <c r="LCQ122" s="188"/>
      <c r="LCR122" s="187"/>
      <c r="LCS122" s="187"/>
      <c r="LCT122" s="187"/>
      <c r="LCU122" s="187"/>
      <c r="LCV122" s="189"/>
      <c r="LCW122" s="187"/>
      <c r="LCX122" s="188"/>
      <c r="LCY122" s="187"/>
      <c r="LCZ122" s="187"/>
      <c r="LDA122" s="187"/>
      <c r="LDB122" s="187"/>
      <c r="LDC122" s="189"/>
      <c r="LDD122" s="187"/>
      <c r="LDE122" s="188"/>
      <c r="LDF122" s="187"/>
      <c r="LDG122" s="187"/>
      <c r="LDH122" s="187"/>
      <c r="LDI122" s="187"/>
      <c r="LDJ122" s="189"/>
      <c r="LDK122" s="187"/>
      <c r="LDL122" s="188"/>
      <c r="LDM122" s="187"/>
      <c r="LDN122" s="187"/>
      <c r="LDO122" s="187"/>
      <c r="LDP122" s="187"/>
      <c r="LDQ122" s="189"/>
      <c r="LDR122" s="187"/>
      <c r="LDS122" s="188"/>
      <c r="LDT122" s="187"/>
      <c r="LDU122" s="187"/>
      <c r="LDV122" s="187"/>
      <c r="LDW122" s="187"/>
      <c r="LDX122" s="189"/>
      <c r="LDY122" s="187"/>
      <c r="LDZ122" s="188"/>
      <c r="LEA122" s="187"/>
      <c r="LEB122" s="187"/>
      <c r="LEC122" s="187"/>
      <c r="LED122" s="187"/>
      <c r="LEE122" s="189"/>
      <c r="LEF122" s="187"/>
      <c r="LEG122" s="188"/>
      <c r="LEH122" s="187"/>
      <c r="LEI122" s="187"/>
      <c r="LEJ122" s="187"/>
      <c r="LEK122" s="187"/>
      <c r="LEL122" s="189"/>
      <c r="LEM122" s="187"/>
      <c r="LEN122" s="188"/>
      <c r="LEO122" s="187"/>
      <c r="LEP122" s="187"/>
      <c r="LEQ122" s="187"/>
      <c r="LER122" s="187"/>
      <c r="LES122" s="189"/>
      <c r="LET122" s="187"/>
      <c r="LEU122" s="188"/>
      <c r="LEV122" s="187"/>
      <c r="LEW122" s="187"/>
      <c r="LEX122" s="187"/>
      <c r="LEY122" s="187"/>
      <c r="LEZ122" s="189"/>
      <c r="LFA122" s="187"/>
      <c r="LFB122" s="188"/>
      <c r="LFC122" s="187"/>
      <c r="LFD122" s="187"/>
      <c r="LFE122" s="187"/>
      <c r="LFF122" s="187"/>
      <c r="LFG122" s="189"/>
      <c r="LFH122" s="187"/>
      <c r="LFI122" s="188"/>
      <c r="LFJ122" s="187"/>
      <c r="LFK122" s="187"/>
      <c r="LFL122" s="187"/>
      <c r="LFM122" s="187"/>
      <c r="LFN122" s="189"/>
      <c r="LFO122" s="187"/>
      <c r="LFP122" s="188"/>
      <c r="LFQ122" s="187"/>
      <c r="LFR122" s="187"/>
      <c r="LFS122" s="187"/>
      <c r="LFT122" s="187"/>
      <c r="LFU122" s="189"/>
      <c r="LFV122" s="187"/>
      <c r="LFW122" s="188"/>
      <c r="LFX122" s="187"/>
      <c r="LFY122" s="187"/>
      <c r="LFZ122" s="187"/>
      <c r="LGA122" s="187"/>
      <c r="LGB122" s="189"/>
      <c r="LGC122" s="187"/>
      <c r="LGD122" s="188"/>
      <c r="LGE122" s="187"/>
      <c r="LGF122" s="187"/>
      <c r="LGG122" s="187"/>
      <c r="LGH122" s="187"/>
      <c r="LGI122" s="189"/>
      <c r="LGJ122" s="187"/>
      <c r="LGK122" s="188"/>
      <c r="LGL122" s="187"/>
      <c r="LGM122" s="187"/>
      <c r="LGN122" s="187"/>
      <c r="LGO122" s="187"/>
      <c r="LGP122" s="189"/>
      <c r="LGQ122" s="187"/>
      <c r="LGR122" s="188"/>
      <c r="LGS122" s="187"/>
      <c r="LGT122" s="187"/>
      <c r="LGU122" s="187"/>
      <c r="LGV122" s="187"/>
      <c r="LGW122" s="189"/>
      <c r="LGX122" s="187"/>
      <c r="LGY122" s="188"/>
      <c r="LGZ122" s="187"/>
      <c r="LHA122" s="187"/>
      <c r="LHB122" s="187"/>
      <c r="LHC122" s="187"/>
      <c r="LHD122" s="189"/>
      <c r="LHE122" s="187"/>
      <c r="LHF122" s="188"/>
      <c r="LHG122" s="187"/>
      <c r="LHH122" s="187"/>
      <c r="LHI122" s="187"/>
      <c r="LHJ122" s="187"/>
      <c r="LHK122" s="189"/>
      <c r="LHL122" s="187"/>
      <c r="LHM122" s="188"/>
      <c r="LHN122" s="187"/>
      <c r="LHO122" s="187"/>
      <c r="LHP122" s="187"/>
      <c r="LHQ122" s="187"/>
      <c r="LHR122" s="189"/>
      <c r="LHS122" s="187"/>
      <c r="LHT122" s="188"/>
      <c r="LHU122" s="187"/>
      <c r="LHV122" s="187"/>
      <c r="LHW122" s="187"/>
      <c r="LHX122" s="187"/>
      <c r="LHY122" s="189"/>
      <c r="LHZ122" s="187"/>
      <c r="LIA122" s="188"/>
      <c r="LIB122" s="187"/>
      <c r="LIC122" s="187"/>
      <c r="LID122" s="187"/>
      <c r="LIE122" s="187"/>
      <c r="LIF122" s="189"/>
      <c r="LIG122" s="187"/>
      <c r="LIH122" s="188"/>
      <c r="LII122" s="187"/>
      <c r="LIJ122" s="187"/>
      <c r="LIK122" s="187"/>
      <c r="LIL122" s="187"/>
      <c r="LIM122" s="189"/>
      <c r="LIN122" s="187"/>
      <c r="LIO122" s="188"/>
      <c r="LIP122" s="187"/>
      <c r="LIQ122" s="187"/>
      <c r="LIR122" s="187"/>
      <c r="LIS122" s="187"/>
      <c r="LIT122" s="189"/>
      <c r="LIU122" s="187"/>
      <c r="LIV122" s="188"/>
      <c r="LIW122" s="187"/>
      <c r="LIX122" s="187"/>
      <c r="LIY122" s="187"/>
      <c r="LIZ122" s="187"/>
      <c r="LJA122" s="189"/>
      <c r="LJB122" s="187"/>
      <c r="LJC122" s="188"/>
      <c r="LJD122" s="187"/>
      <c r="LJE122" s="187"/>
      <c r="LJF122" s="187"/>
      <c r="LJG122" s="187"/>
      <c r="LJH122" s="189"/>
      <c r="LJI122" s="187"/>
      <c r="LJJ122" s="188"/>
      <c r="LJK122" s="187"/>
      <c r="LJL122" s="187"/>
      <c r="LJM122" s="187"/>
      <c r="LJN122" s="187"/>
      <c r="LJO122" s="189"/>
      <c r="LJP122" s="187"/>
      <c r="LJQ122" s="188"/>
      <c r="LJR122" s="187"/>
      <c r="LJS122" s="187"/>
      <c r="LJT122" s="187"/>
      <c r="LJU122" s="187"/>
      <c r="LJV122" s="189"/>
      <c r="LJW122" s="187"/>
      <c r="LJX122" s="188"/>
      <c r="LJY122" s="187"/>
      <c r="LJZ122" s="187"/>
      <c r="LKA122" s="187"/>
      <c r="LKB122" s="187"/>
      <c r="LKC122" s="189"/>
      <c r="LKD122" s="187"/>
      <c r="LKE122" s="188"/>
      <c r="LKF122" s="187"/>
      <c r="LKG122" s="187"/>
      <c r="LKH122" s="187"/>
      <c r="LKI122" s="187"/>
      <c r="LKJ122" s="189"/>
      <c r="LKK122" s="187"/>
      <c r="LKL122" s="188"/>
      <c r="LKM122" s="187"/>
      <c r="LKN122" s="187"/>
      <c r="LKO122" s="187"/>
      <c r="LKP122" s="187"/>
      <c r="LKQ122" s="189"/>
      <c r="LKR122" s="187"/>
      <c r="LKS122" s="188"/>
      <c r="LKT122" s="187"/>
      <c r="LKU122" s="187"/>
      <c r="LKV122" s="187"/>
      <c r="LKW122" s="187"/>
      <c r="LKX122" s="189"/>
      <c r="LKY122" s="187"/>
      <c r="LKZ122" s="188"/>
      <c r="LLA122" s="187"/>
      <c r="LLB122" s="187"/>
      <c r="LLC122" s="187"/>
      <c r="LLD122" s="187"/>
      <c r="LLE122" s="189"/>
      <c r="LLF122" s="187"/>
      <c r="LLG122" s="188"/>
      <c r="LLH122" s="187"/>
      <c r="LLI122" s="187"/>
      <c r="LLJ122" s="187"/>
      <c r="LLK122" s="187"/>
      <c r="LLL122" s="189"/>
      <c r="LLM122" s="187"/>
      <c r="LLN122" s="188"/>
      <c r="LLO122" s="187"/>
      <c r="LLP122" s="187"/>
      <c r="LLQ122" s="187"/>
      <c r="LLR122" s="187"/>
      <c r="LLS122" s="189"/>
      <c r="LLT122" s="187"/>
      <c r="LLU122" s="188"/>
      <c r="LLV122" s="187"/>
      <c r="LLW122" s="187"/>
      <c r="LLX122" s="187"/>
      <c r="LLY122" s="187"/>
      <c r="LLZ122" s="189"/>
      <c r="LMA122" s="187"/>
      <c r="LMB122" s="188"/>
      <c r="LMC122" s="187"/>
      <c r="LMD122" s="187"/>
      <c r="LME122" s="187"/>
      <c r="LMF122" s="187"/>
      <c r="LMG122" s="189"/>
      <c r="LMH122" s="187"/>
      <c r="LMI122" s="188"/>
      <c r="LMJ122" s="187"/>
      <c r="LMK122" s="187"/>
      <c r="LML122" s="187"/>
      <c r="LMM122" s="187"/>
      <c r="LMN122" s="189"/>
      <c r="LMO122" s="187"/>
      <c r="LMP122" s="188"/>
      <c r="LMQ122" s="187"/>
      <c r="LMR122" s="187"/>
      <c r="LMS122" s="187"/>
      <c r="LMT122" s="187"/>
      <c r="LMU122" s="189"/>
      <c r="LMV122" s="187"/>
      <c r="LMW122" s="188"/>
      <c r="LMX122" s="187"/>
      <c r="LMY122" s="187"/>
      <c r="LMZ122" s="187"/>
      <c r="LNA122" s="187"/>
      <c r="LNB122" s="189"/>
      <c r="LNC122" s="187"/>
      <c r="LND122" s="188"/>
      <c r="LNE122" s="187"/>
      <c r="LNF122" s="187"/>
      <c r="LNG122" s="187"/>
      <c r="LNH122" s="187"/>
      <c r="LNI122" s="189"/>
      <c r="LNJ122" s="187"/>
      <c r="LNK122" s="188"/>
      <c r="LNL122" s="187"/>
      <c r="LNM122" s="187"/>
      <c r="LNN122" s="187"/>
      <c r="LNO122" s="187"/>
      <c r="LNP122" s="189"/>
      <c r="LNQ122" s="187"/>
      <c r="LNR122" s="188"/>
      <c r="LNS122" s="187"/>
      <c r="LNT122" s="187"/>
      <c r="LNU122" s="187"/>
      <c r="LNV122" s="187"/>
      <c r="LNW122" s="189"/>
      <c r="LNX122" s="187"/>
      <c r="LNY122" s="188"/>
      <c r="LNZ122" s="187"/>
      <c r="LOA122" s="187"/>
      <c r="LOB122" s="187"/>
      <c r="LOC122" s="187"/>
      <c r="LOD122" s="189"/>
      <c r="LOE122" s="187"/>
      <c r="LOF122" s="188"/>
      <c r="LOG122" s="187"/>
      <c r="LOH122" s="187"/>
      <c r="LOI122" s="187"/>
      <c r="LOJ122" s="187"/>
      <c r="LOK122" s="189"/>
      <c r="LOL122" s="187"/>
      <c r="LOM122" s="188"/>
      <c r="LON122" s="187"/>
      <c r="LOO122" s="187"/>
      <c r="LOP122" s="187"/>
      <c r="LOQ122" s="187"/>
      <c r="LOR122" s="189"/>
      <c r="LOS122" s="187"/>
      <c r="LOT122" s="188"/>
      <c r="LOU122" s="187"/>
      <c r="LOV122" s="187"/>
      <c r="LOW122" s="187"/>
      <c r="LOX122" s="187"/>
      <c r="LOY122" s="189"/>
      <c r="LOZ122" s="187"/>
      <c r="LPA122" s="188"/>
      <c r="LPB122" s="187"/>
      <c r="LPC122" s="187"/>
      <c r="LPD122" s="187"/>
      <c r="LPE122" s="187"/>
      <c r="LPF122" s="189"/>
      <c r="LPG122" s="187"/>
      <c r="LPH122" s="188"/>
      <c r="LPI122" s="187"/>
      <c r="LPJ122" s="187"/>
      <c r="LPK122" s="187"/>
      <c r="LPL122" s="187"/>
      <c r="LPM122" s="189"/>
      <c r="LPN122" s="187"/>
      <c r="LPO122" s="188"/>
      <c r="LPP122" s="187"/>
      <c r="LPQ122" s="187"/>
      <c r="LPR122" s="187"/>
      <c r="LPS122" s="187"/>
      <c r="LPT122" s="189"/>
      <c r="LPU122" s="187"/>
      <c r="LPV122" s="188"/>
      <c r="LPW122" s="187"/>
      <c r="LPX122" s="187"/>
      <c r="LPY122" s="187"/>
      <c r="LPZ122" s="187"/>
      <c r="LQA122" s="189"/>
      <c r="LQB122" s="187"/>
      <c r="LQC122" s="188"/>
      <c r="LQD122" s="187"/>
      <c r="LQE122" s="187"/>
      <c r="LQF122" s="187"/>
      <c r="LQG122" s="187"/>
      <c r="LQH122" s="189"/>
      <c r="LQI122" s="187"/>
      <c r="LQJ122" s="188"/>
      <c r="LQK122" s="187"/>
      <c r="LQL122" s="187"/>
      <c r="LQM122" s="187"/>
      <c r="LQN122" s="187"/>
      <c r="LQO122" s="189"/>
      <c r="LQP122" s="187"/>
      <c r="LQQ122" s="188"/>
      <c r="LQR122" s="187"/>
      <c r="LQS122" s="187"/>
      <c r="LQT122" s="187"/>
      <c r="LQU122" s="187"/>
      <c r="LQV122" s="189"/>
      <c r="LQW122" s="187"/>
      <c r="LQX122" s="188"/>
      <c r="LQY122" s="187"/>
      <c r="LQZ122" s="187"/>
      <c r="LRA122" s="187"/>
      <c r="LRB122" s="187"/>
      <c r="LRC122" s="189"/>
      <c r="LRD122" s="187"/>
      <c r="LRE122" s="188"/>
      <c r="LRF122" s="187"/>
      <c r="LRG122" s="187"/>
      <c r="LRH122" s="187"/>
      <c r="LRI122" s="187"/>
      <c r="LRJ122" s="189"/>
      <c r="LRK122" s="187"/>
      <c r="LRL122" s="188"/>
      <c r="LRM122" s="187"/>
      <c r="LRN122" s="187"/>
      <c r="LRO122" s="187"/>
      <c r="LRP122" s="187"/>
      <c r="LRQ122" s="189"/>
      <c r="LRR122" s="187"/>
      <c r="LRS122" s="188"/>
      <c r="LRT122" s="187"/>
      <c r="LRU122" s="187"/>
      <c r="LRV122" s="187"/>
      <c r="LRW122" s="187"/>
      <c r="LRX122" s="189"/>
      <c r="LRY122" s="187"/>
      <c r="LRZ122" s="188"/>
      <c r="LSA122" s="187"/>
      <c r="LSB122" s="187"/>
      <c r="LSC122" s="187"/>
      <c r="LSD122" s="187"/>
      <c r="LSE122" s="189"/>
      <c r="LSF122" s="187"/>
      <c r="LSG122" s="188"/>
      <c r="LSH122" s="187"/>
      <c r="LSI122" s="187"/>
      <c r="LSJ122" s="187"/>
      <c r="LSK122" s="187"/>
      <c r="LSL122" s="189"/>
      <c r="LSM122" s="187"/>
      <c r="LSN122" s="188"/>
      <c r="LSO122" s="187"/>
      <c r="LSP122" s="187"/>
      <c r="LSQ122" s="187"/>
      <c r="LSR122" s="187"/>
      <c r="LSS122" s="189"/>
      <c r="LST122" s="187"/>
      <c r="LSU122" s="188"/>
      <c r="LSV122" s="187"/>
      <c r="LSW122" s="187"/>
      <c r="LSX122" s="187"/>
      <c r="LSY122" s="187"/>
      <c r="LSZ122" s="189"/>
      <c r="LTA122" s="187"/>
      <c r="LTB122" s="188"/>
      <c r="LTC122" s="187"/>
      <c r="LTD122" s="187"/>
      <c r="LTE122" s="187"/>
      <c r="LTF122" s="187"/>
      <c r="LTG122" s="189"/>
      <c r="LTH122" s="187"/>
      <c r="LTI122" s="188"/>
      <c r="LTJ122" s="187"/>
      <c r="LTK122" s="187"/>
      <c r="LTL122" s="187"/>
      <c r="LTM122" s="187"/>
      <c r="LTN122" s="189"/>
      <c r="LTO122" s="187"/>
      <c r="LTP122" s="188"/>
      <c r="LTQ122" s="187"/>
      <c r="LTR122" s="187"/>
      <c r="LTS122" s="187"/>
      <c r="LTT122" s="187"/>
      <c r="LTU122" s="189"/>
      <c r="LTV122" s="187"/>
      <c r="LTW122" s="188"/>
      <c r="LTX122" s="187"/>
      <c r="LTY122" s="187"/>
      <c r="LTZ122" s="187"/>
      <c r="LUA122" s="187"/>
      <c r="LUB122" s="189"/>
      <c r="LUC122" s="187"/>
      <c r="LUD122" s="188"/>
      <c r="LUE122" s="187"/>
      <c r="LUF122" s="187"/>
      <c r="LUG122" s="187"/>
      <c r="LUH122" s="187"/>
      <c r="LUI122" s="189"/>
      <c r="LUJ122" s="187"/>
      <c r="LUK122" s="188"/>
      <c r="LUL122" s="187"/>
      <c r="LUM122" s="187"/>
      <c r="LUN122" s="187"/>
      <c r="LUO122" s="187"/>
      <c r="LUP122" s="189"/>
      <c r="LUQ122" s="187"/>
      <c r="LUR122" s="188"/>
      <c r="LUS122" s="187"/>
      <c r="LUT122" s="187"/>
      <c r="LUU122" s="187"/>
      <c r="LUV122" s="187"/>
      <c r="LUW122" s="189"/>
      <c r="LUX122" s="187"/>
      <c r="LUY122" s="188"/>
      <c r="LUZ122" s="187"/>
      <c r="LVA122" s="187"/>
      <c r="LVB122" s="187"/>
      <c r="LVC122" s="187"/>
      <c r="LVD122" s="189"/>
      <c r="LVE122" s="187"/>
      <c r="LVF122" s="188"/>
      <c r="LVG122" s="187"/>
      <c r="LVH122" s="187"/>
      <c r="LVI122" s="187"/>
      <c r="LVJ122" s="187"/>
      <c r="LVK122" s="189"/>
      <c r="LVL122" s="187"/>
      <c r="LVM122" s="188"/>
      <c r="LVN122" s="187"/>
      <c r="LVO122" s="187"/>
      <c r="LVP122" s="187"/>
      <c r="LVQ122" s="187"/>
      <c r="LVR122" s="189"/>
      <c r="LVS122" s="187"/>
      <c r="LVT122" s="188"/>
      <c r="LVU122" s="187"/>
      <c r="LVV122" s="187"/>
      <c r="LVW122" s="187"/>
      <c r="LVX122" s="187"/>
      <c r="LVY122" s="189"/>
      <c r="LVZ122" s="187"/>
      <c r="LWA122" s="188"/>
      <c r="LWB122" s="187"/>
      <c r="LWC122" s="187"/>
      <c r="LWD122" s="187"/>
      <c r="LWE122" s="187"/>
      <c r="LWF122" s="189"/>
      <c r="LWG122" s="187"/>
      <c r="LWH122" s="188"/>
      <c r="LWI122" s="187"/>
      <c r="LWJ122" s="187"/>
      <c r="LWK122" s="187"/>
      <c r="LWL122" s="187"/>
      <c r="LWM122" s="189"/>
      <c r="LWN122" s="187"/>
      <c r="LWO122" s="188"/>
      <c r="LWP122" s="187"/>
      <c r="LWQ122" s="187"/>
      <c r="LWR122" s="187"/>
      <c r="LWS122" s="187"/>
      <c r="LWT122" s="189"/>
      <c r="LWU122" s="187"/>
      <c r="LWV122" s="188"/>
      <c r="LWW122" s="187"/>
      <c r="LWX122" s="187"/>
      <c r="LWY122" s="187"/>
      <c r="LWZ122" s="187"/>
      <c r="LXA122" s="189"/>
      <c r="LXB122" s="187"/>
      <c r="LXC122" s="188"/>
      <c r="LXD122" s="187"/>
      <c r="LXE122" s="187"/>
      <c r="LXF122" s="187"/>
      <c r="LXG122" s="187"/>
      <c r="LXH122" s="189"/>
      <c r="LXI122" s="187"/>
      <c r="LXJ122" s="188"/>
      <c r="LXK122" s="187"/>
      <c r="LXL122" s="187"/>
      <c r="LXM122" s="187"/>
      <c r="LXN122" s="187"/>
      <c r="LXO122" s="189"/>
      <c r="LXP122" s="187"/>
      <c r="LXQ122" s="188"/>
      <c r="LXR122" s="187"/>
      <c r="LXS122" s="187"/>
      <c r="LXT122" s="187"/>
      <c r="LXU122" s="187"/>
      <c r="LXV122" s="189"/>
      <c r="LXW122" s="187"/>
      <c r="LXX122" s="188"/>
      <c r="LXY122" s="187"/>
      <c r="LXZ122" s="187"/>
      <c r="LYA122" s="187"/>
      <c r="LYB122" s="187"/>
      <c r="LYC122" s="189"/>
      <c r="LYD122" s="187"/>
      <c r="LYE122" s="188"/>
      <c r="LYF122" s="187"/>
      <c r="LYG122" s="187"/>
      <c r="LYH122" s="187"/>
      <c r="LYI122" s="187"/>
      <c r="LYJ122" s="189"/>
      <c r="LYK122" s="187"/>
      <c r="LYL122" s="188"/>
      <c r="LYM122" s="187"/>
      <c r="LYN122" s="187"/>
      <c r="LYO122" s="187"/>
      <c r="LYP122" s="187"/>
      <c r="LYQ122" s="189"/>
      <c r="LYR122" s="187"/>
      <c r="LYS122" s="188"/>
      <c r="LYT122" s="187"/>
      <c r="LYU122" s="187"/>
      <c r="LYV122" s="187"/>
      <c r="LYW122" s="187"/>
      <c r="LYX122" s="189"/>
      <c r="LYY122" s="187"/>
      <c r="LYZ122" s="188"/>
      <c r="LZA122" s="187"/>
      <c r="LZB122" s="187"/>
      <c r="LZC122" s="187"/>
      <c r="LZD122" s="187"/>
      <c r="LZE122" s="189"/>
      <c r="LZF122" s="187"/>
      <c r="LZG122" s="188"/>
      <c r="LZH122" s="187"/>
      <c r="LZI122" s="187"/>
      <c r="LZJ122" s="187"/>
      <c r="LZK122" s="187"/>
      <c r="LZL122" s="189"/>
      <c r="LZM122" s="187"/>
      <c r="LZN122" s="188"/>
      <c r="LZO122" s="187"/>
      <c r="LZP122" s="187"/>
      <c r="LZQ122" s="187"/>
      <c r="LZR122" s="187"/>
      <c r="LZS122" s="189"/>
      <c r="LZT122" s="187"/>
      <c r="LZU122" s="188"/>
      <c r="LZV122" s="187"/>
      <c r="LZW122" s="187"/>
      <c r="LZX122" s="187"/>
      <c r="LZY122" s="187"/>
      <c r="LZZ122" s="189"/>
      <c r="MAA122" s="187"/>
      <c r="MAB122" s="188"/>
      <c r="MAC122" s="187"/>
      <c r="MAD122" s="187"/>
      <c r="MAE122" s="187"/>
      <c r="MAF122" s="187"/>
      <c r="MAG122" s="189"/>
      <c r="MAH122" s="187"/>
      <c r="MAI122" s="188"/>
      <c r="MAJ122" s="187"/>
      <c r="MAK122" s="187"/>
      <c r="MAL122" s="187"/>
      <c r="MAM122" s="187"/>
      <c r="MAN122" s="189"/>
      <c r="MAO122" s="187"/>
      <c r="MAP122" s="188"/>
      <c r="MAQ122" s="187"/>
      <c r="MAR122" s="187"/>
      <c r="MAS122" s="187"/>
      <c r="MAT122" s="187"/>
      <c r="MAU122" s="189"/>
      <c r="MAV122" s="187"/>
      <c r="MAW122" s="188"/>
      <c r="MAX122" s="187"/>
      <c r="MAY122" s="187"/>
      <c r="MAZ122" s="187"/>
      <c r="MBA122" s="187"/>
      <c r="MBB122" s="189"/>
      <c r="MBC122" s="187"/>
      <c r="MBD122" s="188"/>
      <c r="MBE122" s="187"/>
      <c r="MBF122" s="187"/>
      <c r="MBG122" s="187"/>
      <c r="MBH122" s="187"/>
      <c r="MBI122" s="189"/>
      <c r="MBJ122" s="187"/>
      <c r="MBK122" s="188"/>
      <c r="MBL122" s="187"/>
      <c r="MBM122" s="187"/>
      <c r="MBN122" s="187"/>
      <c r="MBO122" s="187"/>
      <c r="MBP122" s="189"/>
      <c r="MBQ122" s="187"/>
      <c r="MBR122" s="188"/>
      <c r="MBS122" s="187"/>
      <c r="MBT122" s="187"/>
      <c r="MBU122" s="187"/>
      <c r="MBV122" s="187"/>
      <c r="MBW122" s="189"/>
      <c r="MBX122" s="187"/>
      <c r="MBY122" s="188"/>
      <c r="MBZ122" s="187"/>
      <c r="MCA122" s="187"/>
      <c r="MCB122" s="187"/>
      <c r="MCC122" s="187"/>
      <c r="MCD122" s="189"/>
      <c r="MCE122" s="187"/>
      <c r="MCF122" s="188"/>
      <c r="MCG122" s="187"/>
      <c r="MCH122" s="187"/>
      <c r="MCI122" s="187"/>
      <c r="MCJ122" s="187"/>
      <c r="MCK122" s="189"/>
      <c r="MCL122" s="187"/>
      <c r="MCM122" s="188"/>
      <c r="MCN122" s="187"/>
      <c r="MCO122" s="187"/>
      <c r="MCP122" s="187"/>
      <c r="MCQ122" s="187"/>
      <c r="MCR122" s="189"/>
      <c r="MCS122" s="187"/>
      <c r="MCT122" s="188"/>
      <c r="MCU122" s="187"/>
      <c r="MCV122" s="187"/>
      <c r="MCW122" s="187"/>
      <c r="MCX122" s="187"/>
      <c r="MCY122" s="189"/>
      <c r="MCZ122" s="187"/>
      <c r="MDA122" s="188"/>
      <c r="MDB122" s="187"/>
      <c r="MDC122" s="187"/>
      <c r="MDD122" s="187"/>
      <c r="MDE122" s="187"/>
      <c r="MDF122" s="189"/>
      <c r="MDG122" s="187"/>
      <c r="MDH122" s="188"/>
      <c r="MDI122" s="187"/>
      <c r="MDJ122" s="187"/>
      <c r="MDK122" s="187"/>
      <c r="MDL122" s="187"/>
      <c r="MDM122" s="189"/>
      <c r="MDN122" s="187"/>
      <c r="MDO122" s="188"/>
      <c r="MDP122" s="187"/>
      <c r="MDQ122" s="187"/>
      <c r="MDR122" s="187"/>
      <c r="MDS122" s="187"/>
      <c r="MDT122" s="189"/>
      <c r="MDU122" s="187"/>
      <c r="MDV122" s="188"/>
      <c r="MDW122" s="187"/>
      <c r="MDX122" s="187"/>
      <c r="MDY122" s="187"/>
      <c r="MDZ122" s="187"/>
      <c r="MEA122" s="189"/>
      <c r="MEB122" s="187"/>
      <c r="MEC122" s="188"/>
      <c r="MED122" s="187"/>
      <c r="MEE122" s="187"/>
      <c r="MEF122" s="187"/>
      <c r="MEG122" s="187"/>
      <c r="MEH122" s="189"/>
      <c r="MEI122" s="187"/>
      <c r="MEJ122" s="188"/>
      <c r="MEK122" s="187"/>
      <c r="MEL122" s="187"/>
      <c r="MEM122" s="187"/>
      <c r="MEN122" s="187"/>
      <c r="MEO122" s="189"/>
      <c r="MEP122" s="187"/>
      <c r="MEQ122" s="188"/>
      <c r="MER122" s="187"/>
      <c r="MES122" s="187"/>
      <c r="MET122" s="187"/>
      <c r="MEU122" s="187"/>
      <c r="MEV122" s="189"/>
      <c r="MEW122" s="187"/>
      <c r="MEX122" s="188"/>
      <c r="MEY122" s="187"/>
      <c r="MEZ122" s="187"/>
      <c r="MFA122" s="187"/>
      <c r="MFB122" s="187"/>
      <c r="MFC122" s="189"/>
      <c r="MFD122" s="187"/>
      <c r="MFE122" s="188"/>
      <c r="MFF122" s="187"/>
      <c r="MFG122" s="187"/>
      <c r="MFH122" s="187"/>
      <c r="MFI122" s="187"/>
      <c r="MFJ122" s="189"/>
      <c r="MFK122" s="187"/>
      <c r="MFL122" s="188"/>
      <c r="MFM122" s="187"/>
      <c r="MFN122" s="187"/>
      <c r="MFO122" s="187"/>
      <c r="MFP122" s="187"/>
      <c r="MFQ122" s="189"/>
      <c r="MFR122" s="187"/>
      <c r="MFS122" s="188"/>
      <c r="MFT122" s="187"/>
      <c r="MFU122" s="187"/>
      <c r="MFV122" s="187"/>
      <c r="MFW122" s="187"/>
      <c r="MFX122" s="189"/>
      <c r="MFY122" s="187"/>
      <c r="MFZ122" s="188"/>
      <c r="MGA122" s="187"/>
      <c r="MGB122" s="187"/>
      <c r="MGC122" s="187"/>
      <c r="MGD122" s="187"/>
      <c r="MGE122" s="189"/>
      <c r="MGF122" s="187"/>
      <c r="MGG122" s="188"/>
      <c r="MGH122" s="187"/>
      <c r="MGI122" s="187"/>
      <c r="MGJ122" s="187"/>
      <c r="MGK122" s="187"/>
      <c r="MGL122" s="189"/>
      <c r="MGM122" s="187"/>
      <c r="MGN122" s="188"/>
      <c r="MGO122" s="187"/>
      <c r="MGP122" s="187"/>
      <c r="MGQ122" s="187"/>
      <c r="MGR122" s="187"/>
      <c r="MGS122" s="189"/>
      <c r="MGT122" s="187"/>
      <c r="MGU122" s="188"/>
      <c r="MGV122" s="187"/>
      <c r="MGW122" s="187"/>
      <c r="MGX122" s="187"/>
      <c r="MGY122" s="187"/>
      <c r="MGZ122" s="189"/>
      <c r="MHA122" s="187"/>
      <c r="MHB122" s="188"/>
      <c r="MHC122" s="187"/>
      <c r="MHD122" s="187"/>
      <c r="MHE122" s="187"/>
      <c r="MHF122" s="187"/>
      <c r="MHG122" s="189"/>
      <c r="MHH122" s="187"/>
      <c r="MHI122" s="188"/>
      <c r="MHJ122" s="187"/>
      <c r="MHK122" s="187"/>
      <c r="MHL122" s="187"/>
      <c r="MHM122" s="187"/>
      <c r="MHN122" s="189"/>
      <c r="MHO122" s="187"/>
      <c r="MHP122" s="188"/>
      <c r="MHQ122" s="187"/>
      <c r="MHR122" s="187"/>
      <c r="MHS122" s="187"/>
      <c r="MHT122" s="187"/>
      <c r="MHU122" s="189"/>
      <c r="MHV122" s="187"/>
      <c r="MHW122" s="188"/>
      <c r="MHX122" s="187"/>
      <c r="MHY122" s="187"/>
      <c r="MHZ122" s="187"/>
      <c r="MIA122" s="187"/>
      <c r="MIB122" s="189"/>
      <c r="MIC122" s="187"/>
      <c r="MID122" s="188"/>
      <c r="MIE122" s="187"/>
      <c r="MIF122" s="187"/>
      <c r="MIG122" s="187"/>
      <c r="MIH122" s="187"/>
      <c r="MII122" s="189"/>
      <c r="MIJ122" s="187"/>
      <c r="MIK122" s="188"/>
      <c r="MIL122" s="187"/>
      <c r="MIM122" s="187"/>
      <c r="MIN122" s="187"/>
      <c r="MIO122" s="187"/>
      <c r="MIP122" s="189"/>
      <c r="MIQ122" s="187"/>
      <c r="MIR122" s="188"/>
      <c r="MIS122" s="187"/>
      <c r="MIT122" s="187"/>
      <c r="MIU122" s="187"/>
      <c r="MIV122" s="187"/>
      <c r="MIW122" s="189"/>
      <c r="MIX122" s="187"/>
      <c r="MIY122" s="188"/>
      <c r="MIZ122" s="187"/>
      <c r="MJA122" s="187"/>
      <c r="MJB122" s="187"/>
      <c r="MJC122" s="187"/>
      <c r="MJD122" s="189"/>
      <c r="MJE122" s="187"/>
      <c r="MJF122" s="188"/>
      <c r="MJG122" s="187"/>
      <c r="MJH122" s="187"/>
      <c r="MJI122" s="187"/>
      <c r="MJJ122" s="187"/>
      <c r="MJK122" s="189"/>
      <c r="MJL122" s="187"/>
      <c r="MJM122" s="188"/>
      <c r="MJN122" s="187"/>
      <c r="MJO122" s="187"/>
      <c r="MJP122" s="187"/>
      <c r="MJQ122" s="187"/>
      <c r="MJR122" s="189"/>
      <c r="MJS122" s="187"/>
      <c r="MJT122" s="188"/>
      <c r="MJU122" s="187"/>
      <c r="MJV122" s="187"/>
      <c r="MJW122" s="187"/>
      <c r="MJX122" s="187"/>
      <c r="MJY122" s="189"/>
      <c r="MJZ122" s="187"/>
      <c r="MKA122" s="188"/>
      <c r="MKB122" s="187"/>
      <c r="MKC122" s="187"/>
      <c r="MKD122" s="187"/>
      <c r="MKE122" s="187"/>
      <c r="MKF122" s="189"/>
      <c r="MKG122" s="187"/>
      <c r="MKH122" s="188"/>
      <c r="MKI122" s="187"/>
      <c r="MKJ122" s="187"/>
      <c r="MKK122" s="187"/>
      <c r="MKL122" s="187"/>
      <c r="MKM122" s="189"/>
      <c r="MKN122" s="187"/>
      <c r="MKO122" s="188"/>
      <c r="MKP122" s="187"/>
      <c r="MKQ122" s="187"/>
      <c r="MKR122" s="187"/>
      <c r="MKS122" s="187"/>
      <c r="MKT122" s="189"/>
      <c r="MKU122" s="187"/>
      <c r="MKV122" s="188"/>
      <c r="MKW122" s="187"/>
      <c r="MKX122" s="187"/>
      <c r="MKY122" s="187"/>
      <c r="MKZ122" s="187"/>
      <c r="MLA122" s="189"/>
      <c r="MLB122" s="187"/>
      <c r="MLC122" s="188"/>
      <c r="MLD122" s="187"/>
      <c r="MLE122" s="187"/>
      <c r="MLF122" s="187"/>
      <c r="MLG122" s="187"/>
      <c r="MLH122" s="189"/>
      <c r="MLI122" s="187"/>
      <c r="MLJ122" s="188"/>
      <c r="MLK122" s="187"/>
      <c r="MLL122" s="187"/>
      <c r="MLM122" s="187"/>
      <c r="MLN122" s="187"/>
      <c r="MLO122" s="189"/>
      <c r="MLP122" s="187"/>
      <c r="MLQ122" s="188"/>
      <c r="MLR122" s="187"/>
      <c r="MLS122" s="187"/>
      <c r="MLT122" s="187"/>
      <c r="MLU122" s="187"/>
      <c r="MLV122" s="189"/>
      <c r="MLW122" s="187"/>
      <c r="MLX122" s="188"/>
      <c r="MLY122" s="187"/>
      <c r="MLZ122" s="187"/>
      <c r="MMA122" s="187"/>
      <c r="MMB122" s="187"/>
      <c r="MMC122" s="189"/>
      <c r="MMD122" s="187"/>
      <c r="MME122" s="188"/>
      <c r="MMF122" s="187"/>
      <c r="MMG122" s="187"/>
      <c r="MMH122" s="187"/>
      <c r="MMI122" s="187"/>
      <c r="MMJ122" s="189"/>
      <c r="MMK122" s="187"/>
      <c r="MML122" s="188"/>
      <c r="MMM122" s="187"/>
      <c r="MMN122" s="187"/>
      <c r="MMO122" s="187"/>
      <c r="MMP122" s="187"/>
      <c r="MMQ122" s="189"/>
      <c r="MMR122" s="187"/>
      <c r="MMS122" s="188"/>
      <c r="MMT122" s="187"/>
      <c r="MMU122" s="187"/>
      <c r="MMV122" s="187"/>
      <c r="MMW122" s="187"/>
      <c r="MMX122" s="189"/>
      <c r="MMY122" s="187"/>
      <c r="MMZ122" s="188"/>
      <c r="MNA122" s="187"/>
      <c r="MNB122" s="187"/>
      <c r="MNC122" s="187"/>
      <c r="MND122" s="187"/>
      <c r="MNE122" s="189"/>
      <c r="MNF122" s="187"/>
      <c r="MNG122" s="188"/>
      <c r="MNH122" s="187"/>
      <c r="MNI122" s="187"/>
      <c r="MNJ122" s="187"/>
      <c r="MNK122" s="187"/>
      <c r="MNL122" s="189"/>
      <c r="MNM122" s="187"/>
      <c r="MNN122" s="188"/>
      <c r="MNO122" s="187"/>
      <c r="MNP122" s="187"/>
      <c r="MNQ122" s="187"/>
      <c r="MNR122" s="187"/>
      <c r="MNS122" s="189"/>
      <c r="MNT122" s="187"/>
      <c r="MNU122" s="188"/>
      <c r="MNV122" s="187"/>
      <c r="MNW122" s="187"/>
      <c r="MNX122" s="187"/>
      <c r="MNY122" s="187"/>
      <c r="MNZ122" s="189"/>
      <c r="MOA122" s="187"/>
      <c r="MOB122" s="188"/>
      <c r="MOC122" s="187"/>
      <c r="MOD122" s="187"/>
      <c r="MOE122" s="187"/>
      <c r="MOF122" s="187"/>
      <c r="MOG122" s="189"/>
      <c r="MOH122" s="187"/>
      <c r="MOI122" s="188"/>
      <c r="MOJ122" s="187"/>
      <c r="MOK122" s="187"/>
      <c r="MOL122" s="187"/>
      <c r="MOM122" s="187"/>
      <c r="MON122" s="189"/>
      <c r="MOO122" s="187"/>
      <c r="MOP122" s="188"/>
      <c r="MOQ122" s="187"/>
      <c r="MOR122" s="187"/>
      <c r="MOS122" s="187"/>
      <c r="MOT122" s="187"/>
      <c r="MOU122" s="189"/>
      <c r="MOV122" s="187"/>
      <c r="MOW122" s="188"/>
      <c r="MOX122" s="187"/>
      <c r="MOY122" s="187"/>
      <c r="MOZ122" s="187"/>
      <c r="MPA122" s="187"/>
      <c r="MPB122" s="189"/>
      <c r="MPC122" s="187"/>
      <c r="MPD122" s="188"/>
      <c r="MPE122" s="187"/>
      <c r="MPF122" s="187"/>
      <c r="MPG122" s="187"/>
      <c r="MPH122" s="187"/>
      <c r="MPI122" s="189"/>
      <c r="MPJ122" s="187"/>
      <c r="MPK122" s="188"/>
      <c r="MPL122" s="187"/>
      <c r="MPM122" s="187"/>
      <c r="MPN122" s="187"/>
      <c r="MPO122" s="187"/>
      <c r="MPP122" s="189"/>
      <c r="MPQ122" s="187"/>
      <c r="MPR122" s="188"/>
      <c r="MPS122" s="187"/>
      <c r="MPT122" s="187"/>
      <c r="MPU122" s="187"/>
      <c r="MPV122" s="187"/>
      <c r="MPW122" s="189"/>
      <c r="MPX122" s="187"/>
      <c r="MPY122" s="188"/>
      <c r="MPZ122" s="187"/>
      <c r="MQA122" s="187"/>
      <c r="MQB122" s="187"/>
      <c r="MQC122" s="187"/>
      <c r="MQD122" s="189"/>
      <c r="MQE122" s="187"/>
      <c r="MQF122" s="188"/>
      <c r="MQG122" s="187"/>
      <c r="MQH122" s="187"/>
      <c r="MQI122" s="187"/>
      <c r="MQJ122" s="187"/>
      <c r="MQK122" s="189"/>
      <c r="MQL122" s="187"/>
      <c r="MQM122" s="188"/>
      <c r="MQN122" s="187"/>
      <c r="MQO122" s="187"/>
      <c r="MQP122" s="187"/>
      <c r="MQQ122" s="187"/>
      <c r="MQR122" s="189"/>
      <c r="MQS122" s="187"/>
      <c r="MQT122" s="188"/>
      <c r="MQU122" s="187"/>
      <c r="MQV122" s="187"/>
      <c r="MQW122" s="187"/>
      <c r="MQX122" s="187"/>
      <c r="MQY122" s="189"/>
      <c r="MQZ122" s="187"/>
      <c r="MRA122" s="188"/>
      <c r="MRB122" s="187"/>
      <c r="MRC122" s="187"/>
      <c r="MRD122" s="187"/>
      <c r="MRE122" s="187"/>
      <c r="MRF122" s="189"/>
      <c r="MRG122" s="187"/>
      <c r="MRH122" s="188"/>
      <c r="MRI122" s="187"/>
      <c r="MRJ122" s="187"/>
      <c r="MRK122" s="187"/>
      <c r="MRL122" s="187"/>
      <c r="MRM122" s="189"/>
      <c r="MRN122" s="187"/>
      <c r="MRO122" s="188"/>
      <c r="MRP122" s="187"/>
      <c r="MRQ122" s="187"/>
      <c r="MRR122" s="187"/>
      <c r="MRS122" s="187"/>
      <c r="MRT122" s="189"/>
      <c r="MRU122" s="187"/>
      <c r="MRV122" s="188"/>
      <c r="MRW122" s="187"/>
      <c r="MRX122" s="187"/>
      <c r="MRY122" s="187"/>
      <c r="MRZ122" s="187"/>
      <c r="MSA122" s="189"/>
      <c r="MSB122" s="187"/>
      <c r="MSC122" s="188"/>
      <c r="MSD122" s="187"/>
      <c r="MSE122" s="187"/>
      <c r="MSF122" s="187"/>
      <c r="MSG122" s="187"/>
      <c r="MSH122" s="189"/>
      <c r="MSI122" s="187"/>
      <c r="MSJ122" s="188"/>
      <c r="MSK122" s="187"/>
      <c r="MSL122" s="187"/>
      <c r="MSM122" s="187"/>
      <c r="MSN122" s="187"/>
      <c r="MSO122" s="189"/>
      <c r="MSP122" s="187"/>
      <c r="MSQ122" s="188"/>
      <c r="MSR122" s="187"/>
      <c r="MSS122" s="187"/>
      <c r="MST122" s="187"/>
      <c r="MSU122" s="187"/>
      <c r="MSV122" s="189"/>
      <c r="MSW122" s="187"/>
      <c r="MSX122" s="188"/>
      <c r="MSY122" s="187"/>
      <c r="MSZ122" s="187"/>
      <c r="MTA122" s="187"/>
      <c r="MTB122" s="187"/>
      <c r="MTC122" s="189"/>
      <c r="MTD122" s="187"/>
      <c r="MTE122" s="188"/>
      <c r="MTF122" s="187"/>
      <c r="MTG122" s="187"/>
      <c r="MTH122" s="187"/>
      <c r="MTI122" s="187"/>
      <c r="MTJ122" s="189"/>
      <c r="MTK122" s="187"/>
      <c r="MTL122" s="188"/>
      <c r="MTM122" s="187"/>
      <c r="MTN122" s="187"/>
      <c r="MTO122" s="187"/>
      <c r="MTP122" s="187"/>
      <c r="MTQ122" s="189"/>
      <c r="MTR122" s="187"/>
      <c r="MTS122" s="188"/>
      <c r="MTT122" s="187"/>
      <c r="MTU122" s="187"/>
      <c r="MTV122" s="187"/>
      <c r="MTW122" s="187"/>
      <c r="MTX122" s="189"/>
      <c r="MTY122" s="187"/>
      <c r="MTZ122" s="188"/>
      <c r="MUA122" s="187"/>
      <c r="MUB122" s="187"/>
      <c r="MUC122" s="187"/>
      <c r="MUD122" s="187"/>
      <c r="MUE122" s="189"/>
      <c r="MUF122" s="187"/>
      <c r="MUG122" s="188"/>
      <c r="MUH122" s="187"/>
      <c r="MUI122" s="187"/>
      <c r="MUJ122" s="187"/>
      <c r="MUK122" s="187"/>
      <c r="MUL122" s="189"/>
      <c r="MUM122" s="187"/>
      <c r="MUN122" s="188"/>
      <c r="MUO122" s="187"/>
      <c r="MUP122" s="187"/>
      <c r="MUQ122" s="187"/>
      <c r="MUR122" s="187"/>
      <c r="MUS122" s="189"/>
      <c r="MUT122" s="187"/>
      <c r="MUU122" s="188"/>
      <c r="MUV122" s="187"/>
      <c r="MUW122" s="187"/>
      <c r="MUX122" s="187"/>
      <c r="MUY122" s="187"/>
      <c r="MUZ122" s="189"/>
      <c r="MVA122" s="187"/>
      <c r="MVB122" s="188"/>
      <c r="MVC122" s="187"/>
      <c r="MVD122" s="187"/>
      <c r="MVE122" s="187"/>
      <c r="MVF122" s="187"/>
      <c r="MVG122" s="189"/>
      <c r="MVH122" s="187"/>
      <c r="MVI122" s="188"/>
      <c r="MVJ122" s="187"/>
      <c r="MVK122" s="187"/>
      <c r="MVL122" s="187"/>
      <c r="MVM122" s="187"/>
      <c r="MVN122" s="189"/>
      <c r="MVO122" s="187"/>
      <c r="MVP122" s="188"/>
      <c r="MVQ122" s="187"/>
      <c r="MVR122" s="187"/>
      <c r="MVS122" s="187"/>
      <c r="MVT122" s="187"/>
      <c r="MVU122" s="189"/>
      <c r="MVV122" s="187"/>
      <c r="MVW122" s="188"/>
      <c r="MVX122" s="187"/>
      <c r="MVY122" s="187"/>
      <c r="MVZ122" s="187"/>
      <c r="MWA122" s="187"/>
      <c r="MWB122" s="189"/>
      <c r="MWC122" s="187"/>
      <c r="MWD122" s="188"/>
      <c r="MWE122" s="187"/>
      <c r="MWF122" s="187"/>
      <c r="MWG122" s="187"/>
      <c r="MWH122" s="187"/>
      <c r="MWI122" s="189"/>
      <c r="MWJ122" s="187"/>
      <c r="MWK122" s="188"/>
      <c r="MWL122" s="187"/>
      <c r="MWM122" s="187"/>
      <c r="MWN122" s="187"/>
      <c r="MWO122" s="187"/>
      <c r="MWP122" s="189"/>
      <c r="MWQ122" s="187"/>
      <c r="MWR122" s="188"/>
      <c r="MWS122" s="187"/>
      <c r="MWT122" s="187"/>
      <c r="MWU122" s="187"/>
      <c r="MWV122" s="187"/>
      <c r="MWW122" s="189"/>
      <c r="MWX122" s="187"/>
      <c r="MWY122" s="188"/>
      <c r="MWZ122" s="187"/>
      <c r="MXA122" s="187"/>
      <c r="MXB122" s="187"/>
      <c r="MXC122" s="187"/>
      <c r="MXD122" s="189"/>
      <c r="MXE122" s="187"/>
      <c r="MXF122" s="188"/>
      <c r="MXG122" s="187"/>
      <c r="MXH122" s="187"/>
      <c r="MXI122" s="187"/>
      <c r="MXJ122" s="187"/>
      <c r="MXK122" s="189"/>
      <c r="MXL122" s="187"/>
      <c r="MXM122" s="188"/>
      <c r="MXN122" s="187"/>
      <c r="MXO122" s="187"/>
      <c r="MXP122" s="187"/>
      <c r="MXQ122" s="187"/>
      <c r="MXR122" s="189"/>
      <c r="MXS122" s="187"/>
      <c r="MXT122" s="188"/>
      <c r="MXU122" s="187"/>
      <c r="MXV122" s="187"/>
      <c r="MXW122" s="187"/>
      <c r="MXX122" s="187"/>
      <c r="MXY122" s="189"/>
      <c r="MXZ122" s="187"/>
      <c r="MYA122" s="188"/>
      <c r="MYB122" s="187"/>
      <c r="MYC122" s="187"/>
      <c r="MYD122" s="187"/>
      <c r="MYE122" s="187"/>
      <c r="MYF122" s="189"/>
      <c r="MYG122" s="187"/>
      <c r="MYH122" s="188"/>
      <c r="MYI122" s="187"/>
      <c r="MYJ122" s="187"/>
      <c r="MYK122" s="187"/>
      <c r="MYL122" s="187"/>
      <c r="MYM122" s="189"/>
      <c r="MYN122" s="187"/>
      <c r="MYO122" s="188"/>
      <c r="MYP122" s="187"/>
      <c r="MYQ122" s="187"/>
      <c r="MYR122" s="187"/>
      <c r="MYS122" s="187"/>
      <c r="MYT122" s="189"/>
      <c r="MYU122" s="187"/>
      <c r="MYV122" s="188"/>
      <c r="MYW122" s="187"/>
      <c r="MYX122" s="187"/>
      <c r="MYY122" s="187"/>
      <c r="MYZ122" s="187"/>
      <c r="MZA122" s="189"/>
      <c r="MZB122" s="187"/>
      <c r="MZC122" s="188"/>
      <c r="MZD122" s="187"/>
      <c r="MZE122" s="187"/>
      <c r="MZF122" s="187"/>
      <c r="MZG122" s="187"/>
      <c r="MZH122" s="189"/>
      <c r="MZI122" s="187"/>
      <c r="MZJ122" s="188"/>
      <c r="MZK122" s="187"/>
      <c r="MZL122" s="187"/>
      <c r="MZM122" s="187"/>
      <c r="MZN122" s="187"/>
      <c r="MZO122" s="189"/>
      <c r="MZP122" s="187"/>
      <c r="MZQ122" s="188"/>
      <c r="MZR122" s="187"/>
      <c r="MZS122" s="187"/>
      <c r="MZT122" s="187"/>
      <c r="MZU122" s="187"/>
      <c r="MZV122" s="189"/>
      <c r="MZW122" s="187"/>
      <c r="MZX122" s="188"/>
      <c r="MZY122" s="187"/>
      <c r="MZZ122" s="187"/>
      <c r="NAA122" s="187"/>
      <c r="NAB122" s="187"/>
      <c r="NAC122" s="189"/>
      <c r="NAD122" s="187"/>
      <c r="NAE122" s="188"/>
      <c r="NAF122" s="187"/>
      <c r="NAG122" s="187"/>
      <c r="NAH122" s="187"/>
      <c r="NAI122" s="187"/>
      <c r="NAJ122" s="189"/>
      <c r="NAK122" s="187"/>
      <c r="NAL122" s="188"/>
      <c r="NAM122" s="187"/>
      <c r="NAN122" s="187"/>
      <c r="NAO122" s="187"/>
      <c r="NAP122" s="187"/>
      <c r="NAQ122" s="189"/>
      <c r="NAR122" s="187"/>
      <c r="NAS122" s="188"/>
      <c r="NAT122" s="187"/>
      <c r="NAU122" s="187"/>
      <c r="NAV122" s="187"/>
      <c r="NAW122" s="187"/>
      <c r="NAX122" s="189"/>
      <c r="NAY122" s="187"/>
      <c r="NAZ122" s="188"/>
      <c r="NBA122" s="187"/>
      <c r="NBB122" s="187"/>
      <c r="NBC122" s="187"/>
      <c r="NBD122" s="187"/>
      <c r="NBE122" s="189"/>
      <c r="NBF122" s="187"/>
      <c r="NBG122" s="188"/>
      <c r="NBH122" s="187"/>
      <c r="NBI122" s="187"/>
      <c r="NBJ122" s="187"/>
      <c r="NBK122" s="187"/>
      <c r="NBL122" s="189"/>
      <c r="NBM122" s="187"/>
      <c r="NBN122" s="188"/>
      <c r="NBO122" s="187"/>
      <c r="NBP122" s="187"/>
      <c r="NBQ122" s="187"/>
      <c r="NBR122" s="187"/>
      <c r="NBS122" s="189"/>
      <c r="NBT122" s="187"/>
      <c r="NBU122" s="188"/>
      <c r="NBV122" s="187"/>
      <c r="NBW122" s="187"/>
      <c r="NBX122" s="187"/>
      <c r="NBY122" s="187"/>
      <c r="NBZ122" s="189"/>
      <c r="NCA122" s="187"/>
      <c r="NCB122" s="188"/>
      <c r="NCC122" s="187"/>
      <c r="NCD122" s="187"/>
      <c r="NCE122" s="187"/>
      <c r="NCF122" s="187"/>
      <c r="NCG122" s="189"/>
      <c r="NCH122" s="187"/>
      <c r="NCI122" s="188"/>
      <c r="NCJ122" s="187"/>
      <c r="NCK122" s="187"/>
      <c r="NCL122" s="187"/>
      <c r="NCM122" s="187"/>
      <c r="NCN122" s="189"/>
      <c r="NCO122" s="187"/>
      <c r="NCP122" s="188"/>
      <c r="NCQ122" s="187"/>
      <c r="NCR122" s="187"/>
      <c r="NCS122" s="187"/>
      <c r="NCT122" s="187"/>
      <c r="NCU122" s="189"/>
      <c r="NCV122" s="187"/>
      <c r="NCW122" s="188"/>
      <c r="NCX122" s="187"/>
      <c r="NCY122" s="187"/>
      <c r="NCZ122" s="187"/>
      <c r="NDA122" s="187"/>
      <c r="NDB122" s="189"/>
      <c r="NDC122" s="187"/>
      <c r="NDD122" s="188"/>
      <c r="NDE122" s="187"/>
      <c r="NDF122" s="187"/>
      <c r="NDG122" s="187"/>
      <c r="NDH122" s="187"/>
      <c r="NDI122" s="189"/>
      <c r="NDJ122" s="187"/>
      <c r="NDK122" s="188"/>
      <c r="NDL122" s="187"/>
      <c r="NDM122" s="187"/>
      <c r="NDN122" s="187"/>
      <c r="NDO122" s="187"/>
      <c r="NDP122" s="189"/>
      <c r="NDQ122" s="187"/>
      <c r="NDR122" s="188"/>
      <c r="NDS122" s="187"/>
      <c r="NDT122" s="187"/>
      <c r="NDU122" s="187"/>
      <c r="NDV122" s="187"/>
      <c r="NDW122" s="189"/>
      <c r="NDX122" s="187"/>
      <c r="NDY122" s="188"/>
      <c r="NDZ122" s="187"/>
      <c r="NEA122" s="187"/>
      <c r="NEB122" s="187"/>
      <c r="NEC122" s="187"/>
      <c r="NED122" s="189"/>
      <c r="NEE122" s="187"/>
      <c r="NEF122" s="188"/>
      <c r="NEG122" s="187"/>
      <c r="NEH122" s="187"/>
      <c r="NEI122" s="187"/>
      <c r="NEJ122" s="187"/>
      <c r="NEK122" s="189"/>
      <c r="NEL122" s="187"/>
      <c r="NEM122" s="188"/>
      <c r="NEN122" s="187"/>
      <c r="NEO122" s="187"/>
      <c r="NEP122" s="187"/>
      <c r="NEQ122" s="187"/>
      <c r="NER122" s="189"/>
      <c r="NES122" s="187"/>
      <c r="NET122" s="188"/>
      <c r="NEU122" s="187"/>
      <c r="NEV122" s="187"/>
      <c r="NEW122" s="187"/>
      <c r="NEX122" s="187"/>
      <c r="NEY122" s="189"/>
      <c r="NEZ122" s="187"/>
      <c r="NFA122" s="188"/>
      <c r="NFB122" s="187"/>
      <c r="NFC122" s="187"/>
      <c r="NFD122" s="187"/>
      <c r="NFE122" s="187"/>
      <c r="NFF122" s="189"/>
      <c r="NFG122" s="187"/>
      <c r="NFH122" s="188"/>
      <c r="NFI122" s="187"/>
      <c r="NFJ122" s="187"/>
      <c r="NFK122" s="187"/>
      <c r="NFL122" s="187"/>
      <c r="NFM122" s="189"/>
      <c r="NFN122" s="187"/>
      <c r="NFO122" s="188"/>
      <c r="NFP122" s="187"/>
      <c r="NFQ122" s="187"/>
      <c r="NFR122" s="187"/>
      <c r="NFS122" s="187"/>
      <c r="NFT122" s="189"/>
      <c r="NFU122" s="187"/>
      <c r="NFV122" s="188"/>
      <c r="NFW122" s="187"/>
      <c r="NFX122" s="187"/>
      <c r="NFY122" s="187"/>
      <c r="NFZ122" s="187"/>
      <c r="NGA122" s="189"/>
      <c r="NGB122" s="187"/>
      <c r="NGC122" s="188"/>
      <c r="NGD122" s="187"/>
      <c r="NGE122" s="187"/>
      <c r="NGF122" s="187"/>
      <c r="NGG122" s="187"/>
      <c r="NGH122" s="189"/>
      <c r="NGI122" s="187"/>
      <c r="NGJ122" s="188"/>
      <c r="NGK122" s="187"/>
      <c r="NGL122" s="187"/>
      <c r="NGM122" s="187"/>
      <c r="NGN122" s="187"/>
      <c r="NGO122" s="189"/>
      <c r="NGP122" s="187"/>
      <c r="NGQ122" s="188"/>
      <c r="NGR122" s="187"/>
      <c r="NGS122" s="187"/>
      <c r="NGT122" s="187"/>
      <c r="NGU122" s="187"/>
      <c r="NGV122" s="189"/>
      <c r="NGW122" s="187"/>
      <c r="NGX122" s="188"/>
      <c r="NGY122" s="187"/>
      <c r="NGZ122" s="187"/>
      <c r="NHA122" s="187"/>
      <c r="NHB122" s="187"/>
      <c r="NHC122" s="189"/>
      <c r="NHD122" s="187"/>
      <c r="NHE122" s="188"/>
      <c r="NHF122" s="187"/>
      <c r="NHG122" s="187"/>
      <c r="NHH122" s="187"/>
      <c r="NHI122" s="187"/>
      <c r="NHJ122" s="189"/>
      <c r="NHK122" s="187"/>
      <c r="NHL122" s="188"/>
      <c r="NHM122" s="187"/>
      <c r="NHN122" s="187"/>
      <c r="NHO122" s="187"/>
      <c r="NHP122" s="187"/>
      <c r="NHQ122" s="189"/>
      <c r="NHR122" s="187"/>
      <c r="NHS122" s="188"/>
      <c r="NHT122" s="187"/>
      <c r="NHU122" s="187"/>
      <c r="NHV122" s="187"/>
      <c r="NHW122" s="187"/>
      <c r="NHX122" s="189"/>
      <c r="NHY122" s="187"/>
      <c r="NHZ122" s="188"/>
      <c r="NIA122" s="187"/>
      <c r="NIB122" s="187"/>
      <c r="NIC122" s="187"/>
      <c r="NID122" s="187"/>
      <c r="NIE122" s="189"/>
      <c r="NIF122" s="187"/>
      <c r="NIG122" s="188"/>
      <c r="NIH122" s="187"/>
      <c r="NII122" s="187"/>
      <c r="NIJ122" s="187"/>
      <c r="NIK122" s="187"/>
      <c r="NIL122" s="189"/>
      <c r="NIM122" s="187"/>
      <c r="NIN122" s="188"/>
      <c r="NIO122" s="187"/>
      <c r="NIP122" s="187"/>
      <c r="NIQ122" s="187"/>
      <c r="NIR122" s="187"/>
      <c r="NIS122" s="189"/>
      <c r="NIT122" s="187"/>
      <c r="NIU122" s="188"/>
      <c r="NIV122" s="187"/>
      <c r="NIW122" s="187"/>
      <c r="NIX122" s="187"/>
      <c r="NIY122" s="187"/>
      <c r="NIZ122" s="189"/>
      <c r="NJA122" s="187"/>
      <c r="NJB122" s="188"/>
      <c r="NJC122" s="187"/>
      <c r="NJD122" s="187"/>
      <c r="NJE122" s="187"/>
      <c r="NJF122" s="187"/>
      <c r="NJG122" s="189"/>
      <c r="NJH122" s="187"/>
      <c r="NJI122" s="188"/>
      <c r="NJJ122" s="187"/>
      <c r="NJK122" s="187"/>
      <c r="NJL122" s="187"/>
      <c r="NJM122" s="187"/>
      <c r="NJN122" s="189"/>
      <c r="NJO122" s="187"/>
      <c r="NJP122" s="188"/>
      <c r="NJQ122" s="187"/>
      <c r="NJR122" s="187"/>
      <c r="NJS122" s="187"/>
      <c r="NJT122" s="187"/>
      <c r="NJU122" s="189"/>
      <c r="NJV122" s="187"/>
      <c r="NJW122" s="188"/>
      <c r="NJX122" s="187"/>
      <c r="NJY122" s="187"/>
      <c r="NJZ122" s="187"/>
      <c r="NKA122" s="187"/>
      <c r="NKB122" s="189"/>
      <c r="NKC122" s="187"/>
      <c r="NKD122" s="188"/>
      <c r="NKE122" s="187"/>
      <c r="NKF122" s="187"/>
      <c r="NKG122" s="187"/>
      <c r="NKH122" s="187"/>
      <c r="NKI122" s="189"/>
      <c r="NKJ122" s="187"/>
      <c r="NKK122" s="188"/>
      <c r="NKL122" s="187"/>
      <c r="NKM122" s="187"/>
      <c r="NKN122" s="187"/>
      <c r="NKO122" s="187"/>
      <c r="NKP122" s="189"/>
      <c r="NKQ122" s="187"/>
      <c r="NKR122" s="188"/>
      <c r="NKS122" s="187"/>
      <c r="NKT122" s="187"/>
      <c r="NKU122" s="187"/>
      <c r="NKV122" s="187"/>
      <c r="NKW122" s="189"/>
      <c r="NKX122" s="187"/>
      <c r="NKY122" s="188"/>
      <c r="NKZ122" s="187"/>
      <c r="NLA122" s="187"/>
      <c r="NLB122" s="187"/>
      <c r="NLC122" s="187"/>
      <c r="NLD122" s="189"/>
      <c r="NLE122" s="187"/>
      <c r="NLF122" s="188"/>
      <c r="NLG122" s="187"/>
      <c r="NLH122" s="187"/>
      <c r="NLI122" s="187"/>
      <c r="NLJ122" s="187"/>
      <c r="NLK122" s="189"/>
      <c r="NLL122" s="187"/>
      <c r="NLM122" s="188"/>
      <c r="NLN122" s="187"/>
      <c r="NLO122" s="187"/>
      <c r="NLP122" s="187"/>
      <c r="NLQ122" s="187"/>
      <c r="NLR122" s="189"/>
      <c r="NLS122" s="187"/>
      <c r="NLT122" s="188"/>
      <c r="NLU122" s="187"/>
      <c r="NLV122" s="187"/>
      <c r="NLW122" s="187"/>
      <c r="NLX122" s="187"/>
      <c r="NLY122" s="189"/>
      <c r="NLZ122" s="187"/>
      <c r="NMA122" s="188"/>
      <c r="NMB122" s="187"/>
      <c r="NMC122" s="187"/>
      <c r="NMD122" s="187"/>
      <c r="NME122" s="187"/>
      <c r="NMF122" s="189"/>
      <c r="NMG122" s="187"/>
      <c r="NMH122" s="188"/>
      <c r="NMI122" s="187"/>
      <c r="NMJ122" s="187"/>
      <c r="NMK122" s="187"/>
      <c r="NML122" s="187"/>
      <c r="NMM122" s="189"/>
      <c r="NMN122" s="187"/>
      <c r="NMO122" s="188"/>
      <c r="NMP122" s="187"/>
      <c r="NMQ122" s="187"/>
      <c r="NMR122" s="187"/>
      <c r="NMS122" s="187"/>
      <c r="NMT122" s="189"/>
      <c r="NMU122" s="187"/>
      <c r="NMV122" s="188"/>
      <c r="NMW122" s="187"/>
      <c r="NMX122" s="187"/>
      <c r="NMY122" s="187"/>
      <c r="NMZ122" s="187"/>
      <c r="NNA122" s="189"/>
      <c r="NNB122" s="187"/>
      <c r="NNC122" s="188"/>
      <c r="NND122" s="187"/>
      <c r="NNE122" s="187"/>
      <c r="NNF122" s="187"/>
      <c r="NNG122" s="187"/>
      <c r="NNH122" s="189"/>
      <c r="NNI122" s="187"/>
      <c r="NNJ122" s="188"/>
      <c r="NNK122" s="187"/>
      <c r="NNL122" s="187"/>
      <c r="NNM122" s="187"/>
      <c r="NNN122" s="187"/>
      <c r="NNO122" s="189"/>
      <c r="NNP122" s="187"/>
      <c r="NNQ122" s="188"/>
      <c r="NNR122" s="187"/>
      <c r="NNS122" s="187"/>
      <c r="NNT122" s="187"/>
      <c r="NNU122" s="187"/>
      <c r="NNV122" s="189"/>
      <c r="NNW122" s="187"/>
      <c r="NNX122" s="188"/>
      <c r="NNY122" s="187"/>
      <c r="NNZ122" s="187"/>
      <c r="NOA122" s="187"/>
      <c r="NOB122" s="187"/>
      <c r="NOC122" s="189"/>
      <c r="NOD122" s="187"/>
      <c r="NOE122" s="188"/>
      <c r="NOF122" s="187"/>
      <c r="NOG122" s="187"/>
      <c r="NOH122" s="187"/>
      <c r="NOI122" s="187"/>
      <c r="NOJ122" s="189"/>
      <c r="NOK122" s="187"/>
      <c r="NOL122" s="188"/>
      <c r="NOM122" s="187"/>
      <c r="NON122" s="187"/>
      <c r="NOO122" s="187"/>
      <c r="NOP122" s="187"/>
      <c r="NOQ122" s="189"/>
      <c r="NOR122" s="187"/>
      <c r="NOS122" s="188"/>
      <c r="NOT122" s="187"/>
      <c r="NOU122" s="187"/>
      <c r="NOV122" s="187"/>
      <c r="NOW122" s="187"/>
      <c r="NOX122" s="189"/>
      <c r="NOY122" s="187"/>
      <c r="NOZ122" s="188"/>
      <c r="NPA122" s="187"/>
      <c r="NPB122" s="187"/>
      <c r="NPC122" s="187"/>
      <c r="NPD122" s="187"/>
      <c r="NPE122" s="189"/>
      <c r="NPF122" s="187"/>
      <c r="NPG122" s="188"/>
      <c r="NPH122" s="187"/>
      <c r="NPI122" s="187"/>
      <c r="NPJ122" s="187"/>
      <c r="NPK122" s="187"/>
      <c r="NPL122" s="189"/>
      <c r="NPM122" s="187"/>
      <c r="NPN122" s="188"/>
      <c r="NPO122" s="187"/>
      <c r="NPP122" s="187"/>
      <c r="NPQ122" s="187"/>
      <c r="NPR122" s="187"/>
      <c r="NPS122" s="189"/>
      <c r="NPT122" s="187"/>
      <c r="NPU122" s="188"/>
      <c r="NPV122" s="187"/>
      <c r="NPW122" s="187"/>
      <c r="NPX122" s="187"/>
      <c r="NPY122" s="187"/>
      <c r="NPZ122" s="189"/>
      <c r="NQA122" s="187"/>
      <c r="NQB122" s="188"/>
      <c r="NQC122" s="187"/>
      <c r="NQD122" s="187"/>
      <c r="NQE122" s="187"/>
      <c r="NQF122" s="187"/>
      <c r="NQG122" s="189"/>
      <c r="NQH122" s="187"/>
      <c r="NQI122" s="188"/>
      <c r="NQJ122" s="187"/>
      <c r="NQK122" s="187"/>
      <c r="NQL122" s="187"/>
      <c r="NQM122" s="187"/>
      <c r="NQN122" s="189"/>
      <c r="NQO122" s="187"/>
      <c r="NQP122" s="188"/>
      <c r="NQQ122" s="187"/>
      <c r="NQR122" s="187"/>
      <c r="NQS122" s="187"/>
      <c r="NQT122" s="187"/>
      <c r="NQU122" s="189"/>
      <c r="NQV122" s="187"/>
      <c r="NQW122" s="188"/>
      <c r="NQX122" s="187"/>
      <c r="NQY122" s="187"/>
      <c r="NQZ122" s="187"/>
      <c r="NRA122" s="187"/>
      <c r="NRB122" s="189"/>
      <c r="NRC122" s="187"/>
      <c r="NRD122" s="188"/>
      <c r="NRE122" s="187"/>
      <c r="NRF122" s="187"/>
      <c r="NRG122" s="187"/>
      <c r="NRH122" s="187"/>
      <c r="NRI122" s="189"/>
      <c r="NRJ122" s="187"/>
      <c r="NRK122" s="188"/>
      <c r="NRL122" s="187"/>
      <c r="NRM122" s="187"/>
      <c r="NRN122" s="187"/>
      <c r="NRO122" s="187"/>
      <c r="NRP122" s="189"/>
      <c r="NRQ122" s="187"/>
      <c r="NRR122" s="188"/>
      <c r="NRS122" s="187"/>
      <c r="NRT122" s="187"/>
      <c r="NRU122" s="187"/>
      <c r="NRV122" s="187"/>
      <c r="NRW122" s="189"/>
      <c r="NRX122" s="187"/>
      <c r="NRY122" s="188"/>
      <c r="NRZ122" s="187"/>
      <c r="NSA122" s="187"/>
      <c r="NSB122" s="187"/>
      <c r="NSC122" s="187"/>
      <c r="NSD122" s="189"/>
      <c r="NSE122" s="187"/>
      <c r="NSF122" s="188"/>
      <c r="NSG122" s="187"/>
      <c r="NSH122" s="187"/>
      <c r="NSI122" s="187"/>
      <c r="NSJ122" s="187"/>
      <c r="NSK122" s="189"/>
      <c r="NSL122" s="187"/>
      <c r="NSM122" s="188"/>
      <c r="NSN122" s="187"/>
      <c r="NSO122" s="187"/>
      <c r="NSP122" s="187"/>
      <c r="NSQ122" s="187"/>
      <c r="NSR122" s="189"/>
      <c r="NSS122" s="187"/>
      <c r="NST122" s="188"/>
      <c r="NSU122" s="187"/>
      <c r="NSV122" s="187"/>
      <c r="NSW122" s="187"/>
      <c r="NSX122" s="187"/>
      <c r="NSY122" s="189"/>
      <c r="NSZ122" s="187"/>
      <c r="NTA122" s="188"/>
      <c r="NTB122" s="187"/>
      <c r="NTC122" s="187"/>
      <c r="NTD122" s="187"/>
      <c r="NTE122" s="187"/>
      <c r="NTF122" s="189"/>
      <c r="NTG122" s="187"/>
      <c r="NTH122" s="188"/>
      <c r="NTI122" s="187"/>
      <c r="NTJ122" s="187"/>
      <c r="NTK122" s="187"/>
      <c r="NTL122" s="187"/>
      <c r="NTM122" s="189"/>
      <c r="NTN122" s="187"/>
      <c r="NTO122" s="188"/>
      <c r="NTP122" s="187"/>
      <c r="NTQ122" s="187"/>
      <c r="NTR122" s="187"/>
      <c r="NTS122" s="187"/>
      <c r="NTT122" s="189"/>
      <c r="NTU122" s="187"/>
      <c r="NTV122" s="188"/>
      <c r="NTW122" s="187"/>
      <c r="NTX122" s="187"/>
      <c r="NTY122" s="187"/>
      <c r="NTZ122" s="187"/>
      <c r="NUA122" s="189"/>
      <c r="NUB122" s="187"/>
      <c r="NUC122" s="188"/>
      <c r="NUD122" s="187"/>
      <c r="NUE122" s="187"/>
      <c r="NUF122" s="187"/>
      <c r="NUG122" s="187"/>
      <c r="NUH122" s="189"/>
      <c r="NUI122" s="187"/>
      <c r="NUJ122" s="188"/>
      <c r="NUK122" s="187"/>
      <c r="NUL122" s="187"/>
      <c r="NUM122" s="187"/>
      <c r="NUN122" s="187"/>
      <c r="NUO122" s="189"/>
      <c r="NUP122" s="187"/>
      <c r="NUQ122" s="188"/>
      <c r="NUR122" s="187"/>
      <c r="NUS122" s="187"/>
      <c r="NUT122" s="187"/>
      <c r="NUU122" s="187"/>
      <c r="NUV122" s="189"/>
      <c r="NUW122" s="187"/>
      <c r="NUX122" s="188"/>
      <c r="NUY122" s="187"/>
      <c r="NUZ122" s="187"/>
      <c r="NVA122" s="187"/>
      <c r="NVB122" s="187"/>
      <c r="NVC122" s="189"/>
      <c r="NVD122" s="187"/>
      <c r="NVE122" s="188"/>
      <c r="NVF122" s="187"/>
      <c r="NVG122" s="187"/>
      <c r="NVH122" s="187"/>
      <c r="NVI122" s="187"/>
      <c r="NVJ122" s="189"/>
      <c r="NVK122" s="187"/>
      <c r="NVL122" s="188"/>
      <c r="NVM122" s="187"/>
      <c r="NVN122" s="187"/>
      <c r="NVO122" s="187"/>
      <c r="NVP122" s="187"/>
      <c r="NVQ122" s="189"/>
      <c r="NVR122" s="187"/>
      <c r="NVS122" s="188"/>
      <c r="NVT122" s="187"/>
      <c r="NVU122" s="187"/>
      <c r="NVV122" s="187"/>
      <c r="NVW122" s="187"/>
      <c r="NVX122" s="189"/>
      <c r="NVY122" s="187"/>
      <c r="NVZ122" s="188"/>
      <c r="NWA122" s="187"/>
      <c r="NWB122" s="187"/>
      <c r="NWC122" s="187"/>
      <c r="NWD122" s="187"/>
      <c r="NWE122" s="189"/>
      <c r="NWF122" s="187"/>
      <c r="NWG122" s="188"/>
      <c r="NWH122" s="187"/>
      <c r="NWI122" s="187"/>
      <c r="NWJ122" s="187"/>
      <c r="NWK122" s="187"/>
      <c r="NWL122" s="189"/>
      <c r="NWM122" s="187"/>
      <c r="NWN122" s="188"/>
      <c r="NWO122" s="187"/>
      <c r="NWP122" s="187"/>
      <c r="NWQ122" s="187"/>
      <c r="NWR122" s="187"/>
      <c r="NWS122" s="189"/>
      <c r="NWT122" s="187"/>
      <c r="NWU122" s="188"/>
      <c r="NWV122" s="187"/>
      <c r="NWW122" s="187"/>
      <c r="NWX122" s="187"/>
      <c r="NWY122" s="187"/>
      <c r="NWZ122" s="189"/>
      <c r="NXA122" s="187"/>
      <c r="NXB122" s="188"/>
      <c r="NXC122" s="187"/>
      <c r="NXD122" s="187"/>
      <c r="NXE122" s="187"/>
      <c r="NXF122" s="187"/>
      <c r="NXG122" s="189"/>
      <c r="NXH122" s="187"/>
      <c r="NXI122" s="188"/>
      <c r="NXJ122" s="187"/>
      <c r="NXK122" s="187"/>
      <c r="NXL122" s="187"/>
      <c r="NXM122" s="187"/>
      <c r="NXN122" s="189"/>
      <c r="NXO122" s="187"/>
      <c r="NXP122" s="188"/>
      <c r="NXQ122" s="187"/>
      <c r="NXR122" s="187"/>
      <c r="NXS122" s="187"/>
      <c r="NXT122" s="187"/>
      <c r="NXU122" s="189"/>
      <c r="NXV122" s="187"/>
      <c r="NXW122" s="188"/>
      <c r="NXX122" s="187"/>
      <c r="NXY122" s="187"/>
      <c r="NXZ122" s="187"/>
      <c r="NYA122" s="187"/>
      <c r="NYB122" s="189"/>
      <c r="NYC122" s="187"/>
      <c r="NYD122" s="188"/>
      <c r="NYE122" s="187"/>
      <c r="NYF122" s="187"/>
      <c r="NYG122" s="187"/>
      <c r="NYH122" s="187"/>
      <c r="NYI122" s="189"/>
      <c r="NYJ122" s="187"/>
      <c r="NYK122" s="188"/>
      <c r="NYL122" s="187"/>
      <c r="NYM122" s="187"/>
      <c r="NYN122" s="187"/>
      <c r="NYO122" s="187"/>
      <c r="NYP122" s="189"/>
      <c r="NYQ122" s="187"/>
      <c r="NYR122" s="188"/>
      <c r="NYS122" s="187"/>
      <c r="NYT122" s="187"/>
      <c r="NYU122" s="187"/>
      <c r="NYV122" s="187"/>
      <c r="NYW122" s="189"/>
      <c r="NYX122" s="187"/>
      <c r="NYY122" s="188"/>
      <c r="NYZ122" s="187"/>
      <c r="NZA122" s="187"/>
      <c r="NZB122" s="187"/>
      <c r="NZC122" s="187"/>
      <c r="NZD122" s="189"/>
      <c r="NZE122" s="187"/>
      <c r="NZF122" s="188"/>
      <c r="NZG122" s="187"/>
      <c r="NZH122" s="187"/>
      <c r="NZI122" s="187"/>
      <c r="NZJ122" s="187"/>
      <c r="NZK122" s="189"/>
      <c r="NZL122" s="187"/>
      <c r="NZM122" s="188"/>
      <c r="NZN122" s="187"/>
      <c r="NZO122" s="187"/>
      <c r="NZP122" s="187"/>
      <c r="NZQ122" s="187"/>
      <c r="NZR122" s="189"/>
      <c r="NZS122" s="187"/>
      <c r="NZT122" s="188"/>
      <c r="NZU122" s="187"/>
      <c r="NZV122" s="187"/>
      <c r="NZW122" s="187"/>
      <c r="NZX122" s="187"/>
      <c r="NZY122" s="189"/>
      <c r="NZZ122" s="187"/>
      <c r="OAA122" s="188"/>
      <c r="OAB122" s="187"/>
      <c r="OAC122" s="187"/>
      <c r="OAD122" s="187"/>
      <c r="OAE122" s="187"/>
      <c r="OAF122" s="189"/>
      <c r="OAG122" s="187"/>
      <c r="OAH122" s="188"/>
      <c r="OAI122" s="187"/>
      <c r="OAJ122" s="187"/>
      <c r="OAK122" s="187"/>
      <c r="OAL122" s="187"/>
      <c r="OAM122" s="189"/>
      <c r="OAN122" s="187"/>
      <c r="OAO122" s="188"/>
      <c r="OAP122" s="187"/>
      <c r="OAQ122" s="187"/>
      <c r="OAR122" s="187"/>
      <c r="OAS122" s="187"/>
      <c r="OAT122" s="189"/>
      <c r="OAU122" s="187"/>
      <c r="OAV122" s="188"/>
      <c r="OAW122" s="187"/>
      <c r="OAX122" s="187"/>
      <c r="OAY122" s="187"/>
      <c r="OAZ122" s="187"/>
      <c r="OBA122" s="189"/>
      <c r="OBB122" s="187"/>
      <c r="OBC122" s="188"/>
      <c r="OBD122" s="187"/>
      <c r="OBE122" s="187"/>
      <c r="OBF122" s="187"/>
      <c r="OBG122" s="187"/>
      <c r="OBH122" s="189"/>
      <c r="OBI122" s="187"/>
      <c r="OBJ122" s="188"/>
      <c r="OBK122" s="187"/>
      <c r="OBL122" s="187"/>
      <c r="OBM122" s="187"/>
      <c r="OBN122" s="187"/>
      <c r="OBO122" s="189"/>
      <c r="OBP122" s="187"/>
      <c r="OBQ122" s="188"/>
      <c r="OBR122" s="187"/>
      <c r="OBS122" s="187"/>
      <c r="OBT122" s="187"/>
      <c r="OBU122" s="187"/>
      <c r="OBV122" s="189"/>
      <c r="OBW122" s="187"/>
      <c r="OBX122" s="188"/>
      <c r="OBY122" s="187"/>
      <c r="OBZ122" s="187"/>
      <c r="OCA122" s="187"/>
      <c r="OCB122" s="187"/>
      <c r="OCC122" s="189"/>
      <c r="OCD122" s="187"/>
      <c r="OCE122" s="188"/>
      <c r="OCF122" s="187"/>
      <c r="OCG122" s="187"/>
      <c r="OCH122" s="187"/>
      <c r="OCI122" s="187"/>
      <c r="OCJ122" s="189"/>
      <c r="OCK122" s="187"/>
      <c r="OCL122" s="188"/>
      <c r="OCM122" s="187"/>
      <c r="OCN122" s="187"/>
      <c r="OCO122" s="187"/>
      <c r="OCP122" s="187"/>
      <c r="OCQ122" s="189"/>
      <c r="OCR122" s="187"/>
      <c r="OCS122" s="188"/>
      <c r="OCT122" s="187"/>
      <c r="OCU122" s="187"/>
      <c r="OCV122" s="187"/>
      <c r="OCW122" s="187"/>
      <c r="OCX122" s="189"/>
      <c r="OCY122" s="187"/>
      <c r="OCZ122" s="188"/>
      <c r="ODA122" s="187"/>
      <c r="ODB122" s="187"/>
      <c r="ODC122" s="187"/>
      <c r="ODD122" s="187"/>
      <c r="ODE122" s="189"/>
      <c r="ODF122" s="187"/>
      <c r="ODG122" s="188"/>
      <c r="ODH122" s="187"/>
      <c r="ODI122" s="187"/>
      <c r="ODJ122" s="187"/>
      <c r="ODK122" s="187"/>
      <c r="ODL122" s="189"/>
      <c r="ODM122" s="187"/>
      <c r="ODN122" s="188"/>
      <c r="ODO122" s="187"/>
      <c r="ODP122" s="187"/>
      <c r="ODQ122" s="187"/>
      <c r="ODR122" s="187"/>
      <c r="ODS122" s="189"/>
      <c r="ODT122" s="187"/>
      <c r="ODU122" s="188"/>
      <c r="ODV122" s="187"/>
      <c r="ODW122" s="187"/>
      <c r="ODX122" s="187"/>
      <c r="ODY122" s="187"/>
      <c r="ODZ122" s="189"/>
      <c r="OEA122" s="187"/>
      <c r="OEB122" s="188"/>
      <c r="OEC122" s="187"/>
      <c r="OED122" s="187"/>
      <c r="OEE122" s="187"/>
      <c r="OEF122" s="187"/>
      <c r="OEG122" s="189"/>
      <c r="OEH122" s="187"/>
      <c r="OEI122" s="188"/>
      <c r="OEJ122" s="187"/>
      <c r="OEK122" s="187"/>
      <c r="OEL122" s="187"/>
      <c r="OEM122" s="187"/>
      <c r="OEN122" s="189"/>
      <c r="OEO122" s="187"/>
      <c r="OEP122" s="188"/>
      <c r="OEQ122" s="187"/>
      <c r="OER122" s="187"/>
      <c r="OES122" s="187"/>
      <c r="OET122" s="187"/>
      <c r="OEU122" s="189"/>
      <c r="OEV122" s="187"/>
      <c r="OEW122" s="188"/>
      <c r="OEX122" s="187"/>
      <c r="OEY122" s="187"/>
      <c r="OEZ122" s="187"/>
      <c r="OFA122" s="187"/>
      <c r="OFB122" s="189"/>
      <c r="OFC122" s="187"/>
      <c r="OFD122" s="188"/>
      <c r="OFE122" s="187"/>
      <c r="OFF122" s="187"/>
      <c r="OFG122" s="187"/>
      <c r="OFH122" s="187"/>
      <c r="OFI122" s="189"/>
      <c r="OFJ122" s="187"/>
      <c r="OFK122" s="188"/>
      <c r="OFL122" s="187"/>
      <c r="OFM122" s="187"/>
      <c r="OFN122" s="187"/>
      <c r="OFO122" s="187"/>
      <c r="OFP122" s="189"/>
      <c r="OFQ122" s="187"/>
      <c r="OFR122" s="188"/>
      <c r="OFS122" s="187"/>
      <c r="OFT122" s="187"/>
      <c r="OFU122" s="187"/>
      <c r="OFV122" s="187"/>
      <c r="OFW122" s="189"/>
      <c r="OFX122" s="187"/>
      <c r="OFY122" s="188"/>
      <c r="OFZ122" s="187"/>
      <c r="OGA122" s="187"/>
      <c r="OGB122" s="187"/>
      <c r="OGC122" s="187"/>
      <c r="OGD122" s="189"/>
      <c r="OGE122" s="187"/>
      <c r="OGF122" s="188"/>
      <c r="OGG122" s="187"/>
      <c r="OGH122" s="187"/>
      <c r="OGI122" s="187"/>
      <c r="OGJ122" s="187"/>
      <c r="OGK122" s="189"/>
      <c r="OGL122" s="187"/>
      <c r="OGM122" s="188"/>
      <c r="OGN122" s="187"/>
      <c r="OGO122" s="187"/>
      <c r="OGP122" s="187"/>
      <c r="OGQ122" s="187"/>
      <c r="OGR122" s="189"/>
      <c r="OGS122" s="187"/>
      <c r="OGT122" s="188"/>
      <c r="OGU122" s="187"/>
      <c r="OGV122" s="187"/>
      <c r="OGW122" s="187"/>
      <c r="OGX122" s="187"/>
      <c r="OGY122" s="189"/>
      <c r="OGZ122" s="187"/>
      <c r="OHA122" s="188"/>
      <c r="OHB122" s="187"/>
      <c r="OHC122" s="187"/>
      <c r="OHD122" s="187"/>
      <c r="OHE122" s="187"/>
      <c r="OHF122" s="189"/>
      <c r="OHG122" s="187"/>
      <c r="OHH122" s="188"/>
      <c r="OHI122" s="187"/>
      <c r="OHJ122" s="187"/>
      <c r="OHK122" s="187"/>
      <c r="OHL122" s="187"/>
      <c r="OHM122" s="189"/>
      <c r="OHN122" s="187"/>
      <c r="OHO122" s="188"/>
      <c r="OHP122" s="187"/>
      <c r="OHQ122" s="187"/>
      <c r="OHR122" s="187"/>
      <c r="OHS122" s="187"/>
      <c r="OHT122" s="189"/>
      <c r="OHU122" s="187"/>
      <c r="OHV122" s="188"/>
      <c r="OHW122" s="187"/>
      <c r="OHX122" s="187"/>
      <c r="OHY122" s="187"/>
      <c r="OHZ122" s="187"/>
      <c r="OIA122" s="189"/>
      <c r="OIB122" s="187"/>
      <c r="OIC122" s="188"/>
      <c r="OID122" s="187"/>
      <c r="OIE122" s="187"/>
      <c r="OIF122" s="187"/>
      <c r="OIG122" s="187"/>
      <c r="OIH122" s="189"/>
      <c r="OII122" s="187"/>
      <c r="OIJ122" s="188"/>
      <c r="OIK122" s="187"/>
      <c r="OIL122" s="187"/>
      <c r="OIM122" s="187"/>
      <c r="OIN122" s="187"/>
      <c r="OIO122" s="189"/>
      <c r="OIP122" s="187"/>
      <c r="OIQ122" s="188"/>
      <c r="OIR122" s="187"/>
      <c r="OIS122" s="187"/>
      <c r="OIT122" s="187"/>
      <c r="OIU122" s="187"/>
      <c r="OIV122" s="189"/>
      <c r="OIW122" s="187"/>
      <c r="OIX122" s="188"/>
      <c r="OIY122" s="187"/>
      <c r="OIZ122" s="187"/>
      <c r="OJA122" s="187"/>
      <c r="OJB122" s="187"/>
      <c r="OJC122" s="189"/>
      <c r="OJD122" s="187"/>
      <c r="OJE122" s="188"/>
      <c r="OJF122" s="187"/>
      <c r="OJG122" s="187"/>
      <c r="OJH122" s="187"/>
      <c r="OJI122" s="187"/>
      <c r="OJJ122" s="189"/>
      <c r="OJK122" s="187"/>
      <c r="OJL122" s="188"/>
      <c r="OJM122" s="187"/>
      <c r="OJN122" s="187"/>
      <c r="OJO122" s="187"/>
      <c r="OJP122" s="187"/>
      <c r="OJQ122" s="189"/>
      <c r="OJR122" s="187"/>
      <c r="OJS122" s="188"/>
      <c r="OJT122" s="187"/>
      <c r="OJU122" s="187"/>
      <c r="OJV122" s="187"/>
      <c r="OJW122" s="187"/>
      <c r="OJX122" s="189"/>
      <c r="OJY122" s="187"/>
      <c r="OJZ122" s="188"/>
      <c r="OKA122" s="187"/>
      <c r="OKB122" s="187"/>
      <c r="OKC122" s="187"/>
      <c r="OKD122" s="187"/>
      <c r="OKE122" s="189"/>
      <c r="OKF122" s="187"/>
      <c r="OKG122" s="188"/>
      <c r="OKH122" s="187"/>
      <c r="OKI122" s="187"/>
      <c r="OKJ122" s="187"/>
      <c r="OKK122" s="187"/>
      <c r="OKL122" s="189"/>
      <c r="OKM122" s="187"/>
      <c r="OKN122" s="188"/>
      <c r="OKO122" s="187"/>
      <c r="OKP122" s="187"/>
      <c r="OKQ122" s="187"/>
      <c r="OKR122" s="187"/>
      <c r="OKS122" s="189"/>
      <c r="OKT122" s="187"/>
      <c r="OKU122" s="188"/>
      <c r="OKV122" s="187"/>
      <c r="OKW122" s="187"/>
      <c r="OKX122" s="187"/>
      <c r="OKY122" s="187"/>
      <c r="OKZ122" s="189"/>
      <c r="OLA122" s="187"/>
      <c r="OLB122" s="188"/>
      <c r="OLC122" s="187"/>
      <c r="OLD122" s="187"/>
      <c r="OLE122" s="187"/>
      <c r="OLF122" s="187"/>
      <c r="OLG122" s="189"/>
      <c r="OLH122" s="187"/>
      <c r="OLI122" s="188"/>
      <c r="OLJ122" s="187"/>
      <c r="OLK122" s="187"/>
      <c r="OLL122" s="187"/>
      <c r="OLM122" s="187"/>
      <c r="OLN122" s="189"/>
      <c r="OLO122" s="187"/>
      <c r="OLP122" s="188"/>
      <c r="OLQ122" s="187"/>
      <c r="OLR122" s="187"/>
      <c r="OLS122" s="187"/>
      <c r="OLT122" s="187"/>
      <c r="OLU122" s="189"/>
      <c r="OLV122" s="187"/>
      <c r="OLW122" s="188"/>
      <c r="OLX122" s="187"/>
      <c r="OLY122" s="187"/>
      <c r="OLZ122" s="187"/>
      <c r="OMA122" s="187"/>
      <c r="OMB122" s="189"/>
      <c r="OMC122" s="187"/>
      <c r="OMD122" s="188"/>
      <c r="OME122" s="187"/>
      <c r="OMF122" s="187"/>
      <c r="OMG122" s="187"/>
      <c r="OMH122" s="187"/>
      <c r="OMI122" s="189"/>
      <c r="OMJ122" s="187"/>
      <c r="OMK122" s="188"/>
      <c r="OML122" s="187"/>
      <c r="OMM122" s="187"/>
      <c r="OMN122" s="187"/>
      <c r="OMO122" s="187"/>
      <c r="OMP122" s="189"/>
      <c r="OMQ122" s="187"/>
      <c r="OMR122" s="188"/>
      <c r="OMS122" s="187"/>
      <c r="OMT122" s="187"/>
      <c r="OMU122" s="187"/>
      <c r="OMV122" s="187"/>
      <c r="OMW122" s="189"/>
      <c r="OMX122" s="187"/>
      <c r="OMY122" s="188"/>
      <c r="OMZ122" s="187"/>
      <c r="ONA122" s="187"/>
      <c r="ONB122" s="187"/>
      <c r="ONC122" s="187"/>
      <c r="OND122" s="189"/>
      <c r="ONE122" s="187"/>
      <c r="ONF122" s="188"/>
      <c r="ONG122" s="187"/>
      <c r="ONH122" s="187"/>
      <c r="ONI122" s="187"/>
      <c r="ONJ122" s="187"/>
      <c r="ONK122" s="189"/>
      <c r="ONL122" s="187"/>
      <c r="ONM122" s="188"/>
      <c r="ONN122" s="187"/>
      <c r="ONO122" s="187"/>
      <c r="ONP122" s="187"/>
      <c r="ONQ122" s="187"/>
      <c r="ONR122" s="189"/>
      <c r="ONS122" s="187"/>
      <c r="ONT122" s="188"/>
      <c r="ONU122" s="187"/>
      <c r="ONV122" s="187"/>
      <c r="ONW122" s="187"/>
      <c r="ONX122" s="187"/>
      <c r="ONY122" s="189"/>
      <c r="ONZ122" s="187"/>
      <c r="OOA122" s="188"/>
      <c r="OOB122" s="187"/>
      <c r="OOC122" s="187"/>
      <c r="OOD122" s="187"/>
      <c r="OOE122" s="187"/>
      <c r="OOF122" s="189"/>
      <c r="OOG122" s="187"/>
      <c r="OOH122" s="188"/>
      <c r="OOI122" s="187"/>
      <c r="OOJ122" s="187"/>
      <c r="OOK122" s="187"/>
      <c r="OOL122" s="187"/>
      <c r="OOM122" s="189"/>
      <c r="OON122" s="187"/>
      <c r="OOO122" s="188"/>
      <c r="OOP122" s="187"/>
      <c r="OOQ122" s="187"/>
      <c r="OOR122" s="187"/>
      <c r="OOS122" s="187"/>
      <c r="OOT122" s="189"/>
      <c r="OOU122" s="187"/>
      <c r="OOV122" s="188"/>
      <c r="OOW122" s="187"/>
      <c r="OOX122" s="187"/>
      <c r="OOY122" s="187"/>
      <c r="OOZ122" s="187"/>
      <c r="OPA122" s="189"/>
      <c r="OPB122" s="187"/>
      <c r="OPC122" s="188"/>
      <c r="OPD122" s="187"/>
      <c r="OPE122" s="187"/>
      <c r="OPF122" s="187"/>
      <c r="OPG122" s="187"/>
      <c r="OPH122" s="189"/>
      <c r="OPI122" s="187"/>
      <c r="OPJ122" s="188"/>
      <c r="OPK122" s="187"/>
      <c r="OPL122" s="187"/>
      <c r="OPM122" s="187"/>
      <c r="OPN122" s="187"/>
      <c r="OPO122" s="189"/>
      <c r="OPP122" s="187"/>
      <c r="OPQ122" s="188"/>
      <c r="OPR122" s="187"/>
      <c r="OPS122" s="187"/>
      <c r="OPT122" s="187"/>
      <c r="OPU122" s="187"/>
      <c r="OPV122" s="189"/>
      <c r="OPW122" s="187"/>
      <c r="OPX122" s="188"/>
      <c r="OPY122" s="187"/>
      <c r="OPZ122" s="187"/>
      <c r="OQA122" s="187"/>
      <c r="OQB122" s="187"/>
      <c r="OQC122" s="189"/>
      <c r="OQD122" s="187"/>
      <c r="OQE122" s="188"/>
      <c r="OQF122" s="187"/>
      <c r="OQG122" s="187"/>
      <c r="OQH122" s="187"/>
      <c r="OQI122" s="187"/>
      <c r="OQJ122" s="189"/>
      <c r="OQK122" s="187"/>
      <c r="OQL122" s="188"/>
      <c r="OQM122" s="187"/>
      <c r="OQN122" s="187"/>
      <c r="OQO122" s="187"/>
      <c r="OQP122" s="187"/>
      <c r="OQQ122" s="189"/>
      <c r="OQR122" s="187"/>
      <c r="OQS122" s="188"/>
      <c r="OQT122" s="187"/>
      <c r="OQU122" s="187"/>
      <c r="OQV122" s="187"/>
      <c r="OQW122" s="187"/>
      <c r="OQX122" s="189"/>
      <c r="OQY122" s="187"/>
      <c r="OQZ122" s="188"/>
      <c r="ORA122" s="187"/>
      <c r="ORB122" s="187"/>
      <c r="ORC122" s="187"/>
      <c r="ORD122" s="187"/>
      <c r="ORE122" s="189"/>
      <c r="ORF122" s="187"/>
      <c r="ORG122" s="188"/>
      <c r="ORH122" s="187"/>
      <c r="ORI122" s="187"/>
      <c r="ORJ122" s="187"/>
      <c r="ORK122" s="187"/>
      <c r="ORL122" s="189"/>
      <c r="ORM122" s="187"/>
      <c r="ORN122" s="188"/>
      <c r="ORO122" s="187"/>
      <c r="ORP122" s="187"/>
      <c r="ORQ122" s="187"/>
      <c r="ORR122" s="187"/>
      <c r="ORS122" s="189"/>
      <c r="ORT122" s="187"/>
      <c r="ORU122" s="188"/>
      <c r="ORV122" s="187"/>
      <c r="ORW122" s="187"/>
      <c r="ORX122" s="187"/>
      <c r="ORY122" s="187"/>
      <c r="ORZ122" s="189"/>
      <c r="OSA122" s="187"/>
      <c r="OSB122" s="188"/>
      <c r="OSC122" s="187"/>
      <c r="OSD122" s="187"/>
      <c r="OSE122" s="187"/>
      <c r="OSF122" s="187"/>
      <c r="OSG122" s="189"/>
      <c r="OSH122" s="187"/>
      <c r="OSI122" s="188"/>
      <c r="OSJ122" s="187"/>
      <c r="OSK122" s="187"/>
      <c r="OSL122" s="187"/>
      <c r="OSM122" s="187"/>
      <c r="OSN122" s="189"/>
      <c r="OSO122" s="187"/>
      <c r="OSP122" s="188"/>
      <c r="OSQ122" s="187"/>
      <c r="OSR122" s="187"/>
      <c r="OSS122" s="187"/>
      <c r="OST122" s="187"/>
      <c r="OSU122" s="189"/>
      <c r="OSV122" s="187"/>
      <c r="OSW122" s="188"/>
      <c r="OSX122" s="187"/>
      <c r="OSY122" s="187"/>
      <c r="OSZ122" s="187"/>
      <c r="OTA122" s="187"/>
      <c r="OTB122" s="189"/>
      <c r="OTC122" s="187"/>
      <c r="OTD122" s="188"/>
      <c r="OTE122" s="187"/>
      <c r="OTF122" s="187"/>
      <c r="OTG122" s="187"/>
      <c r="OTH122" s="187"/>
      <c r="OTI122" s="189"/>
      <c r="OTJ122" s="187"/>
      <c r="OTK122" s="188"/>
      <c r="OTL122" s="187"/>
      <c r="OTM122" s="187"/>
      <c r="OTN122" s="187"/>
      <c r="OTO122" s="187"/>
      <c r="OTP122" s="189"/>
      <c r="OTQ122" s="187"/>
      <c r="OTR122" s="188"/>
      <c r="OTS122" s="187"/>
      <c r="OTT122" s="187"/>
      <c r="OTU122" s="187"/>
      <c r="OTV122" s="187"/>
      <c r="OTW122" s="189"/>
      <c r="OTX122" s="187"/>
      <c r="OTY122" s="188"/>
      <c r="OTZ122" s="187"/>
      <c r="OUA122" s="187"/>
      <c r="OUB122" s="187"/>
      <c r="OUC122" s="187"/>
      <c r="OUD122" s="189"/>
      <c r="OUE122" s="187"/>
      <c r="OUF122" s="188"/>
      <c r="OUG122" s="187"/>
      <c r="OUH122" s="187"/>
      <c r="OUI122" s="187"/>
      <c r="OUJ122" s="187"/>
      <c r="OUK122" s="189"/>
      <c r="OUL122" s="187"/>
      <c r="OUM122" s="188"/>
      <c r="OUN122" s="187"/>
      <c r="OUO122" s="187"/>
      <c r="OUP122" s="187"/>
      <c r="OUQ122" s="187"/>
      <c r="OUR122" s="189"/>
      <c r="OUS122" s="187"/>
      <c r="OUT122" s="188"/>
      <c r="OUU122" s="187"/>
      <c r="OUV122" s="187"/>
      <c r="OUW122" s="187"/>
      <c r="OUX122" s="187"/>
      <c r="OUY122" s="189"/>
      <c r="OUZ122" s="187"/>
      <c r="OVA122" s="188"/>
      <c r="OVB122" s="187"/>
      <c r="OVC122" s="187"/>
      <c r="OVD122" s="187"/>
      <c r="OVE122" s="187"/>
      <c r="OVF122" s="189"/>
      <c r="OVG122" s="187"/>
      <c r="OVH122" s="188"/>
      <c r="OVI122" s="187"/>
      <c r="OVJ122" s="187"/>
      <c r="OVK122" s="187"/>
      <c r="OVL122" s="187"/>
      <c r="OVM122" s="189"/>
      <c r="OVN122" s="187"/>
      <c r="OVO122" s="188"/>
      <c r="OVP122" s="187"/>
      <c r="OVQ122" s="187"/>
      <c r="OVR122" s="187"/>
      <c r="OVS122" s="187"/>
      <c r="OVT122" s="189"/>
      <c r="OVU122" s="187"/>
      <c r="OVV122" s="188"/>
      <c r="OVW122" s="187"/>
      <c r="OVX122" s="187"/>
      <c r="OVY122" s="187"/>
      <c r="OVZ122" s="187"/>
      <c r="OWA122" s="189"/>
      <c r="OWB122" s="187"/>
      <c r="OWC122" s="188"/>
      <c r="OWD122" s="187"/>
      <c r="OWE122" s="187"/>
      <c r="OWF122" s="187"/>
      <c r="OWG122" s="187"/>
      <c r="OWH122" s="189"/>
      <c r="OWI122" s="187"/>
      <c r="OWJ122" s="188"/>
      <c r="OWK122" s="187"/>
      <c r="OWL122" s="187"/>
      <c r="OWM122" s="187"/>
      <c r="OWN122" s="187"/>
      <c r="OWO122" s="189"/>
      <c r="OWP122" s="187"/>
      <c r="OWQ122" s="188"/>
      <c r="OWR122" s="187"/>
      <c r="OWS122" s="187"/>
      <c r="OWT122" s="187"/>
      <c r="OWU122" s="187"/>
      <c r="OWV122" s="189"/>
      <c r="OWW122" s="187"/>
      <c r="OWX122" s="188"/>
      <c r="OWY122" s="187"/>
      <c r="OWZ122" s="187"/>
      <c r="OXA122" s="187"/>
      <c r="OXB122" s="187"/>
      <c r="OXC122" s="189"/>
      <c r="OXD122" s="187"/>
      <c r="OXE122" s="188"/>
      <c r="OXF122" s="187"/>
      <c r="OXG122" s="187"/>
      <c r="OXH122" s="187"/>
      <c r="OXI122" s="187"/>
      <c r="OXJ122" s="189"/>
      <c r="OXK122" s="187"/>
      <c r="OXL122" s="188"/>
      <c r="OXM122" s="187"/>
      <c r="OXN122" s="187"/>
      <c r="OXO122" s="187"/>
      <c r="OXP122" s="187"/>
      <c r="OXQ122" s="189"/>
      <c r="OXR122" s="187"/>
      <c r="OXS122" s="188"/>
      <c r="OXT122" s="187"/>
      <c r="OXU122" s="187"/>
      <c r="OXV122" s="187"/>
      <c r="OXW122" s="187"/>
      <c r="OXX122" s="189"/>
      <c r="OXY122" s="187"/>
      <c r="OXZ122" s="188"/>
      <c r="OYA122" s="187"/>
      <c r="OYB122" s="187"/>
      <c r="OYC122" s="187"/>
      <c r="OYD122" s="187"/>
      <c r="OYE122" s="189"/>
      <c r="OYF122" s="187"/>
      <c r="OYG122" s="188"/>
      <c r="OYH122" s="187"/>
      <c r="OYI122" s="187"/>
      <c r="OYJ122" s="187"/>
      <c r="OYK122" s="187"/>
      <c r="OYL122" s="189"/>
      <c r="OYM122" s="187"/>
      <c r="OYN122" s="188"/>
      <c r="OYO122" s="187"/>
      <c r="OYP122" s="187"/>
      <c r="OYQ122" s="187"/>
      <c r="OYR122" s="187"/>
      <c r="OYS122" s="189"/>
      <c r="OYT122" s="187"/>
      <c r="OYU122" s="188"/>
      <c r="OYV122" s="187"/>
      <c r="OYW122" s="187"/>
      <c r="OYX122" s="187"/>
      <c r="OYY122" s="187"/>
      <c r="OYZ122" s="189"/>
      <c r="OZA122" s="187"/>
      <c r="OZB122" s="188"/>
      <c r="OZC122" s="187"/>
      <c r="OZD122" s="187"/>
      <c r="OZE122" s="187"/>
      <c r="OZF122" s="187"/>
      <c r="OZG122" s="189"/>
      <c r="OZH122" s="187"/>
      <c r="OZI122" s="188"/>
      <c r="OZJ122" s="187"/>
      <c r="OZK122" s="187"/>
      <c r="OZL122" s="187"/>
      <c r="OZM122" s="187"/>
      <c r="OZN122" s="189"/>
      <c r="OZO122" s="187"/>
      <c r="OZP122" s="188"/>
      <c r="OZQ122" s="187"/>
      <c r="OZR122" s="187"/>
      <c r="OZS122" s="187"/>
      <c r="OZT122" s="187"/>
      <c r="OZU122" s="189"/>
      <c r="OZV122" s="187"/>
      <c r="OZW122" s="188"/>
      <c r="OZX122" s="187"/>
      <c r="OZY122" s="187"/>
      <c r="OZZ122" s="187"/>
      <c r="PAA122" s="187"/>
      <c r="PAB122" s="189"/>
      <c r="PAC122" s="187"/>
      <c r="PAD122" s="188"/>
      <c r="PAE122" s="187"/>
      <c r="PAF122" s="187"/>
      <c r="PAG122" s="187"/>
      <c r="PAH122" s="187"/>
      <c r="PAI122" s="189"/>
      <c r="PAJ122" s="187"/>
      <c r="PAK122" s="188"/>
      <c r="PAL122" s="187"/>
      <c r="PAM122" s="187"/>
      <c r="PAN122" s="187"/>
      <c r="PAO122" s="187"/>
      <c r="PAP122" s="189"/>
      <c r="PAQ122" s="187"/>
      <c r="PAR122" s="188"/>
      <c r="PAS122" s="187"/>
      <c r="PAT122" s="187"/>
      <c r="PAU122" s="187"/>
      <c r="PAV122" s="187"/>
      <c r="PAW122" s="189"/>
      <c r="PAX122" s="187"/>
      <c r="PAY122" s="188"/>
      <c r="PAZ122" s="187"/>
      <c r="PBA122" s="187"/>
      <c r="PBB122" s="187"/>
      <c r="PBC122" s="187"/>
      <c r="PBD122" s="189"/>
      <c r="PBE122" s="187"/>
      <c r="PBF122" s="188"/>
      <c r="PBG122" s="187"/>
      <c r="PBH122" s="187"/>
      <c r="PBI122" s="187"/>
      <c r="PBJ122" s="187"/>
      <c r="PBK122" s="189"/>
      <c r="PBL122" s="187"/>
      <c r="PBM122" s="188"/>
      <c r="PBN122" s="187"/>
      <c r="PBO122" s="187"/>
      <c r="PBP122" s="187"/>
      <c r="PBQ122" s="187"/>
      <c r="PBR122" s="189"/>
      <c r="PBS122" s="187"/>
      <c r="PBT122" s="188"/>
      <c r="PBU122" s="187"/>
      <c r="PBV122" s="187"/>
      <c r="PBW122" s="187"/>
      <c r="PBX122" s="187"/>
      <c r="PBY122" s="189"/>
      <c r="PBZ122" s="187"/>
      <c r="PCA122" s="188"/>
      <c r="PCB122" s="187"/>
      <c r="PCC122" s="187"/>
      <c r="PCD122" s="187"/>
      <c r="PCE122" s="187"/>
      <c r="PCF122" s="189"/>
      <c r="PCG122" s="187"/>
      <c r="PCH122" s="188"/>
      <c r="PCI122" s="187"/>
      <c r="PCJ122" s="187"/>
      <c r="PCK122" s="187"/>
      <c r="PCL122" s="187"/>
      <c r="PCM122" s="189"/>
      <c r="PCN122" s="187"/>
      <c r="PCO122" s="188"/>
      <c r="PCP122" s="187"/>
      <c r="PCQ122" s="187"/>
      <c r="PCR122" s="187"/>
      <c r="PCS122" s="187"/>
      <c r="PCT122" s="189"/>
      <c r="PCU122" s="187"/>
      <c r="PCV122" s="188"/>
      <c r="PCW122" s="187"/>
      <c r="PCX122" s="187"/>
      <c r="PCY122" s="187"/>
      <c r="PCZ122" s="187"/>
      <c r="PDA122" s="189"/>
      <c r="PDB122" s="187"/>
      <c r="PDC122" s="188"/>
      <c r="PDD122" s="187"/>
      <c r="PDE122" s="187"/>
      <c r="PDF122" s="187"/>
      <c r="PDG122" s="187"/>
      <c r="PDH122" s="189"/>
      <c r="PDI122" s="187"/>
      <c r="PDJ122" s="188"/>
      <c r="PDK122" s="187"/>
      <c r="PDL122" s="187"/>
      <c r="PDM122" s="187"/>
      <c r="PDN122" s="187"/>
      <c r="PDO122" s="189"/>
      <c r="PDP122" s="187"/>
      <c r="PDQ122" s="188"/>
      <c r="PDR122" s="187"/>
      <c r="PDS122" s="187"/>
      <c r="PDT122" s="187"/>
      <c r="PDU122" s="187"/>
      <c r="PDV122" s="189"/>
      <c r="PDW122" s="187"/>
      <c r="PDX122" s="188"/>
      <c r="PDY122" s="187"/>
      <c r="PDZ122" s="187"/>
      <c r="PEA122" s="187"/>
      <c r="PEB122" s="187"/>
      <c r="PEC122" s="189"/>
      <c r="PED122" s="187"/>
      <c r="PEE122" s="188"/>
      <c r="PEF122" s="187"/>
      <c r="PEG122" s="187"/>
      <c r="PEH122" s="187"/>
      <c r="PEI122" s="187"/>
      <c r="PEJ122" s="189"/>
      <c r="PEK122" s="187"/>
      <c r="PEL122" s="188"/>
      <c r="PEM122" s="187"/>
      <c r="PEN122" s="187"/>
      <c r="PEO122" s="187"/>
      <c r="PEP122" s="187"/>
      <c r="PEQ122" s="189"/>
      <c r="PER122" s="187"/>
      <c r="PES122" s="188"/>
      <c r="PET122" s="187"/>
      <c r="PEU122" s="187"/>
      <c r="PEV122" s="187"/>
      <c r="PEW122" s="187"/>
      <c r="PEX122" s="189"/>
      <c r="PEY122" s="187"/>
      <c r="PEZ122" s="188"/>
      <c r="PFA122" s="187"/>
      <c r="PFB122" s="187"/>
      <c r="PFC122" s="187"/>
      <c r="PFD122" s="187"/>
      <c r="PFE122" s="189"/>
      <c r="PFF122" s="187"/>
      <c r="PFG122" s="188"/>
      <c r="PFH122" s="187"/>
      <c r="PFI122" s="187"/>
      <c r="PFJ122" s="187"/>
      <c r="PFK122" s="187"/>
      <c r="PFL122" s="189"/>
      <c r="PFM122" s="187"/>
      <c r="PFN122" s="188"/>
      <c r="PFO122" s="187"/>
      <c r="PFP122" s="187"/>
      <c r="PFQ122" s="187"/>
      <c r="PFR122" s="187"/>
      <c r="PFS122" s="189"/>
      <c r="PFT122" s="187"/>
      <c r="PFU122" s="188"/>
      <c r="PFV122" s="187"/>
      <c r="PFW122" s="187"/>
      <c r="PFX122" s="187"/>
      <c r="PFY122" s="187"/>
      <c r="PFZ122" s="189"/>
      <c r="PGA122" s="187"/>
      <c r="PGB122" s="188"/>
      <c r="PGC122" s="187"/>
      <c r="PGD122" s="187"/>
      <c r="PGE122" s="187"/>
      <c r="PGF122" s="187"/>
      <c r="PGG122" s="189"/>
      <c r="PGH122" s="187"/>
      <c r="PGI122" s="188"/>
      <c r="PGJ122" s="187"/>
      <c r="PGK122" s="187"/>
      <c r="PGL122" s="187"/>
      <c r="PGM122" s="187"/>
      <c r="PGN122" s="189"/>
      <c r="PGO122" s="187"/>
      <c r="PGP122" s="188"/>
      <c r="PGQ122" s="187"/>
      <c r="PGR122" s="187"/>
      <c r="PGS122" s="187"/>
      <c r="PGT122" s="187"/>
      <c r="PGU122" s="189"/>
      <c r="PGV122" s="187"/>
      <c r="PGW122" s="188"/>
      <c r="PGX122" s="187"/>
      <c r="PGY122" s="187"/>
      <c r="PGZ122" s="187"/>
      <c r="PHA122" s="187"/>
      <c r="PHB122" s="189"/>
      <c r="PHC122" s="187"/>
      <c r="PHD122" s="188"/>
      <c r="PHE122" s="187"/>
      <c r="PHF122" s="187"/>
      <c r="PHG122" s="187"/>
      <c r="PHH122" s="187"/>
      <c r="PHI122" s="189"/>
      <c r="PHJ122" s="187"/>
      <c r="PHK122" s="188"/>
      <c r="PHL122" s="187"/>
      <c r="PHM122" s="187"/>
      <c r="PHN122" s="187"/>
      <c r="PHO122" s="187"/>
      <c r="PHP122" s="189"/>
      <c r="PHQ122" s="187"/>
      <c r="PHR122" s="188"/>
      <c r="PHS122" s="187"/>
      <c r="PHT122" s="187"/>
      <c r="PHU122" s="187"/>
      <c r="PHV122" s="187"/>
      <c r="PHW122" s="189"/>
      <c r="PHX122" s="187"/>
      <c r="PHY122" s="188"/>
      <c r="PHZ122" s="187"/>
      <c r="PIA122" s="187"/>
      <c r="PIB122" s="187"/>
      <c r="PIC122" s="187"/>
      <c r="PID122" s="189"/>
      <c r="PIE122" s="187"/>
      <c r="PIF122" s="188"/>
      <c r="PIG122" s="187"/>
      <c r="PIH122" s="187"/>
      <c r="PII122" s="187"/>
      <c r="PIJ122" s="187"/>
      <c r="PIK122" s="189"/>
      <c r="PIL122" s="187"/>
      <c r="PIM122" s="188"/>
      <c r="PIN122" s="187"/>
      <c r="PIO122" s="187"/>
      <c r="PIP122" s="187"/>
      <c r="PIQ122" s="187"/>
      <c r="PIR122" s="189"/>
      <c r="PIS122" s="187"/>
      <c r="PIT122" s="188"/>
      <c r="PIU122" s="187"/>
      <c r="PIV122" s="187"/>
      <c r="PIW122" s="187"/>
      <c r="PIX122" s="187"/>
      <c r="PIY122" s="189"/>
      <c r="PIZ122" s="187"/>
      <c r="PJA122" s="188"/>
      <c r="PJB122" s="187"/>
      <c r="PJC122" s="187"/>
      <c r="PJD122" s="187"/>
      <c r="PJE122" s="187"/>
      <c r="PJF122" s="189"/>
      <c r="PJG122" s="187"/>
      <c r="PJH122" s="188"/>
      <c r="PJI122" s="187"/>
      <c r="PJJ122" s="187"/>
      <c r="PJK122" s="187"/>
      <c r="PJL122" s="187"/>
      <c r="PJM122" s="189"/>
      <c r="PJN122" s="187"/>
      <c r="PJO122" s="188"/>
      <c r="PJP122" s="187"/>
      <c r="PJQ122" s="187"/>
      <c r="PJR122" s="187"/>
      <c r="PJS122" s="187"/>
      <c r="PJT122" s="189"/>
      <c r="PJU122" s="187"/>
      <c r="PJV122" s="188"/>
      <c r="PJW122" s="187"/>
      <c r="PJX122" s="187"/>
      <c r="PJY122" s="187"/>
      <c r="PJZ122" s="187"/>
      <c r="PKA122" s="189"/>
      <c r="PKB122" s="187"/>
      <c r="PKC122" s="188"/>
      <c r="PKD122" s="187"/>
      <c r="PKE122" s="187"/>
      <c r="PKF122" s="187"/>
      <c r="PKG122" s="187"/>
      <c r="PKH122" s="189"/>
      <c r="PKI122" s="187"/>
      <c r="PKJ122" s="188"/>
      <c r="PKK122" s="187"/>
      <c r="PKL122" s="187"/>
      <c r="PKM122" s="187"/>
      <c r="PKN122" s="187"/>
      <c r="PKO122" s="189"/>
      <c r="PKP122" s="187"/>
      <c r="PKQ122" s="188"/>
      <c r="PKR122" s="187"/>
      <c r="PKS122" s="187"/>
      <c r="PKT122" s="187"/>
      <c r="PKU122" s="187"/>
      <c r="PKV122" s="189"/>
      <c r="PKW122" s="187"/>
      <c r="PKX122" s="188"/>
      <c r="PKY122" s="187"/>
      <c r="PKZ122" s="187"/>
      <c r="PLA122" s="187"/>
      <c r="PLB122" s="187"/>
      <c r="PLC122" s="189"/>
      <c r="PLD122" s="187"/>
      <c r="PLE122" s="188"/>
      <c r="PLF122" s="187"/>
      <c r="PLG122" s="187"/>
      <c r="PLH122" s="187"/>
      <c r="PLI122" s="187"/>
      <c r="PLJ122" s="189"/>
      <c r="PLK122" s="187"/>
      <c r="PLL122" s="188"/>
      <c r="PLM122" s="187"/>
      <c r="PLN122" s="187"/>
      <c r="PLO122" s="187"/>
      <c r="PLP122" s="187"/>
      <c r="PLQ122" s="189"/>
      <c r="PLR122" s="187"/>
      <c r="PLS122" s="188"/>
      <c r="PLT122" s="187"/>
      <c r="PLU122" s="187"/>
      <c r="PLV122" s="187"/>
      <c r="PLW122" s="187"/>
      <c r="PLX122" s="189"/>
      <c r="PLY122" s="187"/>
      <c r="PLZ122" s="188"/>
      <c r="PMA122" s="187"/>
      <c r="PMB122" s="187"/>
      <c r="PMC122" s="187"/>
      <c r="PMD122" s="187"/>
      <c r="PME122" s="189"/>
      <c r="PMF122" s="187"/>
      <c r="PMG122" s="188"/>
      <c r="PMH122" s="187"/>
      <c r="PMI122" s="187"/>
      <c r="PMJ122" s="187"/>
      <c r="PMK122" s="187"/>
      <c r="PML122" s="189"/>
      <c r="PMM122" s="187"/>
      <c r="PMN122" s="188"/>
      <c r="PMO122" s="187"/>
      <c r="PMP122" s="187"/>
      <c r="PMQ122" s="187"/>
      <c r="PMR122" s="187"/>
      <c r="PMS122" s="189"/>
      <c r="PMT122" s="187"/>
      <c r="PMU122" s="188"/>
      <c r="PMV122" s="187"/>
      <c r="PMW122" s="187"/>
      <c r="PMX122" s="187"/>
      <c r="PMY122" s="187"/>
      <c r="PMZ122" s="189"/>
      <c r="PNA122" s="187"/>
      <c r="PNB122" s="188"/>
      <c r="PNC122" s="187"/>
      <c r="PND122" s="187"/>
      <c r="PNE122" s="187"/>
      <c r="PNF122" s="187"/>
      <c r="PNG122" s="189"/>
      <c r="PNH122" s="187"/>
      <c r="PNI122" s="188"/>
      <c r="PNJ122" s="187"/>
      <c r="PNK122" s="187"/>
      <c r="PNL122" s="187"/>
      <c r="PNM122" s="187"/>
      <c r="PNN122" s="189"/>
      <c r="PNO122" s="187"/>
      <c r="PNP122" s="188"/>
      <c r="PNQ122" s="187"/>
      <c r="PNR122" s="187"/>
      <c r="PNS122" s="187"/>
      <c r="PNT122" s="187"/>
      <c r="PNU122" s="189"/>
      <c r="PNV122" s="187"/>
      <c r="PNW122" s="188"/>
      <c r="PNX122" s="187"/>
      <c r="PNY122" s="187"/>
      <c r="PNZ122" s="187"/>
      <c r="POA122" s="187"/>
      <c r="POB122" s="189"/>
      <c r="POC122" s="187"/>
      <c r="POD122" s="188"/>
      <c r="POE122" s="187"/>
      <c r="POF122" s="187"/>
      <c r="POG122" s="187"/>
      <c r="POH122" s="187"/>
      <c r="POI122" s="189"/>
      <c r="POJ122" s="187"/>
      <c r="POK122" s="188"/>
      <c r="POL122" s="187"/>
      <c r="POM122" s="187"/>
      <c r="PON122" s="187"/>
      <c r="POO122" s="187"/>
      <c r="POP122" s="189"/>
      <c r="POQ122" s="187"/>
      <c r="POR122" s="188"/>
      <c r="POS122" s="187"/>
      <c r="POT122" s="187"/>
      <c r="POU122" s="187"/>
      <c r="POV122" s="187"/>
      <c r="POW122" s="189"/>
      <c r="POX122" s="187"/>
      <c r="POY122" s="188"/>
      <c r="POZ122" s="187"/>
      <c r="PPA122" s="187"/>
      <c r="PPB122" s="187"/>
      <c r="PPC122" s="187"/>
      <c r="PPD122" s="189"/>
      <c r="PPE122" s="187"/>
      <c r="PPF122" s="188"/>
      <c r="PPG122" s="187"/>
      <c r="PPH122" s="187"/>
      <c r="PPI122" s="187"/>
      <c r="PPJ122" s="187"/>
      <c r="PPK122" s="189"/>
      <c r="PPL122" s="187"/>
      <c r="PPM122" s="188"/>
      <c r="PPN122" s="187"/>
      <c r="PPO122" s="187"/>
      <c r="PPP122" s="187"/>
      <c r="PPQ122" s="187"/>
      <c r="PPR122" s="189"/>
      <c r="PPS122" s="187"/>
      <c r="PPT122" s="188"/>
      <c r="PPU122" s="187"/>
      <c r="PPV122" s="187"/>
      <c r="PPW122" s="187"/>
      <c r="PPX122" s="187"/>
      <c r="PPY122" s="189"/>
      <c r="PPZ122" s="187"/>
      <c r="PQA122" s="188"/>
      <c r="PQB122" s="187"/>
      <c r="PQC122" s="187"/>
      <c r="PQD122" s="187"/>
      <c r="PQE122" s="187"/>
      <c r="PQF122" s="189"/>
      <c r="PQG122" s="187"/>
      <c r="PQH122" s="188"/>
      <c r="PQI122" s="187"/>
      <c r="PQJ122" s="187"/>
      <c r="PQK122" s="187"/>
      <c r="PQL122" s="187"/>
      <c r="PQM122" s="189"/>
      <c r="PQN122" s="187"/>
      <c r="PQO122" s="188"/>
      <c r="PQP122" s="187"/>
      <c r="PQQ122" s="187"/>
      <c r="PQR122" s="187"/>
      <c r="PQS122" s="187"/>
      <c r="PQT122" s="189"/>
      <c r="PQU122" s="187"/>
      <c r="PQV122" s="188"/>
      <c r="PQW122" s="187"/>
      <c r="PQX122" s="187"/>
      <c r="PQY122" s="187"/>
      <c r="PQZ122" s="187"/>
      <c r="PRA122" s="189"/>
      <c r="PRB122" s="187"/>
      <c r="PRC122" s="188"/>
      <c r="PRD122" s="187"/>
      <c r="PRE122" s="187"/>
      <c r="PRF122" s="187"/>
      <c r="PRG122" s="187"/>
      <c r="PRH122" s="189"/>
      <c r="PRI122" s="187"/>
      <c r="PRJ122" s="188"/>
      <c r="PRK122" s="187"/>
      <c r="PRL122" s="187"/>
      <c r="PRM122" s="187"/>
      <c r="PRN122" s="187"/>
      <c r="PRO122" s="189"/>
      <c r="PRP122" s="187"/>
      <c r="PRQ122" s="188"/>
      <c r="PRR122" s="187"/>
      <c r="PRS122" s="187"/>
      <c r="PRT122" s="187"/>
      <c r="PRU122" s="187"/>
      <c r="PRV122" s="189"/>
      <c r="PRW122" s="187"/>
      <c r="PRX122" s="188"/>
      <c r="PRY122" s="187"/>
      <c r="PRZ122" s="187"/>
      <c r="PSA122" s="187"/>
      <c r="PSB122" s="187"/>
      <c r="PSC122" s="189"/>
      <c r="PSD122" s="187"/>
      <c r="PSE122" s="188"/>
      <c r="PSF122" s="187"/>
      <c r="PSG122" s="187"/>
      <c r="PSH122" s="187"/>
      <c r="PSI122" s="187"/>
      <c r="PSJ122" s="189"/>
      <c r="PSK122" s="187"/>
      <c r="PSL122" s="188"/>
      <c r="PSM122" s="187"/>
      <c r="PSN122" s="187"/>
      <c r="PSO122" s="187"/>
      <c r="PSP122" s="187"/>
      <c r="PSQ122" s="189"/>
      <c r="PSR122" s="187"/>
      <c r="PSS122" s="188"/>
      <c r="PST122" s="187"/>
      <c r="PSU122" s="187"/>
      <c r="PSV122" s="187"/>
      <c r="PSW122" s="187"/>
      <c r="PSX122" s="189"/>
      <c r="PSY122" s="187"/>
      <c r="PSZ122" s="188"/>
      <c r="PTA122" s="187"/>
      <c r="PTB122" s="187"/>
      <c r="PTC122" s="187"/>
      <c r="PTD122" s="187"/>
      <c r="PTE122" s="189"/>
      <c r="PTF122" s="187"/>
      <c r="PTG122" s="188"/>
      <c r="PTH122" s="187"/>
      <c r="PTI122" s="187"/>
      <c r="PTJ122" s="187"/>
      <c r="PTK122" s="187"/>
      <c r="PTL122" s="189"/>
      <c r="PTM122" s="187"/>
      <c r="PTN122" s="188"/>
      <c r="PTO122" s="187"/>
      <c r="PTP122" s="187"/>
      <c r="PTQ122" s="187"/>
      <c r="PTR122" s="187"/>
      <c r="PTS122" s="189"/>
      <c r="PTT122" s="187"/>
      <c r="PTU122" s="188"/>
      <c r="PTV122" s="187"/>
      <c r="PTW122" s="187"/>
      <c r="PTX122" s="187"/>
      <c r="PTY122" s="187"/>
      <c r="PTZ122" s="189"/>
      <c r="PUA122" s="187"/>
      <c r="PUB122" s="188"/>
      <c r="PUC122" s="187"/>
      <c r="PUD122" s="187"/>
      <c r="PUE122" s="187"/>
      <c r="PUF122" s="187"/>
      <c r="PUG122" s="189"/>
      <c r="PUH122" s="187"/>
      <c r="PUI122" s="188"/>
      <c r="PUJ122" s="187"/>
      <c r="PUK122" s="187"/>
      <c r="PUL122" s="187"/>
      <c r="PUM122" s="187"/>
      <c r="PUN122" s="189"/>
      <c r="PUO122" s="187"/>
      <c r="PUP122" s="188"/>
      <c r="PUQ122" s="187"/>
      <c r="PUR122" s="187"/>
      <c r="PUS122" s="187"/>
      <c r="PUT122" s="187"/>
      <c r="PUU122" s="189"/>
      <c r="PUV122" s="187"/>
      <c r="PUW122" s="188"/>
      <c r="PUX122" s="187"/>
      <c r="PUY122" s="187"/>
      <c r="PUZ122" s="187"/>
      <c r="PVA122" s="187"/>
      <c r="PVB122" s="189"/>
      <c r="PVC122" s="187"/>
      <c r="PVD122" s="188"/>
      <c r="PVE122" s="187"/>
      <c r="PVF122" s="187"/>
      <c r="PVG122" s="187"/>
      <c r="PVH122" s="187"/>
      <c r="PVI122" s="189"/>
      <c r="PVJ122" s="187"/>
      <c r="PVK122" s="188"/>
      <c r="PVL122" s="187"/>
      <c r="PVM122" s="187"/>
      <c r="PVN122" s="187"/>
      <c r="PVO122" s="187"/>
      <c r="PVP122" s="189"/>
      <c r="PVQ122" s="187"/>
      <c r="PVR122" s="188"/>
      <c r="PVS122" s="187"/>
      <c r="PVT122" s="187"/>
      <c r="PVU122" s="187"/>
      <c r="PVV122" s="187"/>
      <c r="PVW122" s="189"/>
      <c r="PVX122" s="187"/>
      <c r="PVY122" s="188"/>
      <c r="PVZ122" s="187"/>
      <c r="PWA122" s="187"/>
      <c r="PWB122" s="187"/>
      <c r="PWC122" s="187"/>
      <c r="PWD122" s="189"/>
      <c r="PWE122" s="187"/>
      <c r="PWF122" s="188"/>
      <c r="PWG122" s="187"/>
      <c r="PWH122" s="187"/>
      <c r="PWI122" s="187"/>
      <c r="PWJ122" s="187"/>
      <c r="PWK122" s="189"/>
      <c r="PWL122" s="187"/>
      <c r="PWM122" s="188"/>
      <c r="PWN122" s="187"/>
      <c r="PWO122" s="187"/>
      <c r="PWP122" s="187"/>
      <c r="PWQ122" s="187"/>
      <c r="PWR122" s="189"/>
      <c r="PWS122" s="187"/>
      <c r="PWT122" s="188"/>
      <c r="PWU122" s="187"/>
      <c r="PWV122" s="187"/>
      <c r="PWW122" s="187"/>
      <c r="PWX122" s="187"/>
      <c r="PWY122" s="189"/>
      <c r="PWZ122" s="187"/>
      <c r="PXA122" s="188"/>
      <c r="PXB122" s="187"/>
      <c r="PXC122" s="187"/>
      <c r="PXD122" s="187"/>
      <c r="PXE122" s="187"/>
      <c r="PXF122" s="189"/>
      <c r="PXG122" s="187"/>
      <c r="PXH122" s="188"/>
      <c r="PXI122" s="187"/>
      <c r="PXJ122" s="187"/>
      <c r="PXK122" s="187"/>
      <c r="PXL122" s="187"/>
      <c r="PXM122" s="189"/>
      <c r="PXN122" s="187"/>
      <c r="PXO122" s="188"/>
      <c r="PXP122" s="187"/>
      <c r="PXQ122" s="187"/>
      <c r="PXR122" s="187"/>
      <c r="PXS122" s="187"/>
      <c r="PXT122" s="189"/>
      <c r="PXU122" s="187"/>
      <c r="PXV122" s="188"/>
      <c r="PXW122" s="187"/>
      <c r="PXX122" s="187"/>
      <c r="PXY122" s="187"/>
      <c r="PXZ122" s="187"/>
      <c r="PYA122" s="189"/>
      <c r="PYB122" s="187"/>
      <c r="PYC122" s="188"/>
      <c r="PYD122" s="187"/>
      <c r="PYE122" s="187"/>
      <c r="PYF122" s="187"/>
      <c r="PYG122" s="187"/>
      <c r="PYH122" s="189"/>
      <c r="PYI122" s="187"/>
      <c r="PYJ122" s="188"/>
      <c r="PYK122" s="187"/>
      <c r="PYL122" s="187"/>
      <c r="PYM122" s="187"/>
      <c r="PYN122" s="187"/>
      <c r="PYO122" s="189"/>
      <c r="PYP122" s="187"/>
      <c r="PYQ122" s="188"/>
      <c r="PYR122" s="187"/>
      <c r="PYS122" s="187"/>
      <c r="PYT122" s="187"/>
      <c r="PYU122" s="187"/>
      <c r="PYV122" s="189"/>
      <c r="PYW122" s="187"/>
      <c r="PYX122" s="188"/>
      <c r="PYY122" s="187"/>
      <c r="PYZ122" s="187"/>
      <c r="PZA122" s="187"/>
      <c r="PZB122" s="187"/>
      <c r="PZC122" s="189"/>
      <c r="PZD122" s="187"/>
      <c r="PZE122" s="188"/>
      <c r="PZF122" s="187"/>
      <c r="PZG122" s="187"/>
      <c r="PZH122" s="187"/>
      <c r="PZI122" s="187"/>
      <c r="PZJ122" s="189"/>
      <c r="PZK122" s="187"/>
      <c r="PZL122" s="188"/>
      <c r="PZM122" s="187"/>
      <c r="PZN122" s="187"/>
      <c r="PZO122" s="187"/>
      <c r="PZP122" s="187"/>
      <c r="PZQ122" s="189"/>
      <c r="PZR122" s="187"/>
      <c r="PZS122" s="188"/>
      <c r="PZT122" s="187"/>
      <c r="PZU122" s="187"/>
      <c r="PZV122" s="187"/>
      <c r="PZW122" s="187"/>
      <c r="PZX122" s="189"/>
      <c r="PZY122" s="187"/>
      <c r="PZZ122" s="188"/>
      <c r="QAA122" s="187"/>
      <c r="QAB122" s="187"/>
      <c r="QAC122" s="187"/>
      <c r="QAD122" s="187"/>
      <c r="QAE122" s="189"/>
      <c r="QAF122" s="187"/>
      <c r="QAG122" s="188"/>
      <c r="QAH122" s="187"/>
      <c r="QAI122" s="187"/>
      <c r="QAJ122" s="187"/>
      <c r="QAK122" s="187"/>
      <c r="QAL122" s="189"/>
      <c r="QAM122" s="187"/>
      <c r="QAN122" s="188"/>
      <c r="QAO122" s="187"/>
      <c r="QAP122" s="187"/>
      <c r="QAQ122" s="187"/>
      <c r="QAR122" s="187"/>
      <c r="QAS122" s="189"/>
      <c r="QAT122" s="187"/>
      <c r="QAU122" s="188"/>
      <c r="QAV122" s="187"/>
      <c r="QAW122" s="187"/>
      <c r="QAX122" s="187"/>
      <c r="QAY122" s="187"/>
      <c r="QAZ122" s="189"/>
      <c r="QBA122" s="187"/>
      <c r="QBB122" s="188"/>
      <c r="QBC122" s="187"/>
      <c r="QBD122" s="187"/>
      <c r="QBE122" s="187"/>
      <c r="QBF122" s="187"/>
      <c r="QBG122" s="189"/>
      <c r="QBH122" s="187"/>
      <c r="QBI122" s="188"/>
      <c r="QBJ122" s="187"/>
      <c r="QBK122" s="187"/>
      <c r="QBL122" s="187"/>
      <c r="QBM122" s="187"/>
      <c r="QBN122" s="189"/>
      <c r="QBO122" s="187"/>
      <c r="QBP122" s="188"/>
      <c r="QBQ122" s="187"/>
      <c r="QBR122" s="187"/>
      <c r="QBS122" s="187"/>
      <c r="QBT122" s="187"/>
      <c r="QBU122" s="189"/>
      <c r="QBV122" s="187"/>
      <c r="QBW122" s="188"/>
      <c r="QBX122" s="187"/>
      <c r="QBY122" s="187"/>
      <c r="QBZ122" s="187"/>
      <c r="QCA122" s="187"/>
      <c r="QCB122" s="189"/>
      <c r="QCC122" s="187"/>
      <c r="QCD122" s="188"/>
      <c r="QCE122" s="187"/>
      <c r="QCF122" s="187"/>
      <c r="QCG122" s="187"/>
      <c r="QCH122" s="187"/>
      <c r="QCI122" s="189"/>
      <c r="QCJ122" s="187"/>
      <c r="QCK122" s="188"/>
      <c r="QCL122" s="187"/>
      <c r="QCM122" s="187"/>
      <c r="QCN122" s="187"/>
      <c r="QCO122" s="187"/>
      <c r="QCP122" s="189"/>
      <c r="QCQ122" s="187"/>
      <c r="QCR122" s="188"/>
      <c r="QCS122" s="187"/>
      <c r="QCT122" s="187"/>
      <c r="QCU122" s="187"/>
      <c r="QCV122" s="187"/>
      <c r="QCW122" s="189"/>
      <c r="QCX122" s="187"/>
      <c r="QCY122" s="188"/>
      <c r="QCZ122" s="187"/>
      <c r="QDA122" s="187"/>
      <c r="QDB122" s="187"/>
      <c r="QDC122" s="187"/>
      <c r="QDD122" s="189"/>
      <c r="QDE122" s="187"/>
      <c r="QDF122" s="188"/>
      <c r="QDG122" s="187"/>
      <c r="QDH122" s="187"/>
      <c r="QDI122" s="187"/>
      <c r="QDJ122" s="187"/>
      <c r="QDK122" s="189"/>
      <c r="QDL122" s="187"/>
      <c r="QDM122" s="188"/>
      <c r="QDN122" s="187"/>
      <c r="QDO122" s="187"/>
      <c r="QDP122" s="187"/>
      <c r="QDQ122" s="187"/>
      <c r="QDR122" s="189"/>
      <c r="QDS122" s="187"/>
      <c r="QDT122" s="188"/>
      <c r="QDU122" s="187"/>
      <c r="QDV122" s="187"/>
      <c r="QDW122" s="187"/>
      <c r="QDX122" s="187"/>
      <c r="QDY122" s="189"/>
      <c r="QDZ122" s="187"/>
      <c r="QEA122" s="188"/>
      <c r="QEB122" s="187"/>
      <c r="QEC122" s="187"/>
      <c r="QED122" s="187"/>
      <c r="QEE122" s="187"/>
      <c r="QEF122" s="189"/>
      <c r="QEG122" s="187"/>
      <c r="QEH122" s="188"/>
      <c r="QEI122" s="187"/>
      <c r="QEJ122" s="187"/>
      <c r="QEK122" s="187"/>
      <c r="QEL122" s="187"/>
      <c r="QEM122" s="189"/>
      <c r="QEN122" s="187"/>
      <c r="QEO122" s="188"/>
      <c r="QEP122" s="187"/>
      <c r="QEQ122" s="187"/>
      <c r="QER122" s="187"/>
      <c r="QES122" s="187"/>
      <c r="QET122" s="189"/>
      <c r="QEU122" s="187"/>
      <c r="QEV122" s="188"/>
      <c r="QEW122" s="187"/>
      <c r="QEX122" s="187"/>
      <c r="QEY122" s="187"/>
      <c r="QEZ122" s="187"/>
      <c r="QFA122" s="189"/>
      <c r="QFB122" s="187"/>
      <c r="QFC122" s="188"/>
      <c r="QFD122" s="187"/>
      <c r="QFE122" s="187"/>
      <c r="QFF122" s="187"/>
      <c r="QFG122" s="187"/>
      <c r="QFH122" s="189"/>
      <c r="QFI122" s="187"/>
      <c r="QFJ122" s="188"/>
      <c r="QFK122" s="187"/>
      <c r="QFL122" s="187"/>
      <c r="QFM122" s="187"/>
      <c r="QFN122" s="187"/>
      <c r="QFO122" s="189"/>
      <c r="QFP122" s="187"/>
      <c r="QFQ122" s="188"/>
      <c r="QFR122" s="187"/>
      <c r="QFS122" s="187"/>
      <c r="QFT122" s="187"/>
      <c r="QFU122" s="187"/>
      <c r="QFV122" s="189"/>
      <c r="QFW122" s="187"/>
      <c r="QFX122" s="188"/>
      <c r="QFY122" s="187"/>
      <c r="QFZ122" s="187"/>
      <c r="QGA122" s="187"/>
      <c r="QGB122" s="187"/>
      <c r="QGC122" s="189"/>
      <c r="QGD122" s="187"/>
      <c r="QGE122" s="188"/>
      <c r="QGF122" s="187"/>
      <c r="QGG122" s="187"/>
      <c r="QGH122" s="187"/>
      <c r="QGI122" s="187"/>
      <c r="QGJ122" s="189"/>
      <c r="QGK122" s="187"/>
      <c r="QGL122" s="188"/>
      <c r="QGM122" s="187"/>
      <c r="QGN122" s="187"/>
      <c r="QGO122" s="187"/>
      <c r="QGP122" s="187"/>
      <c r="QGQ122" s="189"/>
      <c r="QGR122" s="187"/>
      <c r="QGS122" s="188"/>
      <c r="QGT122" s="187"/>
      <c r="QGU122" s="187"/>
      <c r="QGV122" s="187"/>
      <c r="QGW122" s="187"/>
      <c r="QGX122" s="189"/>
      <c r="QGY122" s="187"/>
      <c r="QGZ122" s="188"/>
      <c r="QHA122" s="187"/>
      <c r="QHB122" s="187"/>
      <c r="QHC122" s="187"/>
      <c r="QHD122" s="187"/>
      <c r="QHE122" s="189"/>
      <c r="QHF122" s="187"/>
      <c r="QHG122" s="188"/>
      <c r="QHH122" s="187"/>
      <c r="QHI122" s="187"/>
      <c r="QHJ122" s="187"/>
      <c r="QHK122" s="187"/>
      <c r="QHL122" s="189"/>
      <c r="QHM122" s="187"/>
      <c r="QHN122" s="188"/>
      <c r="QHO122" s="187"/>
      <c r="QHP122" s="187"/>
      <c r="QHQ122" s="187"/>
      <c r="QHR122" s="187"/>
      <c r="QHS122" s="189"/>
      <c r="QHT122" s="187"/>
      <c r="QHU122" s="188"/>
      <c r="QHV122" s="187"/>
      <c r="QHW122" s="187"/>
      <c r="QHX122" s="187"/>
      <c r="QHY122" s="187"/>
      <c r="QHZ122" s="189"/>
      <c r="QIA122" s="187"/>
      <c r="QIB122" s="188"/>
      <c r="QIC122" s="187"/>
      <c r="QID122" s="187"/>
      <c r="QIE122" s="187"/>
      <c r="QIF122" s="187"/>
      <c r="QIG122" s="189"/>
      <c r="QIH122" s="187"/>
      <c r="QII122" s="188"/>
      <c r="QIJ122" s="187"/>
      <c r="QIK122" s="187"/>
      <c r="QIL122" s="187"/>
      <c r="QIM122" s="187"/>
      <c r="QIN122" s="189"/>
      <c r="QIO122" s="187"/>
      <c r="QIP122" s="188"/>
      <c r="QIQ122" s="187"/>
      <c r="QIR122" s="187"/>
      <c r="QIS122" s="187"/>
      <c r="QIT122" s="187"/>
      <c r="QIU122" s="189"/>
      <c r="QIV122" s="187"/>
      <c r="QIW122" s="188"/>
      <c r="QIX122" s="187"/>
      <c r="QIY122" s="187"/>
      <c r="QIZ122" s="187"/>
      <c r="QJA122" s="187"/>
      <c r="QJB122" s="189"/>
      <c r="QJC122" s="187"/>
      <c r="QJD122" s="188"/>
      <c r="QJE122" s="187"/>
      <c r="QJF122" s="187"/>
      <c r="QJG122" s="187"/>
      <c r="QJH122" s="187"/>
      <c r="QJI122" s="189"/>
      <c r="QJJ122" s="187"/>
      <c r="QJK122" s="188"/>
      <c r="QJL122" s="187"/>
      <c r="QJM122" s="187"/>
      <c r="QJN122" s="187"/>
      <c r="QJO122" s="187"/>
      <c r="QJP122" s="189"/>
      <c r="QJQ122" s="187"/>
      <c r="QJR122" s="188"/>
      <c r="QJS122" s="187"/>
      <c r="QJT122" s="187"/>
      <c r="QJU122" s="187"/>
      <c r="QJV122" s="187"/>
      <c r="QJW122" s="189"/>
      <c r="QJX122" s="187"/>
      <c r="QJY122" s="188"/>
      <c r="QJZ122" s="187"/>
      <c r="QKA122" s="187"/>
      <c r="QKB122" s="187"/>
      <c r="QKC122" s="187"/>
      <c r="QKD122" s="189"/>
      <c r="QKE122" s="187"/>
      <c r="QKF122" s="188"/>
      <c r="QKG122" s="187"/>
      <c r="QKH122" s="187"/>
      <c r="QKI122" s="187"/>
      <c r="QKJ122" s="187"/>
      <c r="QKK122" s="189"/>
      <c r="QKL122" s="187"/>
      <c r="QKM122" s="188"/>
      <c r="QKN122" s="187"/>
      <c r="QKO122" s="187"/>
      <c r="QKP122" s="187"/>
      <c r="QKQ122" s="187"/>
      <c r="QKR122" s="189"/>
      <c r="QKS122" s="187"/>
      <c r="QKT122" s="188"/>
      <c r="QKU122" s="187"/>
      <c r="QKV122" s="187"/>
      <c r="QKW122" s="187"/>
      <c r="QKX122" s="187"/>
      <c r="QKY122" s="189"/>
      <c r="QKZ122" s="187"/>
      <c r="QLA122" s="188"/>
      <c r="QLB122" s="187"/>
      <c r="QLC122" s="187"/>
      <c r="QLD122" s="187"/>
      <c r="QLE122" s="187"/>
      <c r="QLF122" s="189"/>
      <c r="QLG122" s="187"/>
      <c r="QLH122" s="188"/>
      <c r="QLI122" s="187"/>
      <c r="QLJ122" s="187"/>
      <c r="QLK122" s="187"/>
      <c r="QLL122" s="187"/>
      <c r="QLM122" s="189"/>
      <c r="QLN122" s="187"/>
      <c r="QLO122" s="188"/>
      <c r="QLP122" s="187"/>
      <c r="QLQ122" s="187"/>
      <c r="QLR122" s="187"/>
      <c r="QLS122" s="187"/>
      <c r="QLT122" s="189"/>
      <c r="QLU122" s="187"/>
      <c r="QLV122" s="188"/>
      <c r="QLW122" s="187"/>
      <c r="QLX122" s="187"/>
      <c r="QLY122" s="187"/>
      <c r="QLZ122" s="187"/>
      <c r="QMA122" s="189"/>
      <c r="QMB122" s="187"/>
      <c r="QMC122" s="188"/>
      <c r="QMD122" s="187"/>
      <c r="QME122" s="187"/>
      <c r="QMF122" s="187"/>
      <c r="QMG122" s="187"/>
      <c r="QMH122" s="189"/>
      <c r="QMI122" s="187"/>
      <c r="QMJ122" s="188"/>
      <c r="QMK122" s="187"/>
      <c r="QML122" s="187"/>
      <c r="QMM122" s="187"/>
      <c r="QMN122" s="187"/>
      <c r="QMO122" s="189"/>
      <c r="QMP122" s="187"/>
      <c r="QMQ122" s="188"/>
      <c r="QMR122" s="187"/>
      <c r="QMS122" s="187"/>
      <c r="QMT122" s="187"/>
      <c r="QMU122" s="187"/>
      <c r="QMV122" s="189"/>
      <c r="QMW122" s="187"/>
      <c r="QMX122" s="188"/>
      <c r="QMY122" s="187"/>
      <c r="QMZ122" s="187"/>
      <c r="QNA122" s="187"/>
      <c r="QNB122" s="187"/>
      <c r="QNC122" s="189"/>
      <c r="QND122" s="187"/>
      <c r="QNE122" s="188"/>
      <c r="QNF122" s="187"/>
      <c r="QNG122" s="187"/>
      <c r="QNH122" s="187"/>
      <c r="QNI122" s="187"/>
      <c r="QNJ122" s="189"/>
      <c r="QNK122" s="187"/>
      <c r="QNL122" s="188"/>
      <c r="QNM122" s="187"/>
      <c r="QNN122" s="187"/>
      <c r="QNO122" s="187"/>
      <c r="QNP122" s="187"/>
      <c r="QNQ122" s="189"/>
      <c r="QNR122" s="187"/>
      <c r="QNS122" s="188"/>
      <c r="QNT122" s="187"/>
      <c r="QNU122" s="187"/>
      <c r="QNV122" s="187"/>
      <c r="QNW122" s="187"/>
      <c r="QNX122" s="189"/>
      <c r="QNY122" s="187"/>
      <c r="QNZ122" s="188"/>
      <c r="QOA122" s="187"/>
      <c r="QOB122" s="187"/>
      <c r="QOC122" s="187"/>
      <c r="QOD122" s="187"/>
      <c r="QOE122" s="189"/>
      <c r="QOF122" s="187"/>
      <c r="QOG122" s="188"/>
      <c r="QOH122" s="187"/>
      <c r="QOI122" s="187"/>
      <c r="QOJ122" s="187"/>
      <c r="QOK122" s="187"/>
      <c r="QOL122" s="189"/>
      <c r="QOM122" s="187"/>
      <c r="QON122" s="188"/>
      <c r="QOO122" s="187"/>
      <c r="QOP122" s="187"/>
      <c r="QOQ122" s="187"/>
      <c r="QOR122" s="187"/>
      <c r="QOS122" s="189"/>
      <c r="QOT122" s="187"/>
      <c r="QOU122" s="188"/>
      <c r="QOV122" s="187"/>
      <c r="QOW122" s="187"/>
      <c r="QOX122" s="187"/>
      <c r="QOY122" s="187"/>
      <c r="QOZ122" s="189"/>
      <c r="QPA122" s="187"/>
      <c r="QPB122" s="188"/>
      <c r="QPC122" s="187"/>
      <c r="QPD122" s="187"/>
      <c r="QPE122" s="187"/>
      <c r="QPF122" s="187"/>
      <c r="QPG122" s="189"/>
      <c r="QPH122" s="187"/>
      <c r="QPI122" s="188"/>
      <c r="QPJ122" s="187"/>
      <c r="QPK122" s="187"/>
      <c r="QPL122" s="187"/>
      <c r="QPM122" s="187"/>
      <c r="QPN122" s="189"/>
      <c r="QPO122" s="187"/>
      <c r="QPP122" s="188"/>
      <c r="QPQ122" s="187"/>
      <c r="QPR122" s="187"/>
      <c r="QPS122" s="187"/>
      <c r="QPT122" s="187"/>
      <c r="QPU122" s="189"/>
      <c r="QPV122" s="187"/>
      <c r="QPW122" s="188"/>
      <c r="QPX122" s="187"/>
      <c r="QPY122" s="187"/>
      <c r="QPZ122" s="187"/>
      <c r="QQA122" s="187"/>
      <c r="QQB122" s="189"/>
      <c r="QQC122" s="187"/>
      <c r="QQD122" s="188"/>
      <c r="QQE122" s="187"/>
      <c r="QQF122" s="187"/>
      <c r="QQG122" s="187"/>
      <c r="QQH122" s="187"/>
      <c r="QQI122" s="189"/>
      <c r="QQJ122" s="187"/>
      <c r="QQK122" s="188"/>
      <c r="QQL122" s="187"/>
      <c r="QQM122" s="187"/>
      <c r="QQN122" s="187"/>
      <c r="QQO122" s="187"/>
      <c r="QQP122" s="189"/>
      <c r="QQQ122" s="187"/>
      <c r="QQR122" s="188"/>
      <c r="QQS122" s="187"/>
      <c r="QQT122" s="187"/>
      <c r="QQU122" s="187"/>
      <c r="QQV122" s="187"/>
      <c r="QQW122" s="189"/>
      <c r="QQX122" s="187"/>
      <c r="QQY122" s="188"/>
      <c r="QQZ122" s="187"/>
      <c r="QRA122" s="187"/>
      <c r="QRB122" s="187"/>
      <c r="QRC122" s="187"/>
      <c r="QRD122" s="189"/>
      <c r="QRE122" s="187"/>
      <c r="QRF122" s="188"/>
      <c r="QRG122" s="187"/>
      <c r="QRH122" s="187"/>
      <c r="QRI122" s="187"/>
      <c r="QRJ122" s="187"/>
      <c r="QRK122" s="189"/>
      <c r="QRL122" s="187"/>
      <c r="QRM122" s="188"/>
      <c r="QRN122" s="187"/>
      <c r="QRO122" s="187"/>
      <c r="QRP122" s="187"/>
      <c r="QRQ122" s="187"/>
      <c r="QRR122" s="189"/>
      <c r="QRS122" s="187"/>
      <c r="QRT122" s="188"/>
      <c r="QRU122" s="187"/>
      <c r="QRV122" s="187"/>
      <c r="QRW122" s="187"/>
      <c r="QRX122" s="187"/>
      <c r="QRY122" s="189"/>
      <c r="QRZ122" s="187"/>
      <c r="QSA122" s="188"/>
      <c r="QSB122" s="187"/>
      <c r="QSC122" s="187"/>
      <c r="QSD122" s="187"/>
      <c r="QSE122" s="187"/>
      <c r="QSF122" s="189"/>
      <c r="QSG122" s="187"/>
      <c r="QSH122" s="188"/>
      <c r="QSI122" s="187"/>
      <c r="QSJ122" s="187"/>
      <c r="QSK122" s="187"/>
      <c r="QSL122" s="187"/>
      <c r="QSM122" s="189"/>
      <c r="QSN122" s="187"/>
      <c r="QSO122" s="188"/>
      <c r="QSP122" s="187"/>
      <c r="QSQ122" s="187"/>
      <c r="QSR122" s="187"/>
      <c r="QSS122" s="187"/>
      <c r="QST122" s="189"/>
      <c r="QSU122" s="187"/>
      <c r="QSV122" s="188"/>
      <c r="QSW122" s="187"/>
      <c r="QSX122" s="187"/>
      <c r="QSY122" s="187"/>
      <c r="QSZ122" s="187"/>
      <c r="QTA122" s="189"/>
      <c r="QTB122" s="187"/>
      <c r="QTC122" s="188"/>
      <c r="QTD122" s="187"/>
      <c r="QTE122" s="187"/>
      <c r="QTF122" s="187"/>
      <c r="QTG122" s="187"/>
      <c r="QTH122" s="189"/>
      <c r="QTI122" s="187"/>
      <c r="QTJ122" s="188"/>
      <c r="QTK122" s="187"/>
      <c r="QTL122" s="187"/>
      <c r="QTM122" s="187"/>
      <c r="QTN122" s="187"/>
      <c r="QTO122" s="189"/>
      <c r="QTP122" s="187"/>
      <c r="QTQ122" s="188"/>
      <c r="QTR122" s="187"/>
      <c r="QTS122" s="187"/>
      <c r="QTT122" s="187"/>
      <c r="QTU122" s="187"/>
      <c r="QTV122" s="189"/>
      <c r="QTW122" s="187"/>
      <c r="QTX122" s="188"/>
      <c r="QTY122" s="187"/>
      <c r="QTZ122" s="187"/>
      <c r="QUA122" s="187"/>
      <c r="QUB122" s="187"/>
      <c r="QUC122" s="189"/>
      <c r="QUD122" s="187"/>
      <c r="QUE122" s="188"/>
      <c r="QUF122" s="187"/>
      <c r="QUG122" s="187"/>
      <c r="QUH122" s="187"/>
      <c r="QUI122" s="187"/>
      <c r="QUJ122" s="189"/>
      <c r="QUK122" s="187"/>
      <c r="QUL122" s="188"/>
      <c r="QUM122" s="187"/>
      <c r="QUN122" s="187"/>
      <c r="QUO122" s="187"/>
      <c r="QUP122" s="187"/>
      <c r="QUQ122" s="189"/>
      <c r="QUR122" s="187"/>
      <c r="QUS122" s="188"/>
      <c r="QUT122" s="187"/>
      <c r="QUU122" s="187"/>
      <c r="QUV122" s="187"/>
      <c r="QUW122" s="187"/>
      <c r="QUX122" s="189"/>
      <c r="QUY122" s="187"/>
      <c r="QUZ122" s="188"/>
      <c r="QVA122" s="187"/>
      <c r="QVB122" s="187"/>
      <c r="QVC122" s="187"/>
      <c r="QVD122" s="187"/>
      <c r="QVE122" s="189"/>
      <c r="QVF122" s="187"/>
      <c r="QVG122" s="188"/>
      <c r="QVH122" s="187"/>
      <c r="QVI122" s="187"/>
      <c r="QVJ122" s="187"/>
      <c r="QVK122" s="187"/>
      <c r="QVL122" s="189"/>
      <c r="QVM122" s="187"/>
      <c r="QVN122" s="188"/>
      <c r="QVO122" s="187"/>
      <c r="QVP122" s="187"/>
      <c r="QVQ122" s="187"/>
      <c r="QVR122" s="187"/>
      <c r="QVS122" s="189"/>
      <c r="QVT122" s="187"/>
      <c r="QVU122" s="188"/>
      <c r="QVV122" s="187"/>
      <c r="QVW122" s="187"/>
      <c r="QVX122" s="187"/>
      <c r="QVY122" s="187"/>
      <c r="QVZ122" s="189"/>
      <c r="QWA122" s="187"/>
      <c r="QWB122" s="188"/>
      <c r="QWC122" s="187"/>
      <c r="QWD122" s="187"/>
      <c r="QWE122" s="187"/>
      <c r="QWF122" s="187"/>
      <c r="QWG122" s="189"/>
      <c r="QWH122" s="187"/>
      <c r="QWI122" s="188"/>
      <c r="QWJ122" s="187"/>
      <c r="QWK122" s="187"/>
      <c r="QWL122" s="187"/>
      <c r="QWM122" s="187"/>
      <c r="QWN122" s="189"/>
      <c r="QWO122" s="187"/>
      <c r="QWP122" s="188"/>
      <c r="QWQ122" s="187"/>
      <c r="QWR122" s="187"/>
      <c r="QWS122" s="187"/>
      <c r="QWT122" s="187"/>
      <c r="QWU122" s="189"/>
      <c r="QWV122" s="187"/>
      <c r="QWW122" s="188"/>
      <c r="QWX122" s="187"/>
      <c r="QWY122" s="187"/>
      <c r="QWZ122" s="187"/>
      <c r="QXA122" s="187"/>
      <c r="QXB122" s="189"/>
      <c r="QXC122" s="187"/>
      <c r="QXD122" s="188"/>
      <c r="QXE122" s="187"/>
      <c r="QXF122" s="187"/>
      <c r="QXG122" s="187"/>
      <c r="QXH122" s="187"/>
      <c r="QXI122" s="189"/>
      <c r="QXJ122" s="187"/>
      <c r="QXK122" s="188"/>
      <c r="QXL122" s="187"/>
      <c r="QXM122" s="187"/>
      <c r="QXN122" s="187"/>
      <c r="QXO122" s="187"/>
      <c r="QXP122" s="189"/>
      <c r="QXQ122" s="187"/>
      <c r="QXR122" s="188"/>
      <c r="QXS122" s="187"/>
      <c r="QXT122" s="187"/>
      <c r="QXU122" s="187"/>
      <c r="QXV122" s="187"/>
      <c r="QXW122" s="189"/>
      <c r="QXX122" s="187"/>
      <c r="QXY122" s="188"/>
      <c r="QXZ122" s="187"/>
      <c r="QYA122" s="187"/>
      <c r="QYB122" s="187"/>
      <c r="QYC122" s="187"/>
      <c r="QYD122" s="189"/>
      <c r="QYE122" s="187"/>
      <c r="QYF122" s="188"/>
      <c r="QYG122" s="187"/>
      <c r="QYH122" s="187"/>
      <c r="QYI122" s="187"/>
      <c r="QYJ122" s="187"/>
      <c r="QYK122" s="189"/>
      <c r="QYL122" s="187"/>
      <c r="QYM122" s="188"/>
      <c r="QYN122" s="187"/>
      <c r="QYO122" s="187"/>
      <c r="QYP122" s="187"/>
      <c r="QYQ122" s="187"/>
      <c r="QYR122" s="189"/>
      <c r="QYS122" s="187"/>
      <c r="QYT122" s="188"/>
      <c r="QYU122" s="187"/>
      <c r="QYV122" s="187"/>
      <c r="QYW122" s="187"/>
      <c r="QYX122" s="187"/>
      <c r="QYY122" s="189"/>
      <c r="QYZ122" s="187"/>
      <c r="QZA122" s="188"/>
      <c r="QZB122" s="187"/>
      <c r="QZC122" s="187"/>
      <c r="QZD122" s="187"/>
      <c r="QZE122" s="187"/>
      <c r="QZF122" s="189"/>
      <c r="QZG122" s="187"/>
      <c r="QZH122" s="188"/>
      <c r="QZI122" s="187"/>
      <c r="QZJ122" s="187"/>
      <c r="QZK122" s="187"/>
      <c r="QZL122" s="187"/>
      <c r="QZM122" s="189"/>
      <c r="QZN122" s="187"/>
      <c r="QZO122" s="188"/>
      <c r="QZP122" s="187"/>
      <c r="QZQ122" s="187"/>
      <c r="QZR122" s="187"/>
      <c r="QZS122" s="187"/>
      <c r="QZT122" s="189"/>
      <c r="QZU122" s="187"/>
      <c r="QZV122" s="188"/>
      <c r="QZW122" s="187"/>
      <c r="QZX122" s="187"/>
      <c r="QZY122" s="187"/>
      <c r="QZZ122" s="187"/>
      <c r="RAA122" s="189"/>
      <c r="RAB122" s="187"/>
      <c r="RAC122" s="188"/>
      <c r="RAD122" s="187"/>
      <c r="RAE122" s="187"/>
      <c r="RAF122" s="187"/>
      <c r="RAG122" s="187"/>
      <c r="RAH122" s="189"/>
      <c r="RAI122" s="187"/>
      <c r="RAJ122" s="188"/>
      <c r="RAK122" s="187"/>
      <c r="RAL122" s="187"/>
      <c r="RAM122" s="187"/>
      <c r="RAN122" s="187"/>
      <c r="RAO122" s="189"/>
      <c r="RAP122" s="187"/>
      <c r="RAQ122" s="188"/>
      <c r="RAR122" s="187"/>
      <c r="RAS122" s="187"/>
      <c r="RAT122" s="187"/>
      <c r="RAU122" s="187"/>
      <c r="RAV122" s="189"/>
      <c r="RAW122" s="187"/>
      <c r="RAX122" s="188"/>
      <c r="RAY122" s="187"/>
      <c r="RAZ122" s="187"/>
      <c r="RBA122" s="187"/>
      <c r="RBB122" s="187"/>
      <c r="RBC122" s="189"/>
      <c r="RBD122" s="187"/>
      <c r="RBE122" s="188"/>
      <c r="RBF122" s="187"/>
      <c r="RBG122" s="187"/>
      <c r="RBH122" s="187"/>
      <c r="RBI122" s="187"/>
      <c r="RBJ122" s="189"/>
      <c r="RBK122" s="187"/>
      <c r="RBL122" s="188"/>
      <c r="RBM122" s="187"/>
      <c r="RBN122" s="187"/>
      <c r="RBO122" s="187"/>
      <c r="RBP122" s="187"/>
      <c r="RBQ122" s="189"/>
      <c r="RBR122" s="187"/>
      <c r="RBS122" s="188"/>
      <c r="RBT122" s="187"/>
      <c r="RBU122" s="187"/>
      <c r="RBV122" s="187"/>
      <c r="RBW122" s="187"/>
      <c r="RBX122" s="189"/>
      <c r="RBY122" s="187"/>
      <c r="RBZ122" s="188"/>
      <c r="RCA122" s="187"/>
      <c r="RCB122" s="187"/>
      <c r="RCC122" s="187"/>
      <c r="RCD122" s="187"/>
      <c r="RCE122" s="189"/>
      <c r="RCF122" s="187"/>
      <c r="RCG122" s="188"/>
      <c r="RCH122" s="187"/>
      <c r="RCI122" s="187"/>
      <c r="RCJ122" s="187"/>
      <c r="RCK122" s="187"/>
      <c r="RCL122" s="189"/>
      <c r="RCM122" s="187"/>
      <c r="RCN122" s="188"/>
      <c r="RCO122" s="187"/>
      <c r="RCP122" s="187"/>
      <c r="RCQ122" s="187"/>
      <c r="RCR122" s="187"/>
      <c r="RCS122" s="189"/>
      <c r="RCT122" s="187"/>
      <c r="RCU122" s="188"/>
      <c r="RCV122" s="187"/>
      <c r="RCW122" s="187"/>
      <c r="RCX122" s="187"/>
      <c r="RCY122" s="187"/>
      <c r="RCZ122" s="189"/>
      <c r="RDA122" s="187"/>
      <c r="RDB122" s="188"/>
      <c r="RDC122" s="187"/>
      <c r="RDD122" s="187"/>
      <c r="RDE122" s="187"/>
      <c r="RDF122" s="187"/>
      <c r="RDG122" s="189"/>
      <c r="RDH122" s="187"/>
      <c r="RDI122" s="188"/>
      <c r="RDJ122" s="187"/>
      <c r="RDK122" s="187"/>
      <c r="RDL122" s="187"/>
      <c r="RDM122" s="187"/>
      <c r="RDN122" s="189"/>
      <c r="RDO122" s="187"/>
      <c r="RDP122" s="188"/>
      <c r="RDQ122" s="187"/>
      <c r="RDR122" s="187"/>
      <c r="RDS122" s="187"/>
      <c r="RDT122" s="187"/>
      <c r="RDU122" s="189"/>
      <c r="RDV122" s="187"/>
      <c r="RDW122" s="188"/>
      <c r="RDX122" s="187"/>
      <c r="RDY122" s="187"/>
      <c r="RDZ122" s="187"/>
      <c r="REA122" s="187"/>
      <c r="REB122" s="189"/>
      <c r="REC122" s="187"/>
      <c r="RED122" s="188"/>
      <c r="REE122" s="187"/>
      <c r="REF122" s="187"/>
      <c r="REG122" s="187"/>
      <c r="REH122" s="187"/>
      <c r="REI122" s="189"/>
      <c r="REJ122" s="187"/>
      <c r="REK122" s="188"/>
      <c r="REL122" s="187"/>
      <c r="REM122" s="187"/>
      <c r="REN122" s="187"/>
      <c r="REO122" s="187"/>
      <c r="REP122" s="189"/>
      <c r="REQ122" s="187"/>
      <c r="RER122" s="188"/>
      <c r="RES122" s="187"/>
      <c r="RET122" s="187"/>
      <c r="REU122" s="187"/>
      <c r="REV122" s="187"/>
      <c r="REW122" s="189"/>
      <c r="REX122" s="187"/>
      <c r="REY122" s="188"/>
      <c r="REZ122" s="187"/>
      <c r="RFA122" s="187"/>
      <c r="RFB122" s="187"/>
      <c r="RFC122" s="187"/>
      <c r="RFD122" s="189"/>
      <c r="RFE122" s="187"/>
      <c r="RFF122" s="188"/>
      <c r="RFG122" s="187"/>
      <c r="RFH122" s="187"/>
      <c r="RFI122" s="187"/>
      <c r="RFJ122" s="187"/>
      <c r="RFK122" s="189"/>
      <c r="RFL122" s="187"/>
      <c r="RFM122" s="188"/>
      <c r="RFN122" s="187"/>
      <c r="RFO122" s="187"/>
      <c r="RFP122" s="187"/>
      <c r="RFQ122" s="187"/>
      <c r="RFR122" s="189"/>
      <c r="RFS122" s="187"/>
      <c r="RFT122" s="188"/>
      <c r="RFU122" s="187"/>
      <c r="RFV122" s="187"/>
      <c r="RFW122" s="187"/>
      <c r="RFX122" s="187"/>
      <c r="RFY122" s="189"/>
      <c r="RFZ122" s="187"/>
      <c r="RGA122" s="188"/>
      <c r="RGB122" s="187"/>
      <c r="RGC122" s="187"/>
      <c r="RGD122" s="187"/>
      <c r="RGE122" s="187"/>
      <c r="RGF122" s="189"/>
      <c r="RGG122" s="187"/>
      <c r="RGH122" s="188"/>
      <c r="RGI122" s="187"/>
      <c r="RGJ122" s="187"/>
      <c r="RGK122" s="187"/>
      <c r="RGL122" s="187"/>
      <c r="RGM122" s="189"/>
      <c r="RGN122" s="187"/>
      <c r="RGO122" s="188"/>
      <c r="RGP122" s="187"/>
      <c r="RGQ122" s="187"/>
      <c r="RGR122" s="187"/>
      <c r="RGS122" s="187"/>
      <c r="RGT122" s="189"/>
      <c r="RGU122" s="187"/>
      <c r="RGV122" s="188"/>
      <c r="RGW122" s="187"/>
      <c r="RGX122" s="187"/>
      <c r="RGY122" s="187"/>
      <c r="RGZ122" s="187"/>
      <c r="RHA122" s="189"/>
      <c r="RHB122" s="187"/>
      <c r="RHC122" s="188"/>
      <c r="RHD122" s="187"/>
      <c r="RHE122" s="187"/>
      <c r="RHF122" s="187"/>
      <c r="RHG122" s="187"/>
      <c r="RHH122" s="189"/>
      <c r="RHI122" s="187"/>
      <c r="RHJ122" s="188"/>
      <c r="RHK122" s="187"/>
      <c r="RHL122" s="187"/>
      <c r="RHM122" s="187"/>
      <c r="RHN122" s="187"/>
      <c r="RHO122" s="189"/>
      <c r="RHP122" s="187"/>
      <c r="RHQ122" s="188"/>
      <c r="RHR122" s="187"/>
      <c r="RHS122" s="187"/>
      <c r="RHT122" s="187"/>
      <c r="RHU122" s="187"/>
      <c r="RHV122" s="189"/>
      <c r="RHW122" s="187"/>
      <c r="RHX122" s="188"/>
      <c r="RHY122" s="187"/>
      <c r="RHZ122" s="187"/>
      <c r="RIA122" s="187"/>
      <c r="RIB122" s="187"/>
      <c r="RIC122" s="189"/>
      <c r="RID122" s="187"/>
      <c r="RIE122" s="188"/>
      <c r="RIF122" s="187"/>
      <c r="RIG122" s="187"/>
      <c r="RIH122" s="187"/>
      <c r="RII122" s="187"/>
      <c r="RIJ122" s="189"/>
      <c r="RIK122" s="187"/>
      <c r="RIL122" s="188"/>
      <c r="RIM122" s="187"/>
      <c r="RIN122" s="187"/>
      <c r="RIO122" s="187"/>
      <c r="RIP122" s="187"/>
      <c r="RIQ122" s="189"/>
      <c r="RIR122" s="187"/>
      <c r="RIS122" s="188"/>
      <c r="RIT122" s="187"/>
      <c r="RIU122" s="187"/>
      <c r="RIV122" s="187"/>
      <c r="RIW122" s="187"/>
      <c r="RIX122" s="189"/>
      <c r="RIY122" s="187"/>
      <c r="RIZ122" s="188"/>
      <c r="RJA122" s="187"/>
      <c r="RJB122" s="187"/>
      <c r="RJC122" s="187"/>
      <c r="RJD122" s="187"/>
      <c r="RJE122" s="189"/>
      <c r="RJF122" s="187"/>
      <c r="RJG122" s="188"/>
      <c r="RJH122" s="187"/>
      <c r="RJI122" s="187"/>
      <c r="RJJ122" s="187"/>
      <c r="RJK122" s="187"/>
      <c r="RJL122" s="189"/>
      <c r="RJM122" s="187"/>
      <c r="RJN122" s="188"/>
      <c r="RJO122" s="187"/>
      <c r="RJP122" s="187"/>
      <c r="RJQ122" s="187"/>
      <c r="RJR122" s="187"/>
      <c r="RJS122" s="189"/>
      <c r="RJT122" s="187"/>
      <c r="RJU122" s="188"/>
      <c r="RJV122" s="187"/>
      <c r="RJW122" s="187"/>
      <c r="RJX122" s="187"/>
      <c r="RJY122" s="187"/>
      <c r="RJZ122" s="189"/>
      <c r="RKA122" s="187"/>
      <c r="RKB122" s="188"/>
      <c r="RKC122" s="187"/>
      <c r="RKD122" s="187"/>
      <c r="RKE122" s="187"/>
      <c r="RKF122" s="187"/>
      <c r="RKG122" s="189"/>
      <c r="RKH122" s="187"/>
      <c r="RKI122" s="188"/>
      <c r="RKJ122" s="187"/>
      <c r="RKK122" s="187"/>
      <c r="RKL122" s="187"/>
      <c r="RKM122" s="187"/>
      <c r="RKN122" s="189"/>
      <c r="RKO122" s="187"/>
      <c r="RKP122" s="188"/>
      <c r="RKQ122" s="187"/>
      <c r="RKR122" s="187"/>
      <c r="RKS122" s="187"/>
      <c r="RKT122" s="187"/>
      <c r="RKU122" s="189"/>
      <c r="RKV122" s="187"/>
      <c r="RKW122" s="188"/>
      <c r="RKX122" s="187"/>
      <c r="RKY122" s="187"/>
      <c r="RKZ122" s="187"/>
      <c r="RLA122" s="187"/>
      <c r="RLB122" s="189"/>
      <c r="RLC122" s="187"/>
      <c r="RLD122" s="188"/>
      <c r="RLE122" s="187"/>
      <c r="RLF122" s="187"/>
      <c r="RLG122" s="187"/>
      <c r="RLH122" s="187"/>
      <c r="RLI122" s="189"/>
      <c r="RLJ122" s="187"/>
      <c r="RLK122" s="188"/>
      <c r="RLL122" s="187"/>
      <c r="RLM122" s="187"/>
      <c r="RLN122" s="187"/>
      <c r="RLO122" s="187"/>
      <c r="RLP122" s="189"/>
      <c r="RLQ122" s="187"/>
      <c r="RLR122" s="188"/>
      <c r="RLS122" s="187"/>
      <c r="RLT122" s="187"/>
      <c r="RLU122" s="187"/>
      <c r="RLV122" s="187"/>
      <c r="RLW122" s="189"/>
      <c r="RLX122" s="187"/>
      <c r="RLY122" s="188"/>
      <c r="RLZ122" s="187"/>
      <c r="RMA122" s="187"/>
      <c r="RMB122" s="187"/>
      <c r="RMC122" s="187"/>
      <c r="RMD122" s="189"/>
      <c r="RME122" s="187"/>
      <c r="RMF122" s="188"/>
      <c r="RMG122" s="187"/>
      <c r="RMH122" s="187"/>
      <c r="RMI122" s="187"/>
      <c r="RMJ122" s="187"/>
      <c r="RMK122" s="189"/>
      <c r="RML122" s="187"/>
      <c r="RMM122" s="188"/>
      <c r="RMN122" s="187"/>
      <c r="RMO122" s="187"/>
      <c r="RMP122" s="187"/>
      <c r="RMQ122" s="187"/>
      <c r="RMR122" s="189"/>
      <c r="RMS122" s="187"/>
      <c r="RMT122" s="188"/>
      <c r="RMU122" s="187"/>
      <c r="RMV122" s="187"/>
      <c r="RMW122" s="187"/>
      <c r="RMX122" s="187"/>
      <c r="RMY122" s="189"/>
      <c r="RMZ122" s="187"/>
      <c r="RNA122" s="188"/>
      <c r="RNB122" s="187"/>
      <c r="RNC122" s="187"/>
      <c r="RND122" s="187"/>
      <c r="RNE122" s="187"/>
      <c r="RNF122" s="189"/>
      <c r="RNG122" s="187"/>
      <c r="RNH122" s="188"/>
      <c r="RNI122" s="187"/>
      <c r="RNJ122" s="187"/>
      <c r="RNK122" s="187"/>
      <c r="RNL122" s="187"/>
      <c r="RNM122" s="189"/>
      <c r="RNN122" s="187"/>
      <c r="RNO122" s="188"/>
      <c r="RNP122" s="187"/>
      <c r="RNQ122" s="187"/>
      <c r="RNR122" s="187"/>
      <c r="RNS122" s="187"/>
      <c r="RNT122" s="189"/>
      <c r="RNU122" s="187"/>
      <c r="RNV122" s="188"/>
      <c r="RNW122" s="187"/>
      <c r="RNX122" s="187"/>
      <c r="RNY122" s="187"/>
      <c r="RNZ122" s="187"/>
      <c r="ROA122" s="189"/>
      <c r="ROB122" s="187"/>
      <c r="ROC122" s="188"/>
      <c r="ROD122" s="187"/>
      <c r="ROE122" s="187"/>
      <c r="ROF122" s="187"/>
      <c r="ROG122" s="187"/>
      <c r="ROH122" s="189"/>
      <c r="ROI122" s="187"/>
      <c r="ROJ122" s="188"/>
      <c r="ROK122" s="187"/>
      <c r="ROL122" s="187"/>
      <c r="ROM122" s="187"/>
      <c r="RON122" s="187"/>
      <c r="ROO122" s="189"/>
      <c r="ROP122" s="187"/>
      <c r="ROQ122" s="188"/>
      <c r="ROR122" s="187"/>
      <c r="ROS122" s="187"/>
      <c r="ROT122" s="187"/>
      <c r="ROU122" s="187"/>
      <c r="ROV122" s="189"/>
      <c r="ROW122" s="187"/>
      <c r="ROX122" s="188"/>
      <c r="ROY122" s="187"/>
      <c r="ROZ122" s="187"/>
      <c r="RPA122" s="187"/>
      <c r="RPB122" s="187"/>
      <c r="RPC122" s="189"/>
      <c r="RPD122" s="187"/>
      <c r="RPE122" s="188"/>
      <c r="RPF122" s="187"/>
      <c r="RPG122" s="187"/>
      <c r="RPH122" s="187"/>
      <c r="RPI122" s="187"/>
      <c r="RPJ122" s="189"/>
      <c r="RPK122" s="187"/>
      <c r="RPL122" s="188"/>
      <c r="RPM122" s="187"/>
      <c r="RPN122" s="187"/>
      <c r="RPO122" s="187"/>
      <c r="RPP122" s="187"/>
      <c r="RPQ122" s="189"/>
      <c r="RPR122" s="187"/>
      <c r="RPS122" s="188"/>
      <c r="RPT122" s="187"/>
      <c r="RPU122" s="187"/>
      <c r="RPV122" s="187"/>
      <c r="RPW122" s="187"/>
      <c r="RPX122" s="189"/>
      <c r="RPY122" s="187"/>
      <c r="RPZ122" s="188"/>
      <c r="RQA122" s="187"/>
      <c r="RQB122" s="187"/>
      <c r="RQC122" s="187"/>
      <c r="RQD122" s="187"/>
      <c r="RQE122" s="189"/>
      <c r="RQF122" s="187"/>
      <c r="RQG122" s="188"/>
      <c r="RQH122" s="187"/>
      <c r="RQI122" s="187"/>
      <c r="RQJ122" s="187"/>
      <c r="RQK122" s="187"/>
      <c r="RQL122" s="189"/>
      <c r="RQM122" s="187"/>
      <c r="RQN122" s="188"/>
      <c r="RQO122" s="187"/>
      <c r="RQP122" s="187"/>
      <c r="RQQ122" s="187"/>
      <c r="RQR122" s="187"/>
      <c r="RQS122" s="189"/>
      <c r="RQT122" s="187"/>
      <c r="RQU122" s="188"/>
      <c r="RQV122" s="187"/>
      <c r="RQW122" s="187"/>
      <c r="RQX122" s="187"/>
      <c r="RQY122" s="187"/>
      <c r="RQZ122" s="189"/>
      <c r="RRA122" s="187"/>
      <c r="RRB122" s="188"/>
      <c r="RRC122" s="187"/>
      <c r="RRD122" s="187"/>
      <c r="RRE122" s="187"/>
      <c r="RRF122" s="187"/>
      <c r="RRG122" s="189"/>
      <c r="RRH122" s="187"/>
      <c r="RRI122" s="188"/>
      <c r="RRJ122" s="187"/>
      <c r="RRK122" s="187"/>
      <c r="RRL122" s="187"/>
      <c r="RRM122" s="187"/>
      <c r="RRN122" s="189"/>
      <c r="RRO122" s="187"/>
      <c r="RRP122" s="188"/>
      <c r="RRQ122" s="187"/>
      <c r="RRR122" s="187"/>
      <c r="RRS122" s="187"/>
      <c r="RRT122" s="187"/>
      <c r="RRU122" s="189"/>
      <c r="RRV122" s="187"/>
      <c r="RRW122" s="188"/>
      <c r="RRX122" s="187"/>
      <c r="RRY122" s="187"/>
      <c r="RRZ122" s="187"/>
      <c r="RSA122" s="187"/>
      <c r="RSB122" s="189"/>
      <c r="RSC122" s="187"/>
      <c r="RSD122" s="188"/>
      <c r="RSE122" s="187"/>
      <c r="RSF122" s="187"/>
      <c r="RSG122" s="187"/>
      <c r="RSH122" s="187"/>
      <c r="RSI122" s="189"/>
      <c r="RSJ122" s="187"/>
      <c r="RSK122" s="188"/>
      <c r="RSL122" s="187"/>
      <c r="RSM122" s="187"/>
      <c r="RSN122" s="187"/>
      <c r="RSO122" s="187"/>
      <c r="RSP122" s="189"/>
      <c r="RSQ122" s="187"/>
      <c r="RSR122" s="188"/>
      <c r="RSS122" s="187"/>
      <c r="RST122" s="187"/>
      <c r="RSU122" s="187"/>
      <c r="RSV122" s="187"/>
      <c r="RSW122" s="189"/>
      <c r="RSX122" s="187"/>
      <c r="RSY122" s="188"/>
      <c r="RSZ122" s="187"/>
      <c r="RTA122" s="187"/>
      <c r="RTB122" s="187"/>
      <c r="RTC122" s="187"/>
      <c r="RTD122" s="189"/>
      <c r="RTE122" s="187"/>
      <c r="RTF122" s="188"/>
      <c r="RTG122" s="187"/>
      <c r="RTH122" s="187"/>
      <c r="RTI122" s="187"/>
      <c r="RTJ122" s="187"/>
      <c r="RTK122" s="189"/>
      <c r="RTL122" s="187"/>
      <c r="RTM122" s="188"/>
      <c r="RTN122" s="187"/>
      <c r="RTO122" s="187"/>
      <c r="RTP122" s="187"/>
      <c r="RTQ122" s="187"/>
      <c r="RTR122" s="189"/>
      <c r="RTS122" s="187"/>
      <c r="RTT122" s="188"/>
      <c r="RTU122" s="187"/>
      <c r="RTV122" s="187"/>
      <c r="RTW122" s="187"/>
      <c r="RTX122" s="187"/>
      <c r="RTY122" s="189"/>
      <c r="RTZ122" s="187"/>
      <c r="RUA122" s="188"/>
      <c r="RUB122" s="187"/>
      <c r="RUC122" s="187"/>
      <c r="RUD122" s="187"/>
      <c r="RUE122" s="187"/>
      <c r="RUF122" s="189"/>
      <c r="RUG122" s="187"/>
      <c r="RUH122" s="188"/>
      <c r="RUI122" s="187"/>
      <c r="RUJ122" s="187"/>
      <c r="RUK122" s="187"/>
      <c r="RUL122" s="187"/>
      <c r="RUM122" s="189"/>
      <c r="RUN122" s="187"/>
      <c r="RUO122" s="188"/>
      <c r="RUP122" s="187"/>
      <c r="RUQ122" s="187"/>
      <c r="RUR122" s="187"/>
      <c r="RUS122" s="187"/>
      <c r="RUT122" s="189"/>
      <c r="RUU122" s="187"/>
      <c r="RUV122" s="188"/>
      <c r="RUW122" s="187"/>
      <c r="RUX122" s="187"/>
      <c r="RUY122" s="187"/>
      <c r="RUZ122" s="187"/>
      <c r="RVA122" s="189"/>
      <c r="RVB122" s="187"/>
      <c r="RVC122" s="188"/>
      <c r="RVD122" s="187"/>
      <c r="RVE122" s="187"/>
      <c r="RVF122" s="187"/>
      <c r="RVG122" s="187"/>
      <c r="RVH122" s="189"/>
      <c r="RVI122" s="187"/>
      <c r="RVJ122" s="188"/>
      <c r="RVK122" s="187"/>
      <c r="RVL122" s="187"/>
      <c r="RVM122" s="187"/>
      <c r="RVN122" s="187"/>
      <c r="RVO122" s="189"/>
      <c r="RVP122" s="187"/>
      <c r="RVQ122" s="188"/>
      <c r="RVR122" s="187"/>
      <c r="RVS122" s="187"/>
      <c r="RVT122" s="187"/>
      <c r="RVU122" s="187"/>
      <c r="RVV122" s="189"/>
      <c r="RVW122" s="187"/>
      <c r="RVX122" s="188"/>
      <c r="RVY122" s="187"/>
      <c r="RVZ122" s="187"/>
      <c r="RWA122" s="187"/>
      <c r="RWB122" s="187"/>
      <c r="RWC122" s="189"/>
      <c r="RWD122" s="187"/>
      <c r="RWE122" s="188"/>
      <c r="RWF122" s="187"/>
      <c r="RWG122" s="187"/>
      <c r="RWH122" s="187"/>
      <c r="RWI122" s="187"/>
      <c r="RWJ122" s="189"/>
      <c r="RWK122" s="187"/>
      <c r="RWL122" s="188"/>
      <c r="RWM122" s="187"/>
      <c r="RWN122" s="187"/>
      <c r="RWO122" s="187"/>
      <c r="RWP122" s="187"/>
      <c r="RWQ122" s="189"/>
      <c r="RWR122" s="187"/>
      <c r="RWS122" s="188"/>
      <c r="RWT122" s="187"/>
      <c r="RWU122" s="187"/>
      <c r="RWV122" s="187"/>
      <c r="RWW122" s="187"/>
      <c r="RWX122" s="189"/>
      <c r="RWY122" s="187"/>
      <c r="RWZ122" s="188"/>
      <c r="RXA122" s="187"/>
      <c r="RXB122" s="187"/>
      <c r="RXC122" s="187"/>
      <c r="RXD122" s="187"/>
      <c r="RXE122" s="189"/>
      <c r="RXF122" s="187"/>
      <c r="RXG122" s="188"/>
      <c r="RXH122" s="187"/>
      <c r="RXI122" s="187"/>
      <c r="RXJ122" s="187"/>
      <c r="RXK122" s="187"/>
      <c r="RXL122" s="189"/>
      <c r="RXM122" s="187"/>
      <c r="RXN122" s="188"/>
      <c r="RXO122" s="187"/>
      <c r="RXP122" s="187"/>
      <c r="RXQ122" s="187"/>
      <c r="RXR122" s="187"/>
      <c r="RXS122" s="189"/>
      <c r="RXT122" s="187"/>
      <c r="RXU122" s="188"/>
      <c r="RXV122" s="187"/>
      <c r="RXW122" s="187"/>
      <c r="RXX122" s="187"/>
      <c r="RXY122" s="187"/>
      <c r="RXZ122" s="189"/>
      <c r="RYA122" s="187"/>
      <c r="RYB122" s="188"/>
      <c r="RYC122" s="187"/>
      <c r="RYD122" s="187"/>
      <c r="RYE122" s="187"/>
      <c r="RYF122" s="187"/>
      <c r="RYG122" s="189"/>
      <c r="RYH122" s="187"/>
      <c r="RYI122" s="188"/>
      <c r="RYJ122" s="187"/>
      <c r="RYK122" s="187"/>
      <c r="RYL122" s="187"/>
      <c r="RYM122" s="187"/>
      <c r="RYN122" s="189"/>
      <c r="RYO122" s="187"/>
      <c r="RYP122" s="188"/>
      <c r="RYQ122" s="187"/>
      <c r="RYR122" s="187"/>
      <c r="RYS122" s="187"/>
      <c r="RYT122" s="187"/>
      <c r="RYU122" s="189"/>
      <c r="RYV122" s="187"/>
      <c r="RYW122" s="188"/>
      <c r="RYX122" s="187"/>
      <c r="RYY122" s="187"/>
      <c r="RYZ122" s="187"/>
      <c r="RZA122" s="187"/>
      <c r="RZB122" s="189"/>
      <c r="RZC122" s="187"/>
      <c r="RZD122" s="188"/>
      <c r="RZE122" s="187"/>
      <c r="RZF122" s="187"/>
      <c r="RZG122" s="187"/>
      <c r="RZH122" s="187"/>
      <c r="RZI122" s="189"/>
      <c r="RZJ122" s="187"/>
      <c r="RZK122" s="188"/>
      <c r="RZL122" s="187"/>
      <c r="RZM122" s="187"/>
      <c r="RZN122" s="187"/>
      <c r="RZO122" s="187"/>
      <c r="RZP122" s="189"/>
      <c r="RZQ122" s="187"/>
      <c r="RZR122" s="188"/>
      <c r="RZS122" s="187"/>
      <c r="RZT122" s="187"/>
      <c r="RZU122" s="187"/>
      <c r="RZV122" s="187"/>
      <c r="RZW122" s="189"/>
      <c r="RZX122" s="187"/>
      <c r="RZY122" s="188"/>
      <c r="RZZ122" s="187"/>
      <c r="SAA122" s="187"/>
      <c r="SAB122" s="187"/>
      <c r="SAC122" s="187"/>
      <c r="SAD122" s="189"/>
      <c r="SAE122" s="187"/>
      <c r="SAF122" s="188"/>
      <c r="SAG122" s="187"/>
      <c r="SAH122" s="187"/>
      <c r="SAI122" s="187"/>
      <c r="SAJ122" s="187"/>
      <c r="SAK122" s="189"/>
      <c r="SAL122" s="187"/>
      <c r="SAM122" s="188"/>
      <c r="SAN122" s="187"/>
      <c r="SAO122" s="187"/>
      <c r="SAP122" s="187"/>
      <c r="SAQ122" s="187"/>
      <c r="SAR122" s="189"/>
      <c r="SAS122" s="187"/>
      <c r="SAT122" s="188"/>
      <c r="SAU122" s="187"/>
      <c r="SAV122" s="187"/>
      <c r="SAW122" s="187"/>
      <c r="SAX122" s="187"/>
      <c r="SAY122" s="189"/>
      <c r="SAZ122" s="187"/>
      <c r="SBA122" s="188"/>
      <c r="SBB122" s="187"/>
      <c r="SBC122" s="187"/>
      <c r="SBD122" s="187"/>
      <c r="SBE122" s="187"/>
      <c r="SBF122" s="189"/>
      <c r="SBG122" s="187"/>
      <c r="SBH122" s="188"/>
      <c r="SBI122" s="187"/>
      <c r="SBJ122" s="187"/>
      <c r="SBK122" s="187"/>
      <c r="SBL122" s="187"/>
      <c r="SBM122" s="189"/>
      <c r="SBN122" s="187"/>
      <c r="SBO122" s="188"/>
      <c r="SBP122" s="187"/>
      <c r="SBQ122" s="187"/>
      <c r="SBR122" s="187"/>
      <c r="SBS122" s="187"/>
      <c r="SBT122" s="189"/>
      <c r="SBU122" s="187"/>
      <c r="SBV122" s="188"/>
      <c r="SBW122" s="187"/>
      <c r="SBX122" s="187"/>
      <c r="SBY122" s="187"/>
      <c r="SBZ122" s="187"/>
      <c r="SCA122" s="189"/>
      <c r="SCB122" s="187"/>
      <c r="SCC122" s="188"/>
      <c r="SCD122" s="187"/>
      <c r="SCE122" s="187"/>
      <c r="SCF122" s="187"/>
      <c r="SCG122" s="187"/>
      <c r="SCH122" s="189"/>
      <c r="SCI122" s="187"/>
      <c r="SCJ122" s="188"/>
      <c r="SCK122" s="187"/>
      <c r="SCL122" s="187"/>
      <c r="SCM122" s="187"/>
      <c r="SCN122" s="187"/>
      <c r="SCO122" s="189"/>
      <c r="SCP122" s="187"/>
      <c r="SCQ122" s="188"/>
      <c r="SCR122" s="187"/>
      <c r="SCS122" s="187"/>
      <c r="SCT122" s="187"/>
      <c r="SCU122" s="187"/>
      <c r="SCV122" s="189"/>
      <c r="SCW122" s="187"/>
      <c r="SCX122" s="188"/>
      <c r="SCY122" s="187"/>
      <c r="SCZ122" s="187"/>
      <c r="SDA122" s="187"/>
      <c r="SDB122" s="187"/>
      <c r="SDC122" s="189"/>
      <c r="SDD122" s="187"/>
      <c r="SDE122" s="188"/>
      <c r="SDF122" s="187"/>
      <c r="SDG122" s="187"/>
      <c r="SDH122" s="187"/>
      <c r="SDI122" s="187"/>
      <c r="SDJ122" s="189"/>
      <c r="SDK122" s="187"/>
      <c r="SDL122" s="188"/>
      <c r="SDM122" s="187"/>
      <c r="SDN122" s="187"/>
      <c r="SDO122" s="187"/>
      <c r="SDP122" s="187"/>
      <c r="SDQ122" s="189"/>
      <c r="SDR122" s="187"/>
      <c r="SDS122" s="188"/>
      <c r="SDT122" s="187"/>
      <c r="SDU122" s="187"/>
      <c r="SDV122" s="187"/>
      <c r="SDW122" s="187"/>
      <c r="SDX122" s="189"/>
      <c r="SDY122" s="187"/>
      <c r="SDZ122" s="188"/>
      <c r="SEA122" s="187"/>
      <c r="SEB122" s="187"/>
      <c r="SEC122" s="187"/>
      <c r="SED122" s="187"/>
      <c r="SEE122" s="189"/>
      <c r="SEF122" s="187"/>
      <c r="SEG122" s="188"/>
      <c r="SEH122" s="187"/>
      <c r="SEI122" s="187"/>
      <c r="SEJ122" s="187"/>
      <c r="SEK122" s="187"/>
      <c r="SEL122" s="189"/>
      <c r="SEM122" s="187"/>
      <c r="SEN122" s="188"/>
      <c r="SEO122" s="187"/>
      <c r="SEP122" s="187"/>
      <c r="SEQ122" s="187"/>
      <c r="SER122" s="187"/>
      <c r="SES122" s="189"/>
      <c r="SET122" s="187"/>
      <c r="SEU122" s="188"/>
      <c r="SEV122" s="187"/>
      <c r="SEW122" s="187"/>
      <c r="SEX122" s="187"/>
      <c r="SEY122" s="187"/>
      <c r="SEZ122" s="189"/>
      <c r="SFA122" s="187"/>
      <c r="SFB122" s="188"/>
      <c r="SFC122" s="187"/>
      <c r="SFD122" s="187"/>
      <c r="SFE122" s="187"/>
      <c r="SFF122" s="187"/>
      <c r="SFG122" s="189"/>
      <c r="SFH122" s="187"/>
      <c r="SFI122" s="188"/>
      <c r="SFJ122" s="187"/>
      <c r="SFK122" s="187"/>
      <c r="SFL122" s="187"/>
      <c r="SFM122" s="187"/>
      <c r="SFN122" s="189"/>
      <c r="SFO122" s="187"/>
      <c r="SFP122" s="188"/>
      <c r="SFQ122" s="187"/>
      <c r="SFR122" s="187"/>
      <c r="SFS122" s="187"/>
      <c r="SFT122" s="187"/>
      <c r="SFU122" s="189"/>
      <c r="SFV122" s="187"/>
      <c r="SFW122" s="188"/>
      <c r="SFX122" s="187"/>
      <c r="SFY122" s="187"/>
      <c r="SFZ122" s="187"/>
      <c r="SGA122" s="187"/>
      <c r="SGB122" s="189"/>
      <c r="SGC122" s="187"/>
      <c r="SGD122" s="188"/>
      <c r="SGE122" s="187"/>
      <c r="SGF122" s="187"/>
      <c r="SGG122" s="187"/>
      <c r="SGH122" s="187"/>
      <c r="SGI122" s="189"/>
      <c r="SGJ122" s="187"/>
      <c r="SGK122" s="188"/>
      <c r="SGL122" s="187"/>
      <c r="SGM122" s="187"/>
      <c r="SGN122" s="187"/>
      <c r="SGO122" s="187"/>
      <c r="SGP122" s="189"/>
      <c r="SGQ122" s="187"/>
      <c r="SGR122" s="188"/>
      <c r="SGS122" s="187"/>
      <c r="SGT122" s="187"/>
      <c r="SGU122" s="187"/>
      <c r="SGV122" s="187"/>
      <c r="SGW122" s="189"/>
      <c r="SGX122" s="187"/>
      <c r="SGY122" s="188"/>
      <c r="SGZ122" s="187"/>
      <c r="SHA122" s="187"/>
      <c r="SHB122" s="187"/>
      <c r="SHC122" s="187"/>
      <c r="SHD122" s="189"/>
      <c r="SHE122" s="187"/>
      <c r="SHF122" s="188"/>
      <c r="SHG122" s="187"/>
      <c r="SHH122" s="187"/>
      <c r="SHI122" s="187"/>
      <c r="SHJ122" s="187"/>
      <c r="SHK122" s="189"/>
      <c r="SHL122" s="187"/>
      <c r="SHM122" s="188"/>
      <c r="SHN122" s="187"/>
      <c r="SHO122" s="187"/>
      <c r="SHP122" s="187"/>
      <c r="SHQ122" s="187"/>
      <c r="SHR122" s="189"/>
      <c r="SHS122" s="187"/>
      <c r="SHT122" s="188"/>
      <c r="SHU122" s="187"/>
      <c r="SHV122" s="187"/>
      <c r="SHW122" s="187"/>
      <c r="SHX122" s="187"/>
      <c r="SHY122" s="189"/>
      <c r="SHZ122" s="187"/>
      <c r="SIA122" s="188"/>
      <c r="SIB122" s="187"/>
      <c r="SIC122" s="187"/>
      <c r="SID122" s="187"/>
      <c r="SIE122" s="187"/>
      <c r="SIF122" s="189"/>
      <c r="SIG122" s="187"/>
      <c r="SIH122" s="188"/>
      <c r="SII122" s="187"/>
      <c r="SIJ122" s="187"/>
      <c r="SIK122" s="187"/>
      <c r="SIL122" s="187"/>
      <c r="SIM122" s="189"/>
      <c r="SIN122" s="187"/>
      <c r="SIO122" s="188"/>
      <c r="SIP122" s="187"/>
      <c r="SIQ122" s="187"/>
      <c r="SIR122" s="187"/>
      <c r="SIS122" s="187"/>
      <c r="SIT122" s="189"/>
      <c r="SIU122" s="187"/>
      <c r="SIV122" s="188"/>
      <c r="SIW122" s="187"/>
      <c r="SIX122" s="187"/>
      <c r="SIY122" s="187"/>
      <c r="SIZ122" s="187"/>
      <c r="SJA122" s="189"/>
      <c r="SJB122" s="187"/>
      <c r="SJC122" s="188"/>
      <c r="SJD122" s="187"/>
      <c r="SJE122" s="187"/>
      <c r="SJF122" s="187"/>
      <c r="SJG122" s="187"/>
      <c r="SJH122" s="189"/>
      <c r="SJI122" s="187"/>
      <c r="SJJ122" s="188"/>
      <c r="SJK122" s="187"/>
      <c r="SJL122" s="187"/>
      <c r="SJM122" s="187"/>
      <c r="SJN122" s="187"/>
      <c r="SJO122" s="189"/>
      <c r="SJP122" s="187"/>
      <c r="SJQ122" s="188"/>
      <c r="SJR122" s="187"/>
      <c r="SJS122" s="187"/>
      <c r="SJT122" s="187"/>
      <c r="SJU122" s="187"/>
      <c r="SJV122" s="189"/>
      <c r="SJW122" s="187"/>
      <c r="SJX122" s="188"/>
      <c r="SJY122" s="187"/>
      <c r="SJZ122" s="187"/>
      <c r="SKA122" s="187"/>
      <c r="SKB122" s="187"/>
      <c r="SKC122" s="189"/>
      <c r="SKD122" s="187"/>
      <c r="SKE122" s="188"/>
      <c r="SKF122" s="187"/>
      <c r="SKG122" s="187"/>
      <c r="SKH122" s="187"/>
      <c r="SKI122" s="187"/>
      <c r="SKJ122" s="189"/>
      <c r="SKK122" s="187"/>
      <c r="SKL122" s="188"/>
      <c r="SKM122" s="187"/>
      <c r="SKN122" s="187"/>
      <c r="SKO122" s="187"/>
      <c r="SKP122" s="187"/>
      <c r="SKQ122" s="189"/>
      <c r="SKR122" s="187"/>
      <c r="SKS122" s="188"/>
      <c r="SKT122" s="187"/>
      <c r="SKU122" s="187"/>
      <c r="SKV122" s="187"/>
      <c r="SKW122" s="187"/>
      <c r="SKX122" s="189"/>
      <c r="SKY122" s="187"/>
      <c r="SKZ122" s="188"/>
      <c r="SLA122" s="187"/>
      <c r="SLB122" s="187"/>
      <c r="SLC122" s="187"/>
      <c r="SLD122" s="187"/>
      <c r="SLE122" s="189"/>
      <c r="SLF122" s="187"/>
      <c r="SLG122" s="188"/>
      <c r="SLH122" s="187"/>
      <c r="SLI122" s="187"/>
      <c r="SLJ122" s="187"/>
      <c r="SLK122" s="187"/>
      <c r="SLL122" s="189"/>
      <c r="SLM122" s="187"/>
      <c r="SLN122" s="188"/>
      <c r="SLO122" s="187"/>
      <c r="SLP122" s="187"/>
      <c r="SLQ122" s="187"/>
      <c r="SLR122" s="187"/>
      <c r="SLS122" s="189"/>
      <c r="SLT122" s="187"/>
      <c r="SLU122" s="188"/>
      <c r="SLV122" s="187"/>
      <c r="SLW122" s="187"/>
      <c r="SLX122" s="187"/>
      <c r="SLY122" s="187"/>
      <c r="SLZ122" s="189"/>
      <c r="SMA122" s="187"/>
      <c r="SMB122" s="188"/>
      <c r="SMC122" s="187"/>
      <c r="SMD122" s="187"/>
      <c r="SME122" s="187"/>
      <c r="SMF122" s="187"/>
      <c r="SMG122" s="189"/>
      <c r="SMH122" s="187"/>
      <c r="SMI122" s="188"/>
      <c r="SMJ122" s="187"/>
      <c r="SMK122" s="187"/>
      <c r="SML122" s="187"/>
      <c r="SMM122" s="187"/>
      <c r="SMN122" s="189"/>
      <c r="SMO122" s="187"/>
      <c r="SMP122" s="188"/>
      <c r="SMQ122" s="187"/>
      <c r="SMR122" s="187"/>
      <c r="SMS122" s="187"/>
      <c r="SMT122" s="187"/>
      <c r="SMU122" s="189"/>
      <c r="SMV122" s="187"/>
      <c r="SMW122" s="188"/>
      <c r="SMX122" s="187"/>
      <c r="SMY122" s="187"/>
      <c r="SMZ122" s="187"/>
      <c r="SNA122" s="187"/>
      <c r="SNB122" s="189"/>
      <c r="SNC122" s="187"/>
      <c r="SND122" s="188"/>
      <c r="SNE122" s="187"/>
      <c r="SNF122" s="187"/>
      <c r="SNG122" s="187"/>
      <c r="SNH122" s="187"/>
      <c r="SNI122" s="189"/>
      <c r="SNJ122" s="187"/>
      <c r="SNK122" s="188"/>
      <c r="SNL122" s="187"/>
      <c r="SNM122" s="187"/>
      <c r="SNN122" s="187"/>
      <c r="SNO122" s="187"/>
      <c r="SNP122" s="189"/>
      <c r="SNQ122" s="187"/>
      <c r="SNR122" s="188"/>
      <c r="SNS122" s="187"/>
      <c r="SNT122" s="187"/>
      <c r="SNU122" s="187"/>
      <c r="SNV122" s="187"/>
      <c r="SNW122" s="189"/>
      <c r="SNX122" s="187"/>
      <c r="SNY122" s="188"/>
      <c r="SNZ122" s="187"/>
      <c r="SOA122" s="187"/>
      <c r="SOB122" s="187"/>
      <c r="SOC122" s="187"/>
      <c r="SOD122" s="189"/>
      <c r="SOE122" s="187"/>
      <c r="SOF122" s="188"/>
      <c r="SOG122" s="187"/>
      <c r="SOH122" s="187"/>
      <c r="SOI122" s="187"/>
      <c r="SOJ122" s="187"/>
      <c r="SOK122" s="189"/>
      <c r="SOL122" s="187"/>
      <c r="SOM122" s="188"/>
      <c r="SON122" s="187"/>
      <c r="SOO122" s="187"/>
      <c r="SOP122" s="187"/>
      <c r="SOQ122" s="187"/>
      <c r="SOR122" s="189"/>
      <c r="SOS122" s="187"/>
      <c r="SOT122" s="188"/>
      <c r="SOU122" s="187"/>
      <c r="SOV122" s="187"/>
      <c r="SOW122" s="187"/>
      <c r="SOX122" s="187"/>
      <c r="SOY122" s="189"/>
      <c r="SOZ122" s="187"/>
      <c r="SPA122" s="188"/>
      <c r="SPB122" s="187"/>
      <c r="SPC122" s="187"/>
      <c r="SPD122" s="187"/>
      <c r="SPE122" s="187"/>
      <c r="SPF122" s="189"/>
      <c r="SPG122" s="187"/>
      <c r="SPH122" s="188"/>
      <c r="SPI122" s="187"/>
      <c r="SPJ122" s="187"/>
      <c r="SPK122" s="187"/>
      <c r="SPL122" s="187"/>
      <c r="SPM122" s="189"/>
      <c r="SPN122" s="187"/>
      <c r="SPO122" s="188"/>
      <c r="SPP122" s="187"/>
      <c r="SPQ122" s="187"/>
      <c r="SPR122" s="187"/>
      <c r="SPS122" s="187"/>
      <c r="SPT122" s="189"/>
      <c r="SPU122" s="187"/>
      <c r="SPV122" s="188"/>
      <c r="SPW122" s="187"/>
      <c r="SPX122" s="187"/>
      <c r="SPY122" s="187"/>
      <c r="SPZ122" s="187"/>
      <c r="SQA122" s="189"/>
      <c r="SQB122" s="187"/>
      <c r="SQC122" s="188"/>
      <c r="SQD122" s="187"/>
      <c r="SQE122" s="187"/>
      <c r="SQF122" s="187"/>
      <c r="SQG122" s="187"/>
      <c r="SQH122" s="189"/>
      <c r="SQI122" s="187"/>
      <c r="SQJ122" s="188"/>
      <c r="SQK122" s="187"/>
      <c r="SQL122" s="187"/>
      <c r="SQM122" s="187"/>
      <c r="SQN122" s="187"/>
      <c r="SQO122" s="189"/>
      <c r="SQP122" s="187"/>
      <c r="SQQ122" s="188"/>
      <c r="SQR122" s="187"/>
      <c r="SQS122" s="187"/>
      <c r="SQT122" s="187"/>
      <c r="SQU122" s="187"/>
      <c r="SQV122" s="189"/>
      <c r="SQW122" s="187"/>
      <c r="SQX122" s="188"/>
      <c r="SQY122" s="187"/>
      <c r="SQZ122" s="187"/>
      <c r="SRA122" s="187"/>
      <c r="SRB122" s="187"/>
      <c r="SRC122" s="189"/>
      <c r="SRD122" s="187"/>
      <c r="SRE122" s="188"/>
      <c r="SRF122" s="187"/>
      <c r="SRG122" s="187"/>
      <c r="SRH122" s="187"/>
      <c r="SRI122" s="187"/>
      <c r="SRJ122" s="189"/>
      <c r="SRK122" s="187"/>
      <c r="SRL122" s="188"/>
      <c r="SRM122" s="187"/>
      <c r="SRN122" s="187"/>
      <c r="SRO122" s="187"/>
      <c r="SRP122" s="187"/>
      <c r="SRQ122" s="189"/>
      <c r="SRR122" s="187"/>
      <c r="SRS122" s="188"/>
      <c r="SRT122" s="187"/>
      <c r="SRU122" s="187"/>
      <c r="SRV122" s="187"/>
      <c r="SRW122" s="187"/>
      <c r="SRX122" s="189"/>
      <c r="SRY122" s="187"/>
      <c r="SRZ122" s="188"/>
      <c r="SSA122" s="187"/>
      <c r="SSB122" s="187"/>
      <c r="SSC122" s="187"/>
      <c r="SSD122" s="187"/>
      <c r="SSE122" s="189"/>
      <c r="SSF122" s="187"/>
      <c r="SSG122" s="188"/>
      <c r="SSH122" s="187"/>
      <c r="SSI122" s="187"/>
      <c r="SSJ122" s="187"/>
      <c r="SSK122" s="187"/>
      <c r="SSL122" s="189"/>
      <c r="SSM122" s="187"/>
      <c r="SSN122" s="188"/>
      <c r="SSO122" s="187"/>
      <c r="SSP122" s="187"/>
      <c r="SSQ122" s="187"/>
      <c r="SSR122" s="187"/>
      <c r="SSS122" s="189"/>
      <c r="SST122" s="187"/>
      <c r="SSU122" s="188"/>
      <c r="SSV122" s="187"/>
      <c r="SSW122" s="187"/>
      <c r="SSX122" s="187"/>
      <c r="SSY122" s="187"/>
      <c r="SSZ122" s="189"/>
      <c r="STA122" s="187"/>
      <c r="STB122" s="188"/>
      <c r="STC122" s="187"/>
      <c r="STD122" s="187"/>
      <c r="STE122" s="187"/>
      <c r="STF122" s="187"/>
      <c r="STG122" s="189"/>
      <c r="STH122" s="187"/>
      <c r="STI122" s="188"/>
      <c r="STJ122" s="187"/>
      <c r="STK122" s="187"/>
      <c r="STL122" s="187"/>
      <c r="STM122" s="187"/>
      <c r="STN122" s="189"/>
      <c r="STO122" s="187"/>
      <c r="STP122" s="188"/>
      <c r="STQ122" s="187"/>
      <c r="STR122" s="187"/>
      <c r="STS122" s="187"/>
      <c r="STT122" s="187"/>
      <c r="STU122" s="189"/>
      <c r="STV122" s="187"/>
      <c r="STW122" s="188"/>
      <c r="STX122" s="187"/>
      <c r="STY122" s="187"/>
      <c r="STZ122" s="187"/>
      <c r="SUA122" s="187"/>
      <c r="SUB122" s="189"/>
      <c r="SUC122" s="187"/>
      <c r="SUD122" s="188"/>
      <c r="SUE122" s="187"/>
      <c r="SUF122" s="187"/>
      <c r="SUG122" s="187"/>
      <c r="SUH122" s="187"/>
      <c r="SUI122" s="189"/>
      <c r="SUJ122" s="187"/>
      <c r="SUK122" s="188"/>
      <c r="SUL122" s="187"/>
      <c r="SUM122" s="187"/>
      <c r="SUN122" s="187"/>
      <c r="SUO122" s="187"/>
      <c r="SUP122" s="189"/>
      <c r="SUQ122" s="187"/>
      <c r="SUR122" s="188"/>
      <c r="SUS122" s="187"/>
      <c r="SUT122" s="187"/>
      <c r="SUU122" s="187"/>
      <c r="SUV122" s="187"/>
      <c r="SUW122" s="189"/>
      <c r="SUX122" s="187"/>
      <c r="SUY122" s="188"/>
      <c r="SUZ122" s="187"/>
      <c r="SVA122" s="187"/>
      <c r="SVB122" s="187"/>
      <c r="SVC122" s="187"/>
      <c r="SVD122" s="189"/>
      <c r="SVE122" s="187"/>
      <c r="SVF122" s="188"/>
      <c r="SVG122" s="187"/>
      <c r="SVH122" s="187"/>
      <c r="SVI122" s="187"/>
      <c r="SVJ122" s="187"/>
      <c r="SVK122" s="189"/>
      <c r="SVL122" s="187"/>
      <c r="SVM122" s="188"/>
      <c r="SVN122" s="187"/>
      <c r="SVO122" s="187"/>
      <c r="SVP122" s="187"/>
      <c r="SVQ122" s="187"/>
      <c r="SVR122" s="189"/>
      <c r="SVS122" s="187"/>
      <c r="SVT122" s="188"/>
      <c r="SVU122" s="187"/>
      <c r="SVV122" s="187"/>
      <c r="SVW122" s="187"/>
      <c r="SVX122" s="187"/>
      <c r="SVY122" s="189"/>
      <c r="SVZ122" s="187"/>
      <c r="SWA122" s="188"/>
      <c r="SWB122" s="187"/>
      <c r="SWC122" s="187"/>
      <c r="SWD122" s="187"/>
      <c r="SWE122" s="187"/>
      <c r="SWF122" s="189"/>
      <c r="SWG122" s="187"/>
      <c r="SWH122" s="188"/>
      <c r="SWI122" s="187"/>
      <c r="SWJ122" s="187"/>
      <c r="SWK122" s="187"/>
      <c r="SWL122" s="187"/>
      <c r="SWM122" s="189"/>
      <c r="SWN122" s="187"/>
      <c r="SWO122" s="188"/>
      <c r="SWP122" s="187"/>
      <c r="SWQ122" s="187"/>
      <c r="SWR122" s="187"/>
      <c r="SWS122" s="187"/>
      <c r="SWT122" s="189"/>
      <c r="SWU122" s="187"/>
      <c r="SWV122" s="188"/>
      <c r="SWW122" s="187"/>
      <c r="SWX122" s="187"/>
      <c r="SWY122" s="187"/>
      <c r="SWZ122" s="187"/>
      <c r="SXA122" s="189"/>
      <c r="SXB122" s="187"/>
      <c r="SXC122" s="188"/>
      <c r="SXD122" s="187"/>
      <c r="SXE122" s="187"/>
      <c r="SXF122" s="187"/>
      <c r="SXG122" s="187"/>
      <c r="SXH122" s="189"/>
      <c r="SXI122" s="187"/>
      <c r="SXJ122" s="188"/>
      <c r="SXK122" s="187"/>
      <c r="SXL122" s="187"/>
      <c r="SXM122" s="187"/>
      <c r="SXN122" s="187"/>
      <c r="SXO122" s="189"/>
      <c r="SXP122" s="187"/>
      <c r="SXQ122" s="188"/>
      <c r="SXR122" s="187"/>
      <c r="SXS122" s="187"/>
      <c r="SXT122" s="187"/>
      <c r="SXU122" s="187"/>
      <c r="SXV122" s="189"/>
      <c r="SXW122" s="187"/>
      <c r="SXX122" s="188"/>
      <c r="SXY122" s="187"/>
      <c r="SXZ122" s="187"/>
      <c r="SYA122" s="187"/>
      <c r="SYB122" s="187"/>
      <c r="SYC122" s="189"/>
      <c r="SYD122" s="187"/>
      <c r="SYE122" s="188"/>
      <c r="SYF122" s="187"/>
      <c r="SYG122" s="187"/>
      <c r="SYH122" s="187"/>
      <c r="SYI122" s="187"/>
      <c r="SYJ122" s="189"/>
      <c r="SYK122" s="187"/>
      <c r="SYL122" s="188"/>
      <c r="SYM122" s="187"/>
      <c r="SYN122" s="187"/>
      <c r="SYO122" s="187"/>
      <c r="SYP122" s="187"/>
      <c r="SYQ122" s="189"/>
      <c r="SYR122" s="187"/>
      <c r="SYS122" s="188"/>
      <c r="SYT122" s="187"/>
      <c r="SYU122" s="187"/>
      <c r="SYV122" s="187"/>
      <c r="SYW122" s="187"/>
      <c r="SYX122" s="189"/>
      <c r="SYY122" s="187"/>
      <c r="SYZ122" s="188"/>
      <c r="SZA122" s="187"/>
      <c r="SZB122" s="187"/>
      <c r="SZC122" s="187"/>
      <c r="SZD122" s="187"/>
      <c r="SZE122" s="189"/>
      <c r="SZF122" s="187"/>
      <c r="SZG122" s="188"/>
      <c r="SZH122" s="187"/>
      <c r="SZI122" s="187"/>
      <c r="SZJ122" s="187"/>
      <c r="SZK122" s="187"/>
      <c r="SZL122" s="189"/>
      <c r="SZM122" s="187"/>
      <c r="SZN122" s="188"/>
      <c r="SZO122" s="187"/>
      <c r="SZP122" s="187"/>
      <c r="SZQ122" s="187"/>
      <c r="SZR122" s="187"/>
      <c r="SZS122" s="189"/>
      <c r="SZT122" s="187"/>
      <c r="SZU122" s="188"/>
      <c r="SZV122" s="187"/>
      <c r="SZW122" s="187"/>
      <c r="SZX122" s="187"/>
      <c r="SZY122" s="187"/>
      <c r="SZZ122" s="189"/>
      <c r="TAA122" s="187"/>
      <c r="TAB122" s="188"/>
      <c r="TAC122" s="187"/>
      <c r="TAD122" s="187"/>
      <c r="TAE122" s="187"/>
      <c r="TAF122" s="187"/>
      <c r="TAG122" s="189"/>
      <c r="TAH122" s="187"/>
      <c r="TAI122" s="188"/>
      <c r="TAJ122" s="187"/>
      <c r="TAK122" s="187"/>
      <c r="TAL122" s="187"/>
      <c r="TAM122" s="187"/>
      <c r="TAN122" s="189"/>
      <c r="TAO122" s="187"/>
      <c r="TAP122" s="188"/>
      <c r="TAQ122" s="187"/>
      <c r="TAR122" s="187"/>
      <c r="TAS122" s="187"/>
      <c r="TAT122" s="187"/>
      <c r="TAU122" s="189"/>
      <c r="TAV122" s="187"/>
      <c r="TAW122" s="188"/>
      <c r="TAX122" s="187"/>
      <c r="TAY122" s="187"/>
      <c r="TAZ122" s="187"/>
      <c r="TBA122" s="187"/>
      <c r="TBB122" s="189"/>
      <c r="TBC122" s="187"/>
      <c r="TBD122" s="188"/>
      <c r="TBE122" s="187"/>
      <c r="TBF122" s="187"/>
      <c r="TBG122" s="187"/>
      <c r="TBH122" s="187"/>
      <c r="TBI122" s="189"/>
      <c r="TBJ122" s="187"/>
      <c r="TBK122" s="188"/>
      <c r="TBL122" s="187"/>
      <c r="TBM122" s="187"/>
      <c r="TBN122" s="187"/>
      <c r="TBO122" s="187"/>
      <c r="TBP122" s="189"/>
      <c r="TBQ122" s="187"/>
      <c r="TBR122" s="188"/>
      <c r="TBS122" s="187"/>
      <c r="TBT122" s="187"/>
      <c r="TBU122" s="187"/>
      <c r="TBV122" s="187"/>
      <c r="TBW122" s="189"/>
      <c r="TBX122" s="187"/>
      <c r="TBY122" s="188"/>
      <c r="TBZ122" s="187"/>
      <c r="TCA122" s="187"/>
      <c r="TCB122" s="187"/>
      <c r="TCC122" s="187"/>
      <c r="TCD122" s="189"/>
      <c r="TCE122" s="187"/>
      <c r="TCF122" s="188"/>
      <c r="TCG122" s="187"/>
      <c r="TCH122" s="187"/>
      <c r="TCI122" s="187"/>
      <c r="TCJ122" s="187"/>
      <c r="TCK122" s="189"/>
      <c r="TCL122" s="187"/>
      <c r="TCM122" s="188"/>
      <c r="TCN122" s="187"/>
      <c r="TCO122" s="187"/>
      <c r="TCP122" s="187"/>
      <c r="TCQ122" s="187"/>
      <c r="TCR122" s="189"/>
      <c r="TCS122" s="187"/>
      <c r="TCT122" s="188"/>
      <c r="TCU122" s="187"/>
      <c r="TCV122" s="187"/>
      <c r="TCW122" s="187"/>
      <c r="TCX122" s="187"/>
      <c r="TCY122" s="189"/>
      <c r="TCZ122" s="187"/>
      <c r="TDA122" s="188"/>
      <c r="TDB122" s="187"/>
      <c r="TDC122" s="187"/>
      <c r="TDD122" s="187"/>
      <c r="TDE122" s="187"/>
      <c r="TDF122" s="189"/>
      <c r="TDG122" s="187"/>
      <c r="TDH122" s="188"/>
      <c r="TDI122" s="187"/>
      <c r="TDJ122" s="187"/>
      <c r="TDK122" s="187"/>
      <c r="TDL122" s="187"/>
      <c r="TDM122" s="189"/>
      <c r="TDN122" s="187"/>
      <c r="TDO122" s="188"/>
      <c r="TDP122" s="187"/>
      <c r="TDQ122" s="187"/>
      <c r="TDR122" s="187"/>
      <c r="TDS122" s="187"/>
      <c r="TDT122" s="189"/>
      <c r="TDU122" s="187"/>
      <c r="TDV122" s="188"/>
      <c r="TDW122" s="187"/>
      <c r="TDX122" s="187"/>
      <c r="TDY122" s="187"/>
      <c r="TDZ122" s="187"/>
      <c r="TEA122" s="189"/>
      <c r="TEB122" s="187"/>
      <c r="TEC122" s="188"/>
      <c r="TED122" s="187"/>
      <c r="TEE122" s="187"/>
      <c r="TEF122" s="187"/>
      <c r="TEG122" s="187"/>
      <c r="TEH122" s="189"/>
      <c r="TEI122" s="187"/>
      <c r="TEJ122" s="188"/>
      <c r="TEK122" s="187"/>
      <c r="TEL122" s="187"/>
      <c r="TEM122" s="187"/>
      <c r="TEN122" s="187"/>
      <c r="TEO122" s="189"/>
      <c r="TEP122" s="187"/>
      <c r="TEQ122" s="188"/>
      <c r="TER122" s="187"/>
      <c r="TES122" s="187"/>
      <c r="TET122" s="187"/>
      <c r="TEU122" s="187"/>
      <c r="TEV122" s="189"/>
      <c r="TEW122" s="187"/>
      <c r="TEX122" s="188"/>
      <c r="TEY122" s="187"/>
      <c r="TEZ122" s="187"/>
      <c r="TFA122" s="187"/>
      <c r="TFB122" s="187"/>
      <c r="TFC122" s="189"/>
      <c r="TFD122" s="187"/>
      <c r="TFE122" s="188"/>
      <c r="TFF122" s="187"/>
      <c r="TFG122" s="187"/>
      <c r="TFH122" s="187"/>
      <c r="TFI122" s="187"/>
      <c r="TFJ122" s="189"/>
      <c r="TFK122" s="187"/>
      <c r="TFL122" s="188"/>
      <c r="TFM122" s="187"/>
      <c r="TFN122" s="187"/>
      <c r="TFO122" s="187"/>
      <c r="TFP122" s="187"/>
      <c r="TFQ122" s="189"/>
      <c r="TFR122" s="187"/>
      <c r="TFS122" s="188"/>
      <c r="TFT122" s="187"/>
      <c r="TFU122" s="187"/>
      <c r="TFV122" s="187"/>
      <c r="TFW122" s="187"/>
      <c r="TFX122" s="189"/>
      <c r="TFY122" s="187"/>
      <c r="TFZ122" s="188"/>
      <c r="TGA122" s="187"/>
      <c r="TGB122" s="187"/>
      <c r="TGC122" s="187"/>
      <c r="TGD122" s="187"/>
      <c r="TGE122" s="189"/>
      <c r="TGF122" s="187"/>
      <c r="TGG122" s="188"/>
      <c r="TGH122" s="187"/>
      <c r="TGI122" s="187"/>
      <c r="TGJ122" s="187"/>
      <c r="TGK122" s="187"/>
      <c r="TGL122" s="189"/>
      <c r="TGM122" s="187"/>
      <c r="TGN122" s="188"/>
      <c r="TGO122" s="187"/>
      <c r="TGP122" s="187"/>
      <c r="TGQ122" s="187"/>
      <c r="TGR122" s="187"/>
      <c r="TGS122" s="189"/>
      <c r="TGT122" s="187"/>
      <c r="TGU122" s="188"/>
      <c r="TGV122" s="187"/>
      <c r="TGW122" s="187"/>
      <c r="TGX122" s="187"/>
      <c r="TGY122" s="187"/>
      <c r="TGZ122" s="189"/>
      <c r="THA122" s="187"/>
      <c r="THB122" s="188"/>
      <c r="THC122" s="187"/>
      <c r="THD122" s="187"/>
      <c r="THE122" s="187"/>
      <c r="THF122" s="187"/>
      <c r="THG122" s="189"/>
      <c r="THH122" s="187"/>
      <c r="THI122" s="188"/>
      <c r="THJ122" s="187"/>
      <c r="THK122" s="187"/>
      <c r="THL122" s="187"/>
      <c r="THM122" s="187"/>
      <c r="THN122" s="189"/>
      <c r="THO122" s="187"/>
      <c r="THP122" s="188"/>
      <c r="THQ122" s="187"/>
      <c r="THR122" s="187"/>
      <c r="THS122" s="187"/>
      <c r="THT122" s="187"/>
      <c r="THU122" s="189"/>
      <c r="THV122" s="187"/>
      <c r="THW122" s="188"/>
      <c r="THX122" s="187"/>
      <c r="THY122" s="187"/>
      <c r="THZ122" s="187"/>
      <c r="TIA122" s="187"/>
      <c r="TIB122" s="189"/>
      <c r="TIC122" s="187"/>
      <c r="TID122" s="188"/>
      <c r="TIE122" s="187"/>
      <c r="TIF122" s="187"/>
      <c r="TIG122" s="187"/>
      <c r="TIH122" s="187"/>
      <c r="TII122" s="189"/>
      <c r="TIJ122" s="187"/>
      <c r="TIK122" s="188"/>
      <c r="TIL122" s="187"/>
      <c r="TIM122" s="187"/>
      <c r="TIN122" s="187"/>
      <c r="TIO122" s="187"/>
      <c r="TIP122" s="189"/>
      <c r="TIQ122" s="187"/>
      <c r="TIR122" s="188"/>
      <c r="TIS122" s="187"/>
      <c r="TIT122" s="187"/>
      <c r="TIU122" s="187"/>
      <c r="TIV122" s="187"/>
      <c r="TIW122" s="189"/>
      <c r="TIX122" s="187"/>
      <c r="TIY122" s="188"/>
      <c r="TIZ122" s="187"/>
      <c r="TJA122" s="187"/>
      <c r="TJB122" s="187"/>
      <c r="TJC122" s="187"/>
      <c r="TJD122" s="189"/>
      <c r="TJE122" s="187"/>
      <c r="TJF122" s="188"/>
      <c r="TJG122" s="187"/>
      <c r="TJH122" s="187"/>
      <c r="TJI122" s="187"/>
      <c r="TJJ122" s="187"/>
      <c r="TJK122" s="189"/>
      <c r="TJL122" s="187"/>
      <c r="TJM122" s="188"/>
      <c r="TJN122" s="187"/>
      <c r="TJO122" s="187"/>
      <c r="TJP122" s="187"/>
      <c r="TJQ122" s="187"/>
      <c r="TJR122" s="189"/>
      <c r="TJS122" s="187"/>
      <c r="TJT122" s="188"/>
      <c r="TJU122" s="187"/>
      <c r="TJV122" s="187"/>
      <c r="TJW122" s="187"/>
      <c r="TJX122" s="187"/>
      <c r="TJY122" s="189"/>
      <c r="TJZ122" s="187"/>
      <c r="TKA122" s="188"/>
      <c r="TKB122" s="187"/>
      <c r="TKC122" s="187"/>
      <c r="TKD122" s="187"/>
      <c r="TKE122" s="187"/>
      <c r="TKF122" s="189"/>
      <c r="TKG122" s="187"/>
      <c r="TKH122" s="188"/>
      <c r="TKI122" s="187"/>
      <c r="TKJ122" s="187"/>
      <c r="TKK122" s="187"/>
      <c r="TKL122" s="187"/>
      <c r="TKM122" s="189"/>
      <c r="TKN122" s="187"/>
      <c r="TKO122" s="188"/>
      <c r="TKP122" s="187"/>
      <c r="TKQ122" s="187"/>
      <c r="TKR122" s="187"/>
      <c r="TKS122" s="187"/>
      <c r="TKT122" s="189"/>
      <c r="TKU122" s="187"/>
      <c r="TKV122" s="188"/>
      <c r="TKW122" s="187"/>
      <c r="TKX122" s="187"/>
      <c r="TKY122" s="187"/>
      <c r="TKZ122" s="187"/>
      <c r="TLA122" s="189"/>
      <c r="TLB122" s="187"/>
      <c r="TLC122" s="188"/>
      <c r="TLD122" s="187"/>
      <c r="TLE122" s="187"/>
      <c r="TLF122" s="187"/>
      <c r="TLG122" s="187"/>
      <c r="TLH122" s="189"/>
      <c r="TLI122" s="187"/>
      <c r="TLJ122" s="188"/>
      <c r="TLK122" s="187"/>
      <c r="TLL122" s="187"/>
      <c r="TLM122" s="187"/>
      <c r="TLN122" s="187"/>
      <c r="TLO122" s="189"/>
      <c r="TLP122" s="187"/>
      <c r="TLQ122" s="188"/>
      <c r="TLR122" s="187"/>
      <c r="TLS122" s="187"/>
      <c r="TLT122" s="187"/>
      <c r="TLU122" s="187"/>
      <c r="TLV122" s="189"/>
      <c r="TLW122" s="187"/>
      <c r="TLX122" s="188"/>
      <c r="TLY122" s="187"/>
      <c r="TLZ122" s="187"/>
      <c r="TMA122" s="187"/>
      <c r="TMB122" s="187"/>
      <c r="TMC122" s="189"/>
      <c r="TMD122" s="187"/>
      <c r="TME122" s="188"/>
      <c r="TMF122" s="187"/>
      <c r="TMG122" s="187"/>
      <c r="TMH122" s="187"/>
      <c r="TMI122" s="187"/>
      <c r="TMJ122" s="189"/>
      <c r="TMK122" s="187"/>
      <c r="TML122" s="188"/>
      <c r="TMM122" s="187"/>
      <c r="TMN122" s="187"/>
      <c r="TMO122" s="187"/>
      <c r="TMP122" s="187"/>
      <c r="TMQ122" s="189"/>
      <c r="TMR122" s="187"/>
      <c r="TMS122" s="188"/>
      <c r="TMT122" s="187"/>
      <c r="TMU122" s="187"/>
      <c r="TMV122" s="187"/>
      <c r="TMW122" s="187"/>
      <c r="TMX122" s="189"/>
      <c r="TMY122" s="187"/>
      <c r="TMZ122" s="188"/>
      <c r="TNA122" s="187"/>
      <c r="TNB122" s="187"/>
      <c r="TNC122" s="187"/>
      <c r="TND122" s="187"/>
      <c r="TNE122" s="189"/>
      <c r="TNF122" s="187"/>
      <c r="TNG122" s="188"/>
      <c r="TNH122" s="187"/>
      <c r="TNI122" s="187"/>
      <c r="TNJ122" s="187"/>
      <c r="TNK122" s="187"/>
      <c r="TNL122" s="189"/>
      <c r="TNM122" s="187"/>
      <c r="TNN122" s="188"/>
      <c r="TNO122" s="187"/>
      <c r="TNP122" s="187"/>
      <c r="TNQ122" s="187"/>
      <c r="TNR122" s="187"/>
      <c r="TNS122" s="189"/>
      <c r="TNT122" s="187"/>
      <c r="TNU122" s="188"/>
      <c r="TNV122" s="187"/>
      <c r="TNW122" s="187"/>
      <c r="TNX122" s="187"/>
      <c r="TNY122" s="187"/>
      <c r="TNZ122" s="189"/>
      <c r="TOA122" s="187"/>
      <c r="TOB122" s="188"/>
      <c r="TOC122" s="187"/>
      <c r="TOD122" s="187"/>
      <c r="TOE122" s="187"/>
      <c r="TOF122" s="187"/>
      <c r="TOG122" s="189"/>
      <c r="TOH122" s="187"/>
      <c r="TOI122" s="188"/>
      <c r="TOJ122" s="187"/>
      <c r="TOK122" s="187"/>
      <c r="TOL122" s="187"/>
      <c r="TOM122" s="187"/>
      <c r="TON122" s="189"/>
      <c r="TOO122" s="187"/>
      <c r="TOP122" s="188"/>
      <c r="TOQ122" s="187"/>
      <c r="TOR122" s="187"/>
      <c r="TOS122" s="187"/>
      <c r="TOT122" s="187"/>
      <c r="TOU122" s="189"/>
      <c r="TOV122" s="187"/>
      <c r="TOW122" s="188"/>
      <c r="TOX122" s="187"/>
      <c r="TOY122" s="187"/>
      <c r="TOZ122" s="187"/>
      <c r="TPA122" s="187"/>
      <c r="TPB122" s="189"/>
      <c r="TPC122" s="187"/>
      <c r="TPD122" s="188"/>
      <c r="TPE122" s="187"/>
      <c r="TPF122" s="187"/>
      <c r="TPG122" s="187"/>
      <c r="TPH122" s="187"/>
      <c r="TPI122" s="189"/>
      <c r="TPJ122" s="187"/>
      <c r="TPK122" s="188"/>
      <c r="TPL122" s="187"/>
      <c r="TPM122" s="187"/>
      <c r="TPN122" s="187"/>
      <c r="TPO122" s="187"/>
      <c r="TPP122" s="189"/>
      <c r="TPQ122" s="187"/>
      <c r="TPR122" s="188"/>
      <c r="TPS122" s="187"/>
      <c r="TPT122" s="187"/>
      <c r="TPU122" s="187"/>
      <c r="TPV122" s="187"/>
      <c r="TPW122" s="189"/>
      <c r="TPX122" s="187"/>
      <c r="TPY122" s="188"/>
      <c r="TPZ122" s="187"/>
      <c r="TQA122" s="187"/>
      <c r="TQB122" s="187"/>
      <c r="TQC122" s="187"/>
      <c r="TQD122" s="189"/>
      <c r="TQE122" s="187"/>
      <c r="TQF122" s="188"/>
      <c r="TQG122" s="187"/>
      <c r="TQH122" s="187"/>
      <c r="TQI122" s="187"/>
      <c r="TQJ122" s="187"/>
      <c r="TQK122" s="189"/>
      <c r="TQL122" s="187"/>
      <c r="TQM122" s="188"/>
      <c r="TQN122" s="187"/>
      <c r="TQO122" s="187"/>
      <c r="TQP122" s="187"/>
      <c r="TQQ122" s="187"/>
      <c r="TQR122" s="189"/>
      <c r="TQS122" s="187"/>
      <c r="TQT122" s="188"/>
      <c r="TQU122" s="187"/>
      <c r="TQV122" s="187"/>
      <c r="TQW122" s="187"/>
      <c r="TQX122" s="187"/>
      <c r="TQY122" s="189"/>
      <c r="TQZ122" s="187"/>
      <c r="TRA122" s="188"/>
      <c r="TRB122" s="187"/>
      <c r="TRC122" s="187"/>
      <c r="TRD122" s="187"/>
      <c r="TRE122" s="187"/>
      <c r="TRF122" s="189"/>
      <c r="TRG122" s="187"/>
      <c r="TRH122" s="188"/>
      <c r="TRI122" s="187"/>
      <c r="TRJ122" s="187"/>
      <c r="TRK122" s="187"/>
      <c r="TRL122" s="187"/>
      <c r="TRM122" s="189"/>
      <c r="TRN122" s="187"/>
      <c r="TRO122" s="188"/>
      <c r="TRP122" s="187"/>
      <c r="TRQ122" s="187"/>
      <c r="TRR122" s="187"/>
      <c r="TRS122" s="187"/>
      <c r="TRT122" s="189"/>
      <c r="TRU122" s="187"/>
      <c r="TRV122" s="188"/>
      <c r="TRW122" s="187"/>
      <c r="TRX122" s="187"/>
      <c r="TRY122" s="187"/>
      <c r="TRZ122" s="187"/>
      <c r="TSA122" s="189"/>
      <c r="TSB122" s="187"/>
      <c r="TSC122" s="188"/>
      <c r="TSD122" s="187"/>
      <c r="TSE122" s="187"/>
      <c r="TSF122" s="187"/>
      <c r="TSG122" s="187"/>
      <c r="TSH122" s="189"/>
      <c r="TSI122" s="187"/>
      <c r="TSJ122" s="188"/>
      <c r="TSK122" s="187"/>
      <c r="TSL122" s="187"/>
      <c r="TSM122" s="187"/>
      <c r="TSN122" s="187"/>
      <c r="TSO122" s="189"/>
      <c r="TSP122" s="187"/>
      <c r="TSQ122" s="188"/>
      <c r="TSR122" s="187"/>
      <c r="TSS122" s="187"/>
      <c r="TST122" s="187"/>
      <c r="TSU122" s="187"/>
      <c r="TSV122" s="189"/>
      <c r="TSW122" s="187"/>
      <c r="TSX122" s="188"/>
      <c r="TSY122" s="187"/>
      <c r="TSZ122" s="187"/>
      <c r="TTA122" s="187"/>
      <c r="TTB122" s="187"/>
      <c r="TTC122" s="189"/>
      <c r="TTD122" s="187"/>
      <c r="TTE122" s="188"/>
      <c r="TTF122" s="187"/>
      <c r="TTG122" s="187"/>
      <c r="TTH122" s="187"/>
      <c r="TTI122" s="187"/>
      <c r="TTJ122" s="189"/>
      <c r="TTK122" s="187"/>
      <c r="TTL122" s="188"/>
      <c r="TTM122" s="187"/>
      <c r="TTN122" s="187"/>
      <c r="TTO122" s="187"/>
      <c r="TTP122" s="187"/>
      <c r="TTQ122" s="189"/>
      <c r="TTR122" s="187"/>
      <c r="TTS122" s="188"/>
      <c r="TTT122" s="187"/>
      <c r="TTU122" s="187"/>
      <c r="TTV122" s="187"/>
      <c r="TTW122" s="187"/>
      <c r="TTX122" s="189"/>
      <c r="TTY122" s="187"/>
      <c r="TTZ122" s="188"/>
      <c r="TUA122" s="187"/>
      <c r="TUB122" s="187"/>
      <c r="TUC122" s="187"/>
      <c r="TUD122" s="187"/>
      <c r="TUE122" s="189"/>
      <c r="TUF122" s="187"/>
      <c r="TUG122" s="188"/>
      <c r="TUH122" s="187"/>
      <c r="TUI122" s="187"/>
      <c r="TUJ122" s="187"/>
      <c r="TUK122" s="187"/>
      <c r="TUL122" s="189"/>
      <c r="TUM122" s="187"/>
      <c r="TUN122" s="188"/>
      <c r="TUO122" s="187"/>
      <c r="TUP122" s="187"/>
      <c r="TUQ122" s="187"/>
      <c r="TUR122" s="187"/>
      <c r="TUS122" s="189"/>
      <c r="TUT122" s="187"/>
      <c r="TUU122" s="188"/>
      <c r="TUV122" s="187"/>
      <c r="TUW122" s="187"/>
      <c r="TUX122" s="187"/>
      <c r="TUY122" s="187"/>
      <c r="TUZ122" s="189"/>
      <c r="TVA122" s="187"/>
      <c r="TVB122" s="188"/>
      <c r="TVC122" s="187"/>
      <c r="TVD122" s="187"/>
      <c r="TVE122" s="187"/>
      <c r="TVF122" s="187"/>
      <c r="TVG122" s="189"/>
      <c r="TVH122" s="187"/>
      <c r="TVI122" s="188"/>
      <c r="TVJ122" s="187"/>
      <c r="TVK122" s="187"/>
      <c r="TVL122" s="187"/>
      <c r="TVM122" s="187"/>
      <c r="TVN122" s="189"/>
      <c r="TVO122" s="187"/>
      <c r="TVP122" s="188"/>
      <c r="TVQ122" s="187"/>
      <c r="TVR122" s="187"/>
      <c r="TVS122" s="187"/>
      <c r="TVT122" s="187"/>
      <c r="TVU122" s="189"/>
      <c r="TVV122" s="187"/>
      <c r="TVW122" s="188"/>
      <c r="TVX122" s="187"/>
      <c r="TVY122" s="187"/>
      <c r="TVZ122" s="187"/>
      <c r="TWA122" s="187"/>
      <c r="TWB122" s="189"/>
      <c r="TWC122" s="187"/>
      <c r="TWD122" s="188"/>
      <c r="TWE122" s="187"/>
      <c r="TWF122" s="187"/>
      <c r="TWG122" s="187"/>
      <c r="TWH122" s="187"/>
      <c r="TWI122" s="189"/>
      <c r="TWJ122" s="187"/>
      <c r="TWK122" s="188"/>
      <c r="TWL122" s="187"/>
      <c r="TWM122" s="187"/>
      <c r="TWN122" s="187"/>
      <c r="TWO122" s="187"/>
      <c r="TWP122" s="189"/>
      <c r="TWQ122" s="187"/>
      <c r="TWR122" s="188"/>
      <c r="TWS122" s="187"/>
      <c r="TWT122" s="187"/>
      <c r="TWU122" s="187"/>
      <c r="TWV122" s="187"/>
      <c r="TWW122" s="189"/>
      <c r="TWX122" s="187"/>
      <c r="TWY122" s="188"/>
      <c r="TWZ122" s="187"/>
      <c r="TXA122" s="187"/>
      <c r="TXB122" s="187"/>
      <c r="TXC122" s="187"/>
      <c r="TXD122" s="189"/>
      <c r="TXE122" s="187"/>
      <c r="TXF122" s="188"/>
      <c r="TXG122" s="187"/>
      <c r="TXH122" s="187"/>
      <c r="TXI122" s="187"/>
      <c r="TXJ122" s="187"/>
      <c r="TXK122" s="189"/>
      <c r="TXL122" s="187"/>
      <c r="TXM122" s="188"/>
      <c r="TXN122" s="187"/>
      <c r="TXO122" s="187"/>
      <c r="TXP122" s="187"/>
      <c r="TXQ122" s="187"/>
      <c r="TXR122" s="189"/>
      <c r="TXS122" s="187"/>
      <c r="TXT122" s="188"/>
      <c r="TXU122" s="187"/>
      <c r="TXV122" s="187"/>
      <c r="TXW122" s="187"/>
      <c r="TXX122" s="187"/>
      <c r="TXY122" s="189"/>
      <c r="TXZ122" s="187"/>
      <c r="TYA122" s="188"/>
      <c r="TYB122" s="187"/>
      <c r="TYC122" s="187"/>
      <c r="TYD122" s="187"/>
      <c r="TYE122" s="187"/>
      <c r="TYF122" s="189"/>
      <c r="TYG122" s="187"/>
      <c r="TYH122" s="188"/>
      <c r="TYI122" s="187"/>
      <c r="TYJ122" s="187"/>
      <c r="TYK122" s="187"/>
      <c r="TYL122" s="187"/>
      <c r="TYM122" s="189"/>
      <c r="TYN122" s="187"/>
      <c r="TYO122" s="188"/>
      <c r="TYP122" s="187"/>
      <c r="TYQ122" s="187"/>
      <c r="TYR122" s="187"/>
      <c r="TYS122" s="187"/>
      <c r="TYT122" s="189"/>
      <c r="TYU122" s="187"/>
      <c r="TYV122" s="188"/>
      <c r="TYW122" s="187"/>
      <c r="TYX122" s="187"/>
      <c r="TYY122" s="187"/>
      <c r="TYZ122" s="187"/>
      <c r="TZA122" s="189"/>
      <c r="TZB122" s="187"/>
      <c r="TZC122" s="188"/>
      <c r="TZD122" s="187"/>
      <c r="TZE122" s="187"/>
      <c r="TZF122" s="187"/>
      <c r="TZG122" s="187"/>
      <c r="TZH122" s="189"/>
      <c r="TZI122" s="187"/>
      <c r="TZJ122" s="188"/>
      <c r="TZK122" s="187"/>
      <c r="TZL122" s="187"/>
      <c r="TZM122" s="187"/>
      <c r="TZN122" s="187"/>
      <c r="TZO122" s="189"/>
      <c r="TZP122" s="187"/>
      <c r="TZQ122" s="188"/>
      <c r="TZR122" s="187"/>
      <c r="TZS122" s="187"/>
      <c r="TZT122" s="187"/>
      <c r="TZU122" s="187"/>
      <c r="TZV122" s="189"/>
      <c r="TZW122" s="187"/>
      <c r="TZX122" s="188"/>
      <c r="TZY122" s="187"/>
      <c r="TZZ122" s="187"/>
      <c r="UAA122" s="187"/>
      <c r="UAB122" s="187"/>
      <c r="UAC122" s="189"/>
      <c r="UAD122" s="187"/>
      <c r="UAE122" s="188"/>
      <c r="UAF122" s="187"/>
      <c r="UAG122" s="187"/>
      <c r="UAH122" s="187"/>
      <c r="UAI122" s="187"/>
      <c r="UAJ122" s="189"/>
      <c r="UAK122" s="187"/>
      <c r="UAL122" s="188"/>
      <c r="UAM122" s="187"/>
      <c r="UAN122" s="187"/>
      <c r="UAO122" s="187"/>
      <c r="UAP122" s="187"/>
      <c r="UAQ122" s="189"/>
      <c r="UAR122" s="187"/>
      <c r="UAS122" s="188"/>
      <c r="UAT122" s="187"/>
      <c r="UAU122" s="187"/>
      <c r="UAV122" s="187"/>
      <c r="UAW122" s="187"/>
      <c r="UAX122" s="189"/>
      <c r="UAY122" s="187"/>
      <c r="UAZ122" s="188"/>
      <c r="UBA122" s="187"/>
      <c r="UBB122" s="187"/>
      <c r="UBC122" s="187"/>
      <c r="UBD122" s="187"/>
      <c r="UBE122" s="189"/>
      <c r="UBF122" s="187"/>
      <c r="UBG122" s="188"/>
      <c r="UBH122" s="187"/>
      <c r="UBI122" s="187"/>
      <c r="UBJ122" s="187"/>
      <c r="UBK122" s="187"/>
      <c r="UBL122" s="189"/>
      <c r="UBM122" s="187"/>
      <c r="UBN122" s="188"/>
      <c r="UBO122" s="187"/>
      <c r="UBP122" s="187"/>
      <c r="UBQ122" s="187"/>
      <c r="UBR122" s="187"/>
      <c r="UBS122" s="189"/>
      <c r="UBT122" s="187"/>
      <c r="UBU122" s="188"/>
      <c r="UBV122" s="187"/>
      <c r="UBW122" s="187"/>
      <c r="UBX122" s="187"/>
      <c r="UBY122" s="187"/>
      <c r="UBZ122" s="189"/>
      <c r="UCA122" s="187"/>
      <c r="UCB122" s="188"/>
      <c r="UCC122" s="187"/>
      <c r="UCD122" s="187"/>
      <c r="UCE122" s="187"/>
      <c r="UCF122" s="187"/>
      <c r="UCG122" s="189"/>
      <c r="UCH122" s="187"/>
      <c r="UCI122" s="188"/>
      <c r="UCJ122" s="187"/>
      <c r="UCK122" s="187"/>
      <c r="UCL122" s="187"/>
      <c r="UCM122" s="187"/>
      <c r="UCN122" s="189"/>
      <c r="UCO122" s="187"/>
      <c r="UCP122" s="188"/>
      <c r="UCQ122" s="187"/>
      <c r="UCR122" s="187"/>
      <c r="UCS122" s="187"/>
      <c r="UCT122" s="187"/>
      <c r="UCU122" s="189"/>
      <c r="UCV122" s="187"/>
      <c r="UCW122" s="188"/>
      <c r="UCX122" s="187"/>
      <c r="UCY122" s="187"/>
      <c r="UCZ122" s="187"/>
      <c r="UDA122" s="187"/>
      <c r="UDB122" s="189"/>
      <c r="UDC122" s="187"/>
      <c r="UDD122" s="188"/>
      <c r="UDE122" s="187"/>
      <c r="UDF122" s="187"/>
      <c r="UDG122" s="187"/>
      <c r="UDH122" s="187"/>
      <c r="UDI122" s="189"/>
      <c r="UDJ122" s="187"/>
      <c r="UDK122" s="188"/>
      <c r="UDL122" s="187"/>
      <c r="UDM122" s="187"/>
      <c r="UDN122" s="187"/>
      <c r="UDO122" s="187"/>
      <c r="UDP122" s="189"/>
      <c r="UDQ122" s="187"/>
      <c r="UDR122" s="188"/>
      <c r="UDS122" s="187"/>
      <c r="UDT122" s="187"/>
      <c r="UDU122" s="187"/>
      <c r="UDV122" s="187"/>
      <c r="UDW122" s="189"/>
      <c r="UDX122" s="187"/>
      <c r="UDY122" s="188"/>
      <c r="UDZ122" s="187"/>
      <c r="UEA122" s="187"/>
      <c r="UEB122" s="187"/>
      <c r="UEC122" s="187"/>
      <c r="UED122" s="189"/>
      <c r="UEE122" s="187"/>
      <c r="UEF122" s="188"/>
      <c r="UEG122" s="187"/>
      <c r="UEH122" s="187"/>
      <c r="UEI122" s="187"/>
      <c r="UEJ122" s="187"/>
      <c r="UEK122" s="189"/>
      <c r="UEL122" s="187"/>
      <c r="UEM122" s="188"/>
      <c r="UEN122" s="187"/>
      <c r="UEO122" s="187"/>
      <c r="UEP122" s="187"/>
      <c r="UEQ122" s="187"/>
      <c r="UER122" s="189"/>
      <c r="UES122" s="187"/>
      <c r="UET122" s="188"/>
      <c r="UEU122" s="187"/>
      <c r="UEV122" s="187"/>
      <c r="UEW122" s="187"/>
      <c r="UEX122" s="187"/>
      <c r="UEY122" s="189"/>
      <c r="UEZ122" s="187"/>
      <c r="UFA122" s="188"/>
      <c r="UFB122" s="187"/>
      <c r="UFC122" s="187"/>
      <c r="UFD122" s="187"/>
      <c r="UFE122" s="187"/>
      <c r="UFF122" s="189"/>
      <c r="UFG122" s="187"/>
      <c r="UFH122" s="188"/>
      <c r="UFI122" s="187"/>
      <c r="UFJ122" s="187"/>
      <c r="UFK122" s="187"/>
      <c r="UFL122" s="187"/>
      <c r="UFM122" s="189"/>
      <c r="UFN122" s="187"/>
      <c r="UFO122" s="188"/>
      <c r="UFP122" s="187"/>
      <c r="UFQ122" s="187"/>
      <c r="UFR122" s="187"/>
      <c r="UFS122" s="187"/>
      <c r="UFT122" s="189"/>
      <c r="UFU122" s="187"/>
      <c r="UFV122" s="188"/>
      <c r="UFW122" s="187"/>
      <c r="UFX122" s="187"/>
      <c r="UFY122" s="187"/>
      <c r="UFZ122" s="187"/>
      <c r="UGA122" s="189"/>
      <c r="UGB122" s="187"/>
      <c r="UGC122" s="188"/>
      <c r="UGD122" s="187"/>
      <c r="UGE122" s="187"/>
      <c r="UGF122" s="187"/>
      <c r="UGG122" s="187"/>
      <c r="UGH122" s="189"/>
      <c r="UGI122" s="187"/>
      <c r="UGJ122" s="188"/>
      <c r="UGK122" s="187"/>
      <c r="UGL122" s="187"/>
      <c r="UGM122" s="187"/>
      <c r="UGN122" s="187"/>
      <c r="UGO122" s="189"/>
      <c r="UGP122" s="187"/>
      <c r="UGQ122" s="188"/>
      <c r="UGR122" s="187"/>
      <c r="UGS122" s="187"/>
      <c r="UGT122" s="187"/>
      <c r="UGU122" s="187"/>
      <c r="UGV122" s="189"/>
      <c r="UGW122" s="187"/>
      <c r="UGX122" s="188"/>
      <c r="UGY122" s="187"/>
      <c r="UGZ122" s="187"/>
      <c r="UHA122" s="187"/>
      <c r="UHB122" s="187"/>
      <c r="UHC122" s="189"/>
      <c r="UHD122" s="187"/>
      <c r="UHE122" s="188"/>
      <c r="UHF122" s="187"/>
      <c r="UHG122" s="187"/>
      <c r="UHH122" s="187"/>
      <c r="UHI122" s="187"/>
      <c r="UHJ122" s="189"/>
      <c r="UHK122" s="187"/>
      <c r="UHL122" s="188"/>
      <c r="UHM122" s="187"/>
      <c r="UHN122" s="187"/>
      <c r="UHO122" s="187"/>
      <c r="UHP122" s="187"/>
      <c r="UHQ122" s="189"/>
      <c r="UHR122" s="187"/>
      <c r="UHS122" s="188"/>
      <c r="UHT122" s="187"/>
      <c r="UHU122" s="187"/>
      <c r="UHV122" s="187"/>
      <c r="UHW122" s="187"/>
      <c r="UHX122" s="189"/>
      <c r="UHY122" s="187"/>
      <c r="UHZ122" s="188"/>
      <c r="UIA122" s="187"/>
      <c r="UIB122" s="187"/>
      <c r="UIC122" s="187"/>
      <c r="UID122" s="187"/>
      <c r="UIE122" s="189"/>
      <c r="UIF122" s="187"/>
      <c r="UIG122" s="188"/>
      <c r="UIH122" s="187"/>
      <c r="UII122" s="187"/>
      <c r="UIJ122" s="187"/>
      <c r="UIK122" s="187"/>
      <c r="UIL122" s="189"/>
      <c r="UIM122" s="187"/>
      <c r="UIN122" s="188"/>
      <c r="UIO122" s="187"/>
      <c r="UIP122" s="187"/>
      <c r="UIQ122" s="187"/>
      <c r="UIR122" s="187"/>
      <c r="UIS122" s="189"/>
      <c r="UIT122" s="187"/>
      <c r="UIU122" s="188"/>
      <c r="UIV122" s="187"/>
      <c r="UIW122" s="187"/>
      <c r="UIX122" s="187"/>
      <c r="UIY122" s="187"/>
      <c r="UIZ122" s="189"/>
      <c r="UJA122" s="187"/>
      <c r="UJB122" s="188"/>
      <c r="UJC122" s="187"/>
      <c r="UJD122" s="187"/>
      <c r="UJE122" s="187"/>
      <c r="UJF122" s="187"/>
      <c r="UJG122" s="189"/>
      <c r="UJH122" s="187"/>
      <c r="UJI122" s="188"/>
      <c r="UJJ122" s="187"/>
      <c r="UJK122" s="187"/>
      <c r="UJL122" s="187"/>
      <c r="UJM122" s="187"/>
      <c r="UJN122" s="189"/>
      <c r="UJO122" s="187"/>
      <c r="UJP122" s="188"/>
      <c r="UJQ122" s="187"/>
      <c r="UJR122" s="187"/>
      <c r="UJS122" s="187"/>
      <c r="UJT122" s="187"/>
      <c r="UJU122" s="189"/>
      <c r="UJV122" s="187"/>
      <c r="UJW122" s="188"/>
      <c r="UJX122" s="187"/>
      <c r="UJY122" s="187"/>
      <c r="UJZ122" s="187"/>
      <c r="UKA122" s="187"/>
      <c r="UKB122" s="189"/>
      <c r="UKC122" s="187"/>
      <c r="UKD122" s="188"/>
      <c r="UKE122" s="187"/>
      <c r="UKF122" s="187"/>
      <c r="UKG122" s="187"/>
      <c r="UKH122" s="187"/>
      <c r="UKI122" s="189"/>
      <c r="UKJ122" s="187"/>
      <c r="UKK122" s="188"/>
      <c r="UKL122" s="187"/>
      <c r="UKM122" s="187"/>
      <c r="UKN122" s="187"/>
      <c r="UKO122" s="187"/>
      <c r="UKP122" s="189"/>
      <c r="UKQ122" s="187"/>
      <c r="UKR122" s="188"/>
      <c r="UKS122" s="187"/>
      <c r="UKT122" s="187"/>
      <c r="UKU122" s="187"/>
      <c r="UKV122" s="187"/>
      <c r="UKW122" s="189"/>
      <c r="UKX122" s="187"/>
      <c r="UKY122" s="188"/>
      <c r="UKZ122" s="187"/>
      <c r="ULA122" s="187"/>
      <c r="ULB122" s="187"/>
      <c r="ULC122" s="187"/>
      <c r="ULD122" s="189"/>
      <c r="ULE122" s="187"/>
      <c r="ULF122" s="188"/>
      <c r="ULG122" s="187"/>
      <c r="ULH122" s="187"/>
      <c r="ULI122" s="187"/>
      <c r="ULJ122" s="187"/>
      <c r="ULK122" s="189"/>
      <c r="ULL122" s="187"/>
      <c r="ULM122" s="188"/>
      <c r="ULN122" s="187"/>
      <c r="ULO122" s="187"/>
      <c r="ULP122" s="187"/>
      <c r="ULQ122" s="187"/>
      <c r="ULR122" s="189"/>
      <c r="ULS122" s="187"/>
      <c r="ULT122" s="188"/>
      <c r="ULU122" s="187"/>
      <c r="ULV122" s="187"/>
      <c r="ULW122" s="187"/>
      <c r="ULX122" s="187"/>
      <c r="ULY122" s="189"/>
      <c r="ULZ122" s="187"/>
      <c r="UMA122" s="188"/>
      <c r="UMB122" s="187"/>
      <c r="UMC122" s="187"/>
      <c r="UMD122" s="187"/>
      <c r="UME122" s="187"/>
      <c r="UMF122" s="189"/>
      <c r="UMG122" s="187"/>
      <c r="UMH122" s="188"/>
      <c r="UMI122" s="187"/>
      <c r="UMJ122" s="187"/>
      <c r="UMK122" s="187"/>
      <c r="UML122" s="187"/>
      <c r="UMM122" s="189"/>
      <c r="UMN122" s="187"/>
      <c r="UMO122" s="188"/>
      <c r="UMP122" s="187"/>
      <c r="UMQ122" s="187"/>
      <c r="UMR122" s="187"/>
      <c r="UMS122" s="187"/>
      <c r="UMT122" s="189"/>
      <c r="UMU122" s="187"/>
      <c r="UMV122" s="188"/>
      <c r="UMW122" s="187"/>
      <c r="UMX122" s="187"/>
      <c r="UMY122" s="187"/>
      <c r="UMZ122" s="187"/>
      <c r="UNA122" s="189"/>
      <c r="UNB122" s="187"/>
      <c r="UNC122" s="188"/>
      <c r="UND122" s="187"/>
      <c r="UNE122" s="187"/>
      <c r="UNF122" s="187"/>
      <c r="UNG122" s="187"/>
      <c r="UNH122" s="189"/>
      <c r="UNI122" s="187"/>
      <c r="UNJ122" s="188"/>
      <c r="UNK122" s="187"/>
      <c r="UNL122" s="187"/>
      <c r="UNM122" s="187"/>
      <c r="UNN122" s="187"/>
      <c r="UNO122" s="189"/>
      <c r="UNP122" s="187"/>
      <c r="UNQ122" s="188"/>
      <c r="UNR122" s="187"/>
      <c r="UNS122" s="187"/>
      <c r="UNT122" s="187"/>
      <c r="UNU122" s="187"/>
      <c r="UNV122" s="189"/>
      <c r="UNW122" s="187"/>
      <c r="UNX122" s="188"/>
      <c r="UNY122" s="187"/>
      <c r="UNZ122" s="187"/>
      <c r="UOA122" s="187"/>
      <c r="UOB122" s="187"/>
      <c r="UOC122" s="189"/>
      <c r="UOD122" s="187"/>
      <c r="UOE122" s="188"/>
      <c r="UOF122" s="187"/>
      <c r="UOG122" s="187"/>
      <c r="UOH122" s="187"/>
      <c r="UOI122" s="187"/>
      <c r="UOJ122" s="189"/>
      <c r="UOK122" s="187"/>
      <c r="UOL122" s="188"/>
      <c r="UOM122" s="187"/>
      <c r="UON122" s="187"/>
      <c r="UOO122" s="187"/>
      <c r="UOP122" s="187"/>
      <c r="UOQ122" s="189"/>
      <c r="UOR122" s="187"/>
      <c r="UOS122" s="188"/>
      <c r="UOT122" s="187"/>
      <c r="UOU122" s="187"/>
      <c r="UOV122" s="187"/>
      <c r="UOW122" s="187"/>
      <c r="UOX122" s="189"/>
      <c r="UOY122" s="187"/>
      <c r="UOZ122" s="188"/>
      <c r="UPA122" s="187"/>
      <c r="UPB122" s="187"/>
      <c r="UPC122" s="187"/>
      <c r="UPD122" s="187"/>
      <c r="UPE122" s="189"/>
      <c r="UPF122" s="187"/>
      <c r="UPG122" s="188"/>
      <c r="UPH122" s="187"/>
      <c r="UPI122" s="187"/>
      <c r="UPJ122" s="187"/>
      <c r="UPK122" s="187"/>
      <c r="UPL122" s="189"/>
      <c r="UPM122" s="187"/>
      <c r="UPN122" s="188"/>
      <c r="UPO122" s="187"/>
      <c r="UPP122" s="187"/>
      <c r="UPQ122" s="187"/>
      <c r="UPR122" s="187"/>
      <c r="UPS122" s="189"/>
      <c r="UPT122" s="187"/>
      <c r="UPU122" s="188"/>
      <c r="UPV122" s="187"/>
      <c r="UPW122" s="187"/>
      <c r="UPX122" s="187"/>
      <c r="UPY122" s="187"/>
      <c r="UPZ122" s="189"/>
      <c r="UQA122" s="187"/>
      <c r="UQB122" s="188"/>
      <c r="UQC122" s="187"/>
      <c r="UQD122" s="187"/>
      <c r="UQE122" s="187"/>
      <c r="UQF122" s="187"/>
      <c r="UQG122" s="189"/>
      <c r="UQH122" s="187"/>
      <c r="UQI122" s="188"/>
      <c r="UQJ122" s="187"/>
      <c r="UQK122" s="187"/>
      <c r="UQL122" s="187"/>
      <c r="UQM122" s="187"/>
      <c r="UQN122" s="189"/>
      <c r="UQO122" s="187"/>
      <c r="UQP122" s="188"/>
      <c r="UQQ122" s="187"/>
      <c r="UQR122" s="187"/>
      <c r="UQS122" s="187"/>
      <c r="UQT122" s="187"/>
      <c r="UQU122" s="189"/>
      <c r="UQV122" s="187"/>
      <c r="UQW122" s="188"/>
      <c r="UQX122" s="187"/>
      <c r="UQY122" s="187"/>
      <c r="UQZ122" s="187"/>
      <c r="URA122" s="187"/>
      <c r="URB122" s="189"/>
      <c r="URC122" s="187"/>
      <c r="URD122" s="188"/>
      <c r="URE122" s="187"/>
      <c r="URF122" s="187"/>
      <c r="URG122" s="187"/>
      <c r="URH122" s="187"/>
      <c r="URI122" s="189"/>
      <c r="URJ122" s="187"/>
      <c r="URK122" s="188"/>
      <c r="URL122" s="187"/>
      <c r="URM122" s="187"/>
      <c r="URN122" s="187"/>
      <c r="URO122" s="187"/>
      <c r="URP122" s="189"/>
      <c r="URQ122" s="187"/>
      <c r="URR122" s="188"/>
      <c r="URS122" s="187"/>
      <c r="URT122" s="187"/>
      <c r="URU122" s="187"/>
      <c r="URV122" s="187"/>
      <c r="URW122" s="189"/>
      <c r="URX122" s="187"/>
      <c r="URY122" s="188"/>
      <c r="URZ122" s="187"/>
      <c r="USA122" s="187"/>
      <c r="USB122" s="187"/>
      <c r="USC122" s="187"/>
      <c r="USD122" s="189"/>
      <c r="USE122" s="187"/>
      <c r="USF122" s="188"/>
      <c r="USG122" s="187"/>
      <c r="USH122" s="187"/>
      <c r="USI122" s="187"/>
      <c r="USJ122" s="187"/>
      <c r="USK122" s="189"/>
      <c r="USL122" s="187"/>
      <c r="USM122" s="188"/>
      <c r="USN122" s="187"/>
      <c r="USO122" s="187"/>
      <c r="USP122" s="187"/>
      <c r="USQ122" s="187"/>
      <c r="USR122" s="189"/>
      <c r="USS122" s="187"/>
      <c r="UST122" s="188"/>
      <c r="USU122" s="187"/>
      <c r="USV122" s="187"/>
      <c r="USW122" s="187"/>
      <c r="USX122" s="187"/>
      <c r="USY122" s="189"/>
      <c r="USZ122" s="187"/>
      <c r="UTA122" s="188"/>
      <c r="UTB122" s="187"/>
      <c r="UTC122" s="187"/>
      <c r="UTD122" s="187"/>
      <c r="UTE122" s="187"/>
      <c r="UTF122" s="189"/>
      <c r="UTG122" s="187"/>
      <c r="UTH122" s="188"/>
      <c r="UTI122" s="187"/>
      <c r="UTJ122" s="187"/>
      <c r="UTK122" s="187"/>
      <c r="UTL122" s="187"/>
      <c r="UTM122" s="189"/>
      <c r="UTN122" s="187"/>
      <c r="UTO122" s="188"/>
      <c r="UTP122" s="187"/>
      <c r="UTQ122" s="187"/>
      <c r="UTR122" s="187"/>
      <c r="UTS122" s="187"/>
      <c r="UTT122" s="189"/>
      <c r="UTU122" s="187"/>
      <c r="UTV122" s="188"/>
      <c r="UTW122" s="187"/>
      <c r="UTX122" s="187"/>
      <c r="UTY122" s="187"/>
      <c r="UTZ122" s="187"/>
      <c r="UUA122" s="189"/>
      <c r="UUB122" s="187"/>
      <c r="UUC122" s="188"/>
      <c r="UUD122" s="187"/>
      <c r="UUE122" s="187"/>
      <c r="UUF122" s="187"/>
      <c r="UUG122" s="187"/>
      <c r="UUH122" s="189"/>
      <c r="UUI122" s="187"/>
      <c r="UUJ122" s="188"/>
      <c r="UUK122" s="187"/>
      <c r="UUL122" s="187"/>
      <c r="UUM122" s="187"/>
      <c r="UUN122" s="187"/>
      <c r="UUO122" s="189"/>
      <c r="UUP122" s="187"/>
      <c r="UUQ122" s="188"/>
      <c r="UUR122" s="187"/>
      <c r="UUS122" s="187"/>
      <c r="UUT122" s="187"/>
      <c r="UUU122" s="187"/>
      <c r="UUV122" s="189"/>
      <c r="UUW122" s="187"/>
      <c r="UUX122" s="188"/>
      <c r="UUY122" s="187"/>
      <c r="UUZ122" s="187"/>
      <c r="UVA122" s="187"/>
      <c r="UVB122" s="187"/>
      <c r="UVC122" s="189"/>
      <c r="UVD122" s="187"/>
      <c r="UVE122" s="188"/>
      <c r="UVF122" s="187"/>
      <c r="UVG122" s="187"/>
      <c r="UVH122" s="187"/>
      <c r="UVI122" s="187"/>
      <c r="UVJ122" s="189"/>
      <c r="UVK122" s="187"/>
      <c r="UVL122" s="188"/>
      <c r="UVM122" s="187"/>
      <c r="UVN122" s="187"/>
      <c r="UVO122" s="187"/>
      <c r="UVP122" s="187"/>
      <c r="UVQ122" s="189"/>
      <c r="UVR122" s="187"/>
      <c r="UVS122" s="188"/>
      <c r="UVT122" s="187"/>
      <c r="UVU122" s="187"/>
      <c r="UVV122" s="187"/>
      <c r="UVW122" s="187"/>
      <c r="UVX122" s="189"/>
      <c r="UVY122" s="187"/>
      <c r="UVZ122" s="188"/>
      <c r="UWA122" s="187"/>
      <c r="UWB122" s="187"/>
      <c r="UWC122" s="187"/>
      <c r="UWD122" s="187"/>
      <c r="UWE122" s="189"/>
      <c r="UWF122" s="187"/>
      <c r="UWG122" s="188"/>
      <c r="UWH122" s="187"/>
      <c r="UWI122" s="187"/>
      <c r="UWJ122" s="187"/>
      <c r="UWK122" s="187"/>
      <c r="UWL122" s="189"/>
      <c r="UWM122" s="187"/>
      <c r="UWN122" s="188"/>
      <c r="UWO122" s="187"/>
      <c r="UWP122" s="187"/>
      <c r="UWQ122" s="187"/>
      <c r="UWR122" s="187"/>
      <c r="UWS122" s="189"/>
      <c r="UWT122" s="187"/>
      <c r="UWU122" s="188"/>
      <c r="UWV122" s="187"/>
      <c r="UWW122" s="187"/>
      <c r="UWX122" s="187"/>
      <c r="UWY122" s="187"/>
      <c r="UWZ122" s="189"/>
      <c r="UXA122" s="187"/>
      <c r="UXB122" s="188"/>
      <c r="UXC122" s="187"/>
      <c r="UXD122" s="187"/>
      <c r="UXE122" s="187"/>
      <c r="UXF122" s="187"/>
      <c r="UXG122" s="189"/>
      <c r="UXH122" s="187"/>
      <c r="UXI122" s="188"/>
      <c r="UXJ122" s="187"/>
      <c r="UXK122" s="187"/>
      <c r="UXL122" s="187"/>
      <c r="UXM122" s="187"/>
      <c r="UXN122" s="189"/>
      <c r="UXO122" s="187"/>
      <c r="UXP122" s="188"/>
      <c r="UXQ122" s="187"/>
      <c r="UXR122" s="187"/>
      <c r="UXS122" s="187"/>
      <c r="UXT122" s="187"/>
      <c r="UXU122" s="189"/>
      <c r="UXV122" s="187"/>
      <c r="UXW122" s="188"/>
      <c r="UXX122" s="187"/>
      <c r="UXY122" s="187"/>
      <c r="UXZ122" s="187"/>
      <c r="UYA122" s="187"/>
      <c r="UYB122" s="189"/>
      <c r="UYC122" s="187"/>
      <c r="UYD122" s="188"/>
      <c r="UYE122" s="187"/>
      <c r="UYF122" s="187"/>
      <c r="UYG122" s="187"/>
      <c r="UYH122" s="187"/>
      <c r="UYI122" s="189"/>
      <c r="UYJ122" s="187"/>
      <c r="UYK122" s="188"/>
      <c r="UYL122" s="187"/>
      <c r="UYM122" s="187"/>
      <c r="UYN122" s="187"/>
      <c r="UYO122" s="187"/>
      <c r="UYP122" s="189"/>
      <c r="UYQ122" s="187"/>
      <c r="UYR122" s="188"/>
      <c r="UYS122" s="187"/>
      <c r="UYT122" s="187"/>
      <c r="UYU122" s="187"/>
      <c r="UYV122" s="187"/>
      <c r="UYW122" s="189"/>
      <c r="UYX122" s="187"/>
      <c r="UYY122" s="188"/>
      <c r="UYZ122" s="187"/>
      <c r="UZA122" s="187"/>
      <c r="UZB122" s="187"/>
      <c r="UZC122" s="187"/>
      <c r="UZD122" s="189"/>
      <c r="UZE122" s="187"/>
      <c r="UZF122" s="188"/>
      <c r="UZG122" s="187"/>
      <c r="UZH122" s="187"/>
      <c r="UZI122" s="187"/>
      <c r="UZJ122" s="187"/>
      <c r="UZK122" s="189"/>
      <c r="UZL122" s="187"/>
      <c r="UZM122" s="188"/>
      <c r="UZN122" s="187"/>
      <c r="UZO122" s="187"/>
      <c r="UZP122" s="187"/>
      <c r="UZQ122" s="187"/>
      <c r="UZR122" s="189"/>
      <c r="UZS122" s="187"/>
      <c r="UZT122" s="188"/>
      <c r="UZU122" s="187"/>
      <c r="UZV122" s="187"/>
      <c r="UZW122" s="187"/>
      <c r="UZX122" s="187"/>
      <c r="UZY122" s="189"/>
      <c r="UZZ122" s="187"/>
      <c r="VAA122" s="188"/>
      <c r="VAB122" s="187"/>
      <c r="VAC122" s="187"/>
      <c r="VAD122" s="187"/>
      <c r="VAE122" s="187"/>
      <c r="VAF122" s="189"/>
      <c r="VAG122" s="187"/>
      <c r="VAH122" s="188"/>
      <c r="VAI122" s="187"/>
      <c r="VAJ122" s="187"/>
      <c r="VAK122" s="187"/>
      <c r="VAL122" s="187"/>
      <c r="VAM122" s="189"/>
      <c r="VAN122" s="187"/>
      <c r="VAO122" s="188"/>
      <c r="VAP122" s="187"/>
      <c r="VAQ122" s="187"/>
      <c r="VAR122" s="187"/>
      <c r="VAS122" s="187"/>
      <c r="VAT122" s="189"/>
      <c r="VAU122" s="187"/>
      <c r="VAV122" s="188"/>
      <c r="VAW122" s="187"/>
      <c r="VAX122" s="187"/>
      <c r="VAY122" s="187"/>
      <c r="VAZ122" s="187"/>
      <c r="VBA122" s="189"/>
      <c r="VBB122" s="187"/>
      <c r="VBC122" s="188"/>
      <c r="VBD122" s="187"/>
      <c r="VBE122" s="187"/>
      <c r="VBF122" s="187"/>
      <c r="VBG122" s="187"/>
      <c r="VBH122" s="189"/>
      <c r="VBI122" s="187"/>
      <c r="VBJ122" s="188"/>
      <c r="VBK122" s="187"/>
      <c r="VBL122" s="187"/>
      <c r="VBM122" s="187"/>
      <c r="VBN122" s="187"/>
      <c r="VBO122" s="189"/>
      <c r="VBP122" s="187"/>
      <c r="VBQ122" s="188"/>
      <c r="VBR122" s="187"/>
      <c r="VBS122" s="187"/>
      <c r="VBT122" s="187"/>
      <c r="VBU122" s="187"/>
      <c r="VBV122" s="189"/>
      <c r="VBW122" s="187"/>
      <c r="VBX122" s="188"/>
      <c r="VBY122" s="187"/>
      <c r="VBZ122" s="187"/>
      <c r="VCA122" s="187"/>
      <c r="VCB122" s="187"/>
      <c r="VCC122" s="189"/>
      <c r="VCD122" s="187"/>
      <c r="VCE122" s="188"/>
      <c r="VCF122" s="187"/>
      <c r="VCG122" s="187"/>
      <c r="VCH122" s="187"/>
      <c r="VCI122" s="187"/>
      <c r="VCJ122" s="189"/>
      <c r="VCK122" s="187"/>
      <c r="VCL122" s="188"/>
      <c r="VCM122" s="187"/>
      <c r="VCN122" s="187"/>
      <c r="VCO122" s="187"/>
      <c r="VCP122" s="187"/>
      <c r="VCQ122" s="189"/>
      <c r="VCR122" s="187"/>
      <c r="VCS122" s="188"/>
      <c r="VCT122" s="187"/>
      <c r="VCU122" s="187"/>
      <c r="VCV122" s="187"/>
      <c r="VCW122" s="187"/>
      <c r="VCX122" s="189"/>
      <c r="VCY122" s="187"/>
      <c r="VCZ122" s="188"/>
      <c r="VDA122" s="187"/>
      <c r="VDB122" s="187"/>
      <c r="VDC122" s="187"/>
      <c r="VDD122" s="187"/>
      <c r="VDE122" s="189"/>
      <c r="VDF122" s="187"/>
      <c r="VDG122" s="188"/>
      <c r="VDH122" s="187"/>
      <c r="VDI122" s="187"/>
      <c r="VDJ122" s="187"/>
      <c r="VDK122" s="187"/>
      <c r="VDL122" s="189"/>
      <c r="VDM122" s="187"/>
      <c r="VDN122" s="188"/>
      <c r="VDO122" s="187"/>
      <c r="VDP122" s="187"/>
      <c r="VDQ122" s="187"/>
      <c r="VDR122" s="187"/>
      <c r="VDS122" s="189"/>
      <c r="VDT122" s="187"/>
      <c r="VDU122" s="188"/>
      <c r="VDV122" s="187"/>
      <c r="VDW122" s="187"/>
      <c r="VDX122" s="187"/>
      <c r="VDY122" s="187"/>
      <c r="VDZ122" s="189"/>
      <c r="VEA122" s="187"/>
      <c r="VEB122" s="188"/>
      <c r="VEC122" s="187"/>
      <c r="VED122" s="187"/>
      <c r="VEE122" s="187"/>
      <c r="VEF122" s="187"/>
      <c r="VEG122" s="189"/>
      <c r="VEH122" s="187"/>
      <c r="VEI122" s="188"/>
      <c r="VEJ122" s="187"/>
      <c r="VEK122" s="187"/>
      <c r="VEL122" s="187"/>
      <c r="VEM122" s="187"/>
      <c r="VEN122" s="189"/>
      <c r="VEO122" s="187"/>
      <c r="VEP122" s="188"/>
      <c r="VEQ122" s="187"/>
      <c r="VER122" s="187"/>
      <c r="VES122" s="187"/>
      <c r="VET122" s="187"/>
      <c r="VEU122" s="189"/>
      <c r="VEV122" s="187"/>
      <c r="VEW122" s="188"/>
      <c r="VEX122" s="187"/>
      <c r="VEY122" s="187"/>
      <c r="VEZ122" s="187"/>
      <c r="VFA122" s="187"/>
      <c r="VFB122" s="189"/>
      <c r="VFC122" s="187"/>
      <c r="VFD122" s="188"/>
      <c r="VFE122" s="187"/>
      <c r="VFF122" s="187"/>
      <c r="VFG122" s="187"/>
      <c r="VFH122" s="187"/>
      <c r="VFI122" s="189"/>
      <c r="VFJ122" s="187"/>
      <c r="VFK122" s="188"/>
      <c r="VFL122" s="187"/>
      <c r="VFM122" s="187"/>
      <c r="VFN122" s="187"/>
      <c r="VFO122" s="187"/>
      <c r="VFP122" s="189"/>
      <c r="VFQ122" s="187"/>
      <c r="VFR122" s="188"/>
      <c r="VFS122" s="187"/>
      <c r="VFT122" s="187"/>
      <c r="VFU122" s="187"/>
      <c r="VFV122" s="187"/>
      <c r="VFW122" s="189"/>
      <c r="VFX122" s="187"/>
      <c r="VFY122" s="188"/>
      <c r="VFZ122" s="187"/>
      <c r="VGA122" s="187"/>
      <c r="VGB122" s="187"/>
      <c r="VGC122" s="187"/>
      <c r="VGD122" s="189"/>
      <c r="VGE122" s="187"/>
      <c r="VGF122" s="188"/>
      <c r="VGG122" s="187"/>
      <c r="VGH122" s="187"/>
      <c r="VGI122" s="187"/>
      <c r="VGJ122" s="187"/>
      <c r="VGK122" s="189"/>
      <c r="VGL122" s="187"/>
      <c r="VGM122" s="188"/>
      <c r="VGN122" s="187"/>
      <c r="VGO122" s="187"/>
      <c r="VGP122" s="187"/>
      <c r="VGQ122" s="187"/>
      <c r="VGR122" s="189"/>
      <c r="VGS122" s="187"/>
      <c r="VGT122" s="188"/>
      <c r="VGU122" s="187"/>
      <c r="VGV122" s="187"/>
      <c r="VGW122" s="187"/>
      <c r="VGX122" s="187"/>
      <c r="VGY122" s="189"/>
      <c r="VGZ122" s="187"/>
      <c r="VHA122" s="188"/>
      <c r="VHB122" s="187"/>
      <c r="VHC122" s="187"/>
      <c r="VHD122" s="187"/>
      <c r="VHE122" s="187"/>
      <c r="VHF122" s="189"/>
      <c r="VHG122" s="187"/>
      <c r="VHH122" s="188"/>
      <c r="VHI122" s="187"/>
      <c r="VHJ122" s="187"/>
      <c r="VHK122" s="187"/>
      <c r="VHL122" s="187"/>
      <c r="VHM122" s="189"/>
      <c r="VHN122" s="187"/>
      <c r="VHO122" s="188"/>
      <c r="VHP122" s="187"/>
      <c r="VHQ122" s="187"/>
      <c r="VHR122" s="187"/>
      <c r="VHS122" s="187"/>
      <c r="VHT122" s="189"/>
      <c r="VHU122" s="187"/>
      <c r="VHV122" s="188"/>
      <c r="VHW122" s="187"/>
      <c r="VHX122" s="187"/>
      <c r="VHY122" s="187"/>
      <c r="VHZ122" s="187"/>
      <c r="VIA122" s="189"/>
      <c r="VIB122" s="187"/>
      <c r="VIC122" s="188"/>
      <c r="VID122" s="187"/>
      <c r="VIE122" s="187"/>
      <c r="VIF122" s="187"/>
      <c r="VIG122" s="187"/>
      <c r="VIH122" s="189"/>
      <c r="VII122" s="187"/>
      <c r="VIJ122" s="188"/>
      <c r="VIK122" s="187"/>
      <c r="VIL122" s="187"/>
      <c r="VIM122" s="187"/>
      <c r="VIN122" s="187"/>
      <c r="VIO122" s="189"/>
      <c r="VIP122" s="187"/>
      <c r="VIQ122" s="188"/>
      <c r="VIR122" s="187"/>
      <c r="VIS122" s="187"/>
      <c r="VIT122" s="187"/>
      <c r="VIU122" s="187"/>
      <c r="VIV122" s="189"/>
      <c r="VIW122" s="187"/>
      <c r="VIX122" s="188"/>
      <c r="VIY122" s="187"/>
      <c r="VIZ122" s="187"/>
      <c r="VJA122" s="187"/>
      <c r="VJB122" s="187"/>
      <c r="VJC122" s="189"/>
      <c r="VJD122" s="187"/>
      <c r="VJE122" s="188"/>
      <c r="VJF122" s="187"/>
      <c r="VJG122" s="187"/>
      <c r="VJH122" s="187"/>
      <c r="VJI122" s="187"/>
      <c r="VJJ122" s="189"/>
      <c r="VJK122" s="187"/>
      <c r="VJL122" s="188"/>
      <c r="VJM122" s="187"/>
      <c r="VJN122" s="187"/>
      <c r="VJO122" s="187"/>
      <c r="VJP122" s="187"/>
      <c r="VJQ122" s="189"/>
      <c r="VJR122" s="187"/>
      <c r="VJS122" s="188"/>
      <c r="VJT122" s="187"/>
      <c r="VJU122" s="187"/>
      <c r="VJV122" s="187"/>
      <c r="VJW122" s="187"/>
      <c r="VJX122" s="189"/>
      <c r="VJY122" s="187"/>
      <c r="VJZ122" s="188"/>
      <c r="VKA122" s="187"/>
      <c r="VKB122" s="187"/>
      <c r="VKC122" s="187"/>
      <c r="VKD122" s="187"/>
      <c r="VKE122" s="189"/>
      <c r="VKF122" s="187"/>
      <c r="VKG122" s="188"/>
      <c r="VKH122" s="187"/>
      <c r="VKI122" s="187"/>
      <c r="VKJ122" s="187"/>
      <c r="VKK122" s="187"/>
      <c r="VKL122" s="189"/>
      <c r="VKM122" s="187"/>
      <c r="VKN122" s="188"/>
      <c r="VKO122" s="187"/>
      <c r="VKP122" s="187"/>
      <c r="VKQ122" s="187"/>
      <c r="VKR122" s="187"/>
      <c r="VKS122" s="189"/>
      <c r="VKT122" s="187"/>
      <c r="VKU122" s="188"/>
      <c r="VKV122" s="187"/>
      <c r="VKW122" s="187"/>
      <c r="VKX122" s="187"/>
      <c r="VKY122" s="187"/>
      <c r="VKZ122" s="189"/>
      <c r="VLA122" s="187"/>
      <c r="VLB122" s="188"/>
      <c r="VLC122" s="187"/>
      <c r="VLD122" s="187"/>
      <c r="VLE122" s="187"/>
      <c r="VLF122" s="187"/>
      <c r="VLG122" s="189"/>
      <c r="VLH122" s="187"/>
      <c r="VLI122" s="188"/>
      <c r="VLJ122" s="187"/>
      <c r="VLK122" s="187"/>
      <c r="VLL122" s="187"/>
      <c r="VLM122" s="187"/>
      <c r="VLN122" s="189"/>
      <c r="VLO122" s="187"/>
      <c r="VLP122" s="188"/>
      <c r="VLQ122" s="187"/>
      <c r="VLR122" s="187"/>
      <c r="VLS122" s="187"/>
      <c r="VLT122" s="187"/>
      <c r="VLU122" s="189"/>
      <c r="VLV122" s="187"/>
      <c r="VLW122" s="188"/>
      <c r="VLX122" s="187"/>
      <c r="VLY122" s="187"/>
      <c r="VLZ122" s="187"/>
      <c r="VMA122" s="187"/>
      <c r="VMB122" s="189"/>
      <c r="VMC122" s="187"/>
      <c r="VMD122" s="188"/>
      <c r="VME122" s="187"/>
      <c r="VMF122" s="187"/>
      <c r="VMG122" s="187"/>
      <c r="VMH122" s="187"/>
      <c r="VMI122" s="189"/>
      <c r="VMJ122" s="187"/>
      <c r="VMK122" s="188"/>
      <c r="VML122" s="187"/>
      <c r="VMM122" s="187"/>
      <c r="VMN122" s="187"/>
      <c r="VMO122" s="187"/>
      <c r="VMP122" s="189"/>
      <c r="VMQ122" s="187"/>
      <c r="VMR122" s="188"/>
      <c r="VMS122" s="187"/>
      <c r="VMT122" s="187"/>
      <c r="VMU122" s="187"/>
      <c r="VMV122" s="187"/>
      <c r="VMW122" s="189"/>
      <c r="VMX122" s="187"/>
      <c r="VMY122" s="188"/>
      <c r="VMZ122" s="187"/>
      <c r="VNA122" s="187"/>
      <c r="VNB122" s="187"/>
      <c r="VNC122" s="187"/>
      <c r="VND122" s="189"/>
      <c r="VNE122" s="187"/>
      <c r="VNF122" s="188"/>
      <c r="VNG122" s="187"/>
      <c r="VNH122" s="187"/>
      <c r="VNI122" s="187"/>
      <c r="VNJ122" s="187"/>
      <c r="VNK122" s="189"/>
      <c r="VNL122" s="187"/>
      <c r="VNM122" s="188"/>
      <c r="VNN122" s="187"/>
      <c r="VNO122" s="187"/>
      <c r="VNP122" s="187"/>
      <c r="VNQ122" s="187"/>
      <c r="VNR122" s="189"/>
      <c r="VNS122" s="187"/>
      <c r="VNT122" s="188"/>
      <c r="VNU122" s="187"/>
      <c r="VNV122" s="187"/>
      <c r="VNW122" s="187"/>
      <c r="VNX122" s="187"/>
      <c r="VNY122" s="189"/>
      <c r="VNZ122" s="187"/>
      <c r="VOA122" s="188"/>
      <c r="VOB122" s="187"/>
      <c r="VOC122" s="187"/>
      <c r="VOD122" s="187"/>
      <c r="VOE122" s="187"/>
      <c r="VOF122" s="189"/>
      <c r="VOG122" s="187"/>
      <c r="VOH122" s="188"/>
      <c r="VOI122" s="187"/>
      <c r="VOJ122" s="187"/>
      <c r="VOK122" s="187"/>
      <c r="VOL122" s="187"/>
      <c r="VOM122" s="189"/>
      <c r="VON122" s="187"/>
      <c r="VOO122" s="188"/>
      <c r="VOP122" s="187"/>
      <c r="VOQ122" s="187"/>
      <c r="VOR122" s="187"/>
      <c r="VOS122" s="187"/>
      <c r="VOT122" s="189"/>
      <c r="VOU122" s="187"/>
      <c r="VOV122" s="188"/>
      <c r="VOW122" s="187"/>
      <c r="VOX122" s="187"/>
      <c r="VOY122" s="187"/>
      <c r="VOZ122" s="187"/>
      <c r="VPA122" s="189"/>
      <c r="VPB122" s="187"/>
      <c r="VPC122" s="188"/>
      <c r="VPD122" s="187"/>
      <c r="VPE122" s="187"/>
      <c r="VPF122" s="187"/>
      <c r="VPG122" s="187"/>
      <c r="VPH122" s="189"/>
      <c r="VPI122" s="187"/>
      <c r="VPJ122" s="188"/>
      <c r="VPK122" s="187"/>
      <c r="VPL122" s="187"/>
      <c r="VPM122" s="187"/>
      <c r="VPN122" s="187"/>
      <c r="VPO122" s="189"/>
      <c r="VPP122" s="187"/>
      <c r="VPQ122" s="188"/>
      <c r="VPR122" s="187"/>
      <c r="VPS122" s="187"/>
      <c r="VPT122" s="187"/>
      <c r="VPU122" s="187"/>
      <c r="VPV122" s="189"/>
      <c r="VPW122" s="187"/>
      <c r="VPX122" s="188"/>
      <c r="VPY122" s="187"/>
      <c r="VPZ122" s="187"/>
      <c r="VQA122" s="187"/>
      <c r="VQB122" s="187"/>
      <c r="VQC122" s="189"/>
      <c r="VQD122" s="187"/>
      <c r="VQE122" s="188"/>
      <c r="VQF122" s="187"/>
      <c r="VQG122" s="187"/>
      <c r="VQH122" s="187"/>
      <c r="VQI122" s="187"/>
      <c r="VQJ122" s="189"/>
      <c r="VQK122" s="187"/>
      <c r="VQL122" s="188"/>
      <c r="VQM122" s="187"/>
      <c r="VQN122" s="187"/>
      <c r="VQO122" s="187"/>
      <c r="VQP122" s="187"/>
      <c r="VQQ122" s="189"/>
      <c r="VQR122" s="187"/>
      <c r="VQS122" s="188"/>
      <c r="VQT122" s="187"/>
      <c r="VQU122" s="187"/>
      <c r="VQV122" s="187"/>
      <c r="VQW122" s="187"/>
      <c r="VQX122" s="189"/>
      <c r="VQY122" s="187"/>
      <c r="VQZ122" s="188"/>
      <c r="VRA122" s="187"/>
      <c r="VRB122" s="187"/>
      <c r="VRC122" s="187"/>
      <c r="VRD122" s="187"/>
      <c r="VRE122" s="189"/>
      <c r="VRF122" s="187"/>
      <c r="VRG122" s="188"/>
      <c r="VRH122" s="187"/>
      <c r="VRI122" s="187"/>
      <c r="VRJ122" s="187"/>
      <c r="VRK122" s="187"/>
      <c r="VRL122" s="189"/>
      <c r="VRM122" s="187"/>
      <c r="VRN122" s="188"/>
      <c r="VRO122" s="187"/>
      <c r="VRP122" s="187"/>
      <c r="VRQ122" s="187"/>
      <c r="VRR122" s="187"/>
      <c r="VRS122" s="189"/>
      <c r="VRT122" s="187"/>
      <c r="VRU122" s="188"/>
      <c r="VRV122" s="187"/>
      <c r="VRW122" s="187"/>
      <c r="VRX122" s="187"/>
      <c r="VRY122" s="187"/>
      <c r="VRZ122" s="189"/>
      <c r="VSA122" s="187"/>
      <c r="VSB122" s="188"/>
      <c r="VSC122" s="187"/>
      <c r="VSD122" s="187"/>
      <c r="VSE122" s="187"/>
      <c r="VSF122" s="187"/>
      <c r="VSG122" s="189"/>
      <c r="VSH122" s="187"/>
      <c r="VSI122" s="188"/>
      <c r="VSJ122" s="187"/>
      <c r="VSK122" s="187"/>
      <c r="VSL122" s="187"/>
      <c r="VSM122" s="187"/>
      <c r="VSN122" s="189"/>
      <c r="VSO122" s="187"/>
      <c r="VSP122" s="188"/>
      <c r="VSQ122" s="187"/>
      <c r="VSR122" s="187"/>
      <c r="VSS122" s="187"/>
      <c r="VST122" s="187"/>
      <c r="VSU122" s="189"/>
      <c r="VSV122" s="187"/>
      <c r="VSW122" s="188"/>
      <c r="VSX122" s="187"/>
      <c r="VSY122" s="187"/>
      <c r="VSZ122" s="187"/>
      <c r="VTA122" s="187"/>
      <c r="VTB122" s="189"/>
      <c r="VTC122" s="187"/>
      <c r="VTD122" s="188"/>
      <c r="VTE122" s="187"/>
      <c r="VTF122" s="187"/>
      <c r="VTG122" s="187"/>
      <c r="VTH122" s="187"/>
      <c r="VTI122" s="189"/>
      <c r="VTJ122" s="187"/>
      <c r="VTK122" s="188"/>
      <c r="VTL122" s="187"/>
      <c r="VTM122" s="187"/>
      <c r="VTN122" s="187"/>
      <c r="VTO122" s="187"/>
      <c r="VTP122" s="189"/>
      <c r="VTQ122" s="187"/>
      <c r="VTR122" s="188"/>
      <c r="VTS122" s="187"/>
      <c r="VTT122" s="187"/>
      <c r="VTU122" s="187"/>
      <c r="VTV122" s="187"/>
      <c r="VTW122" s="189"/>
      <c r="VTX122" s="187"/>
      <c r="VTY122" s="188"/>
      <c r="VTZ122" s="187"/>
      <c r="VUA122" s="187"/>
      <c r="VUB122" s="187"/>
      <c r="VUC122" s="187"/>
      <c r="VUD122" s="189"/>
      <c r="VUE122" s="187"/>
      <c r="VUF122" s="188"/>
      <c r="VUG122" s="187"/>
      <c r="VUH122" s="187"/>
      <c r="VUI122" s="187"/>
      <c r="VUJ122" s="187"/>
      <c r="VUK122" s="189"/>
      <c r="VUL122" s="187"/>
      <c r="VUM122" s="188"/>
      <c r="VUN122" s="187"/>
      <c r="VUO122" s="187"/>
      <c r="VUP122" s="187"/>
      <c r="VUQ122" s="187"/>
      <c r="VUR122" s="189"/>
      <c r="VUS122" s="187"/>
      <c r="VUT122" s="188"/>
      <c r="VUU122" s="187"/>
      <c r="VUV122" s="187"/>
      <c r="VUW122" s="187"/>
      <c r="VUX122" s="187"/>
      <c r="VUY122" s="189"/>
      <c r="VUZ122" s="187"/>
      <c r="VVA122" s="188"/>
      <c r="VVB122" s="187"/>
      <c r="VVC122" s="187"/>
      <c r="VVD122" s="187"/>
      <c r="VVE122" s="187"/>
      <c r="VVF122" s="189"/>
      <c r="VVG122" s="187"/>
      <c r="VVH122" s="188"/>
      <c r="VVI122" s="187"/>
      <c r="VVJ122" s="187"/>
      <c r="VVK122" s="187"/>
      <c r="VVL122" s="187"/>
      <c r="VVM122" s="189"/>
      <c r="VVN122" s="187"/>
      <c r="VVO122" s="188"/>
      <c r="VVP122" s="187"/>
      <c r="VVQ122" s="187"/>
      <c r="VVR122" s="187"/>
      <c r="VVS122" s="187"/>
      <c r="VVT122" s="189"/>
      <c r="VVU122" s="187"/>
      <c r="VVV122" s="188"/>
      <c r="VVW122" s="187"/>
      <c r="VVX122" s="187"/>
      <c r="VVY122" s="187"/>
      <c r="VVZ122" s="187"/>
      <c r="VWA122" s="189"/>
      <c r="VWB122" s="187"/>
      <c r="VWC122" s="188"/>
      <c r="VWD122" s="187"/>
      <c r="VWE122" s="187"/>
      <c r="VWF122" s="187"/>
      <c r="VWG122" s="187"/>
      <c r="VWH122" s="189"/>
      <c r="VWI122" s="187"/>
      <c r="VWJ122" s="188"/>
      <c r="VWK122" s="187"/>
      <c r="VWL122" s="187"/>
      <c r="VWM122" s="187"/>
      <c r="VWN122" s="187"/>
      <c r="VWO122" s="189"/>
      <c r="VWP122" s="187"/>
      <c r="VWQ122" s="188"/>
      <c r="VWR122" s="187"/>
      <c r="VWS122" s="187"/>
      <c r="VWT122" s="187"/>
      <c r="VWU122" s="187"/>
      <c r="VWV122" s="189"/>
      <c r="VWW122" s="187"/>
      <c r="VWX122" s="188"/>
      <c r="VWY122" s="187"/>
      <c r="VWZ122" s="187"/>
      <c r="VXA122" s="187"/>
      <c r="VXB122" s="187"/>
      <c r="VXC122" s="189"/>
      <c r="VXD122" s="187"/>
      <c r="VXE122" s="188"/>
      <c r="VXF122" s="187"/>
      <c r="VXG122" s="187"/>
      <c r="VXH122" s="187"/>
      <c r="VXI122" s="187"/>
      <c r="VXJ122" s="189"/>
      <c r="VXK122" s="187"/>
      <c r="VXL122" s="188"/>
      <c r="VXM122" s="187"/>
      <c r="VXN122" s="187"/>
      <c r="VXO122" s="187"/>
      <c r="VXP122" s="187"/>
      <c r="VXQ122" s="189"/>
      <c r="VXR122" s="187"/>
      <c r="VXS122" s="188"/>
      <c r="VXT122" s="187"/>
      <c r="VXU122" s="187"/>
      <c r="VXV122" s="187"/>
      <c r="VXW122" s="187"/>
      <c r="VXX122" s="189"/>
      <c r="VXY122" s="187"/>
      <c r="VXZ122" s="188"/>
      <c r="VYA122" s="187"/>
      <c r="VYB122" s="187"/>
      <c r="VYC122" s="187"/>
      <c r="VYD122" s="187"/>
      <c r="VYE122" s="189"/>
      <c r="VYF122" s="187"/>
      <c r="VYG122" s="188"/>
      <c r="VYH122" s="187"/>
      <c r="VYI122" s="187"/>
      <c r="VYJ122" s="187"/>
      <c r="VYK122" s="187"/>
      <c r="VYL122" s="189"/>
      <c r="VYM122" s="187"/>
      <c r="VYN122" s="188"/>
      <c r="VYO122" s="187"/>
      <c r="VYP122" s="187"/>
      <c r="VYQ122" s="187"/>
      <c r="VYR122" s="187"/>
      <c r="VYS122" s="189"/>
      <c r="VYT122" s="187"/>
      <c r="VYU122" s="188"/>
      <c r="VYV122" s="187"/>
      <c r="VYW122" s="187"/>
      <c r="VYX122" s="187"/>
      <c r="VYY122" s="187"/>
      <c r="VYZ122" s="189"/>
      <c r="VZA122" s="187"/>
      <c r="VZB122" s="188"/>
      <c r="VZC122" s="187"/>
      <c r="VZD122" s="187"/>
      <c r="VZE122" s="187"/>
      <c r="VZF122" s="187"/>
      <c r="VZG122" s="189"/>
      <c r="VZH122" s="187"/>
      <c r="VZI122" s="188"/>
      <c r="VZJ122" s="187"/>
      <c r="VZK122" s="187"/>
      <c r="VZL122" s="187"/>
      <c r="VZM122" s="187"/>
      <c r="VZN122" s="189"/>
      <c r="VZO122" s="187"/>
      <c r="VZP122" s="188"/>
      <c r="VZQ122" s="187"/>
      <c r="VZR122" s="187"/>
      <c r="VZS122" s="187"/>
      <c r="VZT122" s="187"/>
      <c r="VZU122" s="189"/>
      <c r="VZV122" s="187"/>
      <c r="VZW122" s="188"/>
      <c r="VZX122" s="187"/>
      <c r="VZY122" s="187"/>
      <c r="VZZ122" s="187"/>
      <c r="WAA122" s="187"/>
      <c r="WAB122" s="189"/>
      <c r="WAC122" s="187"/>
      <c r="WAD122" s="188"/>
      <c r="WAE122" s="187"/>
      <c r="WAF122" s="187"/>
      <c r="WAG122" s="187"/>
      <c r="WAH122" s="187"/>
      <c r="WAI122" s="189"/>
      <c r="WAJ122" s="187"/>
      <c r="WAK122" s="188"/>
      <c r="WAL122" s="187"/>
      <c r="WAM122" s="187"/>
      <c r="WAN122" s="187"/>
      <c r="WAO122" s="187"/>
      <c r="WAP122" s="189"/>
      <c r="WAQ122" s="187"/>
      <c r="WAR122" s="188"/>
      <c r="WAS122" s="187"/>
      <c r="WAT122" s="187"/>
      <c r="WAU122" s="187"/>
      <c r="WAV122" s="187"/>
      <c r="WAW122" s="189"/>
      <c r="WAX122" s="187"/>
      <c r="WAY122" s="188"/>
      <c r="WAZ122" s="187"/>
      <c r="WBA122" s="187"/>
      <c r="WBB122" s="187"/>
      <c r="WBC122" s="187"/>
      <c r="WBD122" s="189"/>
      <c r="WBE122" s="187"/>
      <c r="WBF122" s="188"/>
      <c r="WBG122" s="187"/>
      <c r="WBH122" s="187"/>
      <c r="WBI122" s="187"/>
      <c r="WBJ122" s="187"/>
      <c r="WBK122" s="189"/>
      <c r="WBL122" s="187"/>
      <c r="WBM122" s="188"/>
      <c r="WBN122" s="187"/>
      <c r="WBO122" s="187"/>
      <c r="WBP122" s="187"/>
      <c r="WBQ122" s="187"/>
      <c r="WBR122" s="189"/>
      <c r="WBS122" s="187"/>
      <c r="WBT122" s="188"/>
      <c r="WBU122" s="187"/>
      <c r="WBV122" s="187"/>
      <c r="WBW122" s="187"/>
      <c r="WBX122" s="187"/>
      <c r="WBY122" s="189"/>
      <c r="WBZ122" s="187"/>
      <c r="WCA122" s="188"/>
      <c r="WCB122" s="187"/>
      <c r="WCC122" s="187"/>
      <c r="WCD122" s="187"/>
      <c r="WCE122" s="187"/>
      <c r="WCF122" s="189"/>
      <c r="WCG122" s="187"/>
      <c r="WCH122" s="188"/>
      <c r="WCI122" s="187"/>
      <c r="WCJ122" s="187"/>
      <c r="WCK122" s="187"/>
      <c r="WCL122" s="187"/>
      <c r="WCM122" s="189"/>
      <c r="WCN122" s="187"/>
      <c r="WCO122" s="188"/>
      <c r="WCP122" s="187"/>
      <c r="WCQ122" s="187"/>
      <c r="WCR122" s="187"/>
      <c r="WCS122" s="187"/>
      <c r="WCT122" s="189"/>
      <c r="WCU122" s="187"/>
      <c r="WCV122" s="188"/>
      <c r="WCW122" s="187"/>
      <c r="WCX122" s="187"/>
      <c r="WCY122" s="187"/>
      <c r="WCZ122" s="187"/>
      <c r="WDA122" s="189"/>
      <c r="WDB122" s="187"/>
      <c r="WDC122" s="188"/>
      <c r="WDD122" s="187"/>
      <c r="WDE122" s="187"/>
      <c r="WDF122" s="187"/>
      <c r="WDG122" s="187"/>
      <c r="WDH122" s="189"/>
      <c r="WDI122" s="187"/>
      <c r="WDJ122" s="188"/>
      <c r="WDK122" s="187"/>
      <c r="WDL122" s="187"/>
      <c r="WDM122" s="187"/>
      <c r="WDN122" s="187"/>
      <c r="WDO122" s="189"/>
      <c r="WDP122" s="187"/>
      <c r="WDQ122" s="188"/>
      <c r="WDR122" s="187"/>
      <c r="WDS122" s="187"/>
      <c r="WDT122" s="187"/>
      <c r="WDU122" s="187"/>
      <c r="WDV122" s="189"/>
      <c r="WDW122" s="187"/>
      <c r="WDX122" s="188"/>
      <c r="WDY122" s="187"/>
      <c r="WDZ122" s="187"/>
      <c r="WEA122" s="187"/>
      <c r="WEB122" s="187"/>
      <c r="WEC122" s="189"/>
      <c r="WED122" s="187"/>
      <c r="WEE122" s="188"/>
      <c r="WEF122" s="187"/>
      <c r="WEG122" s="187"/>
      <c r="WEH122" s="187"/>
      <c r="WEI122" s="187"/>
      <c r="WEJ122" s="189"/>
      <c r="WEK122" s="187"/>
      <c r="WEL122" s="188"/>
      <c r="WEM122" s="187"/>
      <c r="WEN122" s="187"/>
      <c r="WEO122" s="187"/>
      <c r="WEP122" s="187"/>
      <c r="WEQ122" s="189"/>
      <c r="WER122" s="187"/>
      <c r="WES122" s="188"/>
      <c r="WET122" s="187"/>
      <c r="WEU122" s="187"/>
      <c r="WEV122" s="187"/>
      <c r="WEW122" s="187"/>
      <c r="WEX122" s="189"/>
      <c r="WEY122" s="187"/>
      <c r="WEZ122" s="188"/>
      <c r="WFA122" s="187"/>
      <c r="WFB122" s="187"/>
      <c r="WFC122" s="187"/>
      <c r="WFD122" s="187"/>
      <c r="WFE122" s="189"/>
      <c r="WFF122" s="187"/>
      <c r="WFG122" s="188"/>
      <c r="WFH122" s="187"/>
      <c r="WFI122" s="187"/>
      <c r="WFJ122" s="187"/>
      <c r="WFK122" s="187"/>
      <c r="WFL122" s="189"/>
      <c r="WFM122" s="187"/>
      <c r="WFN122" s="188"/>
      <c r="WFO122" s="187"/>
      <c r="WFP122" s="187"/>
      <c r="WFQ122" s="187"/>
      <c r="WFR122" s="187"/>
      <c r="WFS122" s="189"/>
      <c r="WFT122" s="187"/>
      <c r="WFU122" s="188"/>
      <c r="WFV122" s="187"/>
      <c r="WFW122" s="187"/>
      <c r="WFX122" s="187"/>
      <c r="WFY122" s="187"/>
      <c r="WFZ122" s="189"/>
      <c r="WGA122" s="187"/>
      <c r="WGB122" s="188"/>
      <c r="WGC122" s="187"/>
      <c r="WGD122" s="187"/>
      <c r="WGE122" s="187"/>
      <c r="WGF122" s="187"/>
      <c r="WGG122" s="189"/>
      <c r="WGH122" s="187"/>
      <c r="WGI122" s="188"/>
      <c r="WGJ122" s="187"/>
      <c r="WGK122" s="187"/>
      <c r="WGL122" s="187"/>
      <c r="WGM122" s="187"/>
      <c r="WGN122" s="189"/>
      <c r="WGO122" s="187"/>
      <c r="WGP122" s="188"/>
      <c r="WGQ122" s="187"/>
      <c r="WGR122" s="187"/>
      <c r="WGS122" s="187"/>
      <c r="WGT122" s="187"/>
      <c r="WGU122" s="189"/>
      <c r="WGV122" s="187"/>
      <c r="WGW122" s="188"/>
      <c r="WGX122" s="187"/>
      <c r="WGY122" s="187"/>
      <c r="WGZ122" s="187"/>
      <c r="WHA122" s="187"/>
      <c r="WHB122" s="189"/>
      <c r="WHC122" s="187"/>
      <c r="WHD122" s="188"/>
      <c r="WHE122" s="187"/>
      <c r="WHF122" s="187"/>
      <c r="WHG122" s="187"/>
      <c r="WHH122" s="187"/>
      <c r="WHI122" s="189"/>
      <c r="WHJ122" s="187"/>
      <c r="WHK122" s="188"/>
      <c r="WHL122" s="187"/>
      <c r="WHM122" s="187"/>
      <c r="WHN122" s="187"/>
      <c r="WHO122" s="187"/>
      <c r="WHP122" s="189"/>
      <c r="WHQ122" s="187"/>
      <c r="WHR122" s="188"/>
      <c r="WHS122" s="187"/>
      <c r="WHT122" s="187"/>
      <c r="WHU122" s="187"/>
      <c r="WHV122" s="187"/>
      <c r="WHW122" s="189"/>
      <c r="WHX122" s="187"/>
      <c r="WHY122" s="188"/>
      <c r="WHZ122" s="187"/>
      <c r="WIA122" s="187"/>
      <c r="WIB122" s="187"/>
      <c r="WIC122" s="187"/>
      <c r="WID122" s="189"/>
      <c r="WIE122" s="187"/>
      <c r="WIF122" s="188"/>
      <c r="WIG122" s="187"/>
      <c r="WIH122" s="187"/>
      <c r="WII122" s="187"/>
      <c r="WIJ122" s="187"/>
      <c r="WIK122" s="189"/>
      <c r="WIL122" s="187"/>
      <c r="WIM122" s="188"/>
      <c r="WIN122" s="187"/>
      <c r="WIO122" s="187"/>
      <c r="WIP122" s="187"/>
      <c r="WIQ122" s="187"/>
      <c r="WIR122" s="189"/>
      <c r="WIS122" s="187"/>
      <c r="WIT122" s="188"/>
      <c r="WIU122" s="187"/>
      <c r="WIV122" s="187"/>
      <c r="WIW122" s="187"/>
      <c r="WIX122" s="187"/>
      <c r="WIY122" s="189"/>
      <c r="WIZ122" s="187"/>
      <c r="WJA122" s="188"/>
      <c r="WJB122" s="187"/>
      <c r="WJC122" s="187"/>
      <c r="WJD122" s="187"/>
      <c r="WJE122" s="187"/>
      <c r="WJF122" s="189"/>
      <c r="WJG122" s="187"/>
      <c r="WJH122" s="188"/>
      <c r="WJI122" s="187"/>
      <c r="WJJ122" s="187"/>
      <c r="WJK122" s="187"/>
      <c r="WJL122" s="187"/>
      <c r="WJM122" s="189"/>
      <c r="WJN122" s="187"/>
      <c r="WJO122" s="188"/>
      <c r="WJP122" s="187"/>
      <c r="WJQ122" s="187"/>
      <c r="WJR122" s="187"/>
      <c r="WJS122" s="187"/>
      <c r="WJT122" s="189"/>
      <c r="WJU122" s="187"/>
      <c r="WJV122" s="188"/>
      <c r="WJW122" s="187"/>
      <c r="WJX122" s="187"/>
      <c r="WJY122" s="187"/>
      <c r="WJZ122" s="187"/>
      <c r="WKA122" s="189"/>
      <c r="WKB122" s="187"/>
      <c r="WKC122" s="188"/>
      <c r="WKD122" s="187"/>
      <c r="WKE122" s="187"/>
      <c r="WKF122" s="187"/>
      <c r="WKG122" s="187"/>
      <c r="WKH122" s="189"/>
      <c r="WKI122" s="187"/>
      <c r="WKJ122" s="188"/>
      <c r="WKK122" s="187"/>
      <c r="WKL122" s="187"/>
      <c r="WKM122" s="187"/>
      <c r="WKN122" s="187"/>
      <c r="WKO122" s="189"/>
      <c r="WKP122" s="187"/>
      <c r="WKQ122" s="188"/>
      <c r="WKR122" s="187"/>
      <c r="WKS122" s="187"/>
      <c r="WKT122" s="187"/>
      <c r="WKU122" s="187"/>
      <c r="WKV122" s="189"/>
      <c r="WKW122" s="187"/>
      <c r="WKX122" s="188"/>
      <c r="WKY122" s="187"/>
      <c r="WKZ122" s="187"/>
      <c r="WLA122" s="187"/>
      <c r="WLB122" s="187"/>
      <c r="WLC122" s="189"/>
      <c r="WLD122" s="187"/>
      <c r="WLE122" s="188"/>
      <c r="WLF122" s="187"/>
      <c r="WLG122" s="187"/>
      <c r="WLH122" s="187"/>
      <c r="WLI122" s="187"/>
      <c r="WLJ122" s="189"/>
      <c r="WLK122" s="187"/>
      <c r="WLL122" s="188"/>
      <c r="WLM122" s="187"/>
      <c r="WLN122" s="187"/>
      <c r="WLO122" s="187"/>
      <c r="WLP122" s="187"/>
      <c r="WLQ122" s="189"/>
      <c r="WLR122" s="187"/>
      <c r="WLS122" s="188"/>
      <c r="WLT122" s="187"/>
      <c r="WLU122" s="187"/>
      <c r="WLV122" s="187"/>
      <c r="WLW122" s="187"/>
      <c r="WLX122" s="189"/>
      <c r="WLY122" s="187"/>
      <c r="WLZ122" s="188"/>
      <c r="WMA122" s="187"/>
      <c r="WMB122" s="187"/>
      <c r="WMC122" s="187"/>
      <c r="WMD122" s="187"/>
      <c r="WME122" s="189"/>
      <c r="WMF122" s="187"/>
      <c r="WMG122" s="188"/>
      <c r="WMH122" s="187"/>
      <c r="WMI122" s="187"/>
      <c r="WMJ122" s="187"/>
      <c r="WMK122" s="187"/>
      <c r="WML122" s="189"/>
      <c r="WMM122" s="187"/>
      <c r="WMN122" s="188"/>
      <c r="WMO122" s="187"/>
      <c r="WMP122" s="187"/>
      <c r="WMQ122" s="187"/>
      <c r="WMR122" s="187"/>
      <c r="WMS122" s="189"/>
      <c r="WMT122" s="187"/>
      <c r="WMU122" s="188"/>
      <c r="WMV122" s="187"/>
      <c r="WMW122" s="187"/>
      <c r="WMX122" s="187"/>
      <c r="WMY122" s="187"/>
      <c r="WMZ122" s="189"/>
      <c r="WNA122" s="187"/>
      <c r="WNB122" s="188"/>
      <c r="WNC122" s="187"/>
      <c r="WND122" s="187"/>
      <c r="WNE122" s="187"/>
      <c r="WNF122" s="187"/>
      <c r="WNG122" s="189"/>
      <c r="WNH122" s="187"/>
      <c r="WNI122" s="188"/>
      <c r="WNJ122" s="187"/>
      <c r="WNK122" s="187"/>
      <c r="WNL122" s="187"/>
      <c r="WNM122" s="187"/>
      <c r="WNN122" s="189"/>
      <c r="WNO122" s="187"/>
      <c r="WNP122" s="188"/>
      <c r="WNQ122" s="187"/>
      <c r="WNR122" s="187"/>
      <c r="WNS122" s="187"/>
      <c r="WNT122" s="187"/>
      <c r="WNU122" s="189"/>
      <c r="WNV122" s="187"/>
      <c r="WNW122" s="188"/>
      <c r="WNX122" s="187"/>
      <c r="WNY122" s="187"/>
      <c r="WNZ122" s="187"/>
      <c r="WOA122" s="187"/>
      <c r="WOB122" s="189"/>
      <c r="WOC122" s="187"/>
      <c r="WOD122" s="188"/>
      <c r="WOE122" s="187"/>
      <c r="WOF122" s="187"/>
      <c r="WOG122" s="187"/>
      <c r="WOH122" s="187"/>
      <c r="WOI122" s="189"/>
      <c r="WOJ122" s="187"/>
      <c r="WOK122" s="188"/>
      <c r="WOL122" s="187"/>
      <c r="WOM122" s="187"/>
      <c r="WON122" s="187"/>
      <c r="WOO122" s="187"/>
      <c r="WOP122" s="189"/>
      <c r="WOQ122" s="187"/>
      <c r="WOR122" s="188"/>
      <c r="WOS122" s="187"/>
      <c r="WOT122" s="187"/>
      <c r="WOU122" s="187"/>
      <c r="WOV122" s="187"/>
      <c r="WOW122" s="189"/>
      <c r="WOX122" s="187"/>
      <c r="WOY122" s="188"/>
      <c r="WOZ122" s="187"/>
      <c r="WPA122" s="187"/>
      <c r="WPB122" s="187"/>
      <c r="WPC122" s="187"/>
      <c r="WPD122" s="189"/>
      <c r="WPE122" s="187"/>
      <c r="WPF122" s="188"/>
      <c r="WPG122" s="187"/>
      <c r="WPH122" s="187"/>
      <c r="WPI122" s="187"/>
      <c r="WPJ122" s="187"/>
      <c r="WPK122" s="189"/>
      <c r="WPL122" s="187"/>
      <c r="WPM122" s="188"/>
      <c r="WPN122" s="187"/>
      <c r="WPO122" s="187"/>
      <c r="WPP122" s="187"/>
      <c r="WPQ122" s="187"/>
      <c r="WPR122" s="189"/>
      <c r="WPS122" s="187"/>
      <c r="WPT122" s="188"/>
      <c r="WPU122" s="187"/>
      <c r="WPV122" s="187"/>
      <c r="WPW122" s="187"/>
      <c r="WPX122" s="187"/>
      <c r="WPY122" s="189"/>
      <c r="WPZ122" s="187"/>
      <c r="WQA122" s="188"/>
      <c r="WQB122" s="187"/>
      <c r="WQC122" s="187"/>
      <c r="WQD122" s="187"/>
      <c r="WQE122" s="187"/>
      <c r="WQF122" s="189"/>
      <c r="WQG122" s="187"/>
      <c r="WQH122" s="188"/>
      <c r="WQI122" s="187"/>
      <c r="WQJ122" s="187"/>
      <c r="WQK122" s="187"/>
      <c r="WQL122" s="187"/>
      <c r="WQM122" s="189"/>
      <c r="WQN122" s="187"/>
      <c r="WQO122" s="188"/>
      <c r="WQP122" s="187"/>
      <c r="WQQ122" s="187"/>
      <c r="WQR122" s="187"/>
      <c r="WQS122" s="187"/>
      <c r="WQT122" s="189"/>
      <c r="WQU122" s="187"/>
      <c r="WQV122" s="188"/>
      <c r="WQW122" s="187"/>
      <c r="WQX122" s="187"/>
      <c r="WQY122" s="187"/>
      <c r="WQZ122" s="187"/>
      <c r="WRA122" s="189"/>
      <c r="WRB122" s="187"/>
      <c r="WRC122" s="188"/>
      <c r="WRD122" s="187"/>
      <c r="WRE122" s="187"/>
      <c r="WRF122" s="187"/>
      <c r="WRG122" s="187"/>
      <c r="WRH122" s="189"/>
      <c r="WRI122" s="187"/>
      <c r="WRJ122" s="188"/>
      <c r="WRK122" s="187"/>
      <c r="WRL122" s="187"/>
      <c r="WRM122" s="187"/>
      <c r="WRN122" s="187"/>
      <c r="WRO122" s="189"/>
      <c r="WRP122" s="187"/>
      <c r="WRQ122" s="188"/>
      <c r="WRR122" s="187"/>
      <c r="WRS122" s="187"/>
      <c r="WRT122" s="187"/>
      <c r="WRU122" s="187"/>
      <c r="WRV122" s="189"/>
      <c r="WRW122" s="187"/>
      <c r="WRX122" s="188"/>
      <c r="WRY122" s="187"/>
      <c r="WRZ122" s="187"/>
      <c r="WSA122" s="187"/>
      <c r="WSB122" s="187"/>
      <c r="WSC122" s="189"/>
      <c r="WSD122" s="187"/>
      <c r="WSE122" s="188"/>
      <c r="WSF122" s="187"/>
      <c r="WSG122" s="187"/>
      <c r="WSH122" s="187"/>
      <c r="WSI122" s="187"/>
      <c r="WSJ122" s="189"/>
      <c r="WSK122" s="187"/>
      <c r="WSL122" s="188"/>
      <c r="WSM122" s="187"/>
      <c r="WSN122" s="187"/>
      <c r="WSO122" s="187"/>
      <c r="WSP122" s="187"/>
      <c r="WSQ122" s="189"/>
      <c r="WSR122" s="187"/>
      <c r="WSS122" s="188"/>
      <c r="WST122" s="187"/>
      <c r="WSU122" s="187"/>
      <c r="WSV122" s="187"/>
      <c r="WSW122" s="187"/>
      <c r="WSX122" s="189"/>
      <c r="WSY122" s="187"/>
      <c r="WSZ122" s="188"/>
      <c r="WTA122" s="187"/>
      <c r="WTB122" s="187"/>
      <c r="WTC122" s="187"/>
      <c r="WTD122" s="187"/>
      <c r="WTE122" s="189"/>
      <c r="WTF122" s="187"/>
      <c r="WTG122" s="188"/>
      <c r="WTH122" s="187"/>
      <c r="WTI122" s="187"/>
      <c r="WTJ122" s="187"/>
      <c r="WTK122" s="187"/>
      <c r="WTL122" s="189"/>
      <c r="WTM122" s="187"/>
      <c r="WTN122" s="188"/>
      <c r="WTO122" s="187"/>
      <c r="WTP122" s="187"/>
      <c r="WTQ122" s="187"/>
      <c r="WTR122" s="187"/>
      <c r="WTS122" s="189"/>
      <c r="WTT122" s="187"/>
      <c r="WTU122" s="188"/>
      <c r="WTV122" s="187"/>
      <c r="WTW122" s="187"/>
      <c r="WTX122" s="187"/>
      <c r="WTY122" s="187"/>
      <c r="WTZ122" s="189"/>
      <c r="WUA122" s="187"/>
      <c r="WUB122" s="188"/>
      <c r="WUC122" s="187"/>
      <c r="WUD122" s="187"/>
      <c r="WUE122" s="187"/>
      <c r="WUF122" s="187"/>
      <c r="WUG122" s="189"/>
      <c r="WUH122" s="187"/>
      <c r="WUI122" s="188"/>
      <c r="WUJ122" s="187"/>
      <c r="WUK122" s="187"/>
      <c r="WUL122" s="187"/>
      <c r="WUM122" s="187"/>
      <c r="WUN122" s="189"/>
      <c r="WUO122" s="187"/>
      <c r="WUP122" s="188"/>
      <c r="WUQ122" s="187"/>
      <c r="WUR122" s="187"/>
      <c r="WUS122" s="187"/>
      <c r="WUT122" s="187"/>
      <c r="WUU122" s="189"/>
      <c r="WUV122" s="187"/>
      <c r="WUW122" s="188"/>
      <c r="WUX122" s="187"/>
      <c r="WUY122" s="187"/>
      <c r="WUZ122" s="187"/>
      <c r="WVA122" s="187"/>
      <c r="WVB122" s="189"/>
      <c r="WVC122" s="187"/>
      <c r="WVD122" s="188"/>
      <c r="WVE122" s="187"/>
      <c r="WVF122" s="187"/>
      <c r="WVG122" s="187"/>
      <c r="WVH122" s="187"/>
      <c r="WVI122" s="189"/>
      <c r="WVJ122" s="187"/>
      <c r="WVK122" s="188"/>
      <c r="WVL122" s="187"/>
      <c r="WVM122" s="187"/>
      <c r="WVN122" s="187"/>
      <c r="WVO122" s="187"/>
      <c r="WVP122" s="189"/>
      <c r="WVQ122" s="187"/>
      <c r="WVR122" s="188"/>
      <c r="WVS122" s="187"/>
      <c r="WVT122" s="187"/>
      <c r="WVU122" s="187"/>
      <c r="WVV122" s="187"/>
      <c r="WVW122" s="189"/>
      <c r="WVX122" s="187"/>
      <c r="WVY122" s="188"/>
      <c r="WVZ122" s="187"/>
      <c r="WWA122" s="187"/>
      <c r="WWB122" s="187"/>
      <c r="WWC122" s="187"/>
      <c r="WWD122" s="189"/>
      <c r="WWE122" s="187"/>
      <c r="WWF122" s="188"/>
      <c r="WWG122" s="187"/>
      <c r="WWH122" s="187"/>
      <c r="WWI122" s="187"/>
      <c r="WWJ122" s="187"/>
      <c r="WWK122" s="189"/>
      <c r="WWL122" s="187"/>
      <c r="WWM122" s="188"/>
      <c r="WWN122" s="187"/>
      <c r="WWO122" s="187"/>
      <c r="WWP122" s="187"/>
      <c r="WWQ122" s="187"/>
      <c r="WWR122" s="189"/>
      <c r="WWS122" s="187"/>
      <c r="WWT122" s="188"/>
      <c r="WWU122" s="187"/>
      <c r="WWV122" s="187"/>
      <c r="WWW122" s="187"/>
      <c r="WWX122" s="187"/>
      <c r="WWY122" s="189"/>
      <c r="WWZ122" s="187"/>
      <c r="WXA122" s="188"/>
      <c r="WXB122" s="187"/>
      <c r="WXC122" s="187"/>
      <c r="WXD122" s="187"/>
      <c r="WXE122" s="187"/>
      <c r="WXF122" s="189"/>
      <c r="WXG122" s="187"/>
      <c r="WXH122" s="188"/>
      <c r="WXI122" s="187"/>
      <c r="WXJ122" s="187"/>
      <c r="WXK122" s="187"/>
      <c r="WXL122" s="187"/>
      <c r="WXM122" s="189"/>
      <c r="WXN122" s="187"/>
      <c r="WXO122" s="188"/>
      <c r="WXP122" s="187"/>
      <c r="WXQ122" s="187"/>
      <c r="WXR122" s="187"/>
      <c r="WXS122" s="187"/>
      <c r="WXT122" s="189"/>
      <c r="WXU122" s="187"/>
      <c r="WXV122" s="188"/>
      <c r="WXW122" s="187"/>
      <c r="WXX122" s="187"/>
      <c r="WXY122" s="187"/>
      <c r="WXZ122" s="187"/>
      <c r="WYA122" s="189"/>
      <c r="WYB122" s="187"/>
      <c r="WYC122" s="188"/>
      <c r="WYD122" s="187"/>
      <c r="WYE122" s="187"/>
      <c r="WYF122" s="187"/>
      <c r="WYG122" s="187"/>
      <c r="WYH122" s="189"/>
      <c r="WYI122" s="187"/>
      <c r="WYJ122" s="188"/>
      <c r="WYK122" s="187"/>
      <c r="WYL122" s="187"/>
      <c r="WYM122" s="187"/>
      <c r="WYN122" s="187"/>
      <c r="WYO122" s="189"/>
      <c r="WYP122" s="187"/>
      <c r="WYQ122" s="188"/>
      <c r="WYR122" s="187"/>
      <c r="WYS122" s="187"/>
      <c r="WYT122" s="187"/>
      <c r="WYU122" s="187"/>
      <c r="WYV122" s="189"/>
      <c r="WYW122" s="187"/>
      <c r="WYX122" s="188"/>
      <c r="WYY122" s="187"/>
      <c r="WYZ122" s="187"/>
      <c r="WZA122" s="187"/>
      <c r="WZB122" s="187"/>
      <c r="WZC122" s="189"/>
      <c r="WZD122" s="187"/>
      <c r="WZE122" s="188"/>
      <c r="WZF122" s="187"/>
      <c r="WZG122" s="187"/>
      <c r="WZH122" s="187"/>
      <c r="WZI122" s="187"/>
      <c r="WZJ122" s="189"/>
      <c r="WZK122" s="187"/>
      <c r="WZL122" s="188"/>
      <c r="WZM122" s="187"/>
      <c r="WZN122" s="187"/>
      <c r="WZO122" s="187"/>
      <c r="WZP122" s="187"/>
      <c r="WZQ122" s="189"/>
      <c r="WZR122" s="187"/>
      <c r="WZS122" s="188"/>
      <c r="WZT122" s="187"/>
      <c r="WZU122" s="187"/>
      <c r="WZV122" s="187"/>
      <c r="WZW122" s="187"/>
      <c r="WZX122" s="189"/>
      <c r="WZY122" s="187"/>
      <c r="WZZ122" s="188"/>
      <c r="XAA122" s="187"/>
      <c r="XAB122" s="187"/>
      <c r="XAC122" s="187"/>
      <c r="XAD122" s="187"/>
      <c r="XAE122" s="189"/>
      <c r="XAF122" s="187"/>
      <c r="XAG122" s="188"/>
      <c r="XAH122" s="187"/>
      <c r="XAI122" s="187"/>
      <c r="XAJ122" s="187"/>
      <c r="XAK122" s="187"/>
      <c r="XAL122" s="189"/>
      <c r="XAM122" s="187"/>
      <c r="XAN122" s="188"/>
      <c r="XAO122" s="187"/>
      <c r="XAP122" s="187"/>
      <c r="XAQ122" s="187"/>
      <c r="XAR122" s="187"/>
      <c r="XAS122" s="189"/>
      <c r="XAT122" s="187"/>
      <c r="XAU122" s="188"/>
      <c r="XAV122" s="187"/>
      <c r="XAW122" s="187"/>
      <c r="XAX122" s="187"/>
      <c r="XAY122" s="187"/>
      <c r="XAZ122" s="189"/>
      <c r="XBA122" s="187"/>
      <c r="XBB122" s="188"/>
      <c r="XBC122" s="187"/>
      <c r="XBD122" s="187"/>
      <c r="XBE122" s="187"/>
      <c r="XBF122" s="187"/>
      <c r="XBG122" s="189"/>
      <c r="XBH122" s="187"/>
      <c r="XBI122" s="188"/>
      <c r="XBJ122" s="187"/>
      <c r="XBK122" s="187"/>
      <c r="XBL122" s="187"/>
      <c r="XBM122" s="187"/>
      <c r="XBN122" s="189"/>
      <c r="XBO122" s="187"/>
      <c r="XBP122" s="188"/>
      <c r="XBQ122" s="187"/>
      <c r="XBR122" s="187"/>
      <c r="XBS122" s="187"/>
      <c r="XBT122" s="187"/>
      <c r="XBU122" s="189"/>
      <c r="XBV122" s="187"/>
      <c r="XBW122" s="188"/>
      <c r="XBX122" s="187"/>
      <c r="XBY122" s="187"/>
      <c r="XBZ122" s="187"/>
      <c r="XCA122" s="187"/>
      <c r="XCB122" s="189"/>
      <c r="XCC122" s="187"/>
      <c r="XCD122" s="188"/>
      <c r="XCE122" s="187"/>
      <c r="XCF122" s="187"/>
      <c r="XCG122" s="187"/>
      <c r="XCH122" s="187"/>
      <c r="XCI122" s="189"/>
      <c r="XCJ122" s="187"/>
      <c r="XCK122" s="188"/>
      <c r="XCL122" s="187"/>
      <c r="XCM122" s="187"/>
      <c r="XCN122" s="187"/>
      <c r="XCO122" s="187"/>
      <c r="XCP122" s="189"/>
      <c r="XCQ122" s="187"/>
      <c r="XCR122" s="188"/>
      <c r="XCS122" s="187"/>
      <c r="XCT122" s="187"/>
      <c r="XCU122" s="187"/>
      <c r="XCV122" s="187"/>
      <c r="XCW122" s="189"/>
      <c r="XCX122" s="187"/>
      <c r="XCY122" s="188"/>
      <c r="XCZ122" s="187"/>
      <c r="XDA122" s="187"/>
      <c r="XDB122" s="187"/>
      <c r="XDC122" s="187"/>
      <c r="XDD122" s="189"/>
      <c r="XDE122" s="187"/>
      <c r="XDF122" s="188"/>
      <c r="XDG122" s="187"/>
      <c r="XDH122" s="187"/>
      <c r="XDI122" s="187"/>
      <c r="XDJ122" s="187"/>
      <c r="XDK122" s="189"/>
      <c r="XDL122" s="187"/>
      <c r="XDM122" s="188"/>
      <c r="XDN122" s="187"/>
      <c r="XDO122" s="187"/>
      <c r="XDP122" s="187"/>
      <c r="XDQ122" s="187"/>
      <c r="XDR122" s="189"/>
      <c r="XDS122" s="187"/>
      <c r="XDT122" s="188"/>
      <c r="XDU122" s="187"/>
      <c r="XDV122" s="187"/>
      <c r="XDW122" s="187"/>
      <c r="XDX122" s="187"/>
      <c r="XDY122" s="189"/>
      <c r="XDZ122" s="187"/>
      <c r="XEA122" s="188"/>
      <c r="XEB122" s="187"/>
      <c r="XEC122" s="187"/>
      <c r="XED122" s="187"/>
      <c r="XEE122" s="187"/>
      <c r="XEF122" s="189"/>
      <c r="XEG122" s="187"/>
      <c r="XEH122" s="188"/>
      <c r="XEI122" s="187"/>
      <c r="XEJ122" s="187"/>
      <c r="XEK122" s="187"/>
      <c r="XEL122" s="187"/>
      <c r="XEM122" s="189"/>
      <c r="XEN122" s="187"/>
      <c r="XEO122" s="188"/>
      <c r="XEP122" s="187"/>
      <c r="XEQ122" s="187"/>
      <c r="XER122" s="187"/>
      <c r="XES122" s="187"/>
      <c r="XET122" s="189"/>
      <c r="XEU122" s="187"/>
      <c r="XEV122" s="188"/>
      <c r="XEW122" s="187"/>
      <c r="XEX122" s="187"/>
      <c r="XEY122" s="187"/>
      <c r="XEZ122" s="187"/>
      <c r="XFA122" s="189"/>
      <c r="XFB122" s="187"/>
      <c r="XFC122" s="188"/>
      <c r="XFD122" s="187"/>
    </row>
    <row r="123" spans="1:16384">
      <c r="A123" s="169"/>
      <c r="B123" s="170"/>
      <c r="C123" s="170"/>
      <c r="D123" s="170"/>
      <c r="E123" s="170"/>
      <c r="F123" s="170"/>
      <c r="G123" s="171"/>
      <c r="H123" s="45"/>
    </row>
    <row r="124" spans="1:16384" ht="15" customHeight="1">
      <c r="A124" s="147" t="s">
        <v>197</v>
      </c>
      <c r="B124" s="148"/>
      <c r="C124" s="148"/>
      <c r="D124" s="148"/>
      <c r="E124" s="148"/>
      <c r="F124" s="148"/>
      <c r="G124" s="149"/>
      <c r="H124" s="85"/>
      <c r="I124" s="44"/>
      <c r="J124" s="44"/>
    </row>
    <row r="125" spans="1:16384" s="104" customFormat="1">
      <c r="A125" s="132" t="s">
        <v>292</v>
      </c>
      <c r="B125" s="106" t="s">
        <v>291</v>
      </c>
      <c r="C125" s="132" t="s">
        <v>196</v>
      </c>
      <c r="D125" s="106">
        <v>0</v>
      </c>
      <c r="E125" s="106">
        <v>0</v>
      </c>
      <c r="F125" s="106">
        <v>5</v>
      </c>
      <c r="G125" s="106">
        <v>5</v>
      </c>
      <c r="H125" s="103"/>
    </row>
    <row r="126" spans="1:16384" ht="15" customHeight="1">
      <c r="A126" s="133"/>
      <c r="B126" s="58"/>
      <c r="C126" s="134" t="s">
        <v>46</v>
      </c>
      <c r="D126" s="58">
        <v>0</v>
      </c>
      <c r="E126" s="58">
        <v>0</v>
      </c>
      <c r="F126" s="58">
        <v>5</v>
      </c>
      <c r="G126" s="58">
        <v>5</v>
      </c>
      <c r="H126" s="45"/>
    </row>
    <row r="127" spans="1:16384">
      <c r="A127" s="191"/>
      <c r="B127" s="191"/>
      <c r="C127" s="191"/>
      <c r="D127" s="191"/>
      <c r="E127" s="191"/>
      <c r="F127" s="191"/>
      <c r="G127" s="191"/>
      <c r="H127" s="45"/>
    </row>
    <row r="128" spans="1:16384" ht="15" customHeight="1">
      <c r="A128" s="147" t="s">
        <v>79</v>
      </c>
      <c r="B128" s="148"/>
      <c r="C128" s="148"/>
      <c r="D128" s="148"/>
      <c r="E128" s="148"/>
      <c r="F128" s="148"/>
      <c r="G128" s="149"/>
      <c r="H128" s="45"/>
    </row>
    <row r="129" spans="1:14">
      <c r="A129" s="11" t="s">
        <v>270</v>
      </c>
      <c r="B129" s="124" t="s">
        <v>269</v>
      </c>
      <c r="C129" s="47" t="s">
        <v>152</v>
      </c>
      <c r="D129" s="124">
        <v>3</v>
      </c>
      <c r="E129" s="124">
        <v>0</v>
      </c>
      <c r="F129" s="124">
        <v>0</v>
      </c>
      <c r="G129" s="124">
        <v>9</v>
      </c>
      <c r="H129" s="86"/>
      <c r="I129" s="46"/>
      <c r="J129" s="46"/>
      <c r="K129" s="46"/>
      <c r="L129" s="46"/>
      <c r="M129" s="46"/>
    </row>
    <row r="130" spans="1:14">
      <c r="A130" s="11" t="s">
        <v>271</v>
      </c>
      <c r="B130" s="124" t="s">
        <v>214</v>
      </c>
      <c r="C130" s="47" t="s">
        <v>212</v>
      </c>
      <c r="D130" s="124">
        <v>3</v>
      </c>
      <c r="E130" s="124">
        <v>0</v>
      </c>
      <c r="F130" s="124">
        <v>0</v>
      </c>
      <c r="G130" s="124">
        <v>9</v>
      </c>
      <c r="H130" s="8"/>
      <c r="I130" s="8"/>
      <c r="J130" s="8"/>
      <c r="K130" s="8"/>
      <c r="L130" s="8"/>
      <c r="M130" s="8"/>
      <c r="N130" s="97"/>
    </row>
    <row r="131" spans="1:14" s="54" customFormat="1" ht="15" customHeight="1">
      <c r="A131" s="11" t="s">
        <v>153</v>
      </c>
      <c r="B131" s="124" t="s">
        <v>217</v>
      </c>
      <c r="C131" s="47" t="s">
        <v>215</v>
      </c>
      <c r="D131" s="124">
        <v>3</v>
      </c>
      <c r="E131" s="124">
        <v>0</v>
      </c>
      <c r="F131" s="124">
        <v>0</v>
      </c>
      <c r="G131" s="124">
        <v>9</v>
      </c>
      <c r="H131" s="52"/>
      <c r="I131" s="52"/>
      <c r="J131" s="52"/>
      <c r="K131" s="52"/>
      <c r="L131" s="52"/>
      <c r="M131" s="52"/>
      <c r="N131" s="53"/>
    </row>
    <row r="132" spans="1:14">
      <c r="A132" s="11" t="s">
        <v>154</v>
      </c>
      <c r="B132" s="124" t="s">
        <v>154</v>
      </c>
      <c r="C132" s="47" t="s">
        <v>213</v>
      </c>
      <c r="D132" s="124">
        <v>3</v>
      </c>
      <c r="E132" s="124">
        <v>0</v>
      </c>
      <c r="F132" s="124">
        <v>0</v>
      </c>
      <c r="G132" s="124">
        <f>D132*3+E132*2+F132*1</f>
        <v>9</v>
      </c>
      <c r="H132" s="8"/>
      <c r="I132" s="8"/>
      <c r="J132" s="8"/>
      <c r="K132" s="8"/>
      <c r="L132" s="8"/>
      <c r="M132" s="8"/>
      <c r="N132" s="45"/>
    </row>
    <row r="133" spans="1:14" ht="15" customHeight="1">
      <c r="A133" s="47" t="s">
        <v>283</v>
      </c>
      <c r="B133" s="124" t="s">
        <v>283</v>
      </c>
      <c r="C133" s="107" t="s">
        <v>284</v>
      </c>
      <c r="D133" s="124">
        <v>3</v>
      </c>
      <c r="E133" s="18">
        <v>0</v>
      </c>
      <c r="F133" s="18">
        <v>0</v>
      </c>
      <c r="G133" s="124">
        <v>9</v>
      </c>
      <c r="H133" s="8"/>
      <c r="I133" s="8"/>
      <c r="J133" s="8"/>
      <c r="K133" s="8"/>
      <c r="L133" s="8"/>
      <c r="M133" s="8"/>
      <c r="N133" s="45"/>
    </row>
    <row r="134" spans="1:14">
      <c r="A134" s="11" t="s">
        <v>155</v>
      </c>
      <c r="B134" s="124" t="s">
        <v>156</v>
      </c>
      <c r="C134" s="47" t="s">
        <v>202</v>
      </c>
      <c r="D134" s="124">
        <v>0</v>
      </c>
      <c r="E134" s="124">
        <v>0</v>
      </c>
      <c r="F134" s="124">
        <v>10</v>
      </c>
      <c r="G134" s="124">
        <v>10</v>
      </c>
      <c r="H134" s="8"/>
      <c r="I134" s="8"/>
      <c r="J134" s="8"/>
      <c r="K134" s="8"/>
      <c r="L134" s="8"/>
      <c r="M134" s="8"/>
      <c r="N134" s="45"/>
    </row>
    <row r="135" spans="1:14" ht="15.75">
      <c r="A135" s="11"/>
      <c r="B135" s="124"/>
      <c r="C135" s="48" t="s">
        <v>300</v>
      </c>
      <c r="D135" s="19">
        <f>SUM(D129:D134)</f>
        <v>15</v>
      </c>
      <c r="E135" s="19">
        <f t="shared" ref="E135:G135" si="14">SUM(E129:E134)</f>
        <v>0</v>
      </c>
      <c r="F135" s="19">
        <f t="shared" si="14"/>
        <v>10</v>
      </c>
      <c r="G135" s="19">
        <f t="shared" si="14"/>
        <v>55</v>
      </c>
      <c r="H135" s="8"/>
      <c r="I135" s="8"/>
      <c r="J135" s="8"/>
      <c r="K135" s="8"/>
      <c r="L135" s="8"/>
      <c r="M135" s="8"/>
      <c r="N135" s="45"/>
    </row>
    <row r="136" spans="1:14">
      <c r="A136" s="11" t="s">
        <v>200</v>
      </c>
      <c r="B136" s="124" t="s">
        <v>201</v>
      </c>
      <c r="C136" s="47" t="s">
        <v>203</v>
      </c>
      <c r="D136" s="124">
        <v>0</v>
      </c>
      <c r="E136" s="124">
        <v>0</v>
      </c>
      <c r="F136" s="124">
        <v>20</v>
      </c>
      <c r="G136" s="124">
        <v>20</v>
      </c>
      <c r="H136" s="8"/>
      <c r="I136" s="8"/>
      <c r="J136" s="8"/>
      <c r="K136" s="8"/>
      <c r="L136" s="8"/>
      <c r="M136" s="8"/>
      <c r="N136" s="45"/>
    </row>
    <row r="137" spans="1:14" s="54" customFormat="1" ht="15" customHeight="1">
      <c r="A137" s="11"/>
      <c r="B137" s="124"/>
      <c r="C137" s="48" t="s">
        <v>301</v>
      </c>
      <c r="D137" s="19">
        <f>SUM(D135:D136)</f>
        <v>15</v>
      </c>
      <c r="E137" s="19">
        <f t="shared" ref="E137" si="15">SUM(E135:E136)</f>
        <v>0</v>
      </c>
      <c r="F137" s="19">
        <v>20</v>
      </c>
      <c r="G137" s="19">
        <v>65</v>
      </c>
      <c r="H137" s="52"/>
      <c r="I137" s="52"/>
      <c r="J137" s="52"/>
      <c r="K137" s="52"/>
      <c r="L137" s="52"/>
      <c r="M137" s="52"/>
      <c r="N137" s="53"/>
    </row>
    <row r="138" spans="1:14">
      <c r="A138" s="190" t="s">
        <v>225</v>
      </c>
      <c r="B138" s="151"/>
      <c r="C138" s="151"/>
      <c r="D138" s="151"/>
      <c r="E138" s="151"/>
      <c r="F138" s="151"/>
      <c r="G138" s="151"/>
      <c r="H138" s="8"/>
      <c r="I138" s="8"/>
      <c r="J138" s="8"/>
      <c r="K138" s="8"/>
      <c r="L138" s="8"/>
      <c r="M138" s="8"/>
      <c r="N138" s="45"/>
    </row>
    <row r="139" spans="1:14">
      <c r="A139" s="162" t="s">
        <v>281</v>
      </c>
      <c r="B139" s="162"/>
      <c r="C139" s="162"/>
      <c r="D139" s="162"/>
      <c r="E139" s="162"/>
      <c r="F139" s="162"/>
      <c r="G139" s="162"/>
      <c r="H139" s="8"/>
      <c r="I139" s="8"/>
      <c r="J139" s="8"/>
      <c r="K139" s="8"/>
      <c r="L139" s="8"/>
      <c r="M139" s="8"/>
      <c r="N139" s="45"/>
    </row>
    <row r="140" spans="1:14">
      <c r="A140" s="11" t="s">
        <v>271</v>
      </c>
      <c r="B140" s="124" t="s">
        <v>272</v>
      </c>
      <c r="C140" s="47" t="s">
        <v>273</v>
      </c>
      <c r="D140" s="124">
        <v>3</v>
      </c>
      <c r="E140" s="124">
        <v>0</v>
      </c>
      <c r="F140" s="124">
        <v>0</v>
      </c>
      <c r="G140" s="124">
        <f>D140*3+E140*2+F140*1</f>
        <v>9</v>
      </c>
      <c r="H140" s="8"/>
      <c r="I140" s="8"/>
      <c r="J140" s="8"/>
      <c r="K140" s="8"/>
      <c r="L140" s="8"/>
      <c r="M140" s="8"/>
      <c r="N140" s="45"/>
    </row>
    <row r="141" spans="1:14">
      <c r="A141" s="11" t="s">
        <v>268</v>
      </c>
      <c r="B141" s="124" t="s">
        <v>267</v>
      </c>
      <c r="C141" s="47" t="s">
        <v>158</v>
      </c>
      <c r="D141" s="124">
        <v>3</v>
      </c>
      <c r="E141" s="124">
        <v>0</v>
      </c>
      <c r="F141" s="124">
        <v>0</v>
      </c>
      <c r="G141" s="124">
        <f t="shared" ref="G141:G144" si="16">D141*3+E141*2+F141*1</f>
        <v>9</v>
      </c>
      <c r="H141" s="8"/>
      <c r="I141" s="8"/>
      <c r="J141" s="8"/>
      <c r="K141" s="8"/>
      <c r="L141" s="8"/>
      <c r="M141" s="8"/>
      <c r="N141" s="45"/>
    </row>
    <row r="142" spans="1:14">
      <c r="A142" s="11" t="s">
        <v>159</v>
      </c>
      <c r="B142" s="124" t="s">
        <v>160</v>
      </c>
      <c r="C142" s="47" t="s">
        <v>282</v>
      </c>
      <c r="D142" s="124">
        <v>3</v>
      </c>
      <c r="E142" s="124">
        <v>0</v>
      </c>
      <c r="F142" s="124">
        <v>0</v>
      </c>
      <c r="G142" s="124">
        <f t="shared" si="16"/>
        <v>9</v>
      </c>
      <c r="H142" s="8"/>
      <c r="I142" s="8"/>
      <c r="J142" s="8"/>
      <c r="K142" s="8"/>
      <c r="L142" s="8"/>
      <c r="M142" s="8"/>
      <c r="N142" s="45"/>
    </row>
    <row r="143" spans="1:14">
      <c r="A143" s="11" t="s">
        <v>162</v>
      </c>
      <c r="B143" s="124" t="s">
        <v>163</v>
      </c>
      <c r="C143" s="47" t="s">
        <v>164</v>
      </c>
      <c r="D143" s="124">
        <v>3</v>
      </c>
      <c r="E143" s="124">
        <v>0</v>
      </c>
      <c r="F143" s="124">
        <v>0</v>
      </c>
      <c r="G143" s="124">
        <f t="shared" si="16"/>
        <v>9</v>
      </c>
      <c r="H143" s="8"/>
      <c r="I143" s="8"/>
      <c r="J143" s="8"/>
      <c r="K143" s="8"/>
      <c r="L143" s="8"/>
      <c r="M143" s="8"/>
      <c r="N143" s="45"/>
    </row>
    <row r="144" spans="1:14">
      <c r="A144" s="11" t="s">
        <v>165</v>
      </c>
      <c r="B144" s="124" t="s">
        <v>166</v>
      </c>
      <c r="C144" s="47" t="s">
        <v>167</v>
      </c>
      <c r="D144" s="124">
        <v>3</v>
      </c>
      <c r="E144" s="124">
        <v>0</v>
      </c>
      <c r="F144" s="124">
        <v>0</v>
      </c>
      <c r="G144" s="124">
        <f t="shared" si="16"/>
        <v>9</v>
      </c>
      <c r="H144" s="8"/>
      <c r="I144" s="8"/>
      <c r="J144" s="8"/>
      <c r="K144" s="8"/>
      <c r="L144" s="8"/>
      <c r="M144" s="8"/>
      <c r="N144" s="45"/>
    </row>
    <row r="145" spans="1:16384" s="54" customFormat="1" ht="15" customHeight="1">
      <c r="A145" s="146"/>
      <c r="B145" s="140"/>
      <c r="C145" s="185"/>
      <c r="D145" s="140"/>
      <c r="E145" s="140"/>
      <c r="F145" s="140"/>
      <c r="G145" s="140"/>
      <c r="H145" s="52"/>
      <c r="I145" s="52"/>
      <c r="J145" s="52"/>
      <c r="K145" s="52"/>
      <c r="L145" s="52"/>
      <c r="M145" s="52"/>
      <c r="N145" s="53"/>
    </row>
    <row r="146" spans="1:16384" ht="15" customHeight="1">
      <c r="A146" s="147" t="s">
        <v>80</v>
      </c>
      <c r="B146" s="148"/>
      <c r="C146" s="148"/>
      <c r="D146" s="148"/>
      <c r="E146" s="148"/>
      <c r="F146" s="148"/>
      <c r="G146" s="149"/>
      <c r="H146" s="8"/>
      <c r="I146" s="8"/>
      <c r="J146" s="8"/>
      <c r="K146" s="8"/>
      <c r="L146" s="8"/>
      <c r="M146" s="8"/>
      <c r="N146" s="45"/>
    </row>
    <row r="147" spans="1:16384">
      <c r="A147" s="11" t="s">
        <v>232</v>
      </c>
      <c r="B147" s="124" t="s">
        <v>231</v>
      </c>
      <c r="C147" s="47" t="s">
        <v>168</v>
      </c>
      <c r="D147" s="124">
        <v>3</v>
      </c>
      <c r="E147" s="124">
        <v>0</v>
      </c>
      <c r="F147" s="124">
        <v>0</v>
      </c>
      <c r="G147" s="124">
        <f t="shared" ref="G147:G152" si="17">D147*3+E147*2+F147*1</f>
        <v>9</v>
      </c>
      <c r="H147" s="87"/>
      <c r="I147" s="54"/>
      <c r="J147" s="47"/>
      <c r="K147" s="54"/>
      <c r="L147" s="54"/>
      <c r="M147" s="54"/>
      <c r="N147" s="54"/>
      <c r="O147" s="11"/>
      <c r="P147" s="54"/>
      <c r="Q147" s="47"/>
      <c r="R147" s="54"/>
      <c r="S147" s="54"/>
      <c r="T147" s="54"/>
      <c r="U147" s="54"/>
      <c r="V147" s="11"/>
      <c r="W147" s="54"/>
      <c r="X147" s="47"/>
      <c r="Y147" s="54"/>
      <c r="Z147" s="54"/>
      <c r="AA147" s="54"/>
      <c r="AB147" s="54"/>
      <c r="AC147" s="11"/>
      <c r="AD147" s="54"/>
      <c r="AE147" s="47"/>
      <c r="AF147" s="54"/>
      <c r="AG147" s="54"/>
      <c r="AH147" s="54"/>
      <c r="AI147" s="54"/>
      <c r="AJ147" s="11"/>
      <c r="AK147" s="54"/>
      <c r="AL147" s="47"/>
      <c r="AM147" s="54"/>
      <c r="AN147" s="54"/>
      <c r="AO147" s="54"/>
      <c r="AP147" s="54"/>
      <c r="AQ147" s="11"/>
      <c r="AR147" s="54"/>
      <c r="AS147" s="47"/>
      <c r="AT147" s="54"/>
      <c r="AU147" s="54"/>
      <c r="AV147" s="54"/>
      <c r="AW147" s="54"/>
      <c r="AX147" s="11"/>
      <c r="AY147" s="54"/>
      <c r="AZ147" s="47"/>
      <c r="BA147" s="54"/>
      <c r="BB147" s="54"/>
      <c r="BC147" s="54"/>
      <c r="BD147" s="54"/>
      <c r="BE147" s="11"/>
      <c r="BF147" s="54"/>
      <c r="BG147" s="47"/>
      <c r="BH147" s="54"/>
      <c r="BI147" s="54"/>
      <c r="BJ147" s="54"/>
      <c r="BK147" s="54"/>
      <c r="BL147" s="11"/>
      <c r="BM147" s="54"/>
      <c r="BN147" s="47"/>
      <c r="BO147" s="54"/>
      <c r="BP147" s="54"/>
      <c r="BQ147" s="54"/>
      <c r="BR147" s="54"/>
      <c r="BS147" s="11"/>
      <c r="BT147" s="54"/>
      <c r="BU147" s="47"/>
      <c r="BV147" s="54"/>
      <c r="BW147" s="54"/>
      <c r="BX147" s="54"/>
      <c r="BY147" s="54"/>
      <c r="BZ147" s="11"/>
      <c r="CA147" s="54"/>
      <c r="CB147" s="47"/>
      <c r="CC147" s="54"/>
      <c r="CD147" s="54"/>
      <c r="CE147" s="54"/>
      <c r="CF147" s="54"/>
      <c r="CG147" s="11"/>
      <c r="CH147" s="54"/>
      <c r="CI147" s="47"/>
      <c r="CJ147" s="54"/>
      <c r="CK147" s="54"/>
      <c r="CL147" s="54"/>
      <c r="CM147" s="54"/>
      <c r="CN147" s="11"/>
      <c r="CO147" s="54"/>
      <c r="CP147" s="47"/>
      <c r="CQ147" s="54"/>
      <c r="CR147" s="54"/>
      <c r="CS147" s="54"/>
      <c r="CT147" s="54"/>
      <c r="CU147" s="11"/>
      <c r="CV147" s="54"/>
      <c r="CW147" s="47"/>
      <c r="CX147" s="54"/>
      <c r="CY147" s="54"/>
      <c r="CZ147" s="54"/>
      <c r="DA147" s="54"/>
      <c r="DB147" s="11"/>
      <c r="DC147" s="54"/>
      <c r="DD147" s="47"/>
      <c r="DE147" s="54"/>
      <c r="DF147" s="54"/>
      <c r="DG147" s="54"/>
      <c r="DH147" s="54"/>
      <c r="DI147" s="11"/>
      <c r="DJ147" s="54"/>
      <c r="DK147" s="47"/>
      <c r="DL147" s="54"/>
      <c r="DM147" s="54"/>
      <c r="DN147" s="54"/>
      <c r="DO147" s="54"/>
      <c r="DP147" s="11"/>
      <c r="DQ147" s="54"/>
      <c r="DR147" s="47"/>
      <c r="DS147" s="54"/>
      <c r="DT147" s="54"/>
      <c r="DU147" s="54"/>
      <c r="DV147" s="54"/>
      <c r="DW147" s="11"/>
      <c r="DX147" s="54"/>
      <c r="DY147" s="47"/>
      <c r="DZ147" s="54"/>
      <c r="EA147" s="54"/>
      <c r="EB147" s="54"/>
      <c r="EC147" s="54"/>
      <c r="ED147" s="11"/>
      <c r="EE147" s="54"/>
      <c r="EF147" s="47"/>
      <c r="EG147" s="54"/>
      <c r="EH147" s="54"/>
      <c r="EI147" s="54"/>
      <c r="EJ147" s="54"/>
      <c r="EK147" s="11"/>
      <c r="EL147" s="54"/>
      <c r="EM147" s="47"/>
      <c r="EN147" s="54"/>
      <c r="EO147" s="54"/>
      <c r="EP147" s="54"/>
      <c r="EQ147" s="54"/>
      <c r="ER147" s="11"/>
      <c r="ES147" s="54"/>
      <c r="ET147" s="47"/>
      <c r="EU147" s="54"/>
      <c r="EV147" s="54"/>
      <c r="EW147" s="54"/>
      <c r="EX147" s="54"/>
      <c r="EY147" s="11"/>
      <c r="EZ147" s="54"/>
      <c r="FA147" s="47"/>
      <c r="FB147" s="54"/>
      <c r="FC147" s="54"/>
      <c r="FD147" s="54"/>
      <c r="FE147" s="54"/>
      <c r="FF147" s="11"/>
      <c r="FG147" s="54"/>
      <c r="FH147" s="47"/>
      <c r="FI147" s="54"/>
      <c r="FJ147" s="54"/>
      <c r="FK147" s="54"/>
      <c r="FL147" s="54"/>
      <c r="FM147" s="11"/>
      <c r="FN147" s="54"/>
      <c r="FO147" s="47"/>
      <c r="FP147" s="54"/>
      <c r="FQ147" s="54"/>
      <c r="FR147" s="54"/>
      <c r="FS147" s="54"/>
      <c r="FT147" s="11"/>
      <c r="FU147" s="54"/>
      <c r="FV147" s="47"/>
      <c r="FW147" s="54"/>
      <c r="FX147" s="54"/>
      <c r="FY147" s="54"/>
      <c r="FZ147" s="54"/>
      <c r="GA147" s="11"/>
      <c r="GB147" s="54"/>
      <c r="GC147" s="47"/>
      <c r="GD147" s="54"/>
      <c r="GE147" s="54"/>
      <c r="GF147" s="54"/>
      <c r="GG147" s="54"/>
      <c r="GH147" s="11"/>
      <c r="GI147" s="54"/>
      <c r="GJ147" s="47"/>
      <c r="GK147" s="54"/>
      <c r="GL147" s="54"/>
      <c r="GM147" s="54"/>
      <c r="GN147" s="54"/>
      <c r="GO147" s="11"/>
      <c r="GP147" s="54"/>
      <c r="GQ147" s="47"/>
      <c r="GR147" s="54"/>
      <c r="GS147" s="54"/>
      <c r="GT147" s="54"/>
      <c r="GU147" s="54"/>
      <c r="GV147" s="11"/>
      <c r="GW147" s="54"/>
      <c r="GX147" s="47"/>
      <c r="GY147" s="54"/>
      <c r="GZ147" s="54"/>
      <c r="HA147" s="54"/>
      <c r="HB147" s="54"/>
      <c r="HC147" s="11"/>
      <c r="HD147" s="54"/>
      <c r="HE147" s="47"/>
      <c r="HF147" s="54"/>
      <c r="HG147" s="54"/>
      <c r="HH147" s="54"/>
      <c r="HI147" s="54"/>
      <c r="HJ147" s="11"/>
      <c r="HK147" s="54"/>
      <c r="HL147" s="47"/>
      <c r="HM147" s="54"/>
      <c r="HN147" s="54"/>
      <c r="HO147" s="54"/>
      <c r="HP147" s="54"/>
      <c r="HQ147" s="11"/>
      <c r="HR147" s="54"/>
      <c r="HS147" s="47"/>
      <c r="HT147" s="54"/>
      <c r="HU147" s="54"/>
      <c r="HV147" s="54"/>
      <c r="HW147" s="54"/>
      <c r="HX147" s="11"/>
      <c r="HY147" s="54"/>
      <c r="HZ147" s="47"/>
      <c r="IA147" s="54"/>
      <c r="IB147" s="54"/>
      <c r="IC147" s="54"/>
      <c r="ID147" s="54"/>
      <c r="IE147" s="11"/>
      <c r="IF147" s="54"/>
      <c r="IG147" s="47"/>
      <c r="IH147" s="54"/>
      <c r="II147" s="54"/>
      <c r="IJ147" s="54"/>
      <c r="IK147" s="54"/>
      <c r="IL147" s="11"/>
      <c r="IM147" s="54"/>
      <c r="IN147" s="47"/>
      <c r="IO147" s="54"/>
      <c r="IP147" s="54"/>
      <c r="IQ147" s="54"/>
      <c r="IR147" s="54"/>
      <c r="IS147" s="11"/>
      <c r="IT147" s="54"/>
      <c r="IU147" s="47"/>
      <c r="IV147" s="54"/>
      <c r="IW147" s="54"/>
      <c r="IX147" s="54"/>
      <c r="IY147" s="54"/>
      <c r="IZ147" s="11"/>
      <c r="JA147" s="54"/>
      <c r="JB147" s="47"/>
      <c r="JC147" s="54"/>
      <c r="JD147" s="54"/>
      <c r="JE147" s="54"/>
      <c r="JF147" s="54"/>
      <c r="JG147" s="11"/>
      <c r="JH147" s="54"/>
      <c r="JI147" s="47"/>
      <c r="JJ147" s="54"/>
      <c r="JK147" s="54"/>
      <c r="JL147" s="54"/>
      <c r="JM147" s="54"/>
      <c r="JN147" s="11"/>
      <c r="JO147" s="54"/>
      <c r="JP147" s="47"/>
      <c r="JQ147" s="54"/>
      <c r="JR147" s="54"/>
      <c r="JS147" s="54"/>
      <c r="JT147" s="54"/>
      <c r="JU147" s="11"/>
      <c r="JV147" s="54"/>
      <c r="JW147" s="47"/>
      <c r="JX147" s="54"/>
      <c r="JY147" s="54"/>
      <c r="JZ147" s="54"/>
      <c r="KA147" s="54"/>
      <c r="KB147" s="11"/>
      <c r="KC147" s="54"/>
      <c r="KD147" s="47"/>
      <c r="KE147" s="54"/>
      <c r="KF147" s="54"/>
      <c r="KG147" s="54"/>
      <c r="KH147" s="54"/>
      <c r="KI147" s="11"/>
      <c r="KJ147" s="54"/>
      <c r="KK147" s="47"/>
      <c r="KL147" s="54"/>
      <c r="KM147" s="54"/>
      <c r="KN147" s="54"/>
      <c r="KO147" s="54"/>
      <c r="KP147" s="11"/>
      <c r="KQ147" s="54"/>
      <c r="KR147" s="47"/>
      <c r="KS147" s="54"/>
      <c r="KT147" s="54"/>
      <c r="KU147" s="54"/>
      <c r="KV147" s="54"/>
      <c r="KW147" s="11"/>
      <c r="KX147" s="54"/>
      <c r="KY147" s="47"/>
      <c r="KZ147" s="54"/>
      <c r="LA147" s="54"/>
      <c r="LB147" s="54"/>
      <c r="LC147" s="54"/>
      <c r="LD147" s="11"/>
      <c r="LE147" s="54"/>
      <c r="LF147" s="47"/>
      <c r="LG147" s="54"/>
      <c r="LH147" s="54"/>
      <c r="LI147" s="54"/>
      <c r="LJ147" s="54"/>
      <c r="LK147" s="11"/>
      <c r="LL147" s="54"/>
      <c r="LM147" s="47"/>
      <c r="LN147" s="54"/>
      <c r="LO147" s="54"/>
      <c r="LP147" s="54"/>
      <c r="LQ147" s="54"/>
      <c r="LR147" s="11"/>
      <c r="LS147" s="54"/>
      <c r="LT147" s="47"/>
      <c r="LU147" s="54"/>
      <c r="LV147" s="54"/>
      <c r="LW147" s="54"/>
      <c r="LX147" s="54"/>
      <c r="LY147" s="11"/>
      <c r="LZ147" s="54"/>
      <c r="MA147" s="47"/>
      <c r="MB147" s="54"/>
      <c r="MC147" s="54"/>
      <c r="MD147" s="54"/>
      <c r="ME147" s="54"/>
      <c r="MF147" s="11"/>
      <c r="MG147" s="54"/>
      <c r="MH147" s="47"/>
      <c r="MI147" s="54"/>
      <c r="MJ147" s="54"/>
      <c r="MK147" s="54"/>
      <c r="ML147" s="54"/>
      <c r="MM147" s="11"/>
      <c r="MN147" s="54"/>
      <c r="MO147" s="47"/>
      <c r="MP147" s="54"/>
      <c r="MQ147" s="54"/>
      <c r="MR147" s="54"/>
      <c r="MS147" s="54"/>
      <c r="MT147" s="11"/>
      <c r="MU147" s="54"/>
      <c r="MV147" s="47"/>
      <c r="MW147" s="54"/>
      <c r="MX147" s="54"/>
      <c r="MY147" s="54"/>
      <c r="MZ147" s="54"/>
      <c r="NA147" s="11"/>
      <c r="NB147" s="54"/>
      <c r="NC147" s="47"/>
      <c r="ND147" s="54"/>
      <c r="NE147" s="54"/>
      <c r="NF147" s="54"/>
      <c r="NG147" s="54"/>
      <c r="NH147" s="11"/>
      <c r="NI147" s="54"/>
      <c r="NJ147" s="47"/>
      <c r="NK147" s="54"/>
      <c r="NL147" s="54"/>
      <c r="NM147" s="54"/>
      <c r="NN147" s="54"/>
      <c r="NO147" s="11"/>
      <c r="NP147" s="54"/>
      <c r="NQ147" s="47"/>
      <c r="NR147" s="54"/>
      <c r="NS147" s="54"/>
      <c r="NT147" s="54"/>
      <c r="NU147" s="54"/>
      <c r="NV147" s="11"/>
      <c r="NW147" s="54"/>
      <c r="NX147" s="47"/>
      <c r="NY147" s="54"/>
      <c r="NZ147" s="54"/>
      <c r="OA147" s="54"/>
      <c r="OB147" s="54"/>
      <c r="OC147" s="11"/>
      <c r="OD147" s="54"/>
      <c r="OE147" s="47"/>
      <c r="OF147" s="54"/>
      <c r="OG147" s="54"/>
      <c r="OH147" s="54"/>
      <c r="OI147" s="54"/>
      <c r="OJ147" s="11"/>
      <c r="OK147" s="54"/>
      <c r="OL147" s="47"/>
      <c r="OM147" s="54"/>
      <c r="ON147" s="54"/>
      <c r="OO147" s="54"/>
      <c r="OP147" s="54"/>
      <c r="OQ147" s="11"/>
      <c r="OR147" s="54"/>
      <c r="OS147" s="47"/>
      <c r="OT147" s="54"/>
      <c r="OU147" s="54"/>
      <c r="OV147" s="54"/>
      <c r="OW147" s="54"/>
      <c r="OX147" s="11"/>
      <c r="OY147" s="54"/>
      <c r="OZ147" s="47"/>
      <c r="PA147" s="54"/>
      <c r="PB147" s="54"/>
      <c r="PC147" s="54"/>
      <c r="PD147" s="54"/>
      <c r="PE147" s="11"/>
      <c r="PF147" s="54"/>
      <c r="PG147" s="47"/>
      <c r="PH147" s="54"/>
      <c r="PI147" s="54"/>
      <c r="PJ147" s="54"/>
      <c r="PK147" s="54"/>
      <c r="PL147" s="11"/>
      <c r="PM147" s="54"/>
      <c r="PN147" s="47"/>
      <c r="PO147" s="54"/>
      <c r="PP147" s="54"/>
      <c r="PQ147" s="54"/>
      <c r="PR147" s="54"/>
      <c r="PS147" s="11"/>
      <c r="PT147" s="54"/>
      <c r="PU147" s="47"/>
      <c r="PV147" s="54"/>
      <c r="PW147" s="54"/>
      <c r="PX147" s="54"/>
      <c r="PY147" s="54"/>
      <c r="PZ147" s="11"/>
      <c r="QA147" s="54"/>
      <c r="QB147" s="47"/>
      <c r="QC147" s="54"/>
      <c r="QD147" s="54"/>
      <c r="QE147" s="54"/>
      <c r="QF147" s="54"/>
      <c r="QG147" s="11"/>
      <c r="QH147" s="54"/>
      <c r="QI147" s="47"/>
      <c r="QJ147" s="54"/>
      <c r="QK147" s="54"/>
      <c r="QL147" s="54"/>
      <c r="QM147" s="54"/>
      <c r="QN147" s="11"/>
      <c r="QO147" s="54"/>
      <c r="QP147" s="47"/>
      <c r="QQ147" s="54"/>
      <c r="QR147" s="54"/>
      <c r="QS147" s="54"/>
      <c r="QT147" s="54"/>
      <c r="QU147" s="11"/>
      <c r="QV147" s="54"/>
      <c r="QW147" s="47"/>
      <c r="QX147" s="54"/>
      <c r="QY147" s="54"/>
      <c r="QZ147" s="54"/>
      <c r="RA147" s="54"/>
      <c r="RB147" s="11"/>
      <c r="RC147" s="54"/>
      <c r="RD147" s="47"/>
      <c r="RE147" s="54"/>
      <c r="RF147" s="54"/>
      <c r="RG147" s="54"/>
      <c r="RH147" s="54"/>
      <c r="RI147" s="11"/>
      <c r="RJ147" s="54"/>
      <c r="RK147" s="47"/>
      <c r="RL147" s="54"/>
      <c r="RM147" s="54"/>
      <c r="RN147" s="54"/>
      <c r="RO147" s="54"/>
      <c r="RP147" s="11"/>
      <c r="RQ147" s="54"/>
      <c r="RR147" s="47"/>
      <c r="RS147" s="54"/>
      <c r="RT147" s="54"/>
      <c r="RU147" s="54"/>
      <c r="RV147" s="54"/>
      <c r="RW147" s="11"/>
      <c r="RX147" s="54"/>
      <c r="RY147" s="47"/>
      <c r="RZ147" s="54"/>
      <c r="SA147" s="54"/>
      <c r="SB147" s="54"/>
      <c r="SC147" s="54"/>
      <c r="SD147" s="11"/>
      <c r="SE147" s="54"/>
      <c r="SF147" s="47"/>
      <c r="SG147" s="54"/>
      <c r="SH147" s="54"/>
      <c r="SI147" s="54"/>
      <c r="SJ147" s="54"/>
      <c r="SK147" s="11"/>
      <c r="SL147" s="54"/>
      <c r="SM147" s="47"/>
      <c r="SN147" s="54"/>
      <c r="SO147" s="54"/>
      <c r="SP147" s="54"/>
      <c r="SQ147" s="54"/>
      <c r="SR147" s="11"/>
      <c r="SS147" s="54"/>
      <c r="ST147" s="47"/>
      <c r="SU147" s="54"/>
      <c r="SV147" s="54"/>
      <c r="SW147" s="54"/>
      <c r="SX147" s="54"/>
      <c r="SY147" s="11"/>
      <c r="SZ147" s="54"/>
      <c r="TA147" s="47"/>
      <c r="TB147" s="54"/>
      <c r="TC147" s="54"/>
      <c r="TD147" s="54"/>
      <c r="TE147" s="54"/>
      <c r="TF147" s="11"/>
      <c r="TG147" s="54"/>
      <c r="TH147" s="47"/>
      <c r="TI147" s="54"/>
      <c r="TJ147" s="54"/>
      <c r="TK147" s="54"/>
      <c r="TL147" s="54"/>
      <c r="TM147" s="11"/>
      <c r="TN147" s="54"/>
      <c r="TO147" s="47"/>
      <c r="TP147" s="54"/>
      <c r="TQ147" s="54"/>
      <c r="TR147" s="54"/>
      <c r="TS147" s="54"/>
      <c r="TT147" s="11"/>
      <c r="TU147" s="54"/>
      <c r="TV147" s="47"/>
      <c r="TW147" s="54"/>
      <c r="TX147" s="54"/>
      <c r="TY147" s="54"/>
      <c r="TZ147" s="54"/>
      <c r="UA147" s="11"/>
      <c r="UB147" s="54"/>
      <c r="UC147" s="47"/>
      <c r="UD147" s="54"/>
      <c r="UE147" s="54"/>
      <c r="UF147" s="54"/>
      <c r="UG147" s="54"/>
      <c r="UH147" s="11"/>
      <c r="UI147" s="54"/>
      <c r="UJ147" s="47"/>
      <c r="UK147" s="54"/>
      <c r="UL147" s="54"/>
      <c r="UM147" s="54"/>
      <c r="UN147" s="54"/>
      <c r="UO147" s="11"/>
      <c r="UP147" s="54"/>
      <c r="UQ147" s="47"/>
      <c r="UR147" s="54"/>
      <c r="US147" s="54"/>
      <c r="UT147" s="54"/>
      <c r="UU147" s="54"/>
      <c r="UV147" s="11"/>
      <c r="UW147" s="54"/>
      <c r="UX147" s="47"/>
      <c r="UY147" s="54"/>
      <c r="UZ147" s="54"/>
      <c r="VA147" s="54"/>
      <c r="VB147" s="54"/>
      <c r="VC147" s="11"/>
      <c r="VD147" s="54"/>
      <c r="VE147" s="47"/>
      <c r="VF147" s="54"/>
      <c r="VG147" s="54"/>
      <c r="VH147" s="54"/>
      <c r="VI147" s="54"/>
      <c r="VJ147" s="11"/>
      <c r="VK147" s="54"/>
      <c r="VL147" s="47"/>
      <c r="VM147" s="54"/>
      <c r="VN147" s="54"/>
      <c r="VO147" s="54"/>
      <c r="VP147" s="54"/>
      <c r="VQ147" s="11"/>
      <c r="VR147" s="54"/>
      <c r="VS147" s="47"/>
      <c r="VT147" s="54"/>
      <c r="VU147" s="54"/>
      <c r="VV147" s="54"/>
      <c r="VW147" s="54"/>
      <c r="VX147" s="11"/>
      <c r="VY147" s="54"/>
      <c r="VZ147" s="47"/>
      <c r="WA147" s="54"/>
      <c r="WB147" s="54"/>
      <c r="WC147" s="54"/>
      <c r="WD147" s="54"/>
      <c r="WE147" s="11"/>
      <c r="WF147" s="54"/>
      <c r="WG147" s="47"/>
      <c r="WH147" s="54"/>
      <c r="WI147" s="54"/>
      <c r="WJ147" s="54"/>
      <c r="WK147" s="54"/>
      <c r="WL147" s="11"/>
      <c r="WM147" s="54"/>
      <c r="WN147" s="47"/>
      <c r="WO147" s="54"/>
      <c r="WP147" s="54"/>
      <c r="WQ147" s="54"/>
      <c r="WR147" s="54"/>
      <c r="WS147" s="11"/>
      <c r="WT147" s="54"/>
      <c r="WU147" s="47"/>
      <c r="WV147" s="54"/>
      <c r="WW147" s="54"/>
      <c r="WX147" s="54"/>
      <c r="WY147" s="54"/>
      <c r="WZ147" s="11"/>
      <c r="XA147" s="54"/>
      <c r="XB147" s="47"/>
      <c r="XC147" s="54"/>
      <c r="XD147" s="54"/>
      <c r="XE147" s="54"/>
      <c r="XF147" s="54"/>
      <c r="XG147" s="11"/>
      <c r="XH147" s="54"/>
      <c r="XI147" s="47"/>
      <c r="XJ147" s="54"/>
      <c r="XK147" s="54"/>
      <c r="XL147" s="54"/>
      <c r="XM147" s="54"/>
      <c r="XN147" s="11"/>
      <c r="XO147" s="54"/>
      <c r="XP147" s="47"/>
      <c r="XQ147" s="54"/>
      <c r="XR147" s="54"/>
      <c r="XS147" s="54"/>
      <c r="XT147" s="54"/>
      <c r="XU147" s="11"/>
      <c r="XV147" s="54"/>
      <c r="XW147" s="47"/>
      <c r="XX147" s="54"/>
      <c r="XY147" s="54"/>
      <c r="XZ147" s="54"/>
      <c r="YA147" s="54"/>
      <c r="YB147" s="11"/>
      <c r="YC147" s="54"/>
      <c r="YD147" s="47"/>
      <c r="YE147" s="54"/>
      <c r="YF147" s="54"/>
      <c r="YG147" s="54"/>
      <c r="YH147" s="54"/>
      <c r="YI147" s="11"/>
      <c r="YJ147" s="54"/>
      <c r="YK147" s="47"/>
      <c r="YL147" s="54"/>
      <c r="YM147" s="54"/>
      <c r="YN147" s="54"/>
      <c r="YO147" s="54"/>
      <c r="YP147" s="11"/>
      <c r="YQ147" s="54"/>
      <c r="YR147" s="47"/>
      <c r="YS147" s="54"/>
      <c r="YT147" s="54"/>
      <c r="YU147" s="54"/>
      <c r="YV147" s="54"/>
      <c r="YW147" s="11"/>
      <c r="YX147" s="54"/>
      <c r="YY147" s="47"/>
      <c r="YZ147" s="54"/>
      <c r="ZA147" s="54"/>
      <c r="ZB147" s="54"/>
      <c r="ZC147" s="54"/>
      <c r="ZD147" s="11"/>
      <c r="ZE147" s="54"/>
      <c r="ZF147" s="47"/>
      <c r="ZG147" s="54"/>
      <c r="ZH147" s="54"/>
      <c r="ZI147" s="54"/>
      <c r="ZJ147" s="54"/>
      <c r="ZK147" s="11"/>
      <c r="ZL147" s="54"/>
      <c r="ZM147" s="47"/>
      <c r="ZN147" s="54"/>
      <c r="ZO147" s="54"/>
      <c r="ZP147" s="54"/>
      <c r="ZQ147" s="54"/>
      <c r="ZR147" s="11"/>
      <c r="ZS147" s="54"/>
      <c r="ZT147" s="47"/>
      <c r="ZU147" s="54"/>
      <c r="ZV147" s="54"/>
      <c r="ZW147" s="54"/>
      <c r="ZX147" s="54"/>
      <c r="ZY147" s="11"/>
      <c r="ZZ147" s="54"/>
      <c r="AAA147" s="47"/>
      <c r="AAB147" s="54"/>
      <c r="AAC147" s="54"/>
      <c r="AAD147" s="54"/>
      <c r="AAE147" s="54"/>
      <c r="AAF147" s="11"/>
      <c r="AAG147" s="54"/>
      <c r="AAH147" s="47"/>
      <c r="AAI147" s="54"/>
      <c r="AAJ147" s="54"/>
      <c r="AAK147" s="54"/>
      <c r="AAL147" s="54"/>
      <c r="AAM147" s="11"/>
      <c r="AAN147" s="54"/>
      <c r="AAO147" s="47"/>
      <c r="AAP147" s="54"/>
      <c r="AAQ147" s="54"/>
      <c r="AAR147" s="54"/>
      <c r="AAS147" s="54"/>
      <c r="AAT147" s="11"/>
      <c r="AAU147" s="54"/>
      <c r="AAV147" s="47"/>
      <c r="AAW147" s="54"/>
      <c r="AAX147" s="54"/>
      <c r="AAY147" s="54"/>
      <c r="AAZ147" s="54"/>
      <c r="ABA147" s="11"/>
      <c r="ABB147" s="54"/>
      <c r="ABC147" s="47"/>
      <c r="ABD147" s="54"/>
      <c r="ABE147" s="54"/>
      <c r="ABF147" s="54"/>
      <c r="ABG147" s="54"/>
      <c r="ABH147" s="11"/>
      <c r="ABI147" s="54"/>
      <c r="ABJ147" s="47"/>
      <c r="ABK147" s="54"/>
      <c r="ABL147" s="54"/>
      <c r="ABM147" s="54"/>
      <c r="ABN147" s="54"/>
      <c r="ABO147" s="11"/>
      <c r="ABP147" s="54"/>
      <c r="ABQ147" s="47"/>
      <c r="ABR147" s="54"/>
      <c r="ABS147" s="54"/>
      <c r="ABT147" s="54"/>
      <c r="ABU147" s="54"/>
      <c r="ABV147" s="11"/>
      <c r="ABW147" s="54"/>
      <c r="ABX147" s="47"/>
      <c r="ABY147" s="54"/>
      <c r="ABZ147" s="54"/>
      <c r="ACA147" s="54"/>
      <c r="ACB147" s="54"/>
      <c r="ACC147" s="11"/>
      <c r="ACD147" s="54"/>
      <c r="ACE147" s="47"/>
      <c r="ACF147" s="54"/>
      <c r="ACG147" s="54"/>
      <c r="ACH147" s="54"/>
      <c r="ACI147" s="54"/>
      <c r="ACJ147" s="11"/>
      <c r="ACK147" s="54"/>
      <c r="ACL147" s="47"/>
      <c r="ACM147" s="54"/>
      <c r="ACN147" s="54"/>
      <c r="ACO147" s="54"/>
      <c r="ACP147" s="54"/>
      <c r="ACQ147" s="11"/>
      <c r="ACR147" s="54"/>
      <c r="ACS147" s="47"/>
      <c r="ACT147" s="54"/>
      <c r="ACU147" s="54"/>
      <c r="ACV147" s="54"/>
      <c r="ACW147" s="54"/>
      <c r="ACX147" s="11"/>
      <c r="ACY147" s="54"/>
      <c r="ACZ147" s="47"/>
      <c r="ADA147" s="54"/>
      <c r="ADB147" s="54"/>
      <c r="ADC147" s="54"/>
      <c r="ADD147" s="54"/>
      <c r="ADE147" s="11"/>
      <c r="ADF147" s="54"/>
      <c r="ADG147" s="47"/>
      <c r="ADH147" s="54"/>
      <c r="ADI147" s="54"/>
      <c r="ADJ147" s="54"/>
      <c r="ADK147" s="54"/>
      <c r="ADL147" s="11"/>
      <c r="ADM147" s="54"/>
      <c r="ADN147" s="47"/>
      <c r="ADO147" s="54"/>
      <c r="ADP147" s="54"/>
      <c r="ADQ147" s="54"/>
      <c r="ADR147" s="54"/>
      <c r="ADS147" s="11"/>
      <c r="ADT147" s="54"/>
      <c r="ADU147" s="47"/>
      <c r="ADV147" s="54"/>
      <c r="ADW147" s="54"/>
      <c r="ADX147" s="54"/>
      <c r="ADY147" s="54"/>
      <c r="ADZ147" s="11"/>
      <c r="AEA147" s="54"/>
      <c r="AEB147" s="47"/>
      <c r="AEC147" s="54"/>
      <c r="AED147" s="54"/>
      <c r="AEE147" s="54"/>
      <c r="AEF147" s="54"/>
      <c r="AEG147" s="11"/>
      <c r="AEH147" s="54"/>
      <c r="AEI147" s="47"/>
      <c r="AEJ147" s="54"/>
      <c r="AEK147" s="54"/>
      <c r="AEL147" s="54"/>
      <c r="AEM147" s="54"/>
      <c r="AEN147" s="11"/>
      <c r="AEO147" s="54"/>
      <c r="AEP147" s="47"/>
      <c r="AEQ147" s="54"/>
      <c r="AER147" s="54"/>
      <c r="AES147" s="54"/>
      <c r="AET147" s="54"/>
      <c r="AEU147" s="11"/>
      <c r="AEV147" s="54"/>
      <c r="AEW147" s="47"/>
      <c r="AEX147" s="54"/>
      <c r="AEY147" s="54"/>
      <c r="AEZ147" s="54"/>
      <c r="AFA147" s="54"/>
      <c r="AFB147" s="11"/>
      <c r="AFC147" s="54"/>
      <c r="AFD147" s="47"/>
      <c r="AFE147" s="54"/>
      <c r="AFF147" s="54"/>
      <c r="AFG147" s="54"/>
      <c r="AFH147" s="54"/>
      <c r="AFI147" s="11"/>
      <c r="AFJ147" s="54"/>
      <c r="AFK147" s="47"/>
      <c r="AFL147" s="54"/>
      <c r="AFM147" s="54"/>
      <c r="AFN147" s="54"/>
      <c r="AFO147" s="54"/>
      <c r="AFP147" s="11"/>
      <c r="AFQ147" s="54"/>
      <c r="AFR147" s="47"/>
      <c r="AFS147" s="54"/>
      <c r="AFT147" s="54"/>
      <c r="AFU147" s="54"/>
      <c r="AFV147" s="54"/>
      <c r="AFW147" s="11"/>
      <c r="AFX147" s="54"/>
      <c r="AFY147" s="47"/>
      <c r="AFZ147" s="54"/>
      <c r="AGA147" s="54"/>
      <c r="AGB147" s="54"/>
      <c r="AGC147" s="54"/>
      <c r="AGD147" s="11"/>
      <c r="AGE147" s="54"/>
      <c r="AGF147" s="47"/>
      <c r="AGG147" s="54"/>
      <c r="AGH147" s="54"/>
      <c r="AGI147" s="54"/>
      <c r="AGJ147" s="54"/>
      <c r="AGK147" s="11"/>
      <c r="AGL147" s="54"/>
      <c r="AGM147" s="47"/>
      <c r="AGN147" s="54"/>
      <c r="AGO147" s="54"/>
      <c r="AGP147" s="54"/>
      <c r="AGQ147" s="54"/>
      <c r="AGR147" s="11"/>
      <c r="AGS147" s="54"/>
      <c r="AGT147" s="47"/>
      <c r="AGU147" s="54"/>
      <c r="AGV147" s="54"/>
      <c r="AGW147" s="54"/>
      <c r="AGX147" s="54"/>
      <c r="AGY147" s="11"/>
      <c r="AGZ147" s="54"/>
      <c r="AHA147" s="47"/>
      <c r="AHB147" s="54"/>
      <c r="AHC147" s="54"/>
      <c r="AHD147" s="54"/>
      <c r="AHE147" s="54"/>
      <c r="AHF147" s="11"/>
      <c r="AHG147" s="54"/>
      <c r="AHH147" s="47"/>
      <c r="AHI147" s="54"/>
      <c r="AHJ147" s="54"/>
      <c r="AHK147" s="54"/>
      <c r="AHL147" s="54"/>
      <c r="AHM147" s="11"/>
      <c r="AHN147" s="54"/>
      <c r="AHO147" s="47"/>
      <c r="AHP147" s="54"/>
      <c r="AHQ147" s="54"/>
      <c r="AHR147" s="54"/>
      <c r="AHS147" s="54"/>
      <c r="AHT147" s="11"/>
      <c r="AHU147" s="54"/>
      <c r="AHV147" s="47"/>
      <c r="AHW147" s="54"/>
      <c r="AHX147" s="54"/>
      <c r="AHY147" s="54"/>
      <c r="AHZ147" s="54"/>
      <c r="AIA147" s="11"/>
      <c r="AIB147" s="54"/>
      <c r="AIC147" s="47"/>
      <c r="AID147" s="54"/>
      <c r="AIE147" s="54"/>
      <c r="AIF147" s="54"/>
      <c r="AIG147" s="54"/>
      <c r="AIH147" s="11"/>
      <c r="AII147" s="54"/>
      <c r="AIJ147" s="47"/>
      <c r="AIK147" s="54"/>
      <c r="AIL147" s="54"/>
      <c r="AIM147" s="54"/>
      <c r="AIN147" s="54"/>
      <c r="AIO147" s="11"/>
      <c r="AIP147" s="54"/>
      <c r="AIQ147" s="47"/>
      <c r="AIR147" s="54"/>
      <c r="AIS147" s="54"/>
      <c r="AIT147" s="54"/>
      <c r="AIU147" s="54"/>
      <c r="AIV147" s="11"/>
      <c r="AIW147" s="54"/>
      <c r="AIX147" s="47"/>
      <c r="AIY147" s="54"/>
      <c r="AIZ147" s="54"/>
      <c r="AJA147" s="54"/>
      <c r="AJB147" s="54"/>
      <c r="AJC147" s="11"/>
      <c r="AJD147" s="54"/>
      <c r="AJE147" s="47"/>
      <c r="AJF147" s="54"/>
      <c r="AJG147" s="54"/>
      <c r="AJH147" s="54"/>
      <c r="AJI147" s="54"/>
      <c r="AJJ147" s="11"/>
      <c r="AJK147" s="54"/>
      <c r="AJL147" s="47"/>
      <c r="AJM147" s="54"/>
      <c r="AJN147" s="54"/>
      <c r="AJO147" s="54"/>
      <c r="AJP147" s="54"/>
      <c r="AJQ147" s="11"/>
      <c r="AJR147" s="54"/>
      <c r="AJS147" s="47"/>
      <c r="AJT147" s="54"/>
      <c r="AJU147" s="54"/>
      <c r="AJV147" s="54"/>
      <c r="AJW147" s="54"/>
      <c r="AJX147" s="11"/>
      <c r="AJY147" s="54"/>
      <c r="AJZ147" s="47"/>
      <c r="AKA147" s="54"/>
      <c r="AKB147" s="54"/>
      <c r="AKC147" s="54"/>
      <c r="AKD147" s="54"/>
      <c r="AKE147" s="11"/>
      <c r="AKF147" s="54"/>
      <c r="AKG147" s="47"/>
      <c r="AKH147" s="54"/>
      <c r="AKI147" s="54"/>
      <c r="AKJ147" s="54"/>
      <c r="AKK147" s="54"/>
      <c r="AKL147" s="11"/>
      <c r="AKM147" s="54"/>
      <c r="AKN147" s="47"/>
      <c r="AKO147" s="54"/>
      <c r="AKP147" s="54"/>
      <c r="AKQ147" s="54"/>
      <c r="AKR147" s="54"/>
      <c r="AKS147" s="11"/>
      <c r="AKT147" s="54"/>
      <c r="AKU147" s="47"/>
      <c r="AKV147" s="54"/>
      <c r="AKW147" s="54"/>
      <c r="AKX147" s="54"/>
      <c r="AKY147" s="54"/>
      <c r="AKZ147" s="11"/>
      <c r="ALA147" s="54"/>
      <c r="ALB147" s="47"/>
      <c r="ALC147" s="54"/>
      <c r="ALD147" s="54"/>
      <c r="ALE147" s="54"/>
      <c r="ALF147" s="54"/>
      <c r="ALG147" s="11"/>
      <c r="ALH147" s="54"/>
      <c r="ALI147" s="47"/>
      <c r="ALJ147" s="54"/>
      <c r="ALK147" s="54"/>
      <c r="ALL147" s="54"/>
      <c r="ALM147" s="54"/>
      <c r="ALN147" s="11"/>
      <c r="ALO147" s="54"/>
      <c r="ALP147" s="47"/>
      <c r="ALQ147" s="54"/>
      <c r="ALR147" s="54"/>
      <c r="ALS147" s="54"/>
      <c r="ALT147" s="54"/>
      <c r="ALU147" s="11"/>
      <c r="ALV147" s="54"/>
      <c r="ALW147" s="47"/>
      <c r="ALX147" s="54"/>
      <c r="ALY147" s="54"/>
      <c r="ALZ147" s="54"/>
      <c r="AMA147" s="54"/>
      <c r="AMB147" s="11"/>
      <c r="AMC147" s="54"/>
      <c r="AMD147" s="47"/>
      <c r="AME147" s="54"/>
      <c r="AMF147" s="54"/>
      <c r="AMG147" s="54"/>
      <c r="AMH147" s="54"/>
      <c r="AMI147" s="11"/>
      <c r="AMJ147" s="54"/>
      <c r="AMK147" s="47"/>
      <c r="AML147" s="54"/>
      <c r="AMM147" s="54"/>
      <c r="AMN147" s="54"/>
      <c r="AMO147" s="54"/>
      <c r="AMP147" s="11"/>
      <c r="AMQ147" s="54"/>
      <c r="AMR147" s="47"/>
      <c r="AMS147" s="54"/>
      <c r="AMT147" s="54"/>
      <c r="AMU147" s="54"/>
      <c r="AMV147" s="54"/>
      <c r="AMW147" s="11"/>
      <c r="AMX147" s="54"/>
      <c r="AMY147" s="47"/>
      <c r="AMZ147" s="54"/>
      <c r="ANA147" s="54"/>
      <c r="ANB147" s="54"/>
      <c r="ANC147" s="54"/>
      <c r="AND147" s="11"/>
      <c r="ANE147" s="54"/>
      <c r="ANF147" s="47"/>
      <c r="ANG147" s="54"/>
      <c r="ANH147" s="54"/>
      <c r="ANI147" s="54"/>
      <c r="ANJ147" s="54"/>
      <c r="ANK147" s="11"/>
      <c r="ANL147" s="54"/>
      <c r="ANM147" s="47"/>
      <c r="ANN147" s="54"/>
      <c r="ANO147" s="54"/>
      <c r="ANP147" s="54"/>
      <c r="ANQ147" s="54"/>
      <c r="ANR147" s="11"/>
      <c r="ANS147" s="54"/>
      <c r="ANT147" s="47"/>
      <c r="ANU147" s="54"/>
      <c r="ANV147" s="54"/>
      <c r="ANW147" s="54"/>
      <c r="ANX147" s="54"/>
      <c r="ANY147" s="11"/>
      <c r="ANZ147" s="54"/>
      <c r="AOA147" s="47"/>
      <c r="AOB147" s="54"/>
      <c r="AOC147" s="54"/>
      <c r="AOD147" s="54"/>
      <c r="AOE147" s="54"/>
      <c r="AOF147" s="11"/>
      <c r="AOG147" s="54"/>
      <c r="AOH147" s="47"/>
      <c r="AOI147" s="54"/>
      <c r="AOJ147" s="54"/>
      <c r="AOK147" s="54"/>
      <c r="AOL147" s="54"/>
      <c r="AOM147" s="11"/>
      <c r="AON147" s="54"/>
      <c r="AOO147" s="47"/>
      <c r="AOP147" s="54"/>
      <c r="AOQ147" s="54"/>
      <c r="AOR147" s="54"/>
      <c r="AOS147" s="54"/>
      <c r="AOT147" s="11"/>
      <c r="AOU147" s="54"/>
      <c r="AOV147" s="47"/>
      <c r="AOW147" s="54"/>
      <c r="AOX147" s="54"/>
      <c r="AOY147" s="54"/>
      <c r="AOZ147" s="54"/>
      <c r="APA147" s="11"/>
      <c r="APB147" s="54"/>
      <c r="APC147" s="47"/>
      <c r="APD147" s="54"/>
      <c r="APE147" s="54"/>
      <c r="APF147" s="54"/>
      <c r="APG147" s="54"/>
      <c r="APH147" s="11"/>
      <c r="API147" s="54"/>
      <c r="APJ147" s="47"/>
      <c r="APK147" s="54"/>
      <c r="APL147" s="54"/>
      <c r="APM147" s="54"/>
      <c r="APN147" s="54"/>
      <c r="APO147" s="11"/>
      <c r="APP147" s="54"/>
      <c r="APQ147" s="47"/>
      <c r="APR147" s="54"/>
      <c r="APS147" s="54"/>
      <c r="APT147" s="54"/>
      <c r="APU147" s="54"/>
      <c r="APV147" s="11"/>
      <c r="APW147" s="54"/>
      <c r="APX147" s="47"/>
      <c r="APY147" s="54"/>
      <c r="APZ147" s="54"/>
      <c r="AQA147" s="54"/>
      <c r="AQB147" s="54"/>
      <c r="AQC147" s="11"/>
      <c r="AQD147" s="54"/>
      <c r="AQE147" s="47"/>
      <c r="AQF147" s="54"/>
      <c r="AQG147" s="54"/>
      <c r="AQH147" s="54"/>
      <c r="AQI147" s="54"/>
      <c r="AQJ147" s="11"/>
      <c r="AQK147" s="54"/>
      <c r="AQL147" s="47"/>
      <c r="AQM147" s="54"/>
      <c r="AQN147" s="54"/>
      <c r="AQO147" s="54"/>
      <c r="AQP147" s="54"/>
      <c r="AQQ147" s="11"/>
      <c r="AQR147" s="54"/>
      <c r="AQS147" s="47"/>
      <c r="AQT147" s="54"/>
      <c r="AQU147" s="54"/>
      <c r="AQV147" s="54"/>
      <c r="AQW147" s="54"/>
      <c r="AQX147" s="11"/>
      <c r="AQY147" s="54"/>
      <c r="AQZ147" s="47"/>
      <c r="ARA147" s="54"/>
      <c r="ARB147" s="54"/>
      <c r="ARC147" s="54"/>
      <c r="ARD147" s="54"/>
      <c r="ARE147" s="11"/>
      <c r="ARF147" s="54"/>
      <c r="ARG147" s="47"/>
      <c r="ARH147" s="54"/>
      <c r="ARI147" s="54"/>
      <c r="ARJ147" s="54"/>
      <c r="ARK147" s="54"/>
      <c r="ARL147" s="11"/>
      <c r="ARM147" s="54"/>
      <c r="ARN147" s="47"/>
      <c r="ARO147" s="54"/>
      <c r="ARP147" s="54"/>
      <c r="ARQ147" s="54"/>
      <c r="ARR147" s="54"/>
      <c r="ARS147" s="11"/>
      <c r="ART147" s="54"/>
      <c r="ARU147" s="47"/>
      <c r="ARV147" s="54"/>
      <c r="ARW147" s="54"/>
      <c r="ARX147" s="54"/>
      <c r="ARY147" s="54"/>
      <c r="ARZ147" s="11"/>
      <c r="ASA147" s="54"/>
      <c r="ASB147" s="47"/>
      <c r="ASC147" s="54"/>
      <c r="ASD147" s="54"/>
      <c r="ASE147" s="54"/>
      <c r="ASF147" s="54"/>
      <c r="ASG147" s="11"/>
      <c r="ASH147" s="54"/>
      <c r="ASI147" s="47"/>
      <c r="ASJ147" s="54"/>
      <c r="ASK147" s="54"/>
      <c r="ASL147" s="54"/>
      <c r="ASM147" s="54"/>
      <c r="ASN147" s="11"/>
      <c r="ASO147" s="54"/>
      <c r="ASP147" s="47"/>
      <c r="ASQ147" s="54"/>
      <c r="ASR147" s="54"/>
      <c r="ASS147" s="54"/>
      <c r="AST147" s="54"/>
      <c r="ASU147" s="11"/>
      <c r="ASV147" s="54"/>
      <c r="ASW147" s="47"/>
      <c r="ASX147" s="54"/>
      <c r="ASY147" s="54"/>
      <c r="ASZ147" s="54"/>
      <c r="ATA147" s="54"/>
      <c r="ATB147" s="11"/>
      <c r="ATC147" s="54"/>
      <c r="ATD147" s="47"/>
      <c r="ATE147" s="54"/>
      <c r="ATF147" s="54"/>
      <c r="ATG147" s="54"/>
      <c r="ATH147" s="54"/>
      <c r="ATI147" s="11"/>
      <c r="ATJ147" s="54"/>
      <c r="ATK147" s="47"/>
      <c r="ATL147" s="54"/>
      <c r="ATM147" s="54"/>
      <c r="ATN147" s="54"/>
      <c r="ATO147" s="54"/>
      <c r="ATP147" s="11"/>
      <c r="ATQ147" s="54"/>
      <c r="ATR147" s="47"/>
      <c r="ATS147" s="54"/>
      <c r="ATT147" s="54"/>
      <c r="ATU147" s="54"/>
      <c r="ATV147" s="54"/>
      <c r="ATW147" s="11"/>
      <c r="ATX147" s="54"/>
      <c r="ATY147" s="47"/>
      <c r="ATZ147" s="54"/>
      <c r="AUA147" s="54"/>
      <c r="AUB147" s="54"/>
      <c r="AUC147" s="54"/>
      <c r="AUD147" s="11"/>
      <c r="AUE147" s="54"/>
      <c r="AUF147" s="47"/>
      <c r="AUG147" s="54"/>
      <c r="AUH147" s="54"/>
      <c r="AUI147" s="54"/>
      <c r="AUJ147" s="54"/>
      <c r="AUK147" s="11"/>
      <c r="AUL147" s="54"/>
      <c r="AUM147" s="47"/>
      <c r="AUN147" s="54"/>
      <c r="AUO147" s="54"/>
      <c r="AUP147" s="54"/>
      <c r="AUQ147" s="54"/>
      <c r="AUR147" s="11"/>
      <c r="AUS147" s="54"/>
      <c r="AUT147" s="47"/>
      <c r="AUU147" s="54"/>
      <c r="AUV147" s="54"/>
      <c r="AUW147" s="54"/>
      <c r="AUX147" s="54"/>
      <c r="AUY147" s="11"/>
      <c r="AUZ147" s="54"/>
      <c r="AVA147" s="47"/>
      <c r="AVB147" s="54"/>
      <c r="AVC147" s="54"/>
      <c r="AVD147" s="54"/>
      <c r="AVE147" s="54"/>
      <c r="AVF147" s="11"/>
      <c r="AVG147" s="54"/>
      <c r="AVH147" s="47"/>
      <c r="AVI147" s="54"/>
      <c r="AVJ147" s="54"/>
      <c r="AVK147" s="54"/>
      <c r="AVL147" s="54"/>
      <c r="AVM147" s="11"/>
      <c r="AVN147" s="54"/>
      <c r="AVO147" s="47"/>
      <c r="AVP147" s="54"/>
      <c r="AVQ147" s="54"/>
      <c r="AVR147" s="54"/>
      <c r="AVS147" s="54"/>
      <c r="AVT147" s="11"/>
      <c r="AVU147" s="54"/>
      <c r="AVV147" s="47"/>
      <c r="AVW147" s="54"/>
      <c r="AVX147" s="54"/>
      <c r="AVY147" s="54"/>
      <c r="AVZ147" s="54"/>
      <c r="AWA147" s="11"/>
      <c r="AWB147" s="54"/>
      <c r="AWC147" s="47"/>
      <c r="AWD147" s="54"/>
      <c r="AWE147" s="54"/>
      <c r="AWF147" s="54"/>
      <c r="AWG147" s="54"/>
      <c r="AWH147" s="11"/>
      <c r="AWI147" s="54"/>
      <c r="AWJ147" s="47"/>
      <c r="AWK147" s="54"/>
      <c r="AWL147" s="54"/>
      <c r="AWM147" s="54"/>
      <c r="AWN147" s="54"/>
      <c r="AWO147" s="11"/>
      <c r="AWP147" s="54"/>
      <c r="AWQ147" s="47"/>
      <c r="AWR147" s="54"/>
      <c r="AWS147" s="54"/>
      <c r="AWT147" s="54"/>
      <c r="AWU147" s="54"/>
      <c r="AWV147" s="11"/>
      <c r="AWW147" s="54"/>
      <c r="AWX147" s="47"/>
      <c r="AWY147" s="54"/>
      <c r="AWZ147" s="54"/>
      <c r="AXA147" s="54"/>
      <c r="AXB147" s="54"/>
      <c r="AXC147" s="11"/>
      <c r="AXD147" s="54"/>
      <c r="AXE147" s="47"/>
      <c r="AXF147" s="54"/>
      <c r="AXG147" s="54"/>
      <c r="AXH147" s="54"/>
      <c r="AXI147" s="54"/>
      <c r="AXJ147" s="11"/>
      <c r="AXK147" s="54"/>
      <c r="AXL147" s="47"/>
      <c r="AXM147" s="54"/>
      <c r="AXN147" s="54"/>
      <c r="AXO147" s="54"/>
      <c r="AXP147" s="54"/>
      <c r="AXQ147" s="11"/>
      <c r="AXR147" s="54"/>
      <c r="AXS147" s="47"/>
      <c r="AXT147" s="54"/>
      <c r="AXU147" s="54"/>
      <c r="AXV147" s="54"/>
      <c r="AXW147" s="54"/>
      <c r="AXX147" s="11"/>
      <c r="AXY147" s="54"/>
      <c r="AXZ147" s="47"/>
      <c r="AYA147" s="54"/>
      <c r="AYB147" s="54"/>
      <c r="AYC147" s="54"/>
      <c r="AYD147" s="54"/>
      <c r="AYE147" s="11"/>
      <c r="AYF147" s="54"/>
      <c r="AYG147" s="47"/>
      <c r="AYH147" s="54"/>
      <c r="AYI147" s="54"/>
      <c r="AYJ147" s="54"/>
      <c r="AYK147" s="54"/>
      <c r="AYL147" s="11"/>
      <c r="AYM147" s="54"/>
      <c r="AYN147" s="47"/>
      <c r="AYO147" s="54"/>
      <c r="AYP147" s="54"/>
      <c r="AYQ147" s="54"/>
      <c r="AYR147" s="54"/>
      <c r="AYS147" s="11"/>
      <c r="AYT147" s="54"/>
      <c r="AYU147" s="47"/>
      <c r="AYV147" s="54"/>
      <c r="AYW147" s="54"/>
      <c r="AYX147" s="54"/>
      <c r="AYY147" s="54"/>
      <c r="AYZ147" s="11"/>
      <c r="AZA147" s="54"/>
      <c r="AZB147" s="47"/>
      <c r="AZC147" s="54"/>
      <c r="AZD147" s="54"/>
      <c r="AZE147" s="54"/>
      <c r="AZF147" s="54"/>
      <c r="AZG147" s="11"/>
      <c r="AZH147" s="54"/>
      <c r="AZI147" s="47"/>
      <c r="AZJ147" s="54"/>
      <c r="AZK147" s="54"/>
      <c r="AZL147" s="54"/>
      <c r="AZM147" s="54"/>
      <c r="AZN147" s="11"/>
      <c r="AZO147" s="54"/>
      <c r="AZP147" s="47"/>
      <c r="AZQ147" s="54"/>
      <c r="AZR147" s="54"/>
      <c r="AZS147" s="54"/>
      <c r="AZT147" s="54"/>
      <c r="AZU147" s="11"/>
      <c r="AZV147" s="54"/>
      <c r="AZW147" s="47"/>
      <c r="AZX147" s="54"/>
      <c r="AZY147" s="54"/>
      <c r="AZZ147" s="54"/>
      <c r="BAA147" s="54"/>
      <c r="BAB147" s="11"/>
      <c r="BAC147" s="54"/>
      <c r="BAD147" s="47"/>
      <c r="BAE147" s="54"/>
      <c r="BAF147" s="54"/>
      <c r="BAG147" s="54"/>
      <c r="BAH147" s="54"/>
      <c r="BAI147" s="11"/>
      <c r="BAJ147" s="54"/>
      <c r="BAK147" s="47"/>
      <c r="BAL147" s="54"/>
      <c r="BAM147" s="54"/>
      <c r="BAN147" s="54"/>
      <c r="BAO147" s="54"/>
      <c r="BAP147" s="11"/>
      <c r="BAQ147" s="54"/>
      <c r="BAR147" s="47"/>
      <c r="BAS147" s="54"/>
      <c r="BAT147" s="54"/>
      <c r="BAU147" s="54"/>
      <c r="BAV147" s="54"/>
      <c r="BAW147" s="11"/>
      <c r="BAX147" s="54"/>
      <c r="BAY147" s="47"/>
      <c r="BAZ147" s="54"/>
      <c r="BBA147" s="54"/>
      <c r="BBB147" s="54"/>
      <c r="BBC147" s="54"/>
      <c r="BBD147" s="11"/>
      <c r="BBE147" s="54"/>
      <c r="BBF147" s="47"/>
      <c r="BBG147" s="54"/>
      <c r="BBH147" s="54"/>
      <c r="BBI147" s="54"/>
      <c r="BBJ147" s="54"/>
      <c r="BBK147" s="11"/>
      <c r="BBL147" s="54"/>
      <c r="BBM147" s="47"/>
      <c r="BBN147" s="54"/>
      <c r="BBO147" s="54"/>
      <c r="BBP147" s="54"/>
      <c r="BBQ147" s="54"/>
      <c r="BBR147" s="11"/>
      <c r="BBS147" s="54"/>
      <c r="BBT147" s="47"/>
      <c r="BBU147" s="54"/>
      <c r="BBV147" s="54"/>
      <c r="BBW147" s="54"/>
      <c r="BBX147" s="54"/>
      <c r="BBY147" s="11"/>
      <c r="BBZ147" s="54"/>
      <c r="BCA147" s="47"/>
      <c r="BCB147" s="54"/>
      <c r="BCC147" s="54"/>
      <c r="BCD147" s="54"/>
      <c r="BCE147" s="54"/>
      <c r="BCF147" s="11"/>
      <c r="BCG147" s="54"/>
      <c r="BCH147" s="47"/>
      <c r="BCI147" s="54"/>
      <c r="BCJ147" s="54"/>
      <c r="BCK147" s="54"/>
      <c r="BCL147" s="54"/>
      <c r="BCM147" s="11"/>
      <c r="BCN147" s="54"/>
      <c r="BCO147" s="47"/>
      <c r="BCP147" s="54"/>
      <c r="BCQ147" s="54"/>
      <c r="BCR147" s="54"/>
      <c r="BCS147" s="54"/>
      <c r="BCT147" s="11"/>
      <c r="BCU147" s="54"/>
      <c r="BCV147" s="47"/>
      <c r="BCW147" s="54"/>
      <c r="BCX147" s="54"/>
      <c r="BCY147" s="54"/>
      <c r="BCZ147" s="54"/>
      <c r="BDA147" s="11"/>
      <c r="BDB147" s="54"/>
      <c r="BDC147" s="47"/>
      <c r="BDD147" s="54"/>
      <c r="BDE147" s="54"/>
      <c r="BDF147" s="54"/>
      <c r="BDG147" s="54"/>
      <c r="BDH147" s="11"/>
      <c r="BDI147" s="54"/>
      <c r="BDJ147" s="47"/>
      <c r="BDK147" s="54"/>
      <c r="BDL147" s="54"/>
      <c r="BDM147" s="54"/>
      <c r="BDN147" s="54"/>
      <c r="BDO147" s="11"/>
      <c r="BDP147" s="54"/>
      <c r="BDQ147" s="47"/>
      <c r="BDR147" s="54"/>
      <c r="BDS147" s="54"/>
      <c r="BDT147" s="54"/>
      <c r="BDU147" s="54"/>
      <c r="BDV147" s="11"/>
      <c r="BDW147" s="54"/>
      <c r="BDX147" s="47"/>
      <c r="BDY147" s="54"/>
      <c r="BDZ147" s="54"/>
      <c r="BEA147" s="54"/>
      <c r="BEB147" s="54"/>
      <c r="BEC147" s="11"/>
      <c r="BED147" s="54"/>
      <c r="BEE147" s="47"/>
      <c r="BEF147" s="54"/>
      <c r="BEG147" s="54"/>
      <c r="BEH147" s="54"/>
      <c r="BEI147" s="54"/>
      <c r="BEJ147" s="11"/>
      <c r="BEK147" s="54"/>
      <c r="BEL147" s="47"/>
      <c r="BEM147" s="54"/>
      <c r="BEN147" s="54"/>
      <c r="BEO147" s="54"/>
      <c r="BEP147" s="54"/>
      <c r="BEQ147" s="11"/>
      <c r="BER147" s="54"/>
      <c r="BES147" s="47"/>
      <c r="BET147" s="54"/>
      <c r="BEU147" s="54"/>
      <c r="BEV147" s="54"/>
      <c r="BEW147" s="54"/>
      <c r="BEX147" s="11"/>
      <c r="BEY147" s="54"/>
      <c r="BEZ147" s="47"/>
      <c r="BFA147" s="54"/>
      <c r="BFB147" s="54"/>
      <c r="BFC147" s="54"/>
      <c r="BFD147" s="54"/>
      <c r="BFE147" s="11"/>
      <c r="BFF147" s="54"/>
      <c r="BFG147" s="47"/>
      <c r="BFH147" s="54"/>
      <c r="BFI147" s="54"/>
      <c r="BFJ147" s="54"/>
      <c r="BFK147" s="54"/>
      <c r="BFL147" s="11"/>
      <c r="BFM147" s="54"/>
      <c r="BFN147" s="47"/>
      <c r="BFO147" s="54"/>
      <c r="BFP147" s="54"/>
      <c r="BFQ147" s="54"/>
      <c r="BFR147" s="54"/>
      <c r="BFS147" s="11"/>
      <c r="BFT147" s="54"/>
      <c r="BFU147" s="47"/>
      <c r="BFV147" s="54"/>
      <c r="BFW147" s="54"/>
      <c r="BFX147" s="54"/>
      <c r="BFY147" s="54"/>
      <c r="BFZ147" s="11"/>
      <c r="BGA147" s="54"/>
      <c r="BGB147" s="47"/>
      <c r="BGC147" s="54"/>
      <c r="BGD147" s="54"/>
      <c r="BGE147" s="54"/>
      <c r="BGF147" s="54"/>
      <c r="BGG147" s="11"/>
      <c r="BGH147" s="54"/>
      <c r="BGI147" s="47"/>
      <c r="BGJ147" s="54"/>
      <c r="BGK147" s="54"/>
      <c r="BGL147" s="54"/>
      <c r="BGM147" s="54"/>
      <c r="BGN147" s="11"/>
      <c r="BGO147" s="54"/>
      <c r="BGP147" s="47"/>
      <c r="BGQ147" s="54"/>
      <c r="BGR147" s="54"/>
      <c r="BGS147" s="54"/>
      <c r="BGT147" s="54"/>
      <c r="BGU147" s="11"/>
      <c r="BGV147" s="54"/>
      <c r="BGW147" s="47"/>
      <c r="BGX147" s="54"/>
      <c r="BGY147" s="54"/>
      <c r="BGZ147" s="54"/>
      <c r="BHA147" s="54"/>
      <c r="BHB147" s="11"/>
      <c r="BHC147" s="54"/>
      <c r="BHD147" s="47"/>
      <c r="BHE147" s="54"/>
      <c r="BHF147" s="54"/>
      <c r="BHG147" s="54"/>
      <c r="BHH147" s="54"/>
      <c r="BHI147" s="11"/>
      <c r="BHJ147" s="54"/>
      <c r="BHK147" s="47"/>
      <c r="BHL147" s="54"/>
      <c r="BHM147" s="54"/>
      <c r="BHN147" s="54"/>
      <c r="BHO147" s="54"/>
      <c r="BHP147" s="11"/>
      <c r="BHQ147" s="54"/>
      <c r="BHR147" s="47"/>
      <c r="BHS147" s="54"/>
      <c r="BHT147" s="54"/>
      <c r="BHU147" s="54"/>
      <c r="BHV147" s="54"/>
      <c r="BHW147" s="11"/>
      <c r="BHX147" s="54"/>
      <c r="BHY147" s="47"/>
      <c r="BHZ147" s="54"/>
      <c r="BIA147" s="54"/>
      <c r="BIB147" s="54"/>
      <c r="BIC147" s="54"/>
      <c r="BID147" s="11"/>
      <c r="BIE147" s="54"/>
      <c r="BIF147" s="47"/>
      <c r="BIG147" s="54"/>
      <c r="BIH147" s="54"/>
      <c r="BII147" s="54"/>
      <c r="BIJ147" s="54"/>
      <c r="BIK147" s="11"/>
      <c r="BIL147" s="54"/>
      <c r="BIM147" s="47"/>
      <c r="BIN147" s="54"/>
      <c r="BIO147" s="54"/>
      <c r="BIP147" s="54"/>
      <c r="BIQ147" s="54"/>
      <c r="BIR147" s="11"/>
      <c r="BIS147" s="54"/>
      <c r="BIT147" s="47"/>
      <c r="BIU147" s="54"/>
      <c r="BIV147" s="54"/>
      <c r="BIW147" s="54"/>
      <c r="BIX147" s="54"/>
      <c r="BIY147" s="11"/>
      <c r="BIZ147" s="54"/>
      <c r="BJA147" s="47"/>
      <c r="BJB147" s="54"/>
      <c r="BJC147" s="54"/>
      <c r="BJD147" s="54"/>
      <c r="BJE147" s="54"/>
      <c r="BJF147" s="11"/>
      <c r="BJG147" s="54"/>
      <c r="BJH147" s="47"/>
      <c r="BJI147" s="54"/>
      <c r="BJJ147" s="54"/>
      <c r="BJK147" s="54"/>
      <c r="BJL147" s="54"/>
      <c r="BJM147" s="11"/>
      <c r="BJN147" s="54"/>
      <c r="BJO147" s="47"/>
      <c r="BJP147" s="54"/>
      <c r="BJQ147" s="54"/>
      <c r="BJR147" s="54"/>
      <c r="BJS147" s="54"/>
      <c r="BJT147" s="11"/>
      <c r="BJU147" s="54"/>
      <c r="BJV147" s="47"/>
      <c r="BJW147" s="54"/>
      <c r="BJX147" s="54"/>
      <c r="BJY147" s="54"/>
      <c r="BJZ147" s="54"/>
      <c r="BKA147" s="11"/>
      <c r="BKB147" s="54"/>
      <c r="BKC147" s="47"/>
      <c r="BKD147" s="54"/>
      <c r="BKE147" s="54"/>
      <c r="BKF147" s="54"/>
      <c r="BKG147" s="54"/>
      <c r="BKH147" s="11"/>
      <c r="BKI147" s="54"/>
      <c r="BKJ147" s="47"/>
      <c r="BKK147" s="54"/>
      <c r="BKL147" s="54"/>
      <c r="BKM147" s="54"/>
      <c r="BKN147" s="54"/>
      <c r="BKO147" s="11"/>
      <c r="BKP147" s="54"/>
      <c r="BKQ147" s="47"/>
      <c r="BKR147" s="54"/>
      <c r="BKS147" s="54"/>
      <c r="BKT147" s="54"/>
      <c r="BKU147" s="54"/>
      <c r="BKV147" s="11"/>
      <c r="BKW147" s="54"/>
      <c r="BKX147" s="47"/>
      <c r="BKY147" s="54"/>
      <c r="BKZ147" s="54"/>
      <c r="BLA147" s="54"/>
      <c r="BLB147" s="54"/>
      <c r="BLC147" s="11"/>
      <c r="BLD147" s="54"/>
      <c r="BLE147" s="47"/>
      <c r="BLF147" s="54"/>
      <c r="BLG147" s="54"/>
      <c r="BLH147" s="54"/>
      <c r="BLI147" s="54"/>
      <c r="BLJ147" s="11"/>
      <c r="BLK147" s="54"/>
      <c r="BLL147" s="47"/>
      <c r="BLM147" s="54"/>
      <c r="BLN147" s="54"/>
      <c r="BLO147" s="54"/>
      <c r="BLP147" s="54"/>
      <c r="BLQ147" s="11"/>
      <c r="BLR147" s="54"/>
      <c r="BLS147" s="47"/>
      <c r="BLT147" s="54"/>
      <c r="BLU147" s="54"/>
      <c r="BLV147" s="54"/>
      <c r="BLW147" s="54"/>
      <c r="BLX147" s="11"/>
      <c r="BLY147" s="54"/>
      <c r="BLZ147" s="47"/>
      <c r="BMA147" s="54"/>
      <c r="BMB147" s="54"/>
      <c r="BMC147" s="54"/>
      <c r="BMD147" s="54"/>
      <c r="BME147" s="11"/>
      <c r="BMF147" s="54"/>
      <c r="BMG147" s="47"/>
      <c r="BMH147" s="54"/>
      <c r="BMI147" s="54"/>
      <c r="BMJ147" s="54"/>
      <c r="BMK147" s="54"/>
      <c r="BML147" s="11"/>
      <c r="BMM147" s="54"/>
      <c r="BMN147" s="47"/>
      <c r="BMO147" s="54"/>
      <c r="BMP147" s="54"/>
      <c r="BMQ147" s="54"/>
      <c r="BMR147" s="54"/>
      <c r="BMS147" s="11"/>
      <c r="BMT147" s="54"/>
      <c r="BMU147" s="47"/>
      <c r="BMV147" s="54"/>
      <c r="BMW147" s="54"/>
      <c r="BMX147" s="54"/>
      <c r="BMY147" s="54"/>
      <c r="BMZ147" s="11"/>
      <c r="BNA147" s="54"/>
      <c r="BNB147" s="47"/>
      <c r="BNC147" s="54"/>
      <c r="BND147" s="54"/>
      <c r="BNE147" s="54"/>
      <c r="BNF147" s="54"/>
      <c r="BNG147" s="11"/>
      <c r="BNH147" s="54"/>
      <c r="BNI147" s="47"/>
      <c r="BNJ147" s="54"/>
      <c r="BNK147" s="54"/>
      <c r="BNL147" s="54"/>
      <c r="BNM147" s="54"/>
      <c r="BNN147" s="11"/>
      <c r="BNO147" s="54"/>
      <c r="BNP147" s="47"/>
      <c r="BNQ147" s="54"/>
      <c r="BNR147" s="54"/>
      <c r="BNS147" s="54"/>
      <c r="BNT147" s="54"/>
      <c r="BNU147" s="11"/>
      <c r="BNV147" s="54"/>
      <c r="BNW147" s="47"/>
      <c r="BNX147" s="54"/>
      <c r="BNY147" s="54"/>
      <c r="BNZ147" s="54"/>
      <c r="BOA147" s="54"/>
      <c r="BOB147" s="11"/>
      <c r="BOC147" s="54"/>
      <c r="BOD147" s="47"/>
      <c r="BOE147" s="54"/>
      <c r="BOF147" s="54"/>
      <c r="BOG147" s="54"/>
      <c r="BOH147" s="54"/>
      <c r="BOI147" s="11"/>
      <c r="BOJ147" s="54"/>
      <c r="BOK147" s="47"/>
      <c r="BOL147" s="54"/>
      <c r="BOM147" s="54"/>
      <c r="BON147" s="54"/>
      <c r="BOO147" s="54"/>
      <c r="BOP147" s="11"/>
      <c r="BOQ147" s="54"/>
      <c r="BOR147" s="47"/>
      <c r="BOS147" s="54"/>
      <c r="BOT147" s="54"/>
      <c r="BOU147" s="54"/>
      <c r="BOV147" s="54"/>
      <c r="BOW147" s="11"/>
      <c r="BOX147" s="54"/>
      <c r="BOY147" s="47"/>
      <c r="BOZ147" s="54"/>
      <c r="BPA147" s="54"/>
      <c r="BPB147" s="54"/>
      <c r="BPC147" s="54"/>
      <c r="BPD147" s="11"/>
      <c r="BPE147" s="54"/>
      <c r="BPF147" s="47"/>
      <c r="BPG147" s="54"/>
      <c r="BPH147" s="54"/>
      <c r="BPI147" s="54"/>
      <c r="BPJ147" s="54"/>
      <c r="BPK147" s="11"/>
      <c r="BPL147" s="54"/>
      <c r="BPM147" s="47"/>
      <c r="BPN147" s="54"/>
      <c r="BPO147" s="54"/>
      <c r="BPP147" s="54"/>
      <c r="BPQ147" s="54"/>
      <c r="BPR147" s="11"/>
      <c r="BPS147" s="54"/>
      <c r="BPT147" s="47"/>
      <c r="BPU147" s="54"/>
      <c r="BPV147" s="54"/>
      <c r="BPW147" s="54"/>
      <c r="BPX147" s="54"/>
      <c r="BPY147" s="11"/>
      <c r="BPZ147" s="54"/>
      <c r="BQA147" s="47"/>
      <c r="BQB147" s="54"/>
      <c r="BQC147" s="54"/>
      <c r="BQD147" s="54"/>
      <c r="BQE147" s="54"/>
      <c r="BQF147" s="11"/>
      <c r="BQG147" s="54"/>
      <c r="BQH147" s="47"/>
      <c r="BQI147" s="54"/>
      <c r="BQJ147" s="54"/>
      <c r="BQK147" s="54"/>
      <c r="BQL147" s="54"/>
      <c r="BQM147" s="11"/>
      <c r="BQN147" s="54"/>
      <c r="BQO147" s="47"/>
      <c r="BQP147" s="54"/>
      <c r="BQQ147" s="54"/>
      <c r="BQR147" s="54"/>
      <c r="BQS147" s="54"/>
      <c r="BQT147" s="11"/>
      <c r="BQU147" s="54"/>
      <c r="BQV147" s="47"/>
      <c r="BQW147" s="54"/>
      <c r="BQX147" s="54"/>
      <c r="BQY147" s="54"/>
      <c r="BQZ147" s="54"/>
      <c r="BRA147" s="11"/>
      <c r="BRB147" s="54"/>
      <c r="BRC147" s="47"/>
      <c r="BRD147" s="54"/>
      <c r="BRE147" s="54"/>
      <c r="BRF147" s="54"/>
      <c r="BRG147" s="54"/>
      <c r="BRH147" s="11"/>
      <c r="BRI147" s="54"/>
      <c r="BRJ147" s="47"/>
      <c r="BRK147" s="54"/>
      <c r="BRL147" s="54"/>
      <c r="BRM147" s="54"/>
      <c r="BRN147" s="54"/>
      <c r="BRO147" s="11"/>
      <c r="BRP147" s="54"/>
      <c r="BRQ147" s="47"/>
      <c r="BRR147" s="54"/>
      <c r="BRS147" s="54"/>
      <c r="BRT147" s="54"/>
      <c r="BRU147" s="54"/>
      <c r="BRV147" s="11"/>
      <c r="BRW147" s="54"/>
      <c r="BRX147" s="47"/>
      <c r="BRY147" s="54"/>
      <c r="BRZ147" s="54"/>
      <c r="BSA147" s="54"/>
      <c r="BSB147" s="54"/>
      <c r="BSC147" s="11"/>
      <c r="BSD147" s="54"/>
      <c r="BSE147" s="47"/>
      <c r="BSF147" s="54"/>
      <c r="BSG147" s="54"/>
      <c r="BSH147" s="54"/>
      <c r="BSI147" s="54"/>
      <c r="BSJ147" s="11"/>
      <c r="BSK147" s="54"/>
      <c r="BSL147" s="47"/>
      <c r="BSM147" s="54"/>
      <c r="BSN147" s="54"/>
      <c r="BSO147" s="54"/>
      <c r="BSP147" s="54"/>
      <c r="BSQ147" s="11"/>
      <c r="BSR147" s="54"/>
      <c r="BSS147" s="47"/>
      <c r="BST147" s="54"/>
      <c r="BSU147" s="54"/>
      <c r="BSV147" s="54"/>
      <c r="BSW147" s="54"/>
      <c r="BSX147" s="11"/>
      <c r="BSY147" s="54"/>
      <c r="BSZ147" s="47"/>
      <c r="BTA147" s="54"/>
      <c r="BTB147" s="54"/>
      <c r="BTC147" s="54"/>
      <c r="BTD147" s="54"/>
      <c r="BTE147" s="11"/>
      <c r="BTF147" s="54"/>
      <c r="BTG147" s="47"/>
      <c r="BTH147" s="54"/>
      <c r="BTI147" s="54"/>
      <c r="BTJ147" s="54"/>
      <c r="BTK147" s="54"/>
      <c r="BTL147" s="11"/>
      <c r="BTM147" s="54"/>
      <c r="BTN147" s="47"/>
      <c r="BTO147" s="54"/>
      <c r="BTP147" s="54"/>
      <c r="BTQ147" s="54"/>
      <c r="BTR147" s="54"/>
      <c r="BTS147" s="11"/>
      <c r="BTT147" s="54"/>
      <c r="BTU147" s="47"/>
      <c r="BTV147" s="54"/>
      <c r="BTW147" s="54"/>
      <c r="BTX147" s="54"/>
      <c r="BTY147" s="54"/>
      <c r="BTZ147" s="11"/>
      <c r="BUA147" s="54"/>
      <c r="BUB147" s="47"/>
      <c r="BUC147" s="54"/>
      <c r="BUD147" s="54"/>
      <c r="BUE147" s="54"/>
      <c r="BUF147" s="54"/>
      <c r="BUG147" s="11"/>
      <c r="BUH147" s="54"/>
      <c r="BUI147" s="47"/>
      <c r="BUJ147" s="54"/>
      <c r="BUK147" s="54"/>
      <c r="BUL147" s="54"/>
      <c r="BUM147" s="54"/>
      <c r="BUN147" s="11"/>
      <c r="BUO147" s="54"/>
      <c r="BUP147" s="47"/>
      <c r="BUQ147" s="54"/>
      <c r="BUR147" s="54"/>
      <c r="BUS147" s="54"/>
      <c r="BUT147" s="54"/>
      <c r="BUU147" s="11"/>
      <c r="BUV147" s="54"/>
      <c r="BUW147" s="47"/>
      <c r="BUX147" s="54"/>
      <c r="BUY147" s="54"/>
      <c r="BUZ147" s="54"/>
      <c r="BVA147" s="54"/>
      <c r="BVB147" s="11"/>
      <c r="BVC147" s="54"/>
      <c r="BVD147" s="47"/>
      <c r="BVE147" s="54"/>
      <c r="BVF147" s="54"/>
      <c r="BVG147" s="54"/>
      <c r="BVH147" s="54"/>
      <c r="BVI147" s="11"/>
      <c r="BVJ147" s="54"/>
      <c r="BVK147" s="47"/>
      <c r="BVL147" s="54"/>
      <c r="BVM147" s="54"/>
      <c r="BVN147" s="54"/>
      <c r="BVO147" s="54"/>
      <c r="BVP147" s="11"/>
      <c r="BVQ147" s="54"/>
      <c r="BVR147" s="47"/>
      <c r="BVS147" s="54"/>
      <c r="BVT147" s="54"/>
      <c r="BVU147" s="54"/>
      <c r="BVV147" s="54"/>
      <c r="BVW147" s="11"/>
      <c r="BVX147" s="54"/>
      <c r="BVY147" s="47"/>
      <c r="BVZ147" s="54"/>
      <c r="BWA147" s="54"/>
      <c r="BWB147" s="54"/>
      <c r="BWC147" s="54"/>
      <c r="BWD147" s="11"/>
      <c r="BWE147" s="54"/>
      <c r="BWF147" s="47"/>
      <c r="BWG147" s="54"/>
      <c r="BWH147" s="54"/>
      <c r="BWI147" s="54"/>
      <c r="BWJ147" s="54"/>
      <c r="BWK147" s="11"/>
      <c r="BWL147" s="54"/>
      <c r="BWM147" s="47"/>
      <c r="BWN147" s="54"/>
      <c r="BWO147" s="54"/>
      <c r="BWP147" s="54"/>
      <c r="BWQ147" s="54"/>
      <c r="BWR147" s="11"/>
      <c r="BWS147" s="54"/>
      <c r="BWT147" s="47"/>
      <c r="BWU147" s="54"/>
      <c r="BWV147" s="54"/>
      <c r="BWW147" s="54"/>
      <c r="BWX147" s="54"/>
      <c r="BWY147" s="11"/>
      <c r="BWZ147" s="54"/>
      <c r="BXA147" s="47"/>
      <c r="BXB147" s="54"/>
      <c r="BXC147" s="54"/>
      <c r="BXD147" s="54"/>
      <c r="BXE147" s="54"/>
      <c r="BXF147" s="11"/>
      <c r="BXG147" s="54"/>
      <c r="BXH147" s="47"/>
      <c r="BXI147" s="54"/>
      <c r="BXJ147" s="54"/>
      <c r="BXK147" s="54"/>
      <c r="BXL147" s="54"/>
      <c r="BXM147" s="11"/>
      <c r="BXN147" s="54"/>
      <c r="BXO147" s="47"/>
      <c r="BXP147" s="54"/>
      <c r="BXQ147" s="54"/>
      <c r="BXR147" s="54"/>
      <c r="BXS147" s="54"/>
      <c r="BXT147" s="11"/>
      <c r="BXU147" s="54"/>
      <c r="BXV147" s="47"/>
      <c r="BXW147" s="54"/>
      <c r="BXX147" s="54"/>
      <c r="BXY147" s="54"/>
      <c r="BXZ147" s="54"/>
      <c r="BYA147" s="11"/>
      <c r="BYB147" s="54"/>
      <c r="BYC147" s="47"/>
      <c r="BYD147" s="54"/>
      <c r="BYE147" s="54"/>
      <c r="BYF147" s="54"/>
      <c r="BYG147" s="54"/>
      <c r="BYH147" s="11"/>
      <c r="BYI147" s="54"/>
      <c r="BYJ147" s="47"/>
      <c r="BYK147" s="54"/>
      <c r="BYL147" s="54"/>
      <c r="BYM147" s="54"/>
      <c r="BYN147" s="54"/>
      <c r="BYO147" s="11"/>
      <c r="BYP147" s="54"/>
      <c r="BYQ147" s="47"/>
      <c r="BYR147" s="54"/>
      <c r="BYS147" s="54"/>
      <c r="BYT147" s="54"/>
      <c r="BYU147" s="54"/>
      <c r="BYV147" s="11"/>
      <c r="BYW147" s="54"/>
      <c r="BYX147" s="47"/>
      <c r="BYY147" s="54"/>
      <c r="BYZ147" s="54"/>
      <c r="BZA147" s="54"/>
      <c r="BZB147" s="54"/>
      <c r="BZC147" s="11"/>
      <c r="BZD147" s="54"/>
      <c r="BZE147" s="47"/>
      <c r="BZF147" s="54"/>
      <c r="BZG147" s="54"/>
      <c r="BZH147" s="54"/>
      <c r="BZI147" s="54"/>
      <c r="BZJ147" s="11"/>
      <c r="BZK147" s="54"/>
      <c r="BZL147" s="47"/>
      <c r="BZM147" s="54"/>
      <c r="BZN147" s="54"/>
      <c r="BZO147" s="54"/>
      <c r="BZP147" s="54"/>
      <c r="BZQ147" s="11"/>
      <c r="BZR147" s="54"/>
      <c r="BZS147" s="47"/>
      <c r="BZT147" s="54"/>
      <c r="BZU147" s="54"/>
      <c r="BZV147" s="54"/>
      <c r="BZW147" s="54"/>
      <c r="BZX147" s="11"/>
      <c r="BZY147" s="54"/>
      <c r="BZZ147" s="47"/>
      <c r="CAA147" s="54"/>
      <c r="CAB147" s="54"/>
      <c r="CAC147" s="54"/>
      <c r="CAD147" s="54"/>
      <c r="CAE147" s="11"/>
      <c r="CAF147" s="54"/>
      <c r="CAG147" s="47"/>
      <c r="CAH147" s="54"/>
      <c r="CAI147" s="54"/>
      <c r="CAJ147" s="54"/>
      <c r="CAK147" s="54"/>
      <c r="CAL147" s="11"/>
      <c r="CAM147" s="54"/>
      <c r="CAN147" s="47"/>
      <c r="CAO147" s="54"/>
      <c r="CAP147" s="54"/>
      <c r="CAQ147" s="54"/>
      <c r="CAR147" s="54"/>
      <c r="CAS147" s="11"/>
      <c r="CAT147" s="54"/>
      <c r="CAU147" s="47"/>
      <c r="CAV147" s="54"/>
      <c r="CAW147" s="54"/>
      <c r="CAX147" s="54"/>
      <c r="CAY147" s="54"/>
      <c r="CAZ147" s="11"/>
      <c r="CBA147" s="54"/>
      <c r="CBB147" s="47"/>
      <c r="CBC147" s="54"/>
      <c r="CBD147" s="54"/>
      <c r="CBE147" s="54"/>
      <c r="CBF147" s="54"/>
      <c r="CBG147" s="11"/>
      <c r="CBH147" s="54"/>
      <c r="CBI147" s="47"/>
      <c r="CBJ147" s="54"/>
      <c r="CBK147" s="54"/>
      <c r="CBL147" s="54"/>
      <c r="CBM147" s="54"/>
      <c r="CBN147" s="11"/>
      <c r="CBO147" s="54"/>
      <c r="CBP147" s="47"/>
      <c r="CBQ147" s="54"/>
      <c r="CBR147" s="54"/>
      <c r="CBS147" s="54"/>
      <c r="CBT147" s="54"/>
      <c r="CBU147" s="11"/>
      <c r="CBV147" s="54"/>
      <c r="CBW147" s="47"/>
      <c r="CBX147" s="54"/>
      <c r="CBY147" s="54"/>
      <c r="CBZ147" s="54"/>
      <c r="CCA147" s="54"/>
      <c r="CCB147" s="11"/>
      <c r="CCC147" s="54"/>
      <c r="CCD147" s="47"/>
      <c r="CCE147" s="54"/>
      <c r="CCF147" s="54"/>
      <c r="CCG147" s="54"/>
      <c r="CCH147" s="54"/>
      <c r="CCI147" s="11"/>
      <c r="CCJ147" s="54"/>
      <c r="CCK147" s="47"/>
      <c r="CCL147" s="54"/>
      <c r="CCM147" s="54"/>
      <c r="CCN147" s="54"/>
      <c r="CCO147" s="54"/>
      <c r="CCP147" s="11"/>
      <c r="CCQ147" s="54"/>
      <c r="CCR147" s="47"/>
      <c r="CCS147" s="54"/>
      <c r="CCT147" s="54"/>
      <c r="CCU147" s="54"/>
      <c r="CCV147" s="54"/>
      <c r="CCW147" s="11"/>
      <c r="CCX147" s="54"/>
      <c r="CCY147" s="47"/>
      <c r="CCZ147" s="54"/>
      <c r="CDA147" s="54"/>
      <c r="CDB147" s="54"/>
      <c r="CDC147" s="54"/>
      <c r="CDD147" s="11"/>
      <c r="CDE147" s="54"/>
      <c r="CDF147" s="47"/>
      <c r="CDG147" s="54"/>
      <c r="CDH147" s="54"/>
      <c r="CDI147" s="54"/>
      <c r="CDJ147" s="54"/>
      <c r="CDK147" s="11"/>
      <c r="CDL147" s="54"/>
      <c r="CDM147" s="47"/>
      <c r="CDN147" s="54"/>
      <c r="CDO147" s="54"/>
      <c r="CDP147" s="54"/>
      <c r="CDQ147" s="54"/>
      <c r="CDR147" s="11"/>
      <c r="CDS147" s="54"/>
      <c r="CDT147" s="47"/>
      <c r="CDU147" s="54"/>
      <c r="CDV147" s="54"/>
      <c r="CDW147" s="54"/>
      <c r="CDX147" s="54"/>
      <c r="CDY147" s="11"/>
      <c r="CDZ147" s="54"/>
      <c r="CEA147" s="47"/>
      <c r="CEB147" s="54"/>
      <c r="CEC147" s="54"/>
      <c r="CED147" s="54"/>
      <c r="CEE147" s="54"/>
      <c r="CEF147" s="11"/>
      <c r="CEG147" s="54"/>
      <c r="CEH147" s="47"/>
      <c r="CEI147" s="54"/>
      <c r="CEJ147" s="54"/>
      <c r="CEK147" s="54"/>
      <c r="CEL147" s="54"/>
      <c r="CEM147" s="11"/>
      <c r="CEN147" s="54"/>
      <c r="CEO147" s="47"/>
      <c r="CEP147" s="54"/>
      <c r="CEQ147" s="54"/>
      <c r="CER147" s="54"/>
      <c r="CES147" s="54"/>
      <c r="CET147" s="11"/>
      <c r="CEU147" s="54"/>
      <c r="CEV147" s="47"/>
      <c r="CEW147" s="54"/>
      <c r="CEX147" s="54"/>
      <c r="CEY147" s="54"/>
      <c r="CEZ147" s="54"/>
      <c r="CFA147" s="11"/>
      <c r="CFB147" s="54"/>
      <c r="CFC147" s="47"/>
      <c r="CFD147" s="54"/>
      <c r="CFE147" s="54"/>
      <c r="CFF147" s="54"/>
      <c r="CFG147" s="54"/>
      <c r="CFH147" s="11"/>
      <c r="CFI147" s="54"/>
      <c r="CFJ147" s="47"/>
      <c r="CFK147" s="54"/>
      <c r="CFL147" s="54"/>
      <c r="CFM147" s="54"/>
      <c r="CFN147" s="54"/>
      <c r="CFO147" s="11"/>
      <c r="CFP147" s="54"/>
      <c r="CFQ147" s="47"/>
      <c r="CFR147" s="54"/>
      <c r="CFS147" s="54"/>
      <c r="CFT147" s="54"/>
      <c r="CFU147" s="54"/>
      <c r="CFV147" s="11"/>
      <c r="CFW147" s="54"/>
      <c r="CFX147" s="47"/>
      <c r="CFY147" s="54"/>
      <c r="CFZ147" s="54"/>
      <c r="CGA147" s="54"/>
      <c r="CGB147" s="54"/>
      <c r="CGC147" s="11"/>
      <c r="CGD147" s="54"/>
      <c r="CGE147" s="47"/>
      <c r="CGF147" s="54"/>
      <c r="CGG147" s="54"/>
      <c r="CGH147" s="54"/>
      <c r="CGI147" s="54"/>
      <c r="CGJ147" s="11"/>
      <c r="CGK147" s="54"/>
      <c r="CGL147" s="47"/>
      <c r="CGM147" s="54"/>
      <c r="CGN147" s="54"/>
      <c r="CGO147" s="54"/>
      <c r="CGP147" s="54"/>
      <c r="CGQ147" s="11"/>
      <c r="CGR147" s="54"/>
      <c r="CGS147" s="47"/>
      <c r="CGT147" s="54"/>
      <c r="CGU147" s="54"/>
      <c r="CGV147" s="54"/>
      <c r="CGW147" s="54"/>
      <c r="CGX147" s="11"/>
      <c r="CGY147" s="54"/>
      <c r="CGZ147" s="47"/>
      <c r="CHA147" s="54"/>
      <c r="CHB147" s="54"/>
      <c r="CHC147" s="54"/>
      <c r="CHD147" s="54"/>
      <c r="CHE147" s="11"/>
      <c r="CHF147" s="54"/>
      <c r="CHG147" s="47"/>
      <c r="CHH147" s="54"/>
      <c r="CHI147" s="54"/>
      <c r="CHJ147" s="54"/>
      <c r="CHK147" s="54"/>
      <c r="CHL147" s="11"/>
      <c r="CHM147" s="54"/>
      <c r="CHN147" s="47"/>
      <c r="CHO147" s="54"/>
      <c r="CHP147" s="54"/>
      <c r="CHQ147" s="54"/>
      <c r="CHR147" s="54"/>
      <c r="CHS147" s="11"/>
      <c r="CHT147" s="54"/>
      <c r="CHU147" s="47"/>
      <c r="CHV147" s="54"/>
      <c r="CHW147" s="54"/>
      <c r="CHX147" s="54"/>
      <c r="CHY147" s="54"/>
      <c r="CHZ147" s="11"/>
      <c r="CIA147" s="54"/>
      <c r="CIB147" s="47"/>
      <c r="CIC147" s="54"/>
      <c r="CID147" s="54"/>
      <c r="CIE147" s="54"/>
      <c r="CIF147" s="54"/>
      <c r="CIG147" s="11"/>
      <c r="CIH147" s="54"/>
      <c r="CII147" s="47"/>
      <c r="CIJ147" s="54"/>
      <c r="CIK147" s="54"/>
      <c r="CIL147" s="54"/>
      <c r="CIM147" s="54"/>
      <c r="CIN147" s="11"/>
      <c r="CIO147" s="54"/>
      <c r="CIP147" s="47"/>
      <c r="CIQ147" s="54"/>
      <c r="CIR147" s="54"/>
      <c r="CIS147" s="54"/>
      <c r="CIT147" s="54"/>
      <c r="CIU147" s="11"/>
      <c r="CIV147" s="54"/>
      <c r="CIW147" s="47"/>
      <c r="CIX147" s="54"/>
      <c r="CIY147" s="54"/>
      <c r="CIZ147" s="54"/>
      <c r="CJA147" s="54"/>
      <c r="CJB147" s="11"/>
      <c r="CJC147" s="54"/>
      <c r="CJD147" s="47"/>
      <c r="CJE147" s="54"/>
      <c r="CJF147" s="54"/>
      <c r="CJG147" s="54"/>
      <c r="CJH147" s="54"/>
      <c r="CJI147" s="11"/>
      <c r="CJJ147" s="54"/>
      <c r="CJK147" s="47"/>
      <c r="CJL147" s="54"/>
      <c r="CJM147" s="54"/>
      <c r="CJN147" s="54"/>
      <c r="CJO147" s="54"/>
      <c r="CJP147" s="11"/>
      <c r="CJQ147" s="54"/>
      <c r="CJR147" s="47"/>
      <c r="CJS147" s="54"/>
      <c r="CJT147" s="54"/>
      <c r="CJU147" s="54"/>
      <c r="CJV147" s="54"/>
      <c r="CJW147" s="11"/>
      <c r="CJX147" s="54"/>
      <c r="CJY147" s="47"/>
      <c r="CJZ147" s="54"/>
      <c r="CKA147" s="54"/>
      <c r="CKB147" s="54"/>
      <c r="CKC147" s="54"/>
      <c r="CKD147" s="11"/>
      <c r="CKE147" s="54"/>
      <c r="CKF147" s="47"/>
      <c r="CKG147" s="54"/>
      <c r="CKH147" s="54"/>
      <c r="CKI147" s="54"/>
      <c r="CKJ147" s="54"/>
      <c r="CKK147" s="11"/>
      <c r="CKL147" s="54"/>
      <c r="CKM147" s="47"/>
      <c r="CKN147" s="54"/>
      <c r="CKO147" s="54"/>
      <c r="CKP147" s="54"/>
      <c r="CKQ147" s="54"/>
      <c r="CKR147" s="11"/>
      <c r="CKS147" s="54"/>
      <c r="CKT147" s="47"/>
      <c r="CKU147" s="54"/>
      <c r="CKV147" s="54"/>
      <c r="CKW147" s="54"/>
      <c r="CKX147" s="54"/>
      <c r="CKY147" s="11"/>
      <c r="CKZ147" s="54"/>
      <c r="CLA147" s="47"/>
      <c r="CLB147" s="54"/>
      <c r="CLC147" s="54"/>
      <c r="CLD147" s="54"/>
      <c r="CLE147" s="54"/>
      <c r="CLF147" s="11"/>
      <c r="CLG147" s="54"/>
      <c r="CLH147" s="47"/>
      <c r="CLI147" s="54"/>
      <c r="CLJ147" s="54"/>
      <c r="CLK147" s="54"/>
      <c r="CLL147" s="54"/>
      <c r="CLM147" s="11"/>
      <c r="CLN147" s="54"/>
      <c r="CLO147" s="47"/>
      <c r="CLP147" s="54"/>
      <c r="CLQ147" s="54"/>
      <c r="CLR147" s="54"/>
      <c r="CLS147" s="54"/>
      <c r="CLT147" s="11"/>
      <c r="CLU147" s="54"/>
      <c r="CLV147" s="47"/>
      <c r="CLW147" s="54"/>
      <c r="CLX147" s="54"/>
      <c r="CLY147" s="54"/>
      <c r="CLZ147" s="54"/>
      <c r="CMA147" s="11"/>
      <c r="CMB147" s="54"/>
      <c r="CMC147" s="47"/>
      <c r="CMD147" s="54"/>
      <c r="CME147" s="54"/>
      <c r="CMF147" s="54"/>
      <c r="CMG147" s="54"/>
      <c r="CMH147" s="11"/>
      <c r="CMI147" s="54"/>
      <c r="CMJ147" s="47"/>
      <c r="CMK147" s="54"/>
      <c r="CML147" s="54"/>
      <c r="CMM147" s="54"/>
      <c r="CMN147" s="54"/>
      <c r="CMO147" s="11"/>
      <c r="CMP147" s="54"/>
      <c r="CMQ147" s="47"/>
      <c r="CMR147" s="54"/>
      <c r="CMS147" s="54"/>
      <c r="CMT147" s="54"/>
      <c r="CMU147" s="54"/>
      <c r="CMV147" s="11"/>
      <c r="CMW147" s="54"/>
      <c r="CMX147" s="47"/>
      <c r="CMY147" s="54"/>
      <c r="CMZ147" s="54"/>
      <c r="CNA147" s="54"/>
      <c r="CNB147" s="54"/>
      <c r="CNC147" s="11"/>
      <c r="CND147" s="54"/>
      <c r="CNE147" s="47"/>
      <c r="CNF147" s="54"/>
      <c r="CNG147" s="54"/>
      <c r="CNH147" s="54"/>
      <c r="CNI147" s="54"/>
      <c r="CNJ147" s="11"/>
      <c r="CNK147" s="54"/>
      <c r="CNL147" s="47"/>
      <c r="CNM147" s="54"/>
      <c r="CNN147" s="54"/>
      <c r="CNO147" s="54"/>
      <c r="CNP147" s="54"/>
      <c r="CNQ147" s="11"/>
      <c r="CNR147" s="54"/>
      <c r="CNS147" s="47"/>
      <c r="CNT147" s="54"/>
      <c r="CNU147" s="54"/>
      <c r="CNV147" s="54"/>
      <c r="CNW147" s="54"/>
      <c r="CNX147" s="11"/>
      <c r="CNY147" s="54"/>
      <c r="CNZ147" s="47"/>
      <c r="COA147" s="54"/>
      <c r="COB147" s="54"/>
      <c r="COC147" s="54"/>
      <c r="COD147" s="54"/>
      <c r="COE147" s="11"/>
      <c r="COF147" s="54"/>
      <c r="COG147" s="47"/>
      <c r="COH147" s="54"/>
      <c r="COI147" s="54"/>
      <c r="COJ147" s="54"/>
      <c r="COK147" s="54"/>
      <c r="COL147" s="11"/>
      <c r="COM147" s="54"/>
      <c r="CON147" s="47"/>
      <c r="COO147" s="54"/>
      <c r="COP147" s="54"/>
      <c r="COQ147" s="54"/>
      <c r="COR147" s="54"/>
      <c r="COS147" s="11"/>
      <c r="COT147" s="54"/>
      <c r="COU147" s="47"/>
      <c r="COV147" s="54"/>
      <c r="COW147" s="54"/>
      <c r="COX147" s="54"/>
      <c r="COY147" s="54"/>
      <c r="COZ147" s="11"/>
      <c r="CPA147" s="54"/>
      <c r="CPB147" s="47"/>
      <c r="CPC147" s="54"/>
      <c r="CPD147" s="54"/>
      <c r="CPE147" s="54"/>
      <c r="CPF147" s="54"/>
      <c r="CPG147" s="11"/>
      <c r="CPH147" s="54"/>
      <c r="CPI147" s="47"/>
      <c r="CPJ147" s="54"/>
      <c r="CPK147" s="54"/>
      <c r="CPL147" s="54"/>
      <c r="CPM147" s="54"/>
      <c r="CPN147" s="11"/>
      <c r="CPO147" s="54"/>
      <c r="CPP147" s="47"/>
      <c r="CPQ147" s="54"/>
      <c r="CPR147" s="54"/>
      <c r="CPS147" s="54"/>
      <c r="CPT147" s="54"/>
      <c r="CPU147" s="11"/>
      <c r="CPV147" s="54"/>
      <c r="CPW147" s="47"/>
      <c r="CPX147" s="54"/>
      <c r="CPY147" s="54"/>
      <c r="CPZ147" s="54"/>
      <c r="CQA147" s="54"/>
      <c r="CQB147" s="11"/>
      <c r="CQC147" s="54"/>
      <c r="CQD147" s="47"/>
      <c r="CQE147" s="54"/>
      <c r="CQF147" s="54"/>
      <c r="CQG147" s="54"/>
      <c r="CQH147" s="54"/>
      <c r="CQI147" s="11"/>
      <c r="CQJ147" s="54"/>
      <c r="CQK147" s="47"/>
      <c r="CQL147" s="54"/>
      <c r="CQM147" s="54"/>
      <c r="CQN147" s="54"/>
      <c r="CQO147" s="54"/>
      <c r="CQP147" s="11"/>
      <c r="CQQ147" s="54"/>
      <c r="CQR147" s="47"/>
      <c r="CQS147" s="54"/>
      <c r="CQT147" s="54"/>
      <c r="CQU147" s="54"/>
      <c r="CQV147" s="54"/>
      <c r="CQW147" s="11"/>
      <c r="CQX147" s="54"/>
      <c r="CQY147" s="47"/>
      <c r="CQZ147" s="54"/>
      <c r="CRA147" s="54"/>
      <c r="CRB147" s="54"/>
      <c r="CRC147" s="54"/>
      <c r="CRD147" s="11"/>
      <c r="CRE147" s="54"/>
      <c r="CRF147" s="47"/>
      <c r="CRG147" s="54"/>
      <c r="CRH147" s="54"/>
      <c r="CRI147" s="54"/>
      <c r="CRJ147" s="54"/>
      <c r="CRK147" s="11"/>
      <c r="CRL147" s="54"/>
      <c r="CRM147" s="47"/>
      <c r="CRN147" s="54"/>
      <c r="CRO147" s="54"/>
      <c r="CRP147" s="54"/>
      <c r="CRQ147" s="54"/>
      <c r="CRR147" s="11"/>
      <c r="CRS147" s="54"/>
      <c r="CRT147" s="47"/>
      <c r="CRU147" s="54"/>
      <c r="CRV147" s="54"/>
      <c r="CRW147" s="54"/>
      <c r="CRX147" s="54"/>
      <c r="CRY147" s="11"/>
      <c r="CRZ147" s="54"/>
      <c r="CSA147" s="47"/>
      <c r="CSB147" s="54"/>
      <c r="CSC147" s="54"/>
      <c r="CSD147" s="54"/>
      <c r="CSE147" s="54"/>
      <c r="CSF147" s="11"/>
      <c r="CSG147" s="54"/>
      <c r="CSH147" s="47"/>
      <c r="CSI147" s="54"/>
      <c r="CSJ147" s="54"/>
      <c r="CSK147" s="54"/>
      <c r="CSL147" s="54"/>
      <c r="CSM147" s="11"/>
      <c r="CSN147" s="54"/>
      <c r="CSO147" s="47"/>
      <c r="CSP147" s="54"/>
      <c r="CSQ147" s="54"/>
      <c r="CSR147" s="54"/>
      <c r="CSS147" s="54"/>
      <c r="CST147" s="11"/>
      <c r="CSU147" s="54"/>
      <c r="CSV147" s="47"/>
      <c r="CSW147" s="54"/>
      <c r="CSX147" s="54"/>
      <c r="CSY147" s="54"/>
      <c r="CSZ147" s="54"/>
      <c r="CTA147" s="11"/>
      <c r="CTB147" s="54"/>
      <c r="CTC147" s="47"/>
      <c r="CTD147" s="54"/>
      <c r="CTE147" s="54"/>
      <c r="CTF147" s="54"/>
      <c r="CTG147" s="54"/>
      <c r="CTH147" s="11"/>
      <c r="CTI147" s="54"/>
      <c r="CTJ147" s="47"/>
      <c r="CTK147" s="54"/>
      <c r="CTL147" s="54"/>
      <c r="CTM147" s="54"/>
      <c r="CTN147" s="54"/>
      <c r="CTO147" s="11"/>
      <c r="CTP147" s="54"/>
      <c r="CTQ147" s="47"/>
      <c r="CTR147" s="54"/>
      <c r="CTS147" s="54"/>
      <c r="CTT147" s="54"/>
      <c r="CTU147" s="54"/>
      <c r="CTV147" s="11"/>
      <c r="CTW147" s="54"/>
      <c r="CTX147" s="47"/>
      <c r="CTY147" s="54"/>
      <c r="CTZ147" s="54"/>
      <c r="CUA147" s="54"/>
      <c r="CUB147" s="54"/>
      <c r="CUC147" s="11"/>
      <c r="CUD147" s="54"/>
      <c r="CUE147" s="47"/>
      <c r="CUF147" s="54"/>
      <c r="CUG147" s="54"/>
      <c r="CUH147" s="54"/>
      <c r="CUI147" s="54"/>
      <c r="CUJ147" s="11"/>
      <c r="CUK147" s="54"/>
      <c r="CUL147" s="47"/>
      <c r="CUM147" s="54"/>
      <c r="CUN147" s="54"/>
      <c r="CUO147" s="54"/>
      <c r="CUP147" s="54"/>
      <c r="CUQ147" s="11"/>
      <c r="CUR147" s="54"/>
      <c r="CUS147" s="47"/>
      <c r="CUT147" s="54"/>
      <c r="CUU147" s="54"/>
      <c r="CUV147" s="54"/>
      <c r="CUW147" s="54"/>
      <c r="CUX147" s="11"/>
      <c r="CUY147" s="54"/>
      <c r="CUZ147" s="47"/>
      <c r="CVA147" s="54"/>
      <c r="CVB147" s="54"/>
      <c r="CVC147" s="54"/>
      <c r="CVD147" s="54"/>
      <c r="CVE147" s="11"/>
      <c r="CVF147" s="54"/>
      <c r="CVG147" s="47"/>
      <c r="CVH147" s="54"/>
      <c r="CVI147" s="54"/>
      <c r="CVJ147" s="54"/>
      <c r="CVK147" s="54"/>
      <c r="CVL147" s="11"/>
      <c r="CVM147" s="54"/>
      <c r="CVN147" s="47"/>
      <c r="CVO147" s="54"/>
      <c r="CVP147" s="54"/>
      <c r="CVQ147" s="54"/>
      <c r="CVR147" s="54"/>
      <c r="CVS147" s="11"/>
      <c r="CVT147" s="54"/>
      <c r="CVU147" s="47"/>
      <c r="CVV147" s="54"/>
      <c r="CVW147" s="54"/>
      <c r="CVX147" s="54"/>
      <c r="CVY147" s="54"/>
      <c r="CVZ147" s="11"/>
      <c r="CWA147" s="54"/>
      <c r="CWB147" s="47"/>
      <c r="CWC147" s="54"/>
      <c r="CWD147" s="54"/>
      <c r="CWE147" s="54"/>
      <c r="CWF147" s="54"/>
      <c r="CWG147" s="11"/>
      <c r="CWH147" s="54"/>
      <c r="CWI147" s="47"/>
      <c r="CWJ147" s="54"/>
      <c r="CWK147" s="54"/>
      <c r="CWL147" s="54"/>
      <c r="CWM147" s="54"/>
      <c r="CWN147" s="11"/>
      <c r="CWO147" s="54"/>
      <c r="CWP147" s="47"/>
      <c r="CWQ147" s="54"/>
      <c r="CWR147" s="54"/>
      <c r="CWS147" s="54"/>
      <c r="CWT147" s="54"/>
      <c r="CWU147" s="11"/>
      <c r="CWV147" s="54"/>
      <c r="CWW147" s="47"/>
      <c r="CWX147" s="54"/>
      <c r="CWY147" s="54"/>
      <c r="CWZ147" s="54"/>
      <c r="CXA147" s="54"/>
      <c r="CXB147" s="11"/>
      <c r="CXC147" s="54"/>
      <c r="CXD147" s="47"/>
      <c r="CXE147" s="54"/>
      <c r="CXF147" s="54"/>
      <c r="CXG147" s="54"/>
      <c r="CXH147" s="54"/>
      <c r="CXI147" s="11"/>
      <c r="CXJ147" s="54"/>
      <c r="CXK147" s="47"/>
      <c r="CXL147" s="54"/>
      <c r="CXM147" s="54"/>
      <c r="CXN147" s="54"/>
      <c r="CXO147" s="54"/>
      <c r="CXP147" s="11"/>
      <c r="CXQ147" s="54"/>
      <c r="CXR147" s="47"/>
      <c r="CXS147" s="54"/>
      <c r="CXT147" s="54"/>
      <c r="CXU147" s="54"/>
      <c r="CXV147" s="54"/>
      <c r="CXW147" s="11"/>
      <c r="CXX147" s="54"/>
      <c r="CXY147" s="47"/>
      <c r="CXZ147" s="54"/>
      <c r="CYA147" s="54"/>
      <c r="CYB147" s="54"/>
      <c r="CYC147" s="54"/>
      <c r="CYD147" s="11"/>
      <c r="CYE147" s="54"/>
      <c r="CYF147" s="47"/>
      <c r="CYG147" s="54"/>
      <c r="CYH147" s="54"/>
      <c r="CYI147" s="54"/>
      <c r="CYJ147" s="54"/>
      <c r="CYK147" s="11"/>
      <c r="CYL147" s="54"/>
      <c r="CYM147" s="47"/>
      <c r="CYN147" s="54"/>
      <c r="CYO147" s="54"/>
      <c r="CYP147" s="54"/>
      <c r="CYQ147" s="54"/>
      <c r="CYR147" s="11"/>
      <c r="CYS147" s="54"/>
      <c r="CYT147" s="47"/>
      <c r="CYU147" s="54"/>
      <c r="CYV147" s="54"/>
      <c r="CYW147" s="54"/>
      <c r="CYX147" s="54"/>
      <c r="CYY147" s="11"/>
      <c r="CYZ147" s="54"/>
      <c r="CZA147" s="47"/>
      <c r="CZB147" s="54"/>
      <c r="CZC147" s="54"/>
      <c r="CZD147" s="54"/>
      <c r="CZE147" s="54"/>
      <c r="CZF147" s="11"/>
      <c r="CZG147" s="54"/>
      <c r="CZH147" s="47"/>
      <c r="CZI147" s="54"/>
      <c r="CZJ147" s="54"/>
      <c r="CZK147" s="54"/>
      <c r="CZL147" s="54"/>
      <c r="CZM147" s="11"/>
      <c r="CZN147" s="54"/>
      <c r="CZO147" s="47"/>
      <c r="CZP147" s="54"/>
      <c r="CZQ147" s="54"/>
      <c r="CZR147" s="54"/>
      <c r="CZS147" s="54"/>
      <c r="CZT147" s="11"/>
      <c r="CZU147" s="54"/>
      <c r="CZV147" s="47"/>
      <c r="CZW147" s="54"/>
      <c r="CZX147" s="54"/>
      <c r="CZY147" s="54"/>
      <c r="CZZ147" s="54"/>
      <c r="DAA147" s="11"/>
      <c r="DAB147" s="54"/>
      <c r="DAC147" s="47"/>
      <c r="DAD147" s="54"/>
      <c r="DAE147" s="54"/>
      <c r="DAF147" s="54"/>
      <c r="DAG147" s="54"/>
      <c r="DAH147" s="11"/>
      <c r="DAI147" s="54"/>
      <c r="DAJ147" s="47"/>
      <c r="DAK147" s="54"/>
      <c r="DAL147" s="54"/>
      <c r="DAM147" s="54"/>
      <c r="DAN147" s="54"/>
      <c r="DAO147" s="11"/>
      <c r="DAP147" s="54"/>
      <c r="DAQ147" s="47"/>
      <c r="DAR147" s="54"/>
      <c r="DAS147" s="54"/>
      <c r="DAT147" s="54"/>
      <c r="DAU147" s="54"/>
      <c r="DAV147" s="11"/>
      <c r="DAW147" s="54"/>
      <c r="DAX147" s="47"/>
      <c r="DAY147" s="54"/>
      <c r="DAZ147" s="54"/>
      <c r="DBA147" s="54"/>
      <c r="DBB147" s="54"/>
      <c r="DBC147" s="11"/>
      <c r="DBD147" s="54"/>
      <c r="DBE147" s="47"/>
      <c r="DBF147" s="54"/>
      <c r="DBG147" s="54"/>
      <c r="DBH147" s="54"/>
      <c r="DBI147" s="54"/>
      <c r="DBJ147" s="11"/>
      <c r="DBK147" s="54"/>
      <c r="DBL147" s="47"/>
      <c r="DBM147" s="54"/>
      <c r="DBN147" s="54"/>
      <c r="DBO147" s="54"/>
      <c r="DBP147" s="54"/>
      <c r="DBQ147" s="11"/>
      <c r="DBR147" s="54"/>
      <c r="DBS147" s="47"/>
      <c r="DBT147" s="54"/>
      <c r="DBU147" s="54"/>
      <c r="DBV147" s="54"/>
      <c r="DBW147" s="54"/>
      <c r="DBX147" s="11"/>
      <c r="DBY147" s="54"/>
      <c r="DBZ147" s="47"/>
      <c r="DCA147" s="54"/>
      <c r="DCB147" s="54"/>
      <c r="DCC147" s="54"/>
      <c r="DCD147" s="54"/>
      <c r="DCE147" s="11"/>
      <c r="DCF147" s="54"/>
      <c r="DCG147" s="47"/>
      <c r="DCH147" s="54"/>
      <c r="DCI147" s="54"/>
      <c r="DCJ147" s="54"/>
      <c r="DCK147" s="54"/>
      <c r="DCL147" s="11"/>
      <c r="DCM147" s="54"/>
      <c r="DCN147" s="47"/>
      <c r="DCO147" s="54"/>
      <c r="DCP147" s="54"/>
      <c r="DCQ147" s="54"/>
      <c r="DCR147" s="54"/>
      <c r="DCS147" s="11"/>
      <c r="DCT147" s="54"/>
      <c r="DCU147" s="47"/>
      <c r="DCV147" s="54"/>
      <c r="DCW147" s="54"/>
      <c r="DCX147" s="54"/>
      <c r="DCY147" s="54"/>
      <c r="DCZ147" s="11"/>
      <c r="DDA147" s="54"/>
      <c r="DDB147" s="47"/>
      <c r="DDC147" s="54"/>
      <c r="DDD147" s="54"/>
      <c r="DDE147" s="54"/>
      <c r="DDF147" s="54"/>
      <c r="DDG147" s="11"/>
      <c r="DDH147" s="54"/>
      <c r="DDI147" s="47"/>
      <c r="DDJ147" s="54"/>
      <c r="DDK147" s="54"/>
      <c r="DDL147" s="54"/>
      <c r="DDM147" s="54"/>
      <c r="DDN147" s="11"/>
      <c r="DDO147" s="54"/>
      <c r="DDP147" s="47"/>
      <c r="DDQ147" s="54"/>
      <c r="DDR147" s="54"/>
      <c r="DDS147" s="54"/>
      <c r="DDT147" s="54"/>
      <c r="DDU147" s="11"/>
      <c r="DDV147" s="54"/>
      <c r="DDW147" s="47"/>
      <c r="DDX147" s="54"/>
      <c r="DDY147" s="54"/>
      <c r="DDZ147" s="54"/>
      <c r="DEA147" s="54"/>
      <c r="DEB147" s="11"/>
      <c r="DEC147" s="54"/>
      <c r="DED147" s="47"/>
      <c r="DEE147" s="54"/>
      <c r="DEF147" s="54"/>
      <c r="DEG147" s="54"/>
      <c r="DEH147" s="54"/>
      <c r="DEI147" s="11"/>
      <c r="DEJ147" s="54"/>
      <c r="DEK147" s="47"/>
      <c r="DEL147" s="54"/>
      <c r="DEM147" s="54"/>
      <c r="DEN147" s="54"/>
      <c r="DEO147" s="54"/>
      <c r="DEP147" s="11"/>
      <c r="DEQ147" s="54"/>
      <c r="DER147" s="47"/>
      <c r="DES147" s="54"/>
      <c r="DET147" s="54"/>
      <c r="DEU147" s="54"/>
      <c r="DEV147" s="54"/>
      <c r="DEW147" s="11"/>
      <c r="DEX147" s="54"/>
      <c r="DEY147" s="47"/>
      <c r="DEZ147" s="54"/>
      <c r="DFA147" s="54"/>
      <c r="DFB147" s="54"/>
      <c r="DFC147" s="54"/>
      <c r="DFD147" s="11"/>
      <c r="DFE147" s="54"/>
      <c r="DFF147" s="47"/>
      <c r="DFG147" s="54"/>
      <c r="DFH147" s="54"/>
      <c r="DFI147" s="54"/>
      <c r="DFJ147" s="54"/>
      <c r="DFK147" s="11"/>
      <c r="DFL147" s="54"/>
      <c r="DFM147" s="47"/>
      <c r="DFN147" s="54"/>
      <c r="DFO147" s="54"/>
      <c r="DFP147" s="54"/>
      <c r="DFQ147" s="54"/>
      <c r="DFR147" s="11"/>
      <c r="DFS147" s="54"/>
      <c r="DFT147" s="47"/>
      <c r="DFU147" s="54"/>
      <c r="DFV147" s="54"/>
      <c r="DFW147" s="54"/>
      <c r="DFX147" s="54"/>
      <c r="DFY147" s="11"/>
      <c r="DFZ147" s="54"/>
      <c r="DGA147" s="47"/>
      <c r="DGB147" s="54"/>
      <c r="DGC147" s="54"/>
      <c r="DGD147" s="54"/>
      <c r="DGE147" s="54"/>
      <c r="DGF147" s="11"/>
      <c r="DGG147" s="54"/>
      <c r="DGH147" s="47"/>
      <c r="DGI147" s="54"/>
      <c r="DGJ147" s="54"/>
      <c r="DGK147" s="54"/>
      <c r="DGL147" s="54"/>
      <c r="DGM147" s="11"/>
      <c r="DGN147" s="54"/>
      <c r="DGO147" s="47"/>
      <c r="DGP147" s="54"/>
      <c r="DGQ147" s="54"/>
      <c r="DGR147" s="54"/>
      <c r="DGS147" s="54"/>
      <c r="DGT147" s="11"/>
      <c r="DGU147" s="54"/>
      <c r="DGV147" s="47"/>
      <c r="DGW147" s="54"/>
      <c r="DGX147" s="54"/>
      <c r="DGY147" s="54"/>
      <c r="DGZ147" s="54"/>
      <c r="DHA147" s="11"/>
      <c r="DHB147" s="54"/>
      <c r="DHC147" s="47"/>
      <c r="DHD147" s="54"/>
      <c r="DHE147" s="54"/>
      <c r="DHF147" s="54"/>
      <c r="DHG147" s="54"/>
      <c r="DHH147" s="11"/>
      <c r="DHI147" s="54"/>
      <c r="DHJ147" s="47"/>
      <c r="DHK147" s="54"/>
      <c r="DHL147" s="54"/>
      <c r="DHM147" s="54"/>
      <c r="DHN147" s="54"/>
      <c r="DHO147" s="11"/>
      <c r="DHP147" s="54"/>
      <c r="DHQ147" s="47"/>
      <c r="DHR147" s="54"/>
      <c r="DHS147" s="54"/>
      <c r="DHT147" s="54"/>
      <c r="DHU147" s="54"/>
      <c r="DHV147" s="11"/>
      <c r="DHW147" s="54"/>
      <c r="DHX147" s="47"/>
      <c r="DHY147" s="54"/>
      <c r="DHZ147" s="54"/>
      <c r="DIA147" s="54"/>
      <c r="DIB147" s="54"/>
      <c r="DIC147" s="11"/>
      <c r="DID147" s="54"/>
      <c r="DIE147" s="47"/>
      <c r="DIF147" s="54"/>
      <c r="DIG147" s="54"/>
      <c r="DIH147" s="54"/>
      <c r="DII147" s="54"/>
      <c r="DIJ147" s="11"/>
      <c r="DIK147" s="54"/>
      <c r="DIL147" s="47"/>
      <c r="DIM147" s="54"/>
      <c r="DIN147" s="54"/>
      <c r="DIO147" s="54"/>
      <c r="DIP147" s="54"/>
      <c r="DIQ147" s="11"/>
      <c r="DIR147" s="54"/>
      <c r="DIS147" s="47"/>
      <c r="DIT147" s="54"/>
      <c r="DIU147" s="54"/>
      <c r="DIV147" s="54"/>
      <c r="DIW147" s="54"/>
      <c r="DIX147" s="11"/>
      <c r="DIY147" s="54"/>
      <c r="DIZ147" s="47"/>
      <c r="DJA147" s="54"/>
      <c r="DJB147" s="54"/>
      <c r="DJC147" s="54"/>
      <c r="DJD147" s="54"/>
      <c r="DJE147" s="11"/>
      <c r="DJF147" s="54"/>
      <c r="DJG147" s="47"/>
      <c r="DJH147" s="54"/>
      <c r="DJI147" s="54"/>
      <c r="DJJ147" s="54"/>
      <c r="DJK147" s="54"/>
      <c r="DJL147" s="11"/>
      <c r="DJM147" s="54"/>
      <c r="DJN147" s="47"/>
      <c r="DJO147" s="54"/>
      <c r="DJP147" s="54"/>
      <c r="DJQ147" s="54"/>
      <c r="DJR147" s="54"/>
      <c r="DJS147" s="11"/>
      <c r="DJT147" s="54"/>
      <c r="DJU147" s="47"/>
      <c r="DJV147" s="54"/>
      <c r="DJW147" s="54"/>
      <c r="DJX147" s="54"/>
      <c r="DJY147" s="54"/>
      <c r="DJZ147" s="11"/>
      <c r="DKA147" s="54"/>
      <c r="DKB147" s="47"/>
      <c r="DKC147" s="54"/>
      <c r="DKD147" s="54"/>
      <c r="DKE147" s="54"/>
      <c r="DKF147" s="54"/>
      <c r="DKG147" s="11"/>
      <c r="DKH147" s="54"/>
      <c r="DKI147" s="47"/>
      <c r="DKJ147" s="54"/>
      <c r="DKK147" s="54"/>
      <c r="DKL147" s="54"/>
      <c r="DKM147" s="54"/>
      <c r="DKN147" s="11"/>
      <c r="DKO147" s="54"/>
      <c r="DKP147" s="47"/>
      <c r="DKQ147" s="54"/>
      <c r="DKR147" s="54"/>
      <c r="DKS147" s="54"/>
      <c r="DKT147" s="54"/>
      <c r="DKU147" s="11"/>
      <c r="DKV147" s="54"/>
      <c r="DKW147" s="47"/>
      <c r="DKX147" s="54"/>
      <c r="DKY147" s="54"/>
      <c r="DKZ147" s="54"/>
      <c r="DLA147" s="54"/>
      <c r="DLB147" s="11"/>
      <c r="DLC147" s="54"/>
      <c r="DLD147" s="47"/>
      <c r="DLE147" s="54"/>
      <c r="DLF147" s="54"/>
      <c r="DLG147" s="54"/>
      <c r="DLH147" s="54"/>
      <c r="DLI147" s="11"/>
      <c r="DLJ147" s="54"/>
      <c r="DLK147" s="47"/>
      <c r="DLL147" s="54"/>
      <c r="DLM147" s="54"/>
      <c r="DLN147" s="54"/>
      <c r="DLO147" s="54"/>
      <c r="DLP147" s="11"/>
      <c r="DLQ147" s="54"/>
      <c r="DLR147" s="47"/>
      <c r="DLS147" s="54"/>
      <c r="DLT147" s="54"/>
      <c r="DLU147" s="54"/>
      <c r="DLV147" s="54"/>
      <c r="DLW147" s="11"/>
      <c r="DLX147" s="54"/>
      <c r="DLY147" s="47"/>
      <c r="DLZ147" s="54"/>
      <c r="DMA147" s="54"/>
      <c r="DMB147" s="54"/>
      <c r="DMC147" s="54"/>
      <c r="DMD147" s="11"/>
      <c r="DME147" s="54"/>
      <c r="DMF147" s="47"/>
      <c r="DMG147" s="54"/>
      <c r="DMH147" s="54"/>
      <c r="DMI147" s="54"/>
      <c r="DMJ147" s="54"/>
      <c r="DMK147" s="11"/>
      <c r="DML147" s="54"/>
      <c r="DMM147" s="47"/>
      <c r="DMN147" s="54"/>
      <c r="DMO147" s="54"/>
      <c r="DMP147" s="54"/>
      <c r="DMQ147" s="54"/>
      <c r="DMR147" s="11"/>
      <c r="DMS147" s="54"/>
      <c r="DMT147" s="47"/>
      <c r="DMU147" s="54"/>
      <c r="DMV147" s="54"/>
      <c r="DMW147" s="54"/>
      <c r="DMX147" s="54"/>
      <c r="DMY147" s="11"/>
      <c r="DMZ147" s="54"/>
      <c r="DNA147" s="47"/>
      <c r="DNB147" s="54"/>
      <c r="DNC147" s="54"/>
      <c r="DND147" s="54"/>
      <c r="DNE147" s="54"/>
      <c r="DNF147" s="11"/>
      <c r="DNG147" s="54"/>
      <c r="DNH147" s="47"/>
      <c r="DNI147" s="54"/>
      <c r="DNJ147" s="54"/>
      <c r="DNK147" s="54"/>
      <c r="DNL147" s="54"/>
      <c r="DNM147" s="11"/>
      <c r="DNN147" s="54"/>
      <c r="DNO147" s="47"/>
      <c r="DNP147" s="54"/>
      <c r="DNQ147" s="54"/>
      <c r="DNR147" s="54"/>
      <c r="DNS147" s="54"/>
      <c r="DNT147" s="11"/>
      <c r="DNU147" s="54"/>
      <c r="DNV147" s="47"/>
      <c r="DNW147" s="54"/>
      <c r="DNX147" s="54"/>
      <c r="DNY147" s="54"/>
      <c r="DNZ147" s="54"/>
      <c r="DOA147" s="11"/>
      <c r="DOB147" s="54"/>
      <c r="DOC147" s="47"/>
      <c r="DOD147" s="54"/>
      <c r="DOE147" s="54"/>
      <c r="DOF147" s="54"/>
      <c r="DOG147" s="54"/>
      <c r="DOH147" s="11"/>
      <c r="DOI147" s="54"/>
      <c r="DOJ147" s="47"/>
      <c r="DOK147" s="54"/>
      <c r="DOL147" s="54"/>
      <c r="DOM147" s="54"/>
      <c r="DON147" s="54"/>
      <c r="DOO147" s="11"/>
      <c r="DOP147" s="54"/>
      <c r="DOQ147" s="47"/>
      <c r="DOR147" s="54"/>
      <c r="DOS147" s="54"/>
      <c r="DOT147" s="54"/>
      <c r="DOU147" s="54"/>
      <c r="DOV147" s="11"/>
      <c r="DOW147" s="54"/>
      <c r="DOX147" s="47"/>
      <c r="DOY147" s="54"/>
      <c r="DOZ147" s="54"/>
      <c r="DPA147" s="54"/>
      <c r="DPB147" s="54"/>
      <c r="DPC147" s="11"/>
      <c r="DPD147" s="54"/>
      <c r="DPE147" s="47"/>
      <c r="DPF147" s="54"/>
      <c r="DPG147" s="54"/>
      <c r="DPH147" s="54"/>
      <c r="DPI147" s="54"/>
      <c r="DPJ147" s="11"/>
      <c r="DPK147" s="54"/>
      <c r="DPL147" s="47"/>
      <c r="DPM147" s="54"/>
      <c r="DPN147" s="54"/>
      <c r="DPO147" s="54"/>
      <c r="DPP147" s="54"/>
      <c r="DPQ147" s="11"/>
      <c r="DPR147" s="54"/>
      <c r="DPS147" s="47"/>
      <c r="DPT147" s="54"/>
      <c r="DPU147" s="54"/>
      <c r="DPV147" s="54"/>
      <c r="DPW147" s="54"/>
      <c r="DPX147" s="11"/>
      <c r="DPY147" s="54"/>
      <c r="DPZ147" s="47"/>
      <c r="DQA147" s="54"/>
      <c r="DQB147" s="54"/>
      <c r="DQC147" s="54"/>
      <c r="DQD147" s="54"/>
      <c r="DQE147" s="11"/>
      <c r="DQF147" s="54"/>
      <c r="DQG147" s="47"/>
      <c r="DQH147" s="54"/>
      <c r="DQI147" s="54"/>
      <c r="DQJ147" s="54"/>
      <c r="DQK147" s="54"/>
      <c r="DQL147" s="11"/>
      <c r="DQM147" s="54"/>
      <c r="DQN147" s="47"/>
      <c r="DQO147" s="54"/>
      <c r="DQP147" s="54"/>
      <c r="DQQ147" s="54"/>
      <c r="DQR147" s="54"/>
      <c r="DQS147" s="11"/>
      <c r="DQT147" s="54"/>
      <c r="DQU147" s="47"/>
      <c r="DQV147" s="54"/>
      <c r="DQW147" s="54"/>
      <c r="DQX147" s="54"/>
      <c r="DQY147" s="54"/>
      <c r="DQZ147" s="11"/>
      <c r="DRA147" s="54"/>
      <c r="DRB147" s="47"/>
      <c r="DRC147" s="54"/>
      <c r="DRD147" s="54"/>
      <c r="DRE147" s="54"/>
      <c r="DRF147" s="54"/>
      <c r="DRG147" s="11"/>
      <c r="DRH147" s="54"/>
      <c r="DRI147" s="47"/>
      <c r="DRJ147" s="54"/>
      <c r="DRK147" s="54"/>
      <c r="DRL147" s="54"/>
      <c r="DRM147" s="54"/>
      <c r="DRN147" s="11"/>
      <c r="DRO147" s="54"/>
      <c r="DRP147" s="47"/>
      <c r="DRQ147" s="54"/>
      <c r="DRR147" s="54"/>
      <c r="DRS147" s="54"/>
      <c r="DRT147" s="54"/>
      <c r="DRU147" s="11"/>
      <c r="DRV147" s="54"/>
      <c r="DRW147" s="47"/>
      <c r="DRX147" s="54"/>
      <c r="DRY147" s="54"/>
      <c r="DRZ147" s="54"/>
      <c r="DSA147" s="54"/>
      <c r="DSB147" s="11"/>
      <c r="DSC147" s="54"/>
      <c r="DSD147" s="47"/>
      <c r="DSE147" s="54"/>
      <c r="DSF147" s="54"/>
      <c r="DSG147" s="54"/>
      <c r="DSH147" s="54"/>
      <c r="DSI147" s="11"/>
      <c r="DSJ147" s="54"/>
      <c r="DSK147" s="47"/>
      <c r="DSL147" s="54"/>
      <c r="DSM147" s="54"/>
      <c r="DSN147" s="54"/>
      <c r="DSO147" s="54"/>
      <c r="DSP147" s="11"/>
      <c r="DSQ147" s="54"/>
      <c r="DSR147" s="47"/>
      <c r="DSS147" s="54"/>
      <c r="DST147" s="54"/>
      <c r="DSU147" s="54"/>
      <c r="DSV147" s="54"/>
      <c r="DSW147" s="11"/>
      <c r="DSX147" s="54"/>
      <c r="DSY147" s="47"/>
      <c r="DSZ147" s="54"/>
      <c r="DTA147" s="54"/>
      <c r="DTB147" s="54"/>
      <c r="DTC147" s="54"/>
      <c r="DTD147" s="11"/>
      <c r="DTE147" s="54"/>
      <c r="DTF147" s="47"/>
      <c r="DTG147" s="54"/>
      <c r="DTH147" s="54"/>
      <c r="DTI147" s="54"/>
      <c r="DTJ147" s="54"/>
      <c r="DTK147" s="11"/>
      <c r="DTL147" s="54"/>
      <c r="DTM147" s="47"/>
      <c r="DTN147" s="54"/>
      <c r="DTO147" s="54"/>
      <c r="DTP147" s="54"/>
      <c r="DTQ147" s="54"/>
      <c r="DTR147" s="11"/>
      <c r="DTS147" s="54"/>
      <c r="DTT147" s="47"/>
      <c r="DTU147" s="54"/>
      <c r="DTV147" s="54"/>
      <c r="DTW147" s="54"/>
      <c r="DTX147" s="54"/>
      <c r="DTY147" s="11"/>
      <c r="DTZ147" s="54"/>
      <c r="DUA147" s="47"/>
      <c r="DUB147" s="54"/>
      <c r="DUC147" s="54"/>
      <c r="DUD147" s="54"/>
      <c r="DUE147" s="54"/>
      <c r="DUF147" s="11"/>
      <c r="DUG147" s="54"/>
      <c r="DUH147" s="47"/>
      <c r="DUI147" s="54"/>
      <c r="DUJ147" s="54"/>
      <c r="DUK147" s="54"/>
      <c r="DUL147" s="54"/>
      <c r="DUM147" s="11"/>
      <c r="DUN147" s="54"/>
      <c r="DUO147" s="47"/>
      <c r="DUP147" s="54"/>
      <c r="DUQ147" s="54"/>
      <c r="DUR147" s="54"/>
      <c r="DUS147" s="54"/>
      <c r="DUT147" s="11"/>
      <c r="DUU147" s="54"/>
      <c r="DUV147" s="47"/>
      <c r="DUW147" s="54"/>
      <c r="DUX147" s="54"/>
      <c r="DUY147" s="54"/>
      <c r="DUZ147" s="54"/>
      <c r="DVA147" s="11"/>
      <c r="DVB147" s="54"/>
      <c r="DVC147" s="47"/>
      <c r="DVD147" s="54"/>
      <c r="DVE147" s="54"/>
      <c r="DVF147" s="54"/>
      <c r="DVG147" s="54"/>
      <c r="DVH147" s="11"/>
      <c r="DVI147" s="54"/>
      <c r="DVJ147" s="47"/>
      <c r="DVK147" s="54"/>
      <c r="DVL147" s="54"/>
      <c r="DVM147" s="54"/>
      <c r="DVN147" s="54"/>
      <c r="DVO147" s="11"/>
      <c r="DVP147" s="54"/>
      <c r="DVQ147" s="47"/>
      <c r="DVR147" s="54"/>
      <c r="DVS147" s="54"/>
      <c r="DVT147" s="54"/>
      <c r="DVU147" s="54"/>
      <c r="DVV147" s="11"/>
      <c r="DVW147" s="54"/>
      <c r="DVX147" s="47"/>
      <c r="DVY147" s="54"/>
      <c r="DVZ147" s="54"/>
      <c r="DWA147" s="54"/>
      <c r="DWB147" s="54"/>
      <c r="DWC147" s="11"/>
      <c r="DWD147" s="54"/>
      <c r="DWE147" s="47"/>
      <c r="DWF147" s="54"/>
      <c r="DWG147" s="54"/>
      <c r="DWH147" s="54"/>
      <c r="DWI147" s="54"/>
      <c r="DWJ147" s="11"/>
      <c r="DWK147" s="54"/>
      <c r="DWL147" s="47"/>
      <c r="DWM147" s="54"/>
      <c r="DWN147" s="54"/>
      <c r="DWO147" s="54"/>
      <c r="DWP147" s="54"/>
      <c r="DWQ147" s="11"/>
      <c r="DWR147" s="54"/>
      <c r="DWS147" s="47"/>
      <c r="DWT147" s="54"/>
      <c r="DWU147" s="54"/>
      <c r="DWV147" s="54"/>
      <c r="DWW147" s="54"/>
      <c r="DWX147" s="11"/>
      <c r="DWY147" s="54"/>
      <c r="DWZ147" s="47"/>
      <c r="DXA147" s="54"/>
      <c r="DXB147" s="54"/>
      <c r="DXC147" s="54"/>
      <c r="DXD147" s="54"/>
      <c r="DXE147" s="11"/>
      <c r="DXF147" s="54"/>
      <c r="DXG147" s="47"/>
      <c r="DXH147" s="54"/>
      <c r="DXI147" s="54"/>
      <c r="DXJ147" s="54"/>
      <c r="DXK147" s="54"/>
      <c r="DXL147" s="11"/>
      <c r="DXM147" s="54"/>
      <c r="DXN147" s="47"/>
      <c r="DXO147" s="54"/>
      <c r="DXP147" s="54"/>
      <c r="DXQ147" s="54"/>
      <c r="DXR147" s="54"/>
      <c r="DXS147" s="11"/>
      <c r="DXT147" s="54"/>
      <c r="DXU147" s="47"/>
      <c r="DXV147" s="54"/>
      <c r="DXW147" s="54"/>
      <c r="DXX147" s="54"/>
      <c r="DXY147" s="54"/>
      <c r="DXZ147" s="11"/>
      <c r="DYA147" s="54"/>
      <c r="DYB147" s="47"/>
      <c r="DYC147" s="54"/>
      <c r="DYD147" s="54"/>
      <c r="DYE147" s="54"/>
      <c r="DYF147" s="54"/>
      <c r="DYG147" s="11"/>
      <c r="DYH147" s="54"/>
      <c r="DYI147" s="47"/>
      <c r="DYJ147" s="54"/>
      <c r="DYK147" s="54"/>
      <c r="DYL147" s="54"/>
      <c r="DYM147" s="54"/>
      <c r="DYN147" s="11"/>
      <c r="DYO147" s="54"/>
      <c r="DYP147" s="47"/>
      <c r="DYQ147" s="54"/>
      <c r="DYR147" s="54"/>
      <c r="DYS147" s="54"/>
      <c r="DYT147" s="54"/>
      <c r="DYU147" s="11"/>
      <c r="DYV147" s="54"/>
      <c r="DYW147" s="47"/>
      <c r="DYX147" s="54"/>
      <c r="DYY147" s="54"/>
      <c r="DYZ147" s="54"/>
      <c r="DZA147" s="54"/>
      <c r="DZB147" s="11"/>
      <c r="DZC147" s="54"/>
      <c r="DZD147" s="47"/>
      <c r="DZE147" s="54"/>
      <c r="DZF147" s="54"/>
      <c r="DZG147" s="54"/>
      <c r="DZH147" s="54"/>
      <c r="DZI147" s="11"/>
      <c r="DZJ147" s="54"/>
      <c r="DZK147" s="47"/>
      <c r="DZL147" s="54"/>
      <c r="DZM147" s="54"/>
      <c r="DZN147" s="54"/>
      <c r="DZO147" s="54"/>
      <c r="DZP147" s="11"/>
      <c r="DZQ147" s="54"/>
      <c r="DZR147" s="47"/>
      <c r="DZS147" s="54"/>
      <c r="DZT147" s="54"/>
      <c r="DZU147" s="54"/>
      <c r="DZV147" s="54"/>
      <c r="DZW147" s="11"/>
      <c r="DZX147" s="54"/>
      <c r="DZY147" s="47"/>
      <c r="DZZ147" s="54"/>
      <c r="EAA147" s="54"/>
      <c r="EAB147" s="54"/>
      <c r="EAC147" s="54"/>
      <c r="EAD147" s="11"/>
      <c r="EAE147" s="54"/>
      <c r="EAF147" s="47"/>
      <c r="EAG147" s="54"/>
      <c r="EAH147" s="54"/>
      <c r="EAI147" s="54"/>
      <c r="EAJ147" s="54"/>
      <c r="EAK147" s="11"/>
      <c r="EAL147" s="54"/>
      <c r="EAM147" s="47"/>
      <c r="EAN147" s="54"/>
      <c r="EAO147" s="54"/>
      <c r="EAP147" s="54"/>
      <c r="EAQ147" s="54"/>
      <c r="EAR147" s="11"/>
      <c r="EAS147" s="54"/>
      <c r="EAT147" s="47"/>
      <c r="EAU147" s="54"/>
      <c r="EAV147" s="54"/>
      <c r="EAW147" s="54"/>
      <c r="EAX147" s="54"/>
      <c r="EAY147" s="11"/>
      <c r="EAZ147" s="54"/>
      <c r="EBA147" s="47"/>
      <c r="EBB147" s="54"/>
      <c r="EBC147" s="54"/>
      <c r="EBD147" s="54"/>
      <c r="EBE147" s="54"/>
      <c r="EBF147" s="11"/>
      <c r="EBG147" s="54"/>
      <c r="EBH147" s="47"/>
      <c r="EBI147" s="54"/>
      <c r="EBJ147" s="54"/>
      <c r="EBK147" s="54"/>
      <c r="EBL147" s="54"/>
      <c r="EBM147" s="11"/>
      <c r="EBN147" s="54"/>
      <c r="EBO147" s="47"/>
      <c r="EBP147" s="54"/>
      <c r="EBQ147" s="54"/>
      <c r="EBR147" s="54"/>
      <c r="EBS147" s="54"/>
      <c r="EBT147" s="11"/>
      <c r="EBU147" s="54"/>
      <c r="EBV147" s="47"/>
      <c r="EBW147" s="54"/>
      <c r="EBX147" s="54"/>
      <c r="EBY147" s="54"/>
      <c r="EBZ147" s="54"/>
      <c r="ECA147" s="11"/>
      <c r="ECB147" s="54"/>
      <c r="ECC147" s="47"/>
      <c r="ECD147" s="54"/>
      <c r="ECE147" s="54"/>
      <c r="ECF147" s="54"/>
      <c r="ECG147" s="54"/>
      <c r="ECH147" s="11"/>
      <c r="ECI147" s="54"/>
      <c r="ECJ147" s="47"/>
      <c r="ECK147" s="54"/>
      <c r="ECL147" s="54"/>
      <c r="ECM147" s="54"/>
      <c r="ECN147" s="54"/>
      <c r="ECO147" s="11"/>
      <c r="ECP147" s="54"/>
      <c r="ECQ147" s="47"/>
      <c r="ECR147" s="54"/>
      <c r="ECS147" s="54"/>
      <c r="ECT147" s="54"/>
      <c r="ECU147" s="54"/>
      <c r="ECV147" s="11"/>
      <c r="ECW147" s="54"/>
      <c r="ECX147" s="47"/>
      <c r="ECY147" s="54"/>
      <c r="ECZ147" s="54"/>
      <c r="EDA147" s="54"/>
      <c r="EDB147" s="54"/>
      <c r="EDC147" s="11"/>
      <c r="EDD147" s="54"/>
      <c r="EDE147" s="47"/>
      <c r="EDF147" s="54"/>
      <c r="EDG147" s="54"/>
      <c r="EDH147" s="54"/>
      <c r="EDI147" s="54"/>
      <c r="EDJ147" s="11"/>
      <c r="EDK147" s="54"/>
      <c r="EDL147" s="47"/>
      <c r="EDM147" s="54"/>
      <c r="EDN147" s="54"/>
      <c r="EDO147" s="54"/>
      <c r="EDP147" s="54"/>
      <c r="EDQ147" s="11"/>
      <c r="EDR147" s="54"/>
      <c r="EDS147" s="47"/>
      <c r="EDT147" s="54"/>
      <c r="EDU147" s="54"/>
      <c r="EDV147" s="54"/>
      <c r="EDW147" s="54"/>
      <c r="EDX147" s="11"/>
      <c r="EDY147" s="54"/>
      <c r="EDZ147" s="47"/>
      <c r="EEA147" s="54"/>
      <c r="EEB147" s="54"/>
      <c r="EEC147" s="54"/>
      <c r="EED147" s="54"/>
      <c r="EEE147" s="11"/>
      <c r="EEF147" s="54"/>
      <c r="EEG147" s="47"/>
      <c r="EEH147" s="54"/>
      <c r="EEI147" s="54"/>
      <c r="EEJ147" s="54"/>
      <c r="EEK147" s="54"/>
      <c r="EEL147" s="11"/>
      <c r="EEM147" s="54"/>
      <c r="EEN147" s="47"/>
      <c r="EEO147" s="54"/>
      <c r="EEP147" s="54"/>
      <c r="EEQ147" s="54"/>
      <c r="EER147" s="54"/>
      <c r="EES147" s="11"/>
      <c r="EET147" s="54"/>
      <c r="EEU147" s="47"/>
      <c r="EEV147" s="54"/>
      <c r="EEW147" s="54"/>
      <c r="EEX147" s="54"/>
      <c r="EEY147" s="54"/>
      <c r="EEZ147" s="11"/>
      <c r="EFA147" s="54"/>
      <c r="EFB147" s="47"/>
      <c r="EFC147" s="54"/>
      <c r="EFD147" s="54"/>
      <c r="EFE147" s="54"/>
      <c r="EFF147" s="54"/>
      <c r="EFG147" s="11"/>
      <c r="EFH147" s="54"/>
      <c r="EFI147" s="47"/>
      <c r="EFJ147" s="54"/>
      <c r="EFK147" s="54"/>
      <c r="EFL147" s="54"/>
      <c r="EFM147" s="54"/>
      <c r="EFN147" s="11"/>
      <c r="EFO147" s="54"/>
      <c r="EFP147" s="47"/>
      <c r="EFQ147" s="54"/>
      <c r="EFR147" s="54"/>
      <c r="EFS147" s="54"/>
      <c r="EFT147" s="54"/>
      <c r="EFU147" s="11"/>
      <c r="EFV147" s="54"/>
      <c r="EFW147" s="47"/>
      <c r="EFX147" s="54"/>
      <c r="EFY147" s="54"/>
      <c r="EFZ147" s="54"/>
      <c r="EGA147" s="54"/>
      <c r="EGB147" s="11"/>
      <c r="EGC147" s="54"/>
      <c r="EGD147" s="47"/>
      <c r="EGE147" s="54"/>
      <c r="EGF147" s="54"/>
      <c r="EGG147" s="54"/>
      <c r="EGH147" s="54"/>
      <c r="EGI147" s="11"/>
      <c r="EGJ147" s="54"/>
      <c r="EGK147" s="47"/>
      <c r="EGL147" s="54"/>
      <c r="EGM147" s="54"/>
      <c r="EGN147" s="54"/>
      <c r="EGO147" s="54"/>
      <c r="EGP147" s="11"/>
      <c r="EGQ147" s="54"/>
      <c r="EGR147" s="47"/>
      <c r="EGS147" s="54"/>
      <c r="EGT147" s="54"/>
      <c r="EGU147" s="54"/>
      <c r="EGV147" s="54"/>
      <c r="EGW147" s="11"/>
      <c r="EGX147" s="54"/>
      <c r="EGY147" s="47"/>
      <c r="EGZ147" s="54"/>
      <c r="EHA147" s="54"/>
      <c r="EHB147" s="54"/>
      <c r="EHC147" s="54"/>
      <c r="EHD147" s="11"/>
      <c r="EHE147" s="54"/>
      <c r="EHF147" s="47"/>
      <c r="EHG147" s="54"/>
      <c r="EHH147" s="54"/>
      <c r="EHI147" s="54"/>
      <c r="EHJ147" s="54"/>
      <c r="EHK147" s="11"/>
      <c r="EHL147" s="54"/>
      <c r="EHM147" s="47"/>
      <c r="EHN147" s="54"/>
      <c r="EHO147" s="54"/>
      <c r="EHP147" s="54"/>
      <c r="EHQ147" s="54"/>
      <c r="EHR147" s="11"/>
      <c r="EHS147" s="54"/>
      <c r="EHT147" s="47"/>
      <c r="EHU147" s="54"/>
      <c r="EHV147" s="54"/>
      <c r="EHW147" s="54"/>
      <c r="EHX147" s="54"/>
      <c r="EHY147" s="11"/>
      <c r="EHZ147" s="54"/>
      <c r="EIA147" s="47"/>
      <c r="EIB147" s="54"/>
      <c r="EIC147" s="54"/>
      <c r="EID147" s="54"/>
      <c r="EIE147" s="54"/>
      <c r="EIF147" s="11"/>
      <c r="EIG147" s="54"/>
      <c r="EIH147" s="47"/>
      <c r="EII147" s="54"/>
      <c r="EIJ147" s="54"/>
      <c r="EIK147" s="54"/>
      <c r="EIL147" s="54"/>
      <c r="EIM147" s="11"/>
      <c r="EIN147" s="54"/>
      <c r="EIO147" s="47"/>
      <c r="EIP147" s="54"/>
      <c r="EIQ147" s="54"/>
      <c r="EIR147" s="54"/>
      <c r="EIS147" s="54"/>
      <c r="EIT147" s="11"/>
      <c r="EIU147" s="54"/>
      <c r="EIV147" s="47"/>
      <c r="EIW147" s="54"/>
      <c r="EIX147" s="54"/>
      <c r="EIY147" s="54"/>
      <c r="EIZ147" s="54"/>
      <c r="EJA147" s="11"/>
      <c r="EJB147" s="54"/>
      <c r="EJC147" s="47"/>
      <c r="EJD147" s="54"/>
      <c r="EJE147" s="54"/>
      <c r="EJF147" s="54"/>
      <c r="EJG147" s="54"/>
      <c r="EJH147" s="11"/>
      <c r="EJI147" s="54"/>
      <c r="EJJ147" s="47"/>
      <c r="EJK147" s="54"/>
      <c r="EJL147" s="54"/>
      <c r="EJM147" s="54"/>
      <c r="EJN147" s="54"/>
      <c r="EJO147" s="11"/>
      <c r="EJP147" s="54"/>
      <c r="EJQ147" s="47"/>
      <c r="EJR147" s="54"/>
      <c r="EJS147" s="54"/>
      <c r="EJT147" s="54"/>
      <c r="EJU147" s="54"/>
      <c r="EJV147" s="11"/>
      <c r="EJW147" s="54"/>
      <c r="EJX147" s="47"/>
      <c r="EJY147" s="54"/>
      <c r="EJZ147" s="54"/>
      <c r="EKA147" s="54"/>
      <c r="EKB147" s="54"/>
      <c r="EKC147" s="11"/>
      <c r="EKD147" s="54"/>
      <c r="EKE147" s="47"/>
      <c r="EKF147" s="54"/>
      <c r="EKG147" s="54"/>
      <c r="EKH147" s="54"/>
      <c r="EKI147" s="54"/>
      <c r="EKJ147" s="11"/>
      <c r="EKK147" s="54"/>
      <c r="EKL147" s="47"/>
      <c r="EKM147" s="54"/>
      <c r="EKN147" s="54"/>
      <c r="EKO147" s="54"/>
      <c r="EKP147" s="54"/>
      <c r="EKQ147" s="11"/>
      <c r="EKR147" s="54"/>
      <c r="EKS147" s="47"/>
      <c r="EKT147" s="54"/>
      <c r="EKU147" s="54"/>
      <c r="EKV147" s="54"/>
      <c r="EKW147" s="54"/>
      <c r="EKX147" s="11"/>
      <c r="EKY147" s="54"/>
      <c r="EKZ147" s="47"/>
      <c r="ELA147" s="54"/>
      <c r="ELB147" s="54"/>
      <c r="ELC147" s="54"/>
      <c r="ELD147" s="54"/>
      <c r="ELE147" s="11"/>
      <c r="ELF147" s="54"/>
      <c r="ELG147" s="47"/>
      <c r="ELH147" s="54"/>
      <c r="ELI147" s="54"/>
      <c r="ELJ147" s="54"/>
      <c r="ELK147" s="54"/>
      <c r="ELL147" s="11"/>
      <c r="ELM147" s="54"/>
      <c r="ELN147" s="47"/>
      <c r="ELO147" s="54"/>
      <c r="ELP147" s="54"/>
      <c r="ELQ147" s="54"/>
      <c r="ELR147" s="54"/>
      <c r="ELS147" s="11"/>
      <c r="ELT147" s="54"/>
      <c r="ELU147" s="47"/>
      <c r="ELV147" s="54"/>
      <c r="ELW147" s="54"/>
      <c r="ELX147" s="54"/>
      <c r="ELY147" s="54"/>
      <c r="ELZ147" s="11"/>
      <c r="EMA147" s="54"/>
      <c r="EMB147" s="47"/>
      <c r="EMC147" s="54"/>
      <c r="EMD147" s="54"/>
      <c r="EME147" s="54"/>
      <c r="EMF147" s="54"/>
      <c r="EMG147" s="11"/>
      <c r="EMH147" s="54"/>
      <c r="EMI147" s="47"/>
      <c r="EMJ147" s="54"/>
      <c r="EMK147" s="54"/>
      <c r="EML147" s="54"/>
      <c r="EMM147" s="54"/>
      <c r="EMN147" s="11"/>
      <c r="EMO147" s="54"/>
      <c r="EMP147" s="47"/>
      <c r="EMQ147" s="54"/>
      <c r="EMR147" s="54"/>
      <c r="EMS147" s="54"/>
      <c r="EMT147" s="54"/>
      <c r="EMU147" s="11"/>
      <c r="EMV147" s="54"/>
      <c r="EMW147" s="47"/>
      <c r="EMX147" s="54"/>
      <c r="EMY147" s="54"/>
      <c r="EMZ147" s="54"/>
      <c r="ENA147" s="54"/>
      <c r="ENB147" s="11"/>
      <c r="ENC147" s="54"/>
      <c r="END147" s="47"/>
      <c r="ENE147" s="54"/>
      <c r="ENF147" s="54"/>
      <c r="ENG147" s="54"/>
      <c r="ENH147" s="54"/>
      <c r="ENI147" s="11"/>
      <c r="ENJ147" s="54"/>
      <c r="ENK147" s="47"/>
      <c r="ENL147" s="54"/>
      <c r="ENM147" s="54"/>
      <c r="ENN147" s="54"/>
      <c r="ENO147" s="54"/>
      <c r="ENP147" s="11"/>
      <c r="ENQ147" s="54"/>
      <c r="ENR147" s="47"/>
      <c r="ENS147" s="54"/>
      <c r="ENT147" s="54"/>
      <c r="ENU147" s="54"/>
      <c r="ENV147" s="54"/>
      <c r="ENW147" s="11"/>
      <c r="ENX147" s="54"/>
      <c r="ENY147" s="47"/>
      <c r="ENZ147" s="54"/>
      <c r="EOA147" s="54"/>
      <c r="EOB147" s="54"/>
      <c r="EOC147" s="54"/>
      <c r="EOD147" s="11"/>
      <c r="EOE147" s="54"/>
      <c r="EOF147" s="47"/>
      <c r="EOG147" s="54"/>
      <c r="EOH147" s="54"/>
      <c r="EOI147" s="54"/>
      <c r="EOJ147" s="54"/>
      <c r="EOK147" s="11"/>
      <c r="EOL147" s="54"/>
      <c r="EOM147" s="47"/>
      <c r="EON147" s="54"/>
      <c r="EOO147" s="54"/>
      <c r="EOP147" s="54"/>
      <c r="EOQ147" s="54"/>
      <c r="EOR147" s="11"/>
      <c r="EOS147" s="54"/>
      <c r="EOT147" s="47"/>
      <c r="EOU147" s="54"/>
      <c r="EOV147" s="54"/>
      <c r="EOW147" s="54"/>
      <c r="EOX147" s="54"/>
      <c r="EOY147" s="11"/>
      <c r="EOZ147" s="54"/>
      <c r="EPA147" s="47"/>
      <c r="EPB147" s="54"/>
      <c r="EPC147" s="54"/>
      <c r="EPD147" s="54"/>
      <c r="EPE147" s="54"/>
      <c r="EPF147" s="11"/>
      <c r="EPG147" s="54"/>
      <c r="EPH147" s="47"/>
      <c r="EPI147" s="54"/>
      <c r="EPJ147" s="54"/>
      <c r="EPK147" s="54"/>
      <c r="EPL147" s="54"/>
      <c r="EPM147" s="11"/>
      <c r="EPN147" s="54"/>
      <c r="EPO147" s="47"/>
      <c r="EPP147" s="54"/>
      <c r="EPQ147" s="54"/>
      <c r="EPR147" s="54"/>
      <c r="EPS147" s="54"/>
      <c r="EPT147" s="11"/>
      <c r="EPU147" s="54"/>
      <c r="EPV147" s="47"/>
      <c r="EPW147" s="54"/>
      <c r="EPX147" s="54"/>
      <c r="EPY147" s="54"/>
      <c r="EPZ147" s="54"/>
      <c r="EQA147" s="11"/>
      <c r="EQB147" s="54"/>
      <c r="EQC147" s="47"/>
      <c r="EQD147" s="54"/>
      <c r="EQE147" s="54"/>
      <c r="EQF147" s="54"/>
      <c r="EQG147" s="54"/>
      <c r="EQH147" s="11"/>
      <c r="EQI147" s="54"/>
      <c r="EQJ147" s="47"/>
      <c r="EQK147" s="54"/>
      <c r="EQL147" s="54"/>
      <c r="EQM147" s="54"/>
      <c r="EQN147" s="54"/>
      <c r="EQO147" s="11"/>
      <c r="EQP147" s="54"/>
      <c r="EQQ147" s="47"/>
      <c r="EQR147" s="54"/>
      <c r="EQS147" s="54"/>
      <c r="EQT147" s="54"/>
      <c r="EQU147" s="54"/>
      <c r="EQV147" s="11"/>
      <c r="EQW147" s="54"/>
      <c r="EQX147" s="47"/>
      <c r="EQY147" s="54"/>
      <c r="EQZ147" s="54"/>
      <c r="ERA147" s="54"/>
      <c r="ERB147" s="54"/>
      <c r="ERC147" s="11"/>
      <c r="ERD147" s="54"/>
      <c r="ERE147" s="47"/>
      <c r="ERF147" s="54"/>
      <c r="ERG147" s="54"/>
      <c r="ERH147" s="54"/>
      <c r="ERI147" s="54"/>
      <c r="ERJ147" s="11"/>
      <c r="ERK147" s="54"/>
      <c r="ERL147" s="47"/>
      <c r="ERM147" s="54"/>
      <c r="ERN147" s="54"/>
      <c r="ERO147" s="54"/>
      <c r="ERP147" s="54"/>
      <c r="ERQ147" s="11"/>
      <c r="ERR147" s="54"/>
      <c r="ERS147" s="47"/>
      <c r="ERT147" s="54"/>
      <c r="ERU147" s="54"/>
      <c r="ERV147" s="54"/>
      <c r="ERW147" s="54"/>
      <c r="ERX147" s="11"/>
      <c r="ERY147" s="54"/>
      <c r="ERZ147" s="47"/>
      <c r="ESA147" s="54"/>
      <c r="ESB147" s="54"/>
      <c r="ESC147" s="54"/>
      <c r="ESD147" s="54"/>
      <c r="ESE147" s="11"/>
      <c r="ESF147" s="54"/>
      <c r="ESG147" s="47"/>
      <c r="ESH147" s="54"/>
      <c r="ESI147" s="54"/>
      <c r="ESJ147" s="54"/>
      <c r="ESK147" s="54"/>
      <c r="ESL147" s="11"/>
      <c r="ESM147" s="54"/>
      <c r="ESN147" s="47"/>
      <c r="ESO147" s="54"/>
      <c r="ESP147" s="54"/>
      <c r="ESQ147" s="54"/>
      <c r="ESR147" s="54"/>
      <c r="ESS147" s="11"/>
      <c r="EST147" s="54"/>
      <c r="ESU147" s="47"/>
      <c r="ESV147" s="54"/>
      <c r="ESW147" s="54"/>
      <c r="ESX147" s="54"/>
      <c r="ESY147" s="54"/>
      <c r="ESZ147" s="11"/>
      <c r="ETA147" s="54"/>
      <c r="ETB147" s="47"/>
      <c r="ETC147" s="54"/>
      <c r="ETD147" s="54"/>
      <c r="ETE147" s="54"/>
      <c r="ETF147" s="54"/>
      <c r="ETG147" s="11"/>
      <c r="ETH147" s="54"/>
      <c r="ETI147" s="47"/>
      <c r="ETJ147" s="54"/>
      <c r="ETK147" s="54"/>
      <c r="ETL147" s="54"/>
      <c r="ETM147" s="54"/>
      <c r="ETN147" s="11"/>
      <c r="ETO147" s="54"/>
      <c r="ETP147" s="47"/>
      <c r="ETQ147" s="54"/>
      <c r="ETR147" s="54"/>
      <c r="ETS147" s="54"/>
      <c r="ETT147" s="54"/>
      <c r="ETU147" s="11"/>
      <c r="ETV147" s="54"/>
      <c r="ETW147" s="47"/>
      <c r="ETX147" s="54"/>
      <c r="ETY147" s="54"/>
      <c r="ETZ147" s="54"/>
      <c r="EUA147" s="54"/>
      <c r="EUB147" s="11"/>
      <c r="EUC147" s="54"/>
      <c r="EUD147" s="47"/>
      <c r="EUE147" s="54"/>
      <c r="EUF147" s="54"/>
      <c r="EUG147" s="54"/>
      <c r="EUH147" s="54"/>
      <c r="EUI147" s="11"/>
      <c r="EUJ147" s="54"/>
      <c r="EUK147" s="47"/>
      <c r="EUL147" s="54"/>
      <c r="EUM147" s="54"/>
      <c r="EUN147" s="54"/>
      <c r="EUO147" s="54"/>
      <c r="EUP147" s="11"/>
      <c r="EUQ147" s="54"/>
      <c r="EUR147" s="47"/>
      <c r="EUS147" s="54"/>
      <c r="EUT147" s="54"/>
      <c r="EUU147" s="54"/>
      <c r="EUV147" s="54"/>
      <c r="EUW147" s="11"/>
      <c r="EUX147" s="54"/>
      <c r="EUY147" s="47"/>
      <c r="EUZ147" s="54"/>
      <c r="EVA147" s="54"/>
      <c r="EVB147" s="54"/>
      <c r="EVC147" s="54"/>
      <c r="EVD147" s="11"/>
      <c r="EVE147" s="54"/>
      <c r="EVF147" s="47"/>
      <c r="EVG147" s="54"/>
      <c r="EVH147" s="54"/>
      <c r="EVI147" s="54"/>
      <c r="EVJ147" s="54"/>
      <c r="EVK147" s="11"/>
      <c r="EVL147" s="54"/>
      <c r="EVM147" s="47"/>
      <c r="EVN147" s="54"/>
      <c r="EVO147" s="54"/>
      <c r="EVP147" s="54"/>
      <c r="EVQ147" s="54"/>
      <c r="EVR147" s="11"/>
      <c r="EVS147" s="54"/>
      <c r="EVT147" s="47"/>
      <c r="EVU147" s="54"/>
      <c r="EVV147" s="54"/>
      <c r="EVW147" s="54"/>
      <c r="EVX147" s="54"/>
      <c r="EVY147" s="11"/>
      <c r="EVZ147" s="54"/>
      <c r="EWA147" s="47"/>
      <c r="EWB147" s="54"/>
      <c r="EWC147" s="54"/>
      <c r="EWD147" s="54"/>
      <c r="EWE147" s="54"/>
      <c r="EWF147" s="11"/>
      <c r="EWG147" s="54"/>
      <c r="EWH147" s="47"/>
      <c r="EWI147" s="54"/>
      <c r="EWJ147" s="54"/>
      <c r="EWK147" s="54"/>
      <c r="EWL147" s="54"/>
      <c r="EWM147" s="11"/>
      <c r="EWN147" s="54"/>
      <c r="EWO147" s="47"/>
      <c r="EWP147" s="54"/>
      <c r="EWQ147" s="54"/>
      <c r="EWR147" s="54"/>
      <c r="EWS147" s="54"/>
      <c r="EWT147" s="11"/>
      <c r="EWU147" s="54"/>
      <c r="EWV147" s="47"/>
      <c r="EWW147" s="54"/>
      <c r="EWX147" s="54"/>
      <c r="EWY147" s="54"/>
      <c r="EWZ147" s="54"/>
      <c r="EXA147" s="11"/>
      <c r="EXB147" s="54"/>
      <c r="EXC147" s="47"/>
      <c r="EXD147" s="54"/>
      <c r="EXE147" s="54"/>
      <c r="EXF147" s="54"/>
      <c r="EXG147" s="54"/>
      <c r="EXH147" s="11"/>
      <c r="EXI147" s="54"/>
      <c r="EXJ147" s="47"/>
      <c r="EXK147" s="54"/>
      <c r="EXL147" s="54"/>
      <c r="EXM147" s="54"/>
      <c r="EXN147" s="54"/>
      <c r="EXO147" s="11"/>
      <c r="EXP147" s="54"/>
      <c r="EXQ147" s="47"/>
      <c r="EXR147" s="54"/>
      <c r="EXS147" s="54"/>
      <c r="EXT147" s="54"/>
      <c r="EXU147" s="54"/>
      <c r="EXV147" s="11"/>
      <c r="EXW147" s="54"/>
      <c r="EXX147" s="47"/>
      <c r="EXY147" s="54"/>
      <c r="EXZ147" s="54"/>
      <c r="EYA147" s="54"/>
      <c r="EYB147" s="54"/>
      <c r="EYC147" s="11"/>
      <c r="EYD147" s="54"/>
      <c r="EYE147" s="47"/>
      <c r="EYF147" s="54"/>
      <c r="EYG147" s="54"/>
      <c r="EYH147" s="54"/>
      <c r="EYI147" s="54"/>
      <c r="EYJ147" s="11"/>
      <c r="EYK147" s="54"/>
      <c r="EYL147" s="47"/>
      <c r="EYM147" s="54"/>
      <c r="EYN147" s="54"/>
      <c r="EYO147" s="54"/>
      <c r="EYP147" s="54"/>
      <c r="EYQ147" s="11"/>
      <c r="EYR147" s="54"/>
      <c r="EYS147" s="47"/>
      <c r="EYT147" s="54"/>
      <c r="EYU147" s="54"/>
      <c r="EYV147" s="54"/>
      <c r="EYW147" s="54"/>
      <c r="EYX147" s="11"/>
      <c r="EYY147" s="54"/>
      <c r="EYZ147" s="47"/>
      <c r="EZA147" s="54"/>
      <c r="EZB147" s="54"/>
      <c r="EZC147" s="54"/>
      <c r="EZD147" s="54"/>
      <c r="EZE147" s="11"/>
      <c r="EZF147" s="54"/>
      <c r="EZG147" s="47"/>
      <c r="EZH147" s="54"/>
      <c r="EZI147" s="54"/>
      <c r="EZJ147" s="54"/>
      <c r="EZK147" s="54"/>
      <c r="EZL147" s="11"/>
      <c r="EZM147" s="54"/>
      <c r="EZN147" s="47"/>
      <c r="EZO147" s="54"/>
      <c r="EZP147" s="54"/>
      <c r="EZQ147" s="54"/>
      <c r="EZR147" s="54"/>
      <c r="EZS147" s="11"/>
      <c r="EZT147" s="54"/>
      <c r="EZU147" s="47"/>
      <c r="EZV147" s="54"/>
      <c r="EZW147" s="54"/>
      <c r="EZX147" s="54"/>
      <c r="EZY147" s="54"/>
      <c r="EZZ147" s="11"/>
      <c r="FAA147" s="54"/>
      <c r="FAB147" s="47"/>
      <c r="FAC147" s="54"/>
      <c r="FAD147" s="54"/>
      <c r="FAE147" s="54"/>
      <c r="FAF147" s="54"/>
      <c r="FAG147" s="11"/>
      <c r="FAH147" s="54"/>
      <c r="FAI147" s="47"/>
      <c r="FAJ147" s="54"/>
      <c r="FAK147" s="54"/>
      <c r="FAL147" s="54"/>
      <c r="FAM147" s="54"/>
      <c r="FAN147" s="11"/>
      <c r="FAO147" s="54"/>
      <c r="FAP147" s="47"/>
      <c r="FAQ147" s="54"/>
      <c r="FAR147" s="54"/>
      <c r="FAS147" s="54"/>
      <c r="FAT147" s="54"/>
      <c r="FAU147" s="11"/>
      <c r="FAV147" s="54"/>
      <c r="FAW147" s="47"/>
      <c r="FAX147" s="54"/>
      <c r="FAY147" s="54"/>
      <c r="FAZ147" s="54"/>
      <c r="FBA147" s="54"/>
      <c r="FBB147" s="11"/>
      <c r="FBC147" s="54"/>
      <c r="FBD147" s="47"/>
      <c r="FBE147" s="54"/>
      <c r="FBF147" s="54"/>
      <c r="FBG147" s="54"/>
      <c r="FBH147" s="54"/>
      <c r="FBI147" s="11"/>
      <c r="FBJ147" s="54"/>
      <c r="FBK147" s="47"/>
      <c r="FBL147" s="54"/>
      <c r="FBM147" s="54"/>
      <c r="FBN147" s="54"/>
      <c r="FBO147" s="54"/>
      <c r="FBP147" s="11"/>
      <c r="FBQ147" s="54"/>
      <c r="FBR147" s="47"/>
      <c r="FBS147" s="54"/>
      <c r="FBT147" s="54"/>
      <c r="FBU147" s="54"/>
      <c r="FBV147" s="54"/>
      <c r="FBW147" s="11"/>
      <c r="FBX147" s="54"/>
      <c r="FBY147" s="47"/>
      <c r="FBZ147" s="54"/>
      <c r="FCA147" s="54"/>
      <c r="FCB147" s="54"/>
      <c r="FCC147" s="54"/>
      <c r="FCD147" s="11"/>
      <c r="FCE147" s="54"/>
      <c r="FCF147" s="47"/>
      <c r="FCG147" s="54"/>
      <c r="FCH147" s="54"/>
      <c r="FCI147" s="54"/>
      <c r="FCJ147" s="54"/>
      <c r="FCK147" s="11"/>
      <c r="FCL147" s="54"/>
      <c r="FCM147" s="47"/>
      <c r="FCN147" s="54"/>
      <c r="FCO147" s="54"/>
      <c r="FCP147" s="54"/>
      <c r="FCQ147" s="54"/>
      <c r="FCR147" s="11"/>
      <c r="FCS147" s="54"/>
      <c r="FCT147" s="47"/>
      <c r="FCU147" s="54"/>
      <c r="FCV147" s="54"/>
      <c r="FCW147" s="54"/>
      <c r="FCX147" s="54"/>
      <c r="FCY147" s="11"/>
      <c r="FCZ147" s="54"/>
      <c r="FDA147" s="47"/>
      <c r="FDB147" s="54"/>
      <c r="FDC147" s="54"/>
      <c r="FDD147" s="54"/>
      <c r="FDE147" s="54"/>
      <c r="FDF147" s="11"/>
      <c r="FDG147" s="54"/>
      <c r="FDH147" s="47"/>
      <c r="FDI147" s="54"/>
      <c r="FDJ147" s="54"/>
      <c r="FDK147" s="54"/>
      <c r="FDL147" s="54"/>
      <c r="FDM147" s="11"/>
      <c r="FDN147" s="54"/>
      <c r="FDO147" s="47"/>
      <c r="FDP147" s="54"/>
      <c r="FDQ147" s="54"/>
      <c r="FDR147" s="54"/>
      <c r="FDS147" s="54"/>
      <c r="FDT147" s="11"/>
      <c r="FDU147" s="54"/>
      <c r="FDV147" s="47"/>
      <c r="FDW147" s="54"/>
      <c r="FDX147" s="54"/>
      <c r="FDY147" s="54"/>
      <c r="FDZ147" s="54"/>
      <c r="FEA147" s="11"/>
      <c r="FEB147" s="54"/>
      <c r="FEC147" s="47"/>
      <c r="FED147" s="54"/>
      <c r="FEE147" s="54"/>
      <c r="FEF147" s="54"/>
      <c r="FEG147" s="54"/>
      <c r="FEH147" s="11"/>
      <c r="FEI147" s="54"/>
      <c r="FEJ147" s="47"/>
      <c r="FEK147" s="54"/>
      <c r="FEL147" s="54"/>
      <c r="FEM147" s="54"/>
      <c r="FEN147" s="54"/>
      <c r="FEO147" s="11"/>
      <c r="FEP147" s="54"/>
      <c r="FEQ147" s="47"/>
      <c r="FER147" s="54"/>
      <c r="FES147" s="54"/>
      <c r="FET147" s="54"/>
      <c r="FEU147" s="54"/>
      <c r="FEV147" s="11"/>
      <c r="FEW147" s="54"/>
      <c r="FEX147" s="47"/>
      <c r="FEY147" s="54"/>
      <c r="FEZ147" s="54"/>
      <c r="FFA147" s="54"/>
      <c r="FFB147" s="54"/>
      <c r="FFC147" s="11"/>
      <c r="FFD147" s="54"/>
      <c r="FFE147" s="47"/>
      <c r="FFF147" s="54"/>
      <c r="FFG147" s="54"/>
      <c r="FFH147" s="54"/>
      <c r="FFI147" s="54"/>
      <c r="FFJ147" s="11"/>
      <c r="FFK147" s="54"/>
      <c r="FFL147" s="47"/>
      <c r="FFM147" s="54"/>
      <c r="FFN147" s="54"/>
      <c r="FFO147" s="54"/>
      <c r="FFP147" s="54"/>
      <c r="FFQ147" s="11"/>
      <c r="FFR147" s="54"/>
      <c r="FFS147" s="47"/>
      <c r="FFT147" s="54"/>
      <c r="FFU147" s="54"/>
      <c r="FFV147" s="54"/>
      <c r="FFW147" s="54"/>
      <c r="FFX147" s="11"/>
      <c r="FFY147" s="54"/>
      <c r="FFZ147" s="47"/>
      <c r="FGA147" s="54"/>
      <c r="FGB147" s="54"/>
      <c r="FGC147" s="54"/>
      <c r="FGD147" s="54"/>
      <c r="FGE147" s="11"/>
      <c r="FGF147" s="54"/>
      <c r="FGG147" s="47"/>
      <c r="FGH147" s="54"/>
      <c r="FGI147" s="54"/>
      <c r="FGJ147" s="54"/>
      <c r="FGK147" s="54"/>
      <c r="FGL147" s="11"/>
      <c r="FGM147" s="54"/>
      <c r="FGN147" s="47"/>
      <c r="FGO147" s="54"/>
      <c r="FGP147" s="54"/>
      <c r="FGQ147" s="54"/>
      <c r="FGR147" s="54"/>
      <c r="FGS147" s="11"/>
      <c r="FGT147" s="54"/>
      <c r="FGU147" s="47"/>
      <c r="FGV147" s="54"/>
      <c r="FGW147" s="54"/>
      <c r="FGX147" s="54"/>
      <c r="FGY147" s="54"/>
      <c r="FGZ147" s="11"/>
      <c r="FHA147" s="54"/>
      <c r="FHB147" s="47"/>
      <c r="FHC147" s="54"/>
      <c r="FHD147" s="54"/>
      <c r="FHE147" s="54"/>
      <c r="FHF147" s="54"/>
      <c r="FHG147" s="11"/>
      <c r="FHH147" s="54"/>
      <c r="FHI147" s="47"/>
      <c r="FHJ147" s="54"/>
      <c r="FHK147" s="54"/>
      <c r="FHL147" s="54"/>
      <c r="FHM147" s="54"/>
      <c r="FHN147" s="11"/>
      <c r="FHO147" s="54"/>
      <c r="FHP147" s="47"/>
      <c r="FHQ147" s="54"/>
      <c r="FHR147" s="54"/>
      <c r="FHS147" s="54"/>
      <c r="FHT147" s="54"/>
      <c r="FHU147" s="11"/>
      <c r="FHV147" s="54"/>
      <c r="FHW147" s="47"/>
      <c r="FHX147" s="54"/>
      <c r="FHY147" s="54"/>
      <c r="FHZ147" s="54"/>
      <c r="FIA147" s="54"/>
      <c r="FIB147" s="11"/>
      <c r="FIC147" s="54"/>
      <c r="FID147" s="47"/>
      <c r="FIE147" s="54"/>
      <c r="FIF147" s="54"/>
      <c r="FIG147" s="54"/>
      <c r="FIH147" s="54"/>
      <c r="FII147" s="11"/>
      <c r="FIJ147" s="54"/>
      <c r="FIK147" s="47"/>
      <c r="FIL147" s="54"/>
      <c r="FIM147" s="54"/>
      <c r="FIN147" s="54"/>
      <c r="FIO147" s="54"/>
      <c r="FIP147" s="11"/>
      <c r="FIQ147" s="54"/>
      <c r="FIR147" s="47"/>
      <c r="FIS147" s="54"/>
      <c r="FIT147" s="54"/>
      <c r="FIU147" s="54"/>
      <c r="FIV147" s="54"/>
      <c r="FIW147" s="11"/>
      <c r="FIX147" s="54"/>
      <c r="FIY147" s="47"/>
      <c r="FIZ147" s="54"/>
      <c r="FJA147" s="54"/>
      <c r="FJB147" s="54"/>
      <c r="FJC147" s="54"/>
      <c r="FJD147" s="11"/>
      <c r="FJE147" s="54"/>
      <c r="FJF147" s="47"/>
      <c r="FJG147" s="54"/>
      <c r="FJH147" s="54"/>
      <c r="FJI147" s="54"/>
      <c r="FJJ147" s="54"/>
      <c r="FJK147" s="11"/>
      <c r="FJL147" s="54"/>
      <c r="FJM147" s="47"/>
      <c r="FJN147" s="54"/>
      <c r="FJO147" s="54"/>
      <c r="FJP147" s="54"/>
      <c r="FJQ147" s="54"/>
      <c r="FJR147" s="11"/>
      <c r="FJS147" s="54"/>
      <c r="FJT147" s="47"/>
      <c r="FJU147" s="54"/>
      <c r="FJV147" s="54"/>
      <c r="FJW147" s="54"/>
      <c r="FJX147" s="54"/>
      <c r="FJY147" s="11"/>
      <c r="FJZ147" s="54"/>
      <c r="FKA147" s="47"/>
      <c r="FKB147" s="54"/>
      <c r="FKC147" s="54"/>
      <c r="FKD147" s="54"/>
      <c r="FKE147" s="54"/>
      <c r="FKF147" s="11"/>
      <c r="FKG147" s="54"/>
      <c r="FKH147" s="47"/>
      <c r="FKI147" s="54"/>
      <c r="FKJ147" s="54"/>
      <c r="FKK147" s="54"/>
      <c r="FKL147" s="54"/>
      <c r="FKM147" s="11"/>
      <c r="FKN147" s="54"/>
      <c r="FKO147" s="47"/>
      <c r="FKP147" s="54"/>
      <c r="FKQ147" s="54"/>
      <c r="FKR147" s="54"/>
      <c r="FKS147" s="54"/>
      <c r="FKT147" s="11"/>
      <c r="FKU147" s="54"/>
      <c r="FKV147" s="47"/>
      <c r="FKW147" s="54"/>
      <c r="FKX147" s="54"/>
      <c r="FKY147" s="54"/>
      <c r="FKZ147" s="54"/>
      <c r="FLA147" s="11"/>
      <c r="FLB147" s="54"/>
      <c r="FLC147" s="47"/>
      <c r="FLD147" s="54"/>
      <c r="FLE147" s="54"/>
      <c r="FLF147" s="54"/>
      <c r="FLG147" s="54"/>
      <c r="FLH147" s="11"/>
      <c r="FLI147" s="54"/>
      <c r="FLJ147" s="47"/>
      <c r="FLK147" s="54"/>
      <c r="FLL147" s="54"/>
      <c r="FLM147" s="54"/>
      <c r="FLN147" s="54"/>
      <c r="FLO147" s="11"/>
      <c r="FLP147" s="54"/>
      <c r="FLQ147" s="47"/>
      <c r="FLR147" s="54"/>
      <c r="FLS147" s="54"/>
      <c r="FLT147" s="54"/>
      <c r="FLU147" s="54"/>
      <c r="FLV147" s="11"/>
      <c r="FLW147" s="54"/>
      <c r="FLX147" s="47"/>
      <c r="FLY147" s="54"/>
      <c r="FLZ147" s="54"/>
      <c r="FMA147" s="54"/>
      <c r="FMB147" s="54"/>
      <c r="FMC147" s="11"/>
      <c r="FMD147" s="54"/>
      <c r="FME147" s="47"/>
      <c r="FMF147" s="54"/>
      <c r="FMG147" s="54"/>
      <c r="FMH147" s="54"/>
      <c r="FMI147" s="54"/>
      <c r="FMJ147" s="11"/>
      <c r="FMK147" s="54"/>
      <c r="FML147" s="47"/>
      <c r="FMM147" s="54"/>
      <c r="FMN147" s="54"/>
      <c r="FMO147" s="54"/>
      <c r="FMP147" s="54"/>
      <c r="FMQ147" s="11"/>
      <c r="FMR147" s="54"/>
      <c r="FMS147" s="47"/>
      <c r="FMT147" s="54"/>
      <c r="FMU147" s="54"/>
      <c r="FMV147" s="54"/>
      <c r="FMW147" s="54"/>
      <c r="FMX147" s="11"/>
      <c r="FMY147" s="54"/>
      <c r="FMZ147" s="47"/>
      <c r="FNA147" s="54"/>
      <c r="FNB147" s="54"/>
      <c r="FNC147" s="54"/>
      <c r="FND147" s="54"/>
      <c r="FNE147" s="11"/>
      <c r="FNF147" s="54"/>
      <c r="FNG147" s="47"/>
      <c r="FNH147" s="54"/>
      <c r="FNI147" s="54"/>
      <c r="FNJ147" s="54"/>
      <c r="FNK147" s="54"/>
      <c r="FNL147" s="11"/>
      <c r="FNM147" s="54"/>
      <c r="FNN147" s="47"/>
      <c r="FNO147" s="54"/>
      <c r="FNP147" s="54"/>
      <c r="FNQ147" s="54"/>
      <c r="FNR147" s="54"/>
      <c r="FNS147" s="11"/>
      <c r="FNT147" s="54"/>
      <c r="FNU147" s="47"/>
      <c r="FNV147" s="54"/>
      <c r="FNW147" s="54"/>
      <c r="FNX147" s="54"/>
      <c r="FNY147" s="54"/>
      <c r="FNZ147" s="11"/>
      <c r="FOA147" s="54"/>
      <c r="FOB147" s="47"/>
      <c r="FOC147" s="54"/>
      <c r="FOD147" s="54"/>
      <c r="FOE147" s="54"/>
      <c r="FOF147" s="54"/>
      <c r="FOG147" s="11"/>
      <c r="FOH147" s="54"/>
      <c r="FOI147" s="47"/>
      <c r="FOJ147" s="54"/>
      <c r="FOK147" s="54"/>
      <c r="FOL147" s="54"/>
      <c r="FOM147" s="54"/>
      <c r="FON147" s="11"/>
      <c r="FOO147" s="54"/>
      <c r="FOP147" s="47"/>
      <c r="FOQ147" s="54"/>
      <c r="FOR147" s="54"/>
      <c r="FOS147" s="54"/>
      <c r="FOT147" s="54"/>
      <c r="FOU147" s="11"/>
      <c r="FOV147" s="54"/>
      <c r="FOW147" s="47"/>
      <c r="FOX147" s="54"/>
      <c r="FOY147" s="54"/>
      <c r="FOZ147" s="54"/>
      <c r="FPA147" s="54"/>
      <c r="FPB147" s="11"/>
      <c r="FPC147" s="54"/>
      <c r="FPD147" s="47"/>
      <c r="FPE147" s="54"/>
      <c r="FPF147" s="54"/>
      <c r="FPG147" s="54"/>
      <c r="FPH147" s="54"/>
      <c r="FPI147" s="11"/>
      <c r="FPJ147" s="54"/>
      <c r="FPK147" s="47"/>
      <c r="FPL147" s="54"/>
      <c r="FPM147" s="54"/>
      <c r="FPN147" s="54"/>
      <c r="FPO147" s="54"/>
      <c r="FPP147" s="11"/>
      <c r="FPQ147" s="54"/>
      <c r="FPR147" s="47"/>
      <c r="FPS147" s="54"/>
      <c r="FPT147" s="54"/>
      <c r="FPU147" s="54"/>
      <c r="FPV147" s="54"/>
      <c r="FPW147" s="11"/>
      <c r="FPX147" s="54"/>
      <c r="FPY147" s="47"/>
      <c r="FPZ147" s="54"/>
      <c r="FQA147" s="54"/>
      <c r="FQB147" s="54"/>
      <c r="FQC147" s="54"/>
      <c r="FQD147" s="11"/>
      <c r="FQE147" s="54"/>
      <c r="FQF147" s="47"/>
      <c r="FQG147" s="54"/>
      <c r="FQH147" s="54"/>
      <c r="FQI147" s="54"/>
      <c r="FQJ147" s="54"/>
      <c r="FQK147" s="11"/>
      <c r="FQL147" s="54"/>
      <c r="FQM147" s="47"/>
      <c r="FQN147" s="54"/>
      <c r="FQO147" s="54"/>
      <c r="FQP147" s="54"/>
      <c r="FQQ147" s="54"/>
      <c r="FQR147" s="11"/>
      <c r="FQS147" s="54"/>
      <c r="FQT147" s="47"/>
      <c r="FQU147" s="54"/>
      <c r="FQV147" s="54"/>
      <c r="FQW147" s="54"/>
      <c r="FQX147" s="54"/>
      <c r="FQY147" s="11"/>
      <c r="FQZ147" s="54"/>
      <c r="FRA147" s="47"/>
      <c r="FRB147" s="54"/>
      <c r="FRC147" s="54"/>
      <c r="FRD147" s="54"/>
      <c r="FRE147" s="54"/>
      <c r="FRF147" s="11"/>
      <c r="FRG147" s="54"/>
      <c r="FRH147" s="47"/>
      <c r="FRI147" s="54"/>
      <c r="FRJ147" s="54"/>
      <c r="FRK147" s="54"/>
      <c r="FRL147" s="54"/>
      <c r="FRM147" s="11"/>
      <c r="FRN147" s="54"/>
      <c r="FRO147" s="47"/>
      <c r="FRP147" s="54"/>
      <c r="FRQ147" s="54"/>
      <c r="FRR147" s="54"/>
      <c r="FRS147" s="54"/>
      <c r="FRT147" s="11"/>
      <c r="FRU147" s="54"/>
      <c r="FRV147" s="47"/>
      <c r="FRW147" s="54"/>
      <c r="FRX147" s="54"/>
      <c r="FRY147" s="54"/>
      <c r="FRZ147" s="54"/>
      <c r="FSA147" s="11"/>
      <c r="FSB147" s="54"/>
      <c r="FSC147" s="47"/>
      <c r="FSD147" s="54"/>
      <c r="FSE147" s="54"/>
      <c r="FSF147" s="54"/>
      <c r="FSG147" s="54"/>
      <c r="FSH147" s="11"/>
      <c r="FSI147" s="54"/>
      <c r="FSJ147" s="47"/>
      <c r="FSK147" s="54"/>
      <c r="FSL147" s="54"/>
      <c r="FSM147" s="54"/>
      <c r="FSN147" s="54"/>
      <c r="FSO147" s="11"/>
      <c r="FSP147" s="54"/>
      <c r="FSQ147" s="47"/>
      <c r="FSR147" s="54"/>
      <c r="FSS147" s="54"/>
      <c r="FST147" s="54"/>
      <c r="FSU147" s="54"/>
      <c r="FSV147" s="11"/>
      <c r="FSW147" s="54"/>
      <c r="FSX147" s="47"/>
      <c r="FSY147" s="54"/>
      <c r="FSZ147" s="54"/>
      <c r="FTA147" s="54"/>
      <c r="FTB147" s="54"/>
      <c r="FTC147" s="11"/>
      <c r="FTD147" s="54"/>
      <c r="FTE147" s="47"/>
      <c r="FTF147" s="54"/>
      <c r="FTG147" s="54"/>
      <c r="FTH147" s="54"/>
      <c r="FTI147" s="54"/>
      <c r="FTJ147" s="11"/>
      <c r="FTK147" s="54"/>
      <c r="FTL147" s="47"/>
      <c r="FTM147" s="54"/>
      <c r="FTN147" s="54"/>
      <c r="FTO147" s="54"/>
      <c r="FTP147" s="54"/>
      <c r="FTQ147" s="11"/>
      <c r="FTR147" s="54"/>
      <c r="FTS147" s="47"/>
      <c r="FTT147" s="54"/>
      <c r="FTU147" s="54"/>
      <c r="FTV147" s="54"/>
      <c r="FTW147" s="54"/>
      <c r="FTX147" s="11"/>
      <c r="FTY147" s="54"/>
      <c r="FTZ147" s="47"/>
      <c r="FUA147" s="54"/>
      <c r="FUB147" s="54"/>
      <c r="FUC147" s="54"/>
      <c r="FUD147" s="54"/>
      <c r="FUE147" s="11"/>
      <c r="FUF147" s="54"/>
      <c r="FUG147" s="47"/>
      <c r="FUH147" s="54"/>
      <c r="FUI147" s="54"/>
      <c r="FUJ147" s="54"/>
      <c r="FUK147" s="54"/>
      <c r="FUL147" s="11"/>
      <c r="FUM147" s="54"/>
      <c r="FUN147" s="47"/>
      <c r="FUO147" s="54"/>
      <c r="FUP147" s="54"/>
      <c r="FUQ147" s="54"/>
      <c r="FUR147" s="54"/>
      <c r="FUS147" s="11"/>
      <c r="FUT147" s="54"/>
      <c r="FUU147" s="47"/>
      <c r="FUV147" s="54"/>
      <c r="FUW147" s="54"/>
      <c r="FUX147" s="54"/>
      <c r="FUY147" s="54"/>
      <c r="FUZ147" s="11"/>
      <c r="FVA147" s="54"/>
      <c r="FVB147" s="47"/>
      <c r="FVC147" s="54"/>
      <c r="FVD147" s="54"/>
      <c r="FVE147" s="54"/>
      <c r="FVF147" s="54"/>
      <c r="FVG147" s="11"/>
      <c r="FVH147" s="54"/>
      <c r="FVI147" s="47"/>
      <c r="FVJ147" s="54"/>
      <c r="FVK147" s="54"/>
      <c r="FVL147" s="54"/>
      <c r="FVM147" s="54"/>
      <c r="FVN147" s="11"/>
      <c r="FVO147" s="54"/>
      <c r="FVP147" s="47"/>
      <c r="FVQ147" s="54"/>
      <c r="FVR147" s="54"/>
      <c r="FVS147" s="54"/>
      <c r="FVT147" s="54"/>
      <c r="FVU147" s="11"/>
      <c r="FVV147" s="54"/>
      <c r="FVW147" s="47"/>
      <c r="FVX147" s="54"/>
      <c r="FVY147" s="54"/>
      <c r="FVZ147" s="54"/>
      <c r="FWA147" s="54"/>
      <c r="FWB147" s="11"/>
      <c r="FWC147" s="54"/>
      <c r="FWD147" s="47"/>
      <c r="FWE147" s="54"/>
      <c r="FWF147" s="54"/>
      <c r="FWG147" s="54"/>
      <c r="FWH147" s="54"/>
      <c r="FWI147" s="11"/>
      <c r="FWJ147" s="54"/>
      <c r="FWK147" s="47"/>
      <c r="FWL147" s="54"/>
      <c r="FWM147" s="54"/>
      <c r="FWN147" s="54"/>
      <c r="FWO147" s="54"/>
      <c r="FWP147" s="11"/>
      <c r="FWQ147" s="54"/>
      <c r="FWR147" s="47"/>
      <c r="FWS147" s="54"/>
      <c r="FWT147" s="54"/>
      <c r="FWU147" s="54"/>
      <c r="FWV147" s="54"/>
      <c r="FWW147" s="11"/>
      <c r="FWX147" s="54"/>
      <c r="FWY147" s="47"/>
      <c r="FWZ147" s="54"/>
      <c r="FXA147" s="54"/>
      <c r="FXB147" s="54"/>
      <c r="FXC147" s="54"/>
      <c r="FXD147" s="11"/>
      <c r="FXE147" s="54"/>
      <c r="FXF147" s="47"/>
      <c r="FXG147" s="54"/>
      <c r="FXH147" s="54"/>
      <c r="FXI147" s="54"/>
      <c r="FXJ147" s="54"/>
      <c r="FXK147" s="11"/>
      <c r="FXL147" s="54"/>
      <c r="FXM147" s="47"/>
      <c r="FXN147" s="54"/>
      <c r="FXO147" s="54"/>
      <c r="FXP147" s="54"/>
      <c r="FXQ147" s="54"/>
      <c r="FXR147" s="11"/>
      <c r="FXS147" s="54"/>
      <c r="FXT147" s="47"/>
      <c r="FXU147" s="54"/>
      <c r="FXV147" s="54"/>
      <c r="FXW147" s="54"/>
      <c r="FXX147" s="54"/>
      <c r="FXY147" s="11"/>
      <c r="FXZ147" s="54"/>
      <c r="FYA147" s="47"/>
      <c r="FYB147" s="54"/>
      <c r="FYC147" s="54"/>
      <c r="FYD147" s="54"/>
      <c r="FYE147" s="54"/>
      <c r="FYF147" s="11"/>
      <c r="FYG147" s="54"/>
      <c r="FYH147" s="47"/>
      <c r="FYI147" s="54"/>
      <c r="FYJ147" s="54"/>
      <c r="FYK147" s="54"/>
      <c r="FYL147" s="54"/>
      <c r="FYM147" s="11"/>
      <c r="FYN147" s="54"/>
      <c r="FYO147" s="47"/>
      <c r="FYP147" s="54"/>
      <c r="FYQ147" s="54"/>
      <c r="FYR147" s="54"/>
      <c r="FYS147" s="54"/>
      <c r="FYT147" s="11"/>
      <c r="FYU147" s="54"/>
      <c r="FYV147" s="47"/>
      <c r="FYW147" s="54"/>
      <c r="FYX147" s="54"/>
      <c r="FYY147" s="54"/>
      <c r="FYZ147" s="54"/>
      <c r="FZA147" s="11"/>
      <c r="FZB147" s="54"/>
      <c r="FZC147" s="47"/>
      <c r="FZD147" s="54"/>
      <c r="FZE147" s="54"/>
      <c r="FZF147" s="54"/>
      <c r="FZG147" s="54"/>
      <c r="FZH147" s="11"/>
      <c r="FZI147" s="54"/>
      <c r="FZJ147" s="47"/>
      <c r="FZK147" s="54"/>
      <c r="FZL147" s="54"/>
      <c r="FZM147" s="54"/>
      <c r="FZN147" s="54"/>
      <c r="FZO147" s="11"/>
      <c r="FZP147" s="54"/>
      <c r="FZQ147" s="47"/>
      <c r="FZR147" s="54"/>
      <c r="FZS147" s="54"/>
      <c r="FZT147" s="54"/>
      <c r="FZU147" s="54"/>
      <c r="FZV147" s="11"/>
      <c r="FZW147" s="54"/>
      <c r="FZX147" s="47"/>
      <c r="FZY147" s="54"/>
      <c r="FZZ147" s="54"/>
      <c r="GAA147" s="54"/>
      <c r="GAB147" s="54"/>
      <c r="GAC147" s="11"/>
      <c r="GAD147" s="54"/>
      <c r="GAE147" s="47"/>
      <c r="GAF147" s="54"/>
      <c r="GAG147" s="54"/>
      <c r="GAH147" s="54"/>
      <c r="GAI147" s="54"/>
      <c r="GAJ147" s="11"/>
      <c r="GAK147" s="54"/>
      <c r="GAL147" s="47"/>
      <c r="GAM147" s="54"/>
      <c r="GAN147" s="54"/>
      <c r="GAO147" s="54"/>
      <c r="GAP147" s="54"/>
      <c r="GAQ147" s="11"/>
      <c r="GAR147" s="54"/>
      <c r="GAS147" s="47"/>
      <c r="GAT147" s="54"/>
      <c r="GAU147" s="54"/>
      <c r="GAV147" s="54"/>
      <c r="GAW147" s="54"/>
      <c r="GAX147" s="11"/>
      <c r="GAY147" s="54"/>
      <c r="GAZ147" s="47"/>
      <c r="GBA147" s="54"/>
      <c r="GBB147" s="54"/>
      <c r="GBC147" s="54"/>
      <c r="GBD147" s="54"/>
      <c r="GBE147" s="11"/>
      <c r="GBF147" s="54"/>
      <c r="GBG147" s="47"/>
      <c r="GBH147" s="54"/>
      <c r="GBI147" s="54"/>
      <c r="GBJ147" s="54"/>
      <c r="GBK147" s="54"/>
      <c r="GBL147" s="11"/>
      <c r="GBM147" s="54"/>
      <c r="GBN147" s="47"/>
      <c r="GBO147" s="54"/>
      <c r="GBP147" s="54"/>
      <c r="GBQ147" s="54"/>
      <c r="GBR147" s="54"/>
      <c r="GBS147" s="11"/>
      <c r="GBT147" s="54"/>
      <c r="GBU147" s="47"/>
      <c r="GBV147" s="54"/>
      <c r="GBW147" s="54"/>
      <c r="GBX147" s="54"/>
      <c r="GBY147" s="54"/>
      <c r="GBZ147" s="11"/>
      <c r="GCA147" s="54"/>
      <c r="GCB147" s="47"/>
      <c r="GCC147" s="54"/>
      <c r="GCD147" s="54"/>
      <c r="GCE147" s="54"/>
      <c r="GCF147" s="54"/>
      <c r="GCG147" s="11"/>
      <c r="GCH147" s="54"/>
      <c r="GCI147" s="47"/>
      <c r="GCJ147" s="54"/>
      <c r="GCK147" s="54"/>
      <c r="GCL147" s="54"/>
      <c r="GCM147" s="54"/>
      <c r="GCN147" s="11"/>
      <c r="GCO147" s="54"/>
      <c r="GCP147" s="47"/>
      <c r="GCQ147" s="54"/>
      <c r="GCR147" s="54"/>
      <c r="GCS147" s="54"/>
      <c r="GCT147" s="54"/>
      <c r="GCU147" s="11"/>
      <c r="GCV147" s="54"/>
      <c r="GCW147" s="47"/>
      <c r="GCX147" s="54"/>
      <c r="GCY147" s="54"/>
      <c r="GCZ147" s="54"/>
      <c r="GDA147" s="54"/>
      <c r="GDB147" s="11"/>
      <c r="GDC147" s="54"/>
      <c r="GDD147" s="47"/>
      <c r="GDE147" s="54"/>
      <c r="GDF147" s="54"/>
      <c r="GDG147" s="54"/>
      <c r="GDH147" s="54"/>
      <c r="GDI147" s="11"/>
      <c r="GDJ147" s="54"/>
      <c r="GDK147" s="47"/>
      <c r="GDL147" s="54"/>
      <c r="GDM147" s="54"/>
      <c r="GDN147" s="54"/>
      <c r="GDO147" s="54"/>
      <c r="GDP147" s="11"/>
      <c r="GDQ147" s="54"/>
      <c r="GDR147" s="47"/>
      <c r="GDS147" s="54"/>
      <c r="GDT147" s="54"/>
      <c r="GDU147" s="54"/>
      <c r="GDV147" s="54"/>
      <c r="GDW147" s="11"/>
      <c r="GDX147" s="54"/>
      <c r="GDY147" s="47"/>
      <c r="GDZ147" s="54"/>
      <c r="GEA147" s="54"/>
      <c r="GEB147" s="54"/>
      <c r="GEC147" s="54"/>
      <c r="GED147" s="11"/>
      <c r="GEE147" s="54"/>
      <c r="GEF147" s="47"/>
      <c r="GEG147" s="54"/>
      <c r="GEH147" s="54"/>
      <c r="GEI147" s="54"/>
      <c r="GEJ147" s="54"/>
      <c r="GEK147" s="11"/>
      <c r="GEL147" s="54"/>
      <c r="GEM147" s="47"/>
      <c r="GEN147" s="54"/>
      <c r="GEO147" s="54"/>
      <c r="GEP147" s="54"/>
      <c r="GEQ147" s="54"/>
      <c r="GER147" s="11"/>
      <c r="GES147" s="54"/>
      <c r="GET147" s="47"/>
      <c r="GEU147" s="54"/>
      <c r="GEV147" s="54"/>
      <c r="GEW147" s="54"/>
      <c r="GEX147" s="54"/>
      <c r="GEY147" s="11"/>
      <c r="GEZ147" s="54"/>
      <c r="GFA147" s="47"/>
      <c r="GFB147" s="54"/>
      <c r="GFC147" s="54"/>
      <c r="GFD147" s="54"/>
      <c r="GFE147" s="54"/>
      <c r="GFF147" s="11"/>
      <c r="GFG147" s="54"/>
      <c r="GFH147" s="47"/>
      <c r="GFI147" s="54"/>
      <c r="GFJ147" s="54"/>
      <c r="GFK147" s="54"/>
      <c r="GFL147" s="54"/>
      <c r="GFM147" s="11"/>
      <c r="GFN147" s="54"/>
      <c r="GFO147" s="47"/>
      <c r="GFP147" s="54"/>
      <c r="GFQ147" s="54"/>
      <c r="GFR147" s="54"/>
      <c r="GFS147" s="54"/>
      <c r="GFT147" s="11"/>
      <c r="GFU147" s="54"/>
      <c r="GFV147" s="47"/>
      <c r="GFW147" s="54"/>
      <c r="GFX147" s="54"/>
      <c r="GFY147" s="54"/>
      <c r="GFZ147" s="54"/>
      <c r="GGA147" s="11"/>
      <c r="GGB147" s="54"/>
      <c r="GGC147" s="47"/>
      <c r="GGD147" s="54"/>
      <c r="GGE147" s="54"/>
      <c r="GGF147" s="54"/>
      <c r="GGG147" s="54"/>
      <c r="GGH147" s="11"/>
      <c r="GGI147" s="54"/>
      <c r="GGJ147" s="47"/>
      <c r="GGK147" s="54"/>
      <c r="GGL147" s="54"/>
      <c r="GGM147" s="54"/>
      <c r="GGN147" s="54"/>
      <c r="GGO147" s="11"/>
      <c r="GGP147" s="54"/>
      <c r="GGQ147" s="47"/>
      <c r="GGR147" s="54"/>
      <c r="GGS147" s="54"/>
      <c r="GGT147" s="54"/>
      <c r="GGU147" s="54"/>
      <c r="GGV147" s="11"/>
      <c r="GGW147" s="54"/>
      <c r="GGX147" s="47"/>
      <c r="GGY147" s="54"/>
      <c r="GGZ147" s="54"/>
      <c r="GHA147" s="54"/>
      <c r="GHB147" s="54"/>
      <c r="GHC147" s="11"/>
      <c r="GHD147" s="54"/>
      <c r="GHE147" s="47"/>
      <c r="GHF147" s="54"/>
      <c r="GHG147" s="54"/>
      <c r="GHH147" s="54"/>
      <c r="GHI147" s="54"/>
      <c r="GHJ147" s="11"/>
      <c r="GHK147" s="54"/>
      <c r="GHL147" s="47"/>
      <c r="GHM147" s="54"/>
      <c r="GHN147" s="54"/>
      <c r="GHO147" s="54"/>
      <c r="GHP147" s="54"/>
      <c r="GHQ147" s="11"/>
      <c r="GHR147" s="54"/>
      <c r="GHS147" s="47"/>
      <c r="GHT147" s="54"/>
      <c r="GHU147" s="54"/>
      <c r="GHV147" s="54"/>
      <c r="GHW147" s="54"/>
      <c r="GHX147" s="11"/>
      <c r="GHY147" s="54"/>
      <c r="GHZ147" s="47"/>
      <c r="GIA147" s="54"/>
      <c r="GIB147" s="54"/>
      <c r="GIC147" s="54"/>
      <c r="GID147" s="54"/>
      <c r="GIE147" s="11"/>
      <c r="GIF147" s="54"/>
      <c r="GIG147" s="47"/>
      <c r="GIH147" s="54"/>
      <c r="GII147" s="54"/>
      <c r="GIJ147" s="54"/>
      <c r="GIK147" s="54"/>
      <c r="GIL147" s="11"/>
      <c r="GIM147" s="54"/>
      <c r="GIN147" s="47"/>
      <c r="GIO147" s="54"/>
      <c r="GIP147" s="54"/>
      <c r="GIQ147" s="54"/>
      <c r="GIR147" s="54"/>
      <c r="GIS147" s="11"/>
      <c r="GIT147" s="54"/>
      <c r="GIU147" s="47"/>
      <c r="GIV147" s="54"/>
      <c r="GIW147" s="54"/>
      <c r="GIX147" s="54"/>
      <c r="GIY147" s="54"/>
      <c r="GIZ147" s="11"/>
      <c r="GJA147" s="54"/>
      <c r="GJB147" s="47"/>
      <c r="GJC147" s="54"/>
      <c r="GJD147" s="54"/>
      <c r="GJE147" s="54"/>
      <c r="GJF147" s="54"/>
      <c r="GJG147" s="11"/>
      <c r="GJH147" s="54"/>
      <c r="GJI147" s="47"/>
      <c r="GJJ147" s="54"/>
      <c r="GJK147" s="54"/>
      <c r="GJL147" s="54"/>
      <c r="GJM147" s="54"/>
      <c r="GJN147" s="11"/>
      <c r="GJO147" s="54"/>
      <c r="GJP147" s="47"/>
      <c r="GJQ147" s="54"/>
      <c r="GJR147" s="54"/>
      <c r="GJS147" s="54"/>
      <c r="GJT147" s="54"/>
      <c r="GJU147" s="11"/>
      <c r="GJV147" s="54"/>
      <c r="GJW147" s="47"/>
      <c r="GJX147" s="54"/>
      <c r="GJY147" s="54"/>
      <c r="GJZ147" s="54"/>
      <c r="GKA147" s="54"/>
      <c r="GKB147" s="11"/>
      <c r="GKC147" s="54"/>
      <c r="GKD147" s="47"/>
      <c r="GKE147" s="54"/>
      <c r="GKF147" s="54"/>
      <c r="GKG147" s="54"/>
      <c r="GKH147" s="54"/>
      <c r="GKI147" s="11"/>
      <c r="GKJ147" s="54"/>
      <c r="GKK147" s="47"/>
      <c r="GKL147" s="54"/>
      <c r="GKM147" s="54"/>
      <c r="GKN147" s="54"/>
      <c r="GKO147" s="54"/>
      <c r="GKP147" s="11"/>
      <c r="GKQ147" s="54"/>
      <c r="GKR147" s="47"/>
      <c r="GKS147" s="54"/>
      <c r="GKT147" s="54"/>
      <c r="GKU147" s="54"/>
      <c r="GKV147" s="54"/>
      <c r="GKW147" s="11"/>
      <c r="GKX147" s="54"/>
      <c r="GKY147" s="47"/>
      <c r="GKZ147" s="54"/>
      <c r="GLA147" s="54"/>
      <c r="GLB147" s="54"/>
      <c r="GLC147" s="54"/>
      <c r="GLD147" s="11"/>
      <c r="GLE147" s="54"/>
      <c r="GLF147" s="47"/>
      <c r="GLG147" s="54"/>
      <c r="GLH147" s="54"/>
      <c r="GLI147" s="54"/>
      <c r="GLJ147" s="54"/>
      <c r="GLK147" s="11"/>
      <c r="GLL147" s="54"/>
      <c r="GLM147" s="47"/>
      <c r="GLN147" s="54"/>
      <c r="GLO147" s="54"/>
      <c r="GLP147" s="54"/>
      <c r="GLQ147" s="54"/>
      <c r="GLR147" s="11"/>
      <c r="GLS147" s="54"/>
      <c r="GLT147" s="47"/>
      <c r="GLU147" s="54"/>
      <c r="GLV147" s="54"/>
      <c r="GLW147" s="54"/>
      <c r="GLX147" s="54"/>
      <c r="GLY147" s="11"/>
      <c r="GLZ147" s="54"/>
      <c r="GMA147" s="47"/>
      <c r="GMB147" s="54"/>
      <c r="GMC147" s="54"/>
      <c r="GMD147" s="54"/>
      <c r="GME147" s="54"/>
      <c r="GMF147" s="11"/>
      <c r="GMG147" s="54"/>
      <c r="GMH147" s="47"/>
      <c r="GMI147" s="54"/>
      <c r="GMJ147" s="54"/>
      <c r="GMK147" s="54"/>
      <c r="GML147" s="54"/>
      <c r="GMM147" s="11"/>
      <c r="GMN147" s="54"/>
      <c r="GMO147" s="47"/>
      <c r="GMP147" s="54"/>
      <c r="GMQ147" s="54"/>
      <c r="GMR147" s="54"/>
      <c r="GMS147" s="54"/>
      <c r="GMT147" s="11"/>
      <c r="GMU147" s="54"/>
      <c r="GMV147" s="47"/>
      <c r="GMW147" s="54"/>
      <c r="GMX147" s="54"/>
      <c r="GMY147" s="54"/>
      <c r="GMZ147" s="54"/>
      <c r="GNA147" s="11"/>
      <c r="GNB147" s="54"/>
      <c r="GNC147" s="47"/>
      <c r="GND147" s="54"/>
      <c r="GNE147" s="54"/>
      <c r="GNF147" s="54"/>
      <c r="GNG147" s="54"/>
      <c r="GNH147" s="11"/>
      <c r="GNI147" s="54"/>
      <c r="GNJ147" s="47"/>
      <c r="GNK147" s="54"/>
      <c r="GNL147" s="54"/>
      <c r="GNM147" s="54"/>
      <c r="GNN147" s="54"/>
      <c r="GNO147" s="11"/>
      <c r="GNP147" s="54"/>
      <c r="GNQ147" s="47"/>
      <c r="GNR147" s="54"/>
      <c r="GNS147" s="54"/>
      <c r="GNT147" s="54"/>
      <c r="GNU147" s="54"/>
      <c r="GNV147" s="11"/>
      <c r="GNW147" s="54"/>
      <c r="GNX147" s="47"/>
      <c r="GNY147" s="54"/>
      <c r="GNZ147" s="54"/>
      <c r="GOA147" s="54"/>
      <c r="GOB147" s="54"/>
      <c r="GOC147" s="11"/>
      <c r="GOD147" s="54"/>
      <c r="GOE147" s="47"/>
      <c r="GOF147" s="54"/>
      <c r="GOG147" s="54"/>
      <c r="GOH147" s="54"/>
      <c r="GOI147" s="54"/>
      <c r="GOJ147" s="11"/>
      <c r="GOK147" s="54"/>
      <c r="GOL147" s="47"/>
      <c r="GOM147" s="54"/>
      <c r="GON147" s="54"/>
      <c r="GOO147" s="54"/>
      <c r="GOP147" s="54"/>
      <c r="GOQ147" s="11"/>
      <c r="GOR147" s="54"/>
      <c r="GOS147" s="47"/>
      <c r="GOT147" s="54"/>
      <c r="GOU147" s="54"/>
      <c r="GOV147" s="54"/>
      <c r="GOW147" s="54"/>
      <c r="GOX147" s="11"/>
      <c r="GOY147" s="54"/>
      <c r="GOZ147" s="47"/>
      <c r="GPA147" s="54"/>
      <c r="GPB147" s="54"/>
      <c r="GPC147" s="54"/>
      <c r="GPD147" s="54"/>
      <c r="GPE147" s="11"/>
      <c r="GPF147" s="54"/>
      <c r="GPG147" s="47"/>
      <c r="GPH147" s="54"/>
      <c r="GPI147" s="54"/>
      <c r="GPJ147" s="54"/>
      <c r="GPK147" s="54"/>
      <c r="GPL147" s="11"/>
      <c r="GPM147" s="54"/>
      <c r="GPN147" s="47"/>
      <c r="GPO147" s="54"/>
      <c r="GPP147" s="54"/>
      <c r="GPQ147" s="54"/>
      <c r="GPR147" s="54"/>
      <c r="GPS147" s="11"/>
      <c r="GPT147" s="54"/>
      <c r="GPU147" s="47"/>
      <c r="GPV147" s="54"/>
      <c r="GPW147" s="54"/>
      <c r="GPX147" s="54"/>
      <c r="GPY147" s="54"/>
      <c r="GPZ147" s="11"/>
      <c r="GQA147" s="54"/>
      <c r="GQB147" s="47"/>
      <c r="GQC147" s="54"/>
      <c r="GQD147" s="54"/>
      <c r="GQE147" s="54"/>
      <c r="GQF147" s="54"/>
      <c r="GQG147" s="11"/>
      <c r="GQH147" s="54"/>
      <c r="GQI147" s="47"/>
      <c r="GQJ147" s="54"/>
      <c r="GQK147" s="54"/>
      <c r="GQL147" s="54"/>
      <c r="GQM147" s="54"/>
      <c r="GQN147" s="11"/>
      <c r="GQO147" s="54"/>
      <c r="GQP147" s="47"/>
      <c r="GQQ147" s="54"/>
      <c r="GQR147" s="54"/>
      <c r="GQS147" s="54"/>
      <c r="GQT147" s="54"/>
      <c r="GQU147" s="11"/>
      <c r="GQV147" s="54"/>
      <c r="GQW147" s="47"/>
      <c r="GQX147" s="54"/>
      <c r="GQY147" s="54"/>
      <c r="GQZ147" s="54"/>
      <c r="GRA147" s="54"/>
      <c r="GRB147" s="11"/>
      <c r="GRC147" s="54"/>
      <c r="GRD147" s="47"/>
      <c r="GRE147" s="54"/>
      <c r="GRF147" s="54"/>
      <c r="GRG147" s="54"/>
      <c r="GRH147" s="54"/>
      <c r="GRI147" s="11"/>
      <c r="GRJ147" s="54"/>
      <c r="GRK147" s="47"/>
      <c r="GRL147" s="54"/>
      <c r="GRM147" s="54"/>
      <c r="GRN147" s="54"/>
      <c r="GRO147" s="54"/>
      <c r="GRP147" s="11"/>
      <c r="GRQ147" s="54"/>
      <c r="GRR147" s="47"/>
      <c r="GRS147" s="54"/>
      <c r="GRT147" s="54"/>
      <c r="GRU147" s="54"/>
      <c r="GRV147" s="54"/>
      <c r="GRW147" s="11"/>
      <c r="GRX147" s="54"/>
      <c r="GRY147" s="47"/>
      <c r="GRZ147" s="54"/>
      <c r="GSA147" s="54"/>
      <c r="GSB147" s="54"/>
      <c r="GSC147" s="54"/>
      <c r="GSD147" s="11"/>
      <c r="GSE147" s="54"/>
      <c r="GSF147" s="47"/>
      <c r="GSG147" s="54"/>
      <c r="GSH147" s="54"/>
      <c r="GSI147" s="54"/>
      <c r="GSJ147" s="54"/>
      <c r="GSK147" s="11"/>
      <c r="GSL147" s="54"/>
      <c r="GSM147" s="47"/>
      <c r="GSN147" s="54"/>
      <c r="GSO147" s="54"/>
      <c r="GSP147" s="54"/>
      <c r="GSQ147" s="54"/>
      <c r="GSR147" s="11"/>
      <c r="GSS147" s="54"/>
      <c r="GST147" s="47"/>
      <c r="GSU147" s="54"/>
      <c r="GSV147" s="54"/>
      <c r="GSW147" s="54"/>
      <c r="GSX147" s="54"/>
      <c r="GSY147" s="11"/>
      <c r="GSZ147" s="54"/>
      <c r="GTA147" s="47"/>
      <c r="GTB147" s="54"/>
      <c r="GTC147" s="54"/>
      <c r="GTD147" s="54"/>
      <c r="GTE147" s="54"/>
      <c r="GTF147" s="11"/>
      <c r="GTG147" s="54"/>
      <c r="GTH147" s="47"/>
      <c r="GTI147" s="54"/>
      <c r="GTJ147" s="54"/>
      <c r="GTK147" s="54"/>
      <c r="GTL147" s="54"/>
      <c r="GTM147" s="11"/>
      <c r="GTN147" s="54"/>
      <c r="GTO147" s="47"/>
      <c r="GTP147" s="54"/>
      <c r="GTQ147" s="54"/>
      <c r="GTR147" s="54"/>
      <c r="GTS147" s="54"/>
      <c r="GTT147" s="11"/>
      <c r="GTU147" s="54"/>
      <c r="GTV147" s="47"/>
      <c r="GTW147" s="54"/>
      <c r="GTX147" s="54"/>
      <c r="GTY147" s="54"/>
      <c r="GTZ147" s="54"/>
      <c r="GUA147" s="11"/>
      <c r="GUB147" s="54"/>
      <c r="GUC147" s="47"/>
      <c r="GUD147" s="54"/>
      <c r="GUE147" s="54"/>
      <c r="GUF147" s="54"/>
      <c r="GUG147" s="54"/>
      <c r="GUH147" s="11"/>
      <c r="GUI147" s="54"/>
      <c r="GUJ147" s="47"/>
      <c r="GUK147" s="54"/>
      <c r="GUL147" s="54"/>
      <c r="GUM147" s="54"/>
      <c r="GUN147" s="54"/>
      <c r="GUO147" s="11"/>
      <c r="GUP147" s="54"/>
      <c r="GUQ147" s="47"/>
      <c r="GUR147" s="54"/>
      <c r="GUS147" s="54"/>
      <c r="GUT147" s="54"/>
      <c r="GUU147" s="54"/>
      <c r="GUV147" s="11"/>
      <c r="GUW147" s="54"/>
      <c r="GUX147" s="47"/>
      <c r="GUY147" s="54"/>
      <c r="GUZ147" s="54"/>
      <c r="GVA147" s="54"/>
      <c r="GVB147" s="54"/>
      <c r="GVC147" s="11"/>
      <c r="GVD147" s="54"/>
      <c r="GVE147" s="47"/>
      <c r="GVF147" s="54"/>
      <c r="GVG147" s="54"/>
      <c r="GVH147" s="54"/>
      <c r="GVI147" s="54"/>
      <c r="GVJ147" s="11"/>
      <c r="GVK147" s="54"/>
      <c r="GVL147" s="47"/>
      <c r="GVM147" s="54"/>
      <c r="GVN147" s="54"/>
      <c r="GVO147" s="54"/>
      <c r="GVP147" s="54"/>
      <c r="GVQ147" s="11"/>
      <c r="GVR147" s="54"/>
      <c r="GVS147" s="47"/>
      <c r="GVT147" s="54"/>
      <c r="GVU147" s="54"/>
      <c r="GVV147" s="54"/>
      <c r="GVW147" s="54"/>
      <c r="GVX147" s="11"/>
      <c r="GVY147" s="54"/>
      <c r="GVZ147" s="47"/>
      <c r="GWA147" s="54"/>
      <c r="GWB147" s="54"/>
      <c r="GWC147" s="54"/>
      <c r="GWD147" s="54"/>
      <c r="GWE147" s="11"/>
      <c r="GWF147" s="54"/>
      <c r="GWG147" s="47"/>
      <c r="GWH147" s="54"/>
      <c r="GWI147" s="54"/>
      <c r="GWJ147" s="54"/>
      <c r="GWK147" s="54"/>
      <c r="GWL147" s="11"/>
      <c r="GWM147" s="54"/>
      <c r="GWN147" s="47"/>
      <c r="GWO147" s="54"/>
      <c r="GWP147" s="54"/>
      <c r="GWQ147" s="54"/>
      <c r="GWR147" s="54"/>
      <c r="GWS147" s="11"/>
      <c r="GWT147" s="54"/>
      <c r="GWU147" s="47"/>
      <c r="GWV147" s="54"/>
      <c r="GWW147" s="54"/>
      <c r="GWX147" s="54"/>
      <c r="GWY147" s="54"/>
      <c r="GWZ147" s="11"/>
      <c r="GXA147" s="54"/>
      <c r="GXB147" s="47"/>
      <c r="GXC147" s="54"/>
      <c r="GXD147" s="54"/>
      <c r="GXE147" s="54"/>
      <c r="GXF147" s="54"/>
      <c r="GXG147" s="11"/>
      <c r="GXH147" s="54"/>
      <c r="GXI147" s="47"/>
      <c r="GXJ147" s="54"/>
      <c r="GXK147" s="54"/>
      <c r="GXL147" s="54"/>
      <c r="GXM147" s="54"/>
      <c r="GXN147" s="11"/>
      <c r="GXO147" s="54"/>
      <c r="GXP147" s="47"/>
      <c r="GXQ147" s="54"/>
      <c r="GXR147" s="54"/>
      <c r="GXS147" s="54"/>
      <c r="GXT147" s="54"/>
      <c r="GXU147" s="11"/>
      <c r="GXV147" s="54"/>
      <c r="GXW147" s="47"/>
      <c r="GXX147" s="54"/>
      <c r="GXY147" s="54"/>
      <c r="GXZ147" s="54"/>
      <c r="GYA147" s="54"/>
      <c r="GYB147" s="11"/>
      <c r="GYC147" s="54"/>
      <c r="GYD147" s="47"/>
      <c r="GYE147" s="54"/>
      <c r="GYF147" s="54"/>
      <c r="GYG147" s="54"/>
      <c r="GYH147" s="54"/>
      <c r="GYI147" s="11"/>
      <c r="GYJ147" s="54"/>
      <c r="GYK147" s="47"/>
      <c r="GYL147" s="54"/>
      <c r="GYM147" s="54"/>
      <c r="GYN147" s="54"/>
      <c r="GYO147" s="54"/>
      <c r="GYP147" s="11"/>
      <c r="GYQ147" s="54"/>
      <c r="GYR147" s="47"/>
      <c r="GYS147" s="54"/>
      <c r="GYT147" s="54"/>
      <c r="GYU147" s="54"/>
      <c r="GYV147" s="54"/>
      <c r="GYW147" s="11"/>
      <c r="GYX147" s="54"/>
      <c r="GYY147" s="47"/>
      <c r="GYZ147" s="54"/>
      <c r="GZA147" s="54"/>
      <c r="GZB147" s="54"/>
      <c r="GZC147" s="54"/>
      <c r="GZD147" s="11"/>
      <c r="GZE147" s="54"/>
      <c r="GZF147" s="47"/>
      <c r="GZG147" s="54"/>
      <c r="GZH147" s="54"/>
      <c r="GZI147" s="54"/>
      <c r="GZJ147" s="54"/>
      <c r="GZK147" s="11"/>
      <c r="GZL147" s="54"/>
      <c r="GZM147" s="47"/>
      <c r="GZN147" s="54"/>
      <c r="GZO147" s="54"/>
      <c r="GZP147" s="54"/>
      <c r="GZQ147" s="54"/>
      <c r="GZR147" s="11"/>
      <c r="GZS147" s="54"/>
      <c r="GZT147" s="47"/>
      <c r="GZU147" s="54"/>
      <c r="GZV147" s="54"/>
      <c r="GZW147" s="54"/>
      <c r="GZX147" s="54"/>
      <c r="GZY147" s="11"/>
      <c r="GZZ147" s="54"/>
      <c r="HAA147" s="47"/>
      <c r="HAB147" s="54"/>
      <c r="HAC147" s="54"/>
      <c r="HAD147" s="54"/>
      <c r="HAE147" s="54"/>
      <c r="HAF147" s="11"/>
      <c r="HAG147" s="54"/>
      <c r="HAH147" s="47"/>
      <c r="HAI147" s="54"/>
      <c r="HAJ147" s="54"/>
      <c r="HAK147" s="54"/>
      <c r="HAL147" s="54"/>
      <c r="HAM147" s="11"/>
      <c r="HAN147" s="54"/>
      <c r="HAO147" s="47"/>
      <c r="HAP147" s="54"/>
      <c r="HAQ147" s="54"/>
      <c r="HAR147" s="54"/>
      <c r="HAS147" s="54"/>
      <c r="HAT147" s="11"/>
      <c r="HAU147" s="54"/>
      <c r="HAV147" s="47"/>
      <c r="HAW147" s="54"/>
      <c r="HAX147" s="54"/>
      <c r="HAY147" s="54"/>
      <c r="HAZ147" s="54"/>
      <c r="HBA147" s="11"/>
      <c r="HBB147" s="54"/>
      <c r="HBC147" s="47"/>
      <c r="HBD147" s="54"/>
      <c r="HBE147" s="54"/>
      <c r="HBF147" s="54"/>
      <c r="HBG147" s="54"/>
      <c r="HBH147" s="11"/>
      <c r="HBI147" s="54"/>
      <c r="HBJ147" s="47"/>
      <c r="HBK147" s="54"/>
      <c r="HBL147" s="54"/>
      <c r="HBM147" s="54"/>
      <c r="HBN147" s="54"/>
      <c r="HBO147" s="11"/>
      <c r="HBP147" s="54"/>
      <c r="HBQ147" s="47"/>
      <c r="HBR147" s="54"/>
      <c r="HBS147" s="54"/>
      <c r="HBT147" s="54"/>
      <c r="HBU147" s="54"/>
      <c r="HBV147" s="11"/>
      <c r="HBW147" s="54"/>
      <c r="HBX147" s="47"/>
      <c r="HBY147" s="54"/>
      <c r="HBZ147" s="54"/>
      <c r="HCA147" s="54"/>
      <c r="HCB147" s="54"/>
      <c r="HCC147" s="11"/>
      <c r="HCD147" s="54"/>
      <c r="HCE147" s="47"/>
      <c r="HCF147" s="54"/>
      <c r="HCG147" s="54"/>
      <c r="HCH147" s="54"/>
      <c r="HCI147" s="54"/>
      <c r="HCJ147" s="11"/>
      <c r="HCK147" s="54"/>
      <c r="HCL147" s="47"/>
      <c r="HCM147" s="54"/>
      <c r="HCN147" s="54"/>
      <c r="HCO147" s="54"/>
      <c r="HCP147" s="54"/>
      <c r="HCQ147" s="11"/>
      <c r="HCR147" s="54"/>
      <c r="HCS147" s="47"/>
      <c r="HCT147" s="54"/>
      <c r="HCU147" s="54"/>
      <c r="HCV147" s="54"/>
      <c r="HCW147" s="54"/>
      <c r="HCX147" s="11"/>
      <c r="HCY147" s="54"/>
      <c r="HCZ147" s="47"/>
      <c r="HDA147" s="54"/>
      <c r="HDB147" s="54"/>
      <c r="HDC147" s="54"/>
      <c r="HDD147" s="54"/>
      <c r="HDE147" s="11"/>
      <c r="HDF147" s="54"/>
      <c r="HDG147" s="47"/>
      <c r="HDH147" s="54"/>
      <c r="HDI147" s="54"/>
      <c r="HDJ147" s="54"/>
      <c r="HDK147" s="54"/>
      <c r="HDL147" s="11"/>
      <c r="HDM147" s="54"/>
      <c r="HDN147" s="47"/>
      <c r="HDO147" s="54"/>
      <c r="HDP147" s="54"/>
      <c r="HDQ147" s="54"/>
      <c r="HDR147" s="54"/>
      <c r="HDS147" s="11"/>
      <c r="HDT147" s="54"/>
      <c r="HDU147" s="47"/>
      <c r="HDV147" s="54"/>
      <c r="HDW147" s="54"/>
      <c r="HDX147" s="54"/>
      <c r="HDY147" s="54"/>
      <c r="HDZ147" s="11"/>
      <c r="HEA147" s="54"/>
      <c r="HEB147" s="47"/>
      <c r="HEC147" s="54"/>
      <c r="HED147" s="54"/>
      <c r="HEE147" s="54"/>
      <c r="HEF147" s="54"/>
      <c r="HEG147" s="11"/>
      <c r="HEH147" s="54"/>
      <c r="HEI147" s="47"/>
      <c r="HEJ147" s="54"/>
      <c r="HEK147" s="54"/>
      <c r="HEL147" s="54"/>
      <c r="HEM147" s="54"/>
      <c r="HEN147" s="11"/>
      <c r="HEO147" s="54"/>
      <c r="HEP147" s="47"/>
      <c r="HEQ147" s="54"/>
      <c r="HER147" s="54"/>
      <c r="HES147" s="54"/>
      <c r="HET147" s="54"/>
      <c r="HEU147" s="11"/>
      <c r="HEV147" s="54"/>
      <c r="HEW147" s="47"/>
      <c r="HEX147" s="54"/>
      <c r="HEY147" s="54"/>
      <c r="HEZ147" s="54"/>
      <c r="HFA147" s="54"/>
      <c r="HFB147" s="11"/>
      <c r="HFC147" s="54"/>
      <c r="HFD147" s="47"/>
      <c r="HFE147" s="54"/>
      <c r="HFF147" s="54"/>
      <c r="HFG147" s="54"/>
      <c r="HFH147" s="54"/>
      <c r="HFI147" s="11"/>
      <c r="HFJ147" s="54"/>
      <c r="HFK147" s="47"/>
      <c r="HFL147" s="54"/>
      <c r="HFM147" s="54"/>
      <c r="HFN147" s="54"/>
      <c r="HFO147" s="54"/>
      <c r="HFP147" s="11"/>
      <c r="HFQ147" s="54"/>
      <c r="HFR147" s="47"/>
      <c r="HFS147" s="54"/>
      <c r="HFT147" s="54"/>
      <c r="HFU147" s="54"/>
      <c r="HFV147" s="54"/>
      <c r="HFW147" s="11"/>
      <c r="HFX147" s="54"/>
      <c r="HFY147" s="47"/>
      <c r="HFZ147" s="54"/>
      <c r="HGA147" s="54"/>
      <c r="HGB147" s="54"/>
      <c r="HGC147" s="54"/>
      <c r="HGD147" s="11"/>
      <c r="HGE147" s="54"/>
      <c r="HGF147" s="47"/>
      <c r="HGG147" s="54"/>
      <c r="HGH147" s="54"/>
      <c r="HGI147" s="54"/>
      <c r="HGJ147" s="54"/>
      <c r="HGK147" s="11"/>
      <c r="HGL147" s="54"/>
      <c r="HGM147" s="47"/>
      <c r="HGN147" s="54"/>
      <c r="HGO147" s="54"/>
      <c r="HGP147" s="54"/>
      <c r="HGQ147" s="54"/>
      <c r="HGR147" s="11"/>
      <c r="HGS147" s="54"/>
      <c r="HGT147" s="47"/>
      <c r="HGU147" s="54"/>
      <c r="HGV147" s="54"/>
      <c r="HGW147" s="54"/>
      <c r="HGX147" s="54"/>
      <c r="HGY147" s="11"/>
      <c r="HGZ147" s="54"/>
      <c r="HHA147" s="47"/>
      <c r="HHB147" s="54"/>
      <c r="HHC147" s="54"/>
      <c r="HHD147" s="54"/>
      <c r="HHE147" s="54"/>
      <c r="HHF147" s="11"/>
      <c r="HHG147" s="54"/>
      <c r="HHH147" s="47"/>
      <c r="HHI147" s="54"/>
      <c r="HHJ147" s="54"/>
      <c r="HHK147" s="54"/>
      <c r="HHL147" s="54"/>
      <c r="HHM147" s="11"/>
      <c r="HHN147" s="54"/>
      <c r="HHO147" s="47"/>
      <c r="HHP147" s="54"/>
      <c r="HHQ147" s="54"/>
      <c r="HHR147" s="54"/>
      <c r="HHS147" s="54"/>
      <c r="HHT147" s="11"/>
      <c r="HHU147" s="54"/>
      <c r="HHV147" s="47"/>
      <c r="HHW147" s="54"/>
      <c r="HHX147" s="54"/>
      <c r="HHY147" s="54"/>
      <c r="HHZ147" s="54"/>
      <c r="HIA147" s="11"/>
      <c r="HIB147" s="54"/>
      <c r="HIC147" s="47"/>
      <c r="HID147" s="54"/>
      <c r="HIE147" s="54"/>
      <c r="HIF147" s="54"/>
      <c r="HIG147" s="54"/>
      <c r="HIH147" s="11"/>
      <c r="HII147" s="54"/>
      <c r="HIJ147" s="47"/>
      <c r="HIK147" s="54"/>
      <c r="HIL147" s="54"/>
      <c r="HIM147" s="54"/>
      <c r="HIN147" s="54"/>
      <c r="HIO147" s="11"/>
      <c r="HIP147" s="54"/>
      <c r="HIQ147" s="47"/>
      <c r="HIR147" s="54"/>
      <c r="HIS147" s="54"/>
      <c r="HIT147" s="54"/>
      <c r="HIU147" s="54"/>
      <c r="HIV147" s="11"/>
      <c r="HIW147" s="54"/>
      <c r="HIX147" s="47"/>
      <c r="HIY147" s="54"/>
      <c r="HIZ147" s="54"/>
      <c r="HJA147" s="54"/>
      <c r="HJB147" s="54"/>
      <c r="HJC147" s="11"/>
      <c r="HJD147" s="54"/>
      <c r="HJE147" s="47"/>
      <c r="HJF147" s="54"/>
      <c r="HJG147" s="54"/>
      <c r="HJH147" s="54"/>
      <c r="HJI147" s="54"/>
      <c r="HJJ147" s="11"/>
      <c r="HJK147" s="54"/>
      <c r="HJL147" s="47"/>
      <c r="HJM147" s="54"/>
      <c r="HJN147" s="54"/>
      <c r="HJO147" s="54"/>
      <c r="HJP147" s="54"/>
      <c r="HJQ147" s="11"/>
      <c r="HJR147" s="54"/>
      <c r="HJS147" s="47"/>
      <c r="HJT147" s="54"/>
      <c r="HJU147" s="54"/>
      <c r="HJV147" s="54"/>
      <c r="HJW147" s="54"/>
      <c r="HJX147" s="11"/>
      <c r="HJY147" s="54"/>
      <c r="HJZ147" s="47"/>
      <c r="HKA147" s="54"/>
      <c r="HKB147" s="54"/>
      <c r="HKC147" s="54"/>
      <c r="HKD147" s="54"/>
      <c r="HKE147" s="11"/>
      <c r="HKF147" s="54"/>
      <c r="HKG147" s="47"/>
      <c r="HKH147" s="54"/>
      <c r="HKI147" s="54"/>
      <c r="HKJ147" s="54"/>
      <c r="HKK147" s="54"/>
      <c r="HKL147" s="11"/>
      <c r="HKM147" s="54"/>
      <c r="HKN147" s="47"/>
      <c r="HKO147" s="54"/>
      <c r="HKP147" s="54"/>
      <c r="HKQ147" s="54"/>
      <c r="HKR147" s="54"/>
      <c r="HKS147" s="11"/>
      <c r="HKT147" s="54"/>
      <c r="HKU147" s="47"/>
      <c r="HKV147" s="54"/>
      <c r="HKW147" s="54"/>
      <c r="HKX147" s="54"/>
      <c r="HKY147" s="54"/>
      <c r="HKZ147" s="11"/>
      <c r="HLA147" s="54"/>
      <c r="HLB147" s="47"/>
      <c r="HLC147" s="54"/>
      <c r="HLD147" s="54"/>
      <c r="HLE147" s="54"/>
      <c r="HLF147" s="54"/>
      <c r="HLG147" s="11"/>
      <c r="HLH147" s="54"/>
      <c r="HLI147" s="47"/>
      <c r="HLJ147" s="54"/>
      <c r="HLK147" s="54"/>
      <c r="HLL147" s="54"/>
      <c r="HLM147" s="54"/>
      <c r="HLN147" s="11"/>
      <c r="HLO147" s="54"/>
      <c r="HLP147" s="47"/>
      <c r="HLQ147" s="54"/>
      <c r="HLR147" s="54"/>
      <c r="HLS147" s="54"/>
      <c r="HLT147" s="54"/>
      <c r="HLU147" s="11"/>
      <c r="HLV147" s="54"/>
      <c r="HLW147" s="47"/>
      <c r="HLX147" s="54"/>
      <c r="HLY147" s="54"/>
      <c r="HLZ147" s="54"/>
      <c r="HMA147" s="54"/>
      <c r="HMB147" s="11"/>
      <c r="HMC147" s="54"/>
      <c r="HMD147" s="47"/>
      <c r="HME147" s="54"/>
      <c r="HMF147" s="54"/>
      <c r="HMG147" s="54"/>
      <c r="HMH147" s="54"/>
      <c r="HMI147" s="11"/>
      <c r="HMJ147" s="54"/>
      <c r="HMK147" s="47"/>
      <c r="HML147" s="54"/>
      <c r="HMM147" s="54"/>
      <c r="HMN147" s="54"/>
      <c r="HMO147" s="54"/>
      <c r="HMP147" s="11"/>
      <c r="HMQ147" s="54"/>
      <c r="HMR147" s="47"/>
      <c r="HMS147" s="54"/>
      <c r="HMT147" s="54"/>
      <c r="HMU147" s="54"/>
      <c r="HMV147" s="54"/>
      <c r="HMW147" s="11"/>
      <c r="HMX147" s="54"/>
      <c r="HMY147" s="47"/>
      <c r="HMZ147" s="54"/>
      <c r="HNA147" s="54"/>
      <c r="HNB147" s="54"/>
      <c r="HNC147" s="54"/>
      <c r="HND147" s="11"/>
      <c r="HNE147" s="54"/>
      <c r="HNF147" s="47"/>
      <c r="HNG147" s="54"/>
      <c r="HNH147" s="54"/>
      <c r="HNI147" s="54"/>
      <c r="HNJ147" s="54"/>
      <c r="HNK147" s="11"/>
      <c r="HNL147" s="54"/>
      <c r="HNM147" s="47"/>
      <c r="HNN147" s="54"/>
      <c r="HNO147" s="54"/>
      <c r="HNP147" s="54"/>
      <c r="HNQ147" s="54"/>
      <c r="HNR147" s="11"/>
      <c r="HNS147" s="54"/>
      <c r="HNT147" s="47"/>
      <c r="HNU147" s="54"/>
      <c r="HNV147" s="54"/>
      <c r="HNW147" s="54"/>
      <c r="HNX147" s="54"/>
      <c r="HNY147" s="11"/>
      <c r="HNZ147" s="54"/>
      <c r="HOA147" s="47"/>
      <c r="HOB147" s="54"/>
      <c r="HOC147" s="54"/>
      <c r="HOD147" s="54"/>
      <c r="HOE147" s="54"/>
      <c r="HOF147" s="11"/>
      <c r="HOG147" s="54"/>
      <c r="HOH147" s="47"/>
      <c r="HOI147" s="54"/>
      <c r="HOJ147" s="54"/>
      <c r="HOK147" s="54"/>
      <c r="HOL147" s="54"/>
      <c r="HOM147" s="11"/>
      <c r="HON147" s="54"/>
      <c r="HOO147" s="47"/>
      <c r="HOP147" s="54"/>
      <c r="HOQ147" s="54"/>
      <c r="HOR147" s="54"/>
      <c r="HOS147" s="54"/>
      <c r="HOT147" s="11"/>
      <c r="HOU147" s="54"/>
      <c r="HOV147" s="47"/>
      <c r="HOW147" s="54"/>
      <c r="HOX147" s="54"/>
      <c r="HOY147" s="54"/>
      <c r="HOZ147" s="54"/>
      <c r="HPA147" s="11"/>
      <c r="HPB147" s="54"/>
      <c r="HPC147" s="47"/>
      <c r="HPD147" s="54"/>
      <c r="HPE147" s="54"/>
      <c r="HPF147" s="54"/>
      <c r="HPG147" s="54"/>
      <c r="HPH147" s="11"/>
      <c r="HPI147" s="54"/>
      <c r="HPJ147" s="47"/>
      <c r="HPK147" s="54"/>
      <c r="HPL147" s="54"/>
      <c r="HPM147" s="54"/>
      <c r="HPN147" s="54"/>
      <c r="HPO147" s="11"/>
      <c r="HPP147" s="54"/>
      <c r="HPQ147" s="47"/>
      <c r="HPR147" s="54"/>
      <c r="HPS147" s="54"/>
      <c r="HPT147" s="54"/>
      <c r="HPU147" s="54"/>
      <c r="HPV147" s="11"/>
      <c r="HPW147" s="54"/>
      <c r="HPX147" s="47"/>
      <c r="HPY147" s="54"/>
      <c r="HPZ147" s="54"/>
      <c r="HQA147" s="54"/>
      <c r="HQB147" s="54"/>
      <c r="HQC147" s="11"/>
      <c r="HQD147" s="54"/>
      <c r="HQE147" s="47"/>
      <c r="HQF147" s="54"/>
      <c r="HQG147" s="54"/>
      <c r="HQH147" s="54"/>
      <c r="HQI147" s="54"/>
      <c r="HQJ147" s="11"/>
      <c r="HQK147" s="54"/>
      <c r="HQL147" s="47"/>
      <c r="HQM147" s="54"/>
      <c r="HQN147" s="54"/>
      <c r="HQO147" s="54"/>
      <c r="HQP147" s="54"/>
      <c r="HQQ147" s="11"/>
      <c r="HQR147" s="54"/>
      <c r="HQS147" s="47"/>
      <c r="HQT147" s="54"/>
      <c r="HQU147" s="54"/>
      <c r="HQV147" s="54"/>
      <c r="HQW147" s="54"/>
      <c r="HQX147" s="11"/>
      <c r="HQY147" s="54"/>
      <c r="HQZ147" s="47"/>
      <c r="HRA147" s="54"/>
      <c r="HRB147" s="54"/>
      <c r="HRC147" s="54"/>
      <c r="HRD147" s="54"/>
      <c r="HRE147" s="11"/>
      <c r="HRF147" s="54"/>
      <c r="HRG147" s="47"/>
      <c r="HRH147" s="54"/>
      <c r="HRI147" s="54"/>
      <c r="HRJ147" s="54"/>
      <c r="HRK147" s="54"/>
      <c r="HRL147" s="11"/>
      <c r="HRM147" s="54"/>
      <c r="HRN147" s="47"/>
      <c r="HRO147" s="54"/>
      <c r="HRP147" s="54"/>
      <c r="HRQ147" s="54"/>
      <c r="HRR147" s="54"/>
      <c r="HRS147" s="11"/>
      <c r="HRT147" s="54"/>
      <c r="HRU147" s="47"/>
      <c r="HRV147" s="54"/>
      <c r="HRW147" s="54"/>
      <c r="HRX147" s="54"/>
      <c r="HRY147" s="54"/>
      <c r="HRZ147" s="11"/>
      <c r="HSA147" s="54"/>
      <c r="HSB147" s="47"/>
      <c r="HSC147" s="54"/>
      <c r="HSD147" s="54"/>
      <c r="HSE147" s="54"/>
      <c r="HSF147" s="54"/>
      <c r="HSG147" s="11"/>
      <c r="HSH147" s="54"/>
      <c r="HSI147" s="47"/>
      <c r="HSJ147" s="54"/>
      <c r="HSK147" s="54"/>
      <c r="HSL147" s="54"/>
      <c r="HSM147" s="54"/>
      <c r="HSN147" s="11"/>
      <c r="HSO147" s="54"/>
      <c r="HSP147" s="47"/>
      <c r="HSQ147" s="54"/>
      <c r="HSR147" s="54"/>
      <c r="HSS147" s="54"/>
      <c r="HST147" s="54"/>
      <c r="HSU147" s="11"/>
      <c r="HSV147" s="54"/>
      <c r="HSW147" s="47"/>
      <c r="HSX147" s="54"/>
      <c r="HSY147" s="54"/>
      <c r="HSZ147" s="54"/>
      <c r="HTA147" s="54"/>
      <c r="HTB147" s="11"/>
      <c r="HTC147" s="54"/>
      <c r="HTD147" s="47"/>
      <c r="HTE147" s="54"/>
      <c r="HTF147" s="54"/>
      <c r="HTG147" s="54"/>
      <c r="HTH147" s="54"/>
      <c r="HTI147" s="11"/>
      <c r="HTJ147" s="54"/>
      <c r="HTK147" s="47"/>
      <c r="HTL147" s="54"/>
      <c r="HTM147" s="54"/>
      <c r="HTN147" s="54"/>
      <c r="HTO147" s="54"/>
      <c r="HTP147" s="11"/>
      <c r="HTQ147" s="54"/>
      <c r="HTR147" s="47"/>
      <c r="HTS147" s="54"/>
      <c r="HTT147" s="54"/>
      <c r="HTU147" s="54"/>
      <c r="HTV147" s="54"/>
      <c r="HTW147" s="11"/>
      <c r="HTX147" s="54"/>
      <c r="HTY147" s="47"/>
      <c r="HTZ147" s="54"/>
      <c r="HUA147" s="54"/>
      <c r="HUB147" s="54"/>
      <c r="HUC147" s="54"/>
      <c r="HUD147" s="11"/>
      <c r="HUE147" s="54"/>
      <c r="HUF147" s="47"/>
      <c r="HUG147" s="54"/>
      <c r="HUH147" s="54"/>
      <c r="HUI147" s="54"/>
      <c r="HUJ147" s="54"/>
      <c r="HUK147" s="11"/>
      <c r="HUL147" s="54"/>
      <c r="HUM147" s="47"/>
      <c r="HUN147" s="54"/>
      <c r="HUO147" s="54"/>
      <c r="HUP147" s="54"/>
      <c r="HUQ147" s="54"/>
      <c r="HUR147" s="11"/>
      <c r="HUS147" s="54"/>
      <c r="HUT147" s="47"/>
      <c r="HUU147" s="54"/>
      <c r="HUV147" s="54"/>
      <c r="HUW147" s="54"/>
      <c r="HUX147" s="54"/>
      <c r="HUY147" s="11"/>
      <c r="HUZ147" s="54"/>
      <c r="HVA147" s="47"/>
      <c r="HVB147" s="54"/>
      <c r="HVC147" s="54"/>
      <c r="HVD147" s="54"/>
      <c r="HVE147" s="54"/>
      <c r="HVF147" s="11"/>
      <c r="HVG147" s="54"/>
      <c r="HVH147" s="47"/>
      <c r="HVI147" s="54"/>
      <c r="HVJ147" s="54"/>
      <c r="HVK147" s="54"/>
      <c r="HVL147" s="54"/>
      <c r="HVM147" s="11"/>
      <c r="HVN147" s="54"/>
      <c r="HVO147" s="47"/>
      <c r="HVP147" s="54"/>
      <c r="HVQ147" s="54"/>
      <c r="HVR147" s="54"/>
      <c r="HVS147" s="54"/>
      <c r="HVT147" s="11"/>
      <c r="HVU147" s="54"/>
      <c r="HVV147" s="47"/>
      <c r="HVW147" s="54"/>
      <c r="HVX147" s="54"/>
      <c r="HVY147" s="54"/>
      <c r="HVZ147" s="54"/>
      <c r="HWA147" s="11"/>
      <c r="HWB147" s="54"/>
      <c r="HWC147" s="47"/>
      <c r="HWD147" s="54"/>
      <c r="HWE147" s="54"/>
      <c r="HWF147" s="54"/>
      <c r="HWG147" s="54"/>
      <c r="HWH147" s="11"/>
      <c r="HWI147" s="54"/>
      <c r="HWJ147" s="47"/>
      <c r="HWK147" s="54"/>
      <c r="HWL147" s="54"/>
      <c r="HWM147" s="54"/>
      <c r="HWN147" s="54"/>
      <c r="HWO147" s="11"/>
      <c r="HWP147" s="54"/>
      <c r="HWQ147" s="47"/>
      <c r="HWR147" s="54"/>
      <c r="HWS147" s="54"/>
      <c r="HWT147" s="54"/>
      <c r="HWU147" s="54"/>
      <c r="HWV147" s="11"/>
      <c r="HWW147" s="54"/>
      <c r="HWX147" s="47"/>
      <c r="HWY147" s="54"/>
      <c r="HWZ147" s="54"/>
      <c r="HXA147" s="54"/>
      <c r="HXB147" s="54"/>
      <c r="HXC147" s="11"/>
      <c r="HXD147" s="54"/>
      <c r="HXE147" s="47"/>
      <c r="HXF147" s="54"/>
      <c r="HXG147" s="54"/>
      <c r="HXH147" s="54"/>
      <c r="HXI147" s="54"/>
      <c r="HXJ147" s="11"/>
      <c r="HXK147" s="54"/>
      <c r="HXL147" s="47"/>
      <c r="HXM147" s="54"/>
      <c r="HXN147" s="54"/>
      <c r="HXO147" s="54"/>
      <c r="HXP147" s="54"/>
      <c r="HXQ147" s="11"/>
      <c r="HXR147" s="54"/>
      <c r="HXS147" s="47"/>
      <c r="HXT147" s="54"/>
      <c r="HXU147" s="54"/>
      <c r="HXV147" s="54"/>
      <c r="HXW147" s="54"/>
      <c r="HXX147" s="11"/>
      <c r="HXY147" s="54"/>
      <c r="HXZ147" s="47"/>
      <c r="HYA147" s="54"/>
      <c r="HYB147" s="54"/>
      <c r="HYC147" s="54"/>
      <c r="HYD147" s="54"/>
      <c r="HYE147" s="11"/>
      <c r="HYF147" s="54"/>
      <c r="HYG147" s="47"/>
      <c r="HYH147" s="54"/>
      <c r="HYI147" s="54"/>
      <c r="HYJ147" s="54"/>
      <c r="HYK147" s="54"/>
      <c r="HYL147" s="11"/>
      <c r="HYM147" s="54"/>
      <c r="HYN147" s="47"/>
      <c r="HYO147" s="54"/>
      <c r="HYP147" s="54"/>
      <c r="HYQ147" s="54"/>
      <c r="HYR147" s="54"/>
      <c r="HYS147" s="11"/>
      <c r="HYT147" s="54"/>
      <c r="HYU147" s="47"/>
      <c r="HYV147" s="54"/>
      <c r="HYW147" s="54"/>
      <c r="HYX147" s="54"/>
      <c r="HYY147" s="54"/>
      <c r="HYZ147" s="11"/>
      <c r="HZA147" s="54"/>
      <c r="HZB147" s="47"/>
      <c r="HZC147" s="54"/>
      <c r="HZD147" s="54"/>
      <c r="HZE147" s="54"/>
      <c r="HZF147" s="54"/>
      <c r="HZG147" s="11"/>
      <c r="HZH147" s="54"/>
      <c r="HZI147" s="47"/>
      <c r="HZJ147" s="54"/>
      <c r="HZK147" s="54"/>
      <c r="HZL147" s="54"/>
      <c r="HZM147" s="54"/>
      <c r="HZN147" s="11"/>
      <c r="HZO147" s="54"/>
      <c r="HZP147" s="47"/>
      <c r="HZQ147" s="54"/>
      <c r="HZR147" s="54"/>
      <c r="HZS147" s="54"/>
      <c r="HZT147" s="54"/>
      <c r="HZU147" s="11"/>
      <c r="HZV147" s="54"/>
      <c r="HZW147" s="47"/>
      <c r="HZX147" s="54"/>
      <c r="HZY147" s="54"/>
      <c r="HZZ147" s="54"/>
      <c r="IAA147" s="54"/>
      <c r="IAB147" s="11"/>
      <c r="IAC147" s="54"/>
      <c r="IAD147" s="47"/>
      <c r="IAE147" s="54"/>
      <c r="IAF147" s="54"/>
      <c r="IAG147" s="54"/>
      <c r="IAH147" s="54"/>
      <c r="IAI147" s="11"/>
      <c r="IAJ147" s="54"/>
      <c r="IAK147" s="47"/>
      <c r="IAL147" s="54"/>
      <c r="IAM147" s="54"/>
      <c r="IAN147" s="54"/>
      <c r="IAO147" s="54"/>
      <c r="IAP147" s="11"/>
      <c r="IAQ147" s="54"/>
      <c r="IAR147" s="47"/>
      <c r="IAS147" s="54"/>
      <c r="IAT147" s="54"/>
      <c r="IAU147" s="54"/>
      <c r="IAV147" s="54"/>
      <c r="IAW147" s="11"/>
      <c r="IAX147" s="54"/>
      <c r="IAY147" s="47"/>
      <c r="IAZ147" s="54"/>
      <c r="IBA147" s="54"/>
      <c r="IBB147" s="54"/>
      <c r="IBC147" s="54"/>
      <c r="IBD147" s="11"/>
      <c r="IBE147" s="54"/>
      <c r="IBF147" s="47"/>
      <c r="IBG147" s="54"/>
      <c r="IBH147" s="54"/>
      <c r="IBI147" s="54"/>
      <c r="IBJ147" s="54"/>
      <c r="IBK147" s="11"/>
      <c r="IBL147" s="54"/>
      <c r="IBM147" s="47"/>
      <c r="IBN147" s="54"/>
      <c r="IBO147" s="54"/>
      <c r="IBP147" s="54"/>
      <c r="IBQ147" s="54"/>
      <c r="IBR147" s="11"/>
      <c r="IBS147" s="54"/>
      <c r="IBT147" s="47"/>
      <c r="IBU147" s="54"/>
      <c r="IBV147" s="54"/>
      <c r="IBW147" s="54"/>
      <c r="IBX147" s="54"/>
      <c r="IBY147" s="11"/>
      <c r="IBZ147" s="54"/>
      <c r="ICA147" s="47"/>
      <c r="ICB147" s="54"/>
      <c r="ICC147" s="54"/>
      <c r="ICD147" s="54"/>
      <c r="ICE147" s="54"/>
      <c r="ICF147" s="11"/>
      <c r="ICG147" s="54"/>
      <c r="ICH147" s="47"/>
      <c r="ICI147" s="54"/>
      <c r="ICJ147" s="54"/>
      <c r="ICK147" s="54"/>
      <c r="ICL147" s="54"/>
      <c r="ICM147" s="11"/>
      <c r="ICN147" s="54"/>
      <c r="ICO147" s="47"/>
      <c r="ICP147" s="54"/>
      <c r="ICQ147" s="54"/>
      <c r="ICR147" s="54"/>
      <c r="ICS147" s="54"/>
      <c r="ICT147" s="11"/>
      <c r="ICU147" s="54"/>
      <c r="ICV147" s="47"/>
      <c r="ICW147" s="54"/>
      <c r="ICX147" s="54"/>
      <c r="ICY147" s="54"/>
      <c r="ICZ147" s="54"/>
      <c r="IDA147" s="11"/>
      <c r="IDB147" s="54"/>
      <c r="IDC147" s="47"/>
      <c r="IDD147" s="54"/>
      <c r="IDE147" s="54"/>
      <c r="IDF147" s="54"/>
      <c r="IDG147" s="54"/>
      <c r="IDH147" s="11"/>
      <c r="IDI147" s="54"/>
      <c r="IDJ147" s="47"/>
      <c r="IDK147" s="54"/>
      <c r="IDL147" s="54"/>
      <c r="IDM147" s="54"/>
      <c r="IDN147" s="54"/>
      <c r="IDO147" s="11"/>
      <c r="IDP147" s="54"/>
      <c r="IDQ147" s="47"/>
      <c r="IDR147" s="54"/>
      <c r="IDS147" s="54"/>
      <c r="IDT147" s="54"/>
      <c r="IDU147" s="54"/>
      <c r="IDV147" s="11"/>
      <c r="IDW147" s="54"/>
      <c r="IDX147" s="47"/>
      <c r="IDY147" s="54"/>
      <c r="IDZ147" s="54"/>
      <c r="IEA147" s="54"/>
      <c r="IEB147" s="54"/>
      <c r="IEC147" s="11"/>
      <c r="IED147" s="54"/>
      <c r="IEE147" s="47"/>
      <c r="IEF147" s="54"/>
      <c r="IEG147" s="54"/>
      <c r="IEH147" s="54"/>
      <c r="IEI147" s="54"/>
      <c r="IEJ147" s="11"/>
      <c r="IEK147" s="54"/>
      <c r="IEL147" s="47"/>
      <c r="IEM147" s="54"/>
      <c r="IEN147" s="54"/>
      <c r="IEO147" s="54"/>
      <c r="IEP147" s="54"/>
      <c r="IEQ147" s="11"/>
      <c r="IER147" s="54"/>
      <c r="IES147" s="47"/>
      <c r="IET147" s="54"/>
      <c r="IEU147" s="54"/>
      <c r="IEV147" s="54"/>
      <c r="IEW147" s="54"/>
      <c r="IEX147" s="11"/>
      <c r="IEY147" s="54"/>
      <c r="IEZ147" s="47"/>
      <c r="IFA147" s="54"/>
      <c r="IFB147" s="54"/>
      <c r="IFC147" s="54"/>
      <c r="IFD147" s="54"/>
      <c r="IFE147" s="11"/>
      <c r="IFF147" s="54"/>
      <c r="IFG147" s="47"/>
      <c r="IFH147" s="54"/>
      <c r="IFI147" s="54"/>
      <c r="IFJ147" s="54"/>
      <c r="IFK147" s="54"/>
      <c r="IFL147" s="11"/>
      <c r="IFM147" s="54"/>
      <c r="IFN147" s="47"/>
      <c r="IFO147" s="54"/>
      <c r="IFP147" s="54"/>
      <c r="IFQ147" s="54"/>
      <c r="IFR147" s="54"/>
      <c r="IFS147" s="11"/>
      <c r="IFT147" s="54"/>
      <c r="IFU147" s="47"/>
      <c r="IFV147" s="54"/>
      <c r="IFW147" s="54"/>
      <c r="IFX147" s="54"/>
      <c r="IFY147" s="54"/>
      <c r="IFZ147" s="11"/>
      <c r="IGA147" s="54"/>
      <c r="IGB147" s="47"/>
      <c r="IGC147" s="54"/>
      <c r="IGD147" s="54"/>
      <c r="IGE147" s="54"/>
      <c r="IGF147" s="54"/>
      <c r="IGG147" s="11"/>
      <c r="IGH147" s="54"/>
      <c r="IGI147" s="47"/>
      <c r="IGJ147" s="54"/>
      <c r="IGK147" s="54"/>
      <c r="IGL147" s="54"/>
      <c r="IGM147" s="54"/>
      <c r="IGN147" s="11"/>
      <c r="IGO147" s="54"/>
      <c r="IGP147" s="47"/>
      <c r="IGQ147" s="54"/>
      <c r="IGR147" s="54"/>
      <c r="IGS147" s="54"/>
      <c r="IGT147" s="54"/>
      <c r="IGU147" s="11"/>
      <c r="IGV147" s="54"/>
      <c r="IGW147" s="47"/>
      <c r="IGX147" s="54"/>
      <c r="IGY147" s="54"/>
      <c r="IGZ147" s="54"/>
      <c r="IHA147" s="54"/>
      <c r="IHB147" s="11"/>
      <c r="IHC147" s="54"/>
      <c r="IHD147" s="47"/>
      <c r="IHE147" s="54"/>
      <c r="IHF147" s="54"/>
      <c r="IHG147" s="54"/>
      <c r="IHH147" s="54"/>
      <c r="IHI147" s="11"/>
      <c r="IHJ147" s="54"/>
      <c r="IHK147" s="47"/>
      <c r="IHL147" s="54"/>
      <c r="IHM147" s="54"/>
      <c r="IHN147" s="54"/>
      <c r="IHO147" s="54"/>
      <c r="IHP147" s="11"/>
      <c r="IHQ147" s="54"/>
      <c r="IHR147" s="47"/>
      <c r="IHS147" s="54"/>
      <c r="IHT147" s="54"/>
      <c r="IHU147" s="54"/>
      <c r="IHV147" s="54"/>
      <c r="IHW147" s="11"/>
      <c r="IHX147" s="54"/>
      <c r="IHY147" s="47"/>
      <c r="IHZ147" s="54"/>
      <c r="IIA147" s="54"/>
      <c r="IIB147" s="54"/>
      <c r="IIC147" s="54"/>
      <c r="IID147" s="11"/>
      <c r="IIE147" s="54"/>
      <c r="IIF147" s="47"/>
      <c r="IIG147" s="54"/>
      <c r="IIH147" s="54"/>
      <c r="III147" s="54"/>
      <c r="IIJ147" s="54"/>
      <c r="IIK147" s="11"/>
      <c r="IIL147" s="54"/>
      <c r="IIM147" s="47"/>
      <c r="IIN147" s="54"/>
      <c r="IIO147" s="54"/>
      <c r="IIP147" s="54"/>
      <c r="IIQ147" s="54"/>
      <c r="IIR147" s="11"/>
      <c r="IIS147" s="54"/>
      <c r="IIT147" s="47"/>
      <c r="IIU147" s="54"/>
      <c r="IIV147" s="54"/>
      <c r="IIW147" s="54"/>
      <c r="IIX147" s="54"/>
      <c r="IIY147" s="11"/>
      <c r="IIZ147" s="54"/>
      <c r="IJA147" s="47"/>
      <c r="IJB147" s="54"/>
      <c r="IJC147" s="54"/>
      <c r="IJD147" s="54"/>
      <c r="IJE147" s="54"/>
      <c r="IJF147" s="11"/>
      <c r="IJG147" s="54"/>
      <c r="IJH147" s="47"/>
      <c r="IJI147" s="54"/>
      <c r="IJJ147" s="54"/>
      <c r="IJK147" s="54"/>
      <c r="IJL147" s="54"/>
      <c r="IJM147" s="11"/>
      <c r="IJN147" s="54"/>
      <c r="IJO147" s="47"/>
      <c r="IJP147" s="54"/>
      <c r="IJQ147" s="54"/>
      <c r="IJR147" s="54"/>
      <c r="IJS147" s="54"/>
      <c r="IJT147" s="11"/>
      <c r="IJU147" s="54"/>
      <c r="IJV147" s="47"/>
      <c r="IJW147" s="54"/>
      <c r="IJX147" s="54"/>
      <c r="IJY147" s="54"/>
      <c r="IJZ147" s="54"/>
      <c r="IKA147" s="11"/>
      <c r="IKB147" s="54"/>
      <c r="IKC147" s="47"/>
      <c r="IKD147" s="54"/>
      <c r="IKE147" s="54"/>
      <c r="IKF147" s="54"/>
      <c r="IKG147" s="54"/>
      <c r="IKH147" s="11"/>
      <c r="IKI147" s="54"/>
      <c r="IKJ147" s="47"/>
      <c r="IKK147" s="54"/>
      <c r="IKL147" s="54"/>
      <c r="IKM147" s="54"/>
      <c r="IKN147" s="54"/>
      <c r="IKO147" s="11"/>
      <c r="IKP147" s="54"/>
      <c r="IKQ147" s="47"/>
      <c r="IKR147" s="54"/>
      <c r="IKS147" s="54"/>
      <c r="IKT147" s="54"/>
      <c r="IKU147" s="54"/>
      <c r="IKV147" s="11"/>
      <c r="IKW147" s="54"/>
      <c r="IKX147" s="47"/>
      <c r="IKY147" s="54"/>
      <c r="IKZ147" s="54"/>
      <c r="ILA147" s="54"/>
      <c r="ILB147" s="54"/>
      <c r="ILC147" s="11"/>
      <c r="ILD147" s="54"/>
      <c r="ILE147" s="47"/>
      <c r="ILF147" s="54"/>
      <c r="ILG147" s="54"/>
      <c r="ILH147" s="54"/>
      <c r="ILI147" s="54"/>
      <c r="ILJ147" s="11"/>
      <c r="ILK147" s="54"/>
      <c r="ILL147" s="47"/>
      <c r="ILM147" s="54"/>
      <c r="ILN147" s="54"/>
      <c r="ILO147" s="54"/>
      <c r="ILP147" s="54"/>
      <c r="ILQ147" s="11"/>
      <c r="ILR147" s="54"/>
      <c r="ILS147" s="47"/>
      <c r="ILT147" s="54"/>
      <c r="ILU147" s="54"/>
      <c r="ILV147" s="54"/>
      <c r="ILW147" s="54"/>
      <c r="ILX147" s="11"/>
      <c r="ILY147" s="54"/>
      <c r="ILZ147" s="47"/>
      <c r="IMA147" s="54"/>
      <c r="IMB147" s="54"/>
      <c r="IMC147" s="54"/>
      <c r="IMD147" s="54"/>
      <c r="IME147" s="11"/>
      <c r="IMF147" s="54"/>
      <c r="IMG147" s="47"/>
      <c r="IMH147" s="54"/>
      <c r="IMI147" s="54"/>
      <c r="IMJ147" s="54"/>
      <c r="IMK147" s="54"/>
      <c r="IML147" s="11"/>
      <c r="IMM147" s="54"/>
      <c r="IMN147" s="47"/>
      <c r="IMO147" s="54"/>
      <c r="IMP147" s="54"/>
      <c r="IMQ147" s="54"/>
      <c r="IMR147" s="54"/>
      <c r="IMS147" s="11"/>
      <c r="IMT147" s="54"/>
      <c r="IMU147" s="47"/>
      <c r="IMV147" s="54"/>
      <c r="IMW147" s="54"/>
      <c r="IMX147" s="54"/>
      <c r="IMY147" s="54"/>
      <c r="IMZ147" s="11"/>
      <c r="INA147" s="54"/>
      <c r="INB147" s="47"/>
      <c r="INC147" s="54"/>
      <c r="IND147" s="54"/>
      <c r="INE147" s="54"/>
      <c r="INF147" s="54"/>
      <c r="ING147" s="11"/>
      <c r="INH147" s="54"/>
      <c r="INI147" s="47"/>
      <c r="INJ147" s="54"/>
      <c r="INK147" s="54"/>
      <c r="INL147" s="54"/>
      <c r="INM147" s="54"/>
      <c r="INN147" s="11"/>
      <c r="INO147" s="54"/>
      <c r="INP147" s="47"/>
      <c r="INQ147" s="54"/>
      <c r="INR147" s="54"/>
      <c r="INS147" s="54"/>
      <c r="INT147" s="54"/>
      <c r="INU147" s="11"/>
      <c r="INV147" s="54"/>
      <c r="INW147" s="47"/>
      <c r="INX147" s="54"/>
      <c r="INY147" s="54"/>
      <c r="INZ147" s="54"/>
      <c r="IOA147" s="54"/>
      <c r="IOB147" s="11"/>
      <c r="IOC147" s="54"/>
      <c r="IOD147" s="47"/>
      <c r="IOE147" s="54"/>
      <c r="IOF147" s="54"/>
      <c r="IOG147" s="54"/>
      <c r="IOH147" s="54"/>
      <c r="IOI147" s="11"/>
      <c r="IOJ147" s="54"/>
      <c r="IOK147" s="47"/>
      <c r="IOL147" s="54"/>
      <c r="IOM147" s="54"/>
      <c r="ION147" s="54"/>
      <c r="IOO147" s="54"/>
      <c r="IOP147" s="11"/>
      <c r="IOQ147" s="54"/>
      <c r="IOR147" s="47"/>
      <c r="IOS147" s="54"/>
      <c r="IOT147" s="54"/>
      <c r="IOU147" s="54"/>
      <c r="IOV147" s="54"/>
      <c r="IOW147" s="11"/>
      <c r="IOX147" s="54"/>
      <c r="IOY147" s="47"/>
      <c r="IOZ147" s="54"/>
      <c r="IPA147" s="54"/>
      <c r="IPB147" s="54"/>
      <c r="IPC147" s="54"/>
      <c r="IPD147" s="11"/>
      <c r="IPE147" s="54"/>
      <c r="IPF147" s="47"/>
      <c r="IPG147" s="54"/>
      <c r="IPH147" s="54"/>
      <c r="IPI147" s="54"/>
      <c r="IPJ147" s="54"/>
      <c r="IPK147" s="11"/>
      <c r="IPL147" s="54"/>
      <c r="IPM147" s="47"/>
      <c r="IPN147" s="54"/>
      <c r="IPO147" s="54"/>
      <c r="IPP147" s="54"/>
      <c r="IPQ147" s="54"/>
      <c r="IPR147" s="11"/>
      <c r="IPS147" s="54"/>
      <c r="IPT147" s="47"/>
      <c r="IPU147" s="54"/>
      <c r="IPV147" s="54"/>
      <c r="IPW147" s="54"/>
      <c r="IPX147" s="54"/>
      <c r="IPY147" s="11"/>
      <c r="IPZ147" s="54"/>
      <c r="IQA147" s="47"/>
      <c r="IQB147" s="54"/>
      <c r="IQC147" s="54"/>
      <c r="IQD147" s="54"/>
      <c r="IQE147" s="54"/>
      <c r="IQF147" s="11"/>
      <c r="IQG147" s="54"/>
      <c r="IQH147" s="47"/>
      <c r="IQI147" s="54"/>
      <c r="IQJ147" s="54"/>
      <c r="IQK147" s="54"/>
      <c r="IQL147" s="54"/>
      <c r="IQM147" s="11"/>
      <c r="IQN147" s="54"/>
      <c r="IQO147" s="47"/>
      <c r="IQP147" s="54"/>
      <c r="IQQ147" s="54"/>
      <c r="IQR147" s="54"/>
      <c r="IQS147" s="54"/>
      <c r="IQT147" s="11"/>
      <c r="IQU147" s="54"/>
      <c r="IQV147" s="47"/>
      <c r="IQW147" s="54"/>
      <c r="IQX147" s="54"/>
      <c r="IQY147" s="54"/>
      <c r="IQZ147" s="54"/>
      <c r="IRA147" s="11"/>
      <c r="IRB147" s="54"/>
      <c r="IRC147" s="47"/>
      <c r="IRD147" s="54"/>
      <c r="IRE147" s="54"/>
      <c r="IRF147" s="54"/>
      <c r="IRG147" s="54"/>
      <c r="IRH147" s="11"/>
      <c r="IRI147" s="54"/>
      <c r="IRJ147" s="47"/>
      <c r="IRK147" s="54"/>
      <c r="IRL147" s="54"/>
      <c r="IRM147" s="54"/>
      <c r="IRN147" s="54"/>
      <c r="IRO147" s="11"/>
      <c r="IRP147" s="54"/>
      <c r="IRQ147" s="47"/>
      <c r="IRR147" s="54"/>
      <c r="IRS147" s="54"/>
      <c r="IRT147" s="54"/>
      <c r="IRU147" s="54"/>
      <c r="IRV147" s="11"/>
      <c r="IRW147" s="54"/>
      <c r="IRX147" s="47"/>
      <c r="IRY147" s="54"/>
      <c r="IRZ147" s="54"/>
      <c r="ISA147" s="54"/>
      <c r="ISB147" s="54"/>
      <c r="ISC147" s="11"/>
      <c r="ISD147" s="54"/>
      <c r="ISE147" s="47"/>
      <c r="ISF147" s="54"/>
      <c r="ISG147" s="54"/>
      <c r="ISH147" s="54"/>
      <c r="ISI147" s="54"/>
      <c r="ISJ147" s="11"/>
      <c r="ISK147" s="54"/>
      <c r="ISL147" s="47"/>
      <c r="ISM147" s="54"/>
      <c r="ISN147" s="54"/>
      <c r="ISO147" s="54"/>
      <c r="ISP147" s="54"/>
      <c r="ISQ147" s="11"/>
      <c r="ISR147" s="54"/>
      <c r="ISS147" s="47"/>
      <c r="IST147" s="54"/>
      <c r="ISU147" s="54"/>
      <c r="ISV147" s="54"/>
      <c r="ISW147" s="54"/>
      <c r="ISX147" s="11"/>
      <c r="ISY147" s="54"/>
      <c r="ISZ147" s="47"/>
      <c r="ITA147" s="54"/>
      <c r="ITB147" s="54"/>
      <c r="ITC147" s="54"/>
      <c r="ITD147" s="54"/>
      <c r="ITE147" s="11"/>
      <c r="ITF147" s="54"/>
      <c r="ITG147" s="47"/>
      <c r="ITH147" s="54"/>
      <c r="ITI147" s="54"/>
      <c r="ITJ147" s="54"/>
      <c r="ITK147" s="54"/>
      <c r="ITL147" s="11"/>
      <c r="ITM147" s="54"/>
      <c r="ITN147" s="47"/>
      <c r="ITO147" s="54"/>
      <c r="ITP147" s="54"/>
      <c r="ITQ147" s="54"/>
      <c r="ITR147" s="54"/>
      <c r="ITS147" s="11"/>
      <c r="ITT147" s="54"/>
      <c r="ITU147" s="47"/>
      <c r="ITV147" s="54"/>
      <c r="ITW147" s="54"/>
      <c r="ITX147" s="54"/>
      <c r="ITY147" s="54"/>
      <c r="ITZ147" s="11"/>
      <c r="IUA147" s="54"/>
      <c r="IUB147" s="47"/>
      <c r="IUC147" s="54"/>
      <c r="IUD147" s="54"/>
      <c r="IUE147" s="54"/>
      <c r="IUF147" s="54"/>
      <c r="IUG147" s="11"/>
      <c r="IUH147" s="54"/>
      <c r="IUI147" s="47"/>
      <c r="IUJ147" s="54"/>
      <c r="IUK147" s="54"/>
      <c r="IUL147" s="54"/>
      <c r="IUM147" s="54"/>
      <c r="IUN147" s="11"/>
      <c r="IUO147" s="54"/>
      <c r="IUP147" s="47"/>
      <c r="IUQ147" s="54"/>
      <c r="IUR147" s="54"/>
      <c r="IUS147" s="54"/>
      <c r="IUT147" s="54"/>
      <c r="IUU147" s="11"/>
      <c r="IUV147" s="54"/>
      <c r="IUW147" s="47"/>
      <c r="IUX147" s="54"/>
      <c r="IUY147" s="54"/>
      <c r="IUZ147" s="54"/>
      <c r="IVA147" s="54"/>
      <c r="IVB147" s="11"/>
      <c r="IVC147" s="54"/>
      <c r="IVD147" s="47"/>
      <c r="IVE147" s="54"/>
      <c r="IVF147" s="54"/>
      <c r="IVG147" s="54"/>
      <c r="IVH147" s="54"/>
      <c r="IVI147" s="11"/>
      <c r="IVJ147" s="54"/>
      <c r="IVK147" s="47"/>
      <c r="IVL147" s="54"/>
      <c r="IVM147" s="54"/>
      <c r="IVN147" s="54"/>
      <c r="IVO147" s="54"/>
      <c r="IVP147" s="11"/>
      <c r="IVQ147" s="54"/>
      <c r="IVR147" s="47"/>
      <c r="IVS147" s="54"/>
      <c r="IVT147" s="54"/>
      <c r="IVU147" s="54"/>
      <c r="IVV147" s="54"/>
      <c r="IVW147" s="11"/>
      <c r="IVX147" s="54"/>
      <c r="IVY147" s="47"/>
      <c r="IVZ147" s="54"/>
      <c r="IWA147" s="54"/>
      <c r="IWB147" s="54"/>
      <c r="IWC147" s="54"/>
      <c r="IWD147" s="11"/>
      <c r="IWE147" s="54"/>
      <c r="IWF147" s="47"/>
      <c r="IWG147" s="54"/>
      <c r="IWH147" s="54"/>
      <c r="IWI147" s="54"/>
      <c r="IWJ147" s="54"/>
      <c r="IWK147" s="11"/>
      <c r="IWL147" s="54"/>
      <c r="IWM147" s="47"/>
      <c r="IWN147" s="54"/>
      <c r="IWO147" s="54"/>
      <c r="IWP147" s="54"/>
      <c r="IWQ147" s="54"/>
      <c r="IWR147" s="11"/>
      <c r="IWS147" s="54"/>
      <c r="IWT147" s="47"/>
      <c r="IWU147" s="54"/>
      <c r="IWV147" s="54"/>
      <c r="IWW147" s="54"/>
      <c r="IWX147" s="54"/>
      <c r="IWY147" s="11"/>
      <c r="IWZ147" s="54"/>
      <c r="IXA147" s="47"/>
      <c r="IXB147" s="54"/>
      <c r="IXC147" s="54"/>
      <c r="IXD147" s="54"/>
      <c r="IXE147" s="54"/>
      <c r="IXF147" s="11"/>
      <c r="IXG147" s="54"/>
      <c r="IXH147" s="47"/>
      <c r="IXI147" s="54"/>
      <c r="IXJ147" s="54"/>
      <c r="IXK147" s="54"/>
      <c r="IXL147" s="54"/>
      <c r="IXM147" s="11"/>
      <c r="IXN147" s="54"/>
      <c r="IXO147" s="47"/>
      <c r="IXP147" s="54"/>
      <c r="IXQ147" s="54"/>
      <c r="IXR147" s="54"/>
      <c r="IXS147" s="54"/>
      <c r="IXT147" s="11"/>
      <c r="IXU147" s="54"/>
      <c r="IXV147" s="47"/>
      <c r="IXW147" s="54"/>
      <c r="IXX147" s="54"/>
      <c r="IXY147" s="54"/>
      <c r="IXZ147" s="54"/>
      <c r="IYA147" s="11"/>
      <c r="IYB147" s="54"/>
      <c r="IYC147" s="47"/>
      <c r="IYD147" s="54"/>
      <c r="IYE147" s="54"/>
      <c r="IYF147" s="54"/>
      <c r="IYG147" s="54"/>
      <c r="IYH147" s="11"/>
      <c r="IYI147" s="54"/>
      <c r="IYJ147" s="47"/>
      <c r="IYK147" s="54"/>
      <c r="IYL147" s="54"/>
      <c r="IYM147" s="54"/>
      <c r="IYN147" s="54"/>
      <c r="IYO147" s="11"/>
      <c r="IYP147" s="54"/>
      <c r="IYQ147" s="47"/>
      <c r="IYR147" s="54"/>
      <c r="IYS147" s="54"/>
      <c r="IYT147" s="54"/>
      <c r="IYU147" s="54"/>
      <c r="IYV147" s="11"/>
      <c r="IYW147" s="54"/>
      <c r="IYX147" s="47"/>
      <c r="IYY147" s="54"/>
      <c r="IYZ147" s="54"/>
      <c r="IZA147" s="54"/>
      <c r="IZB147" s="54"/>
      <c r="IZC147" s="11"/>
      <c r="IZD147" s="54"/>
      <c r="IZE147" s="47"/>
      <c r="IZF147" s="54"/>
      <c r="IZG147" s="54"/>
      <c r="IZH147" s="54"/>
      <c r="IZI147" s="54"/>
      <c r="IZJ147" s="11"/>
      <c r="IZK147" s="54"/>
      <c r="IZL147" s="47"/>
      <c r="IZM147" s="54"/>
      <c r="IZN147" s="54"/>
      <c r="IZO147" s="54"/>
      <c r="IZP147" s="54"/>
      <c r="IZQ147" s="11"/>
      <c r="IZR147" s="54"/>
      <c r="IZS147" s="47"/>
      <c r="IZT147" s="54"/>
      <c r="IZU147" s="54"/>
      <c r="IZV147" s="54"/>
      <c r="IZW147" s="54"/>
      <c r="IZX147" s="11"/>
      <c r="IZY147" s="54"/>
      <c r="IZZ147" s="47"/>
      <c r="JAA147" s="54"/>
      <c r="JAB147" s="54"/>
      <c r="JAC147" s="54"/>
      <c r="JAD147" s="54"/>
      <c r="JAE147" s="11"/>
      <c r="JAF147" s="54"/>
      <c r="JAG147" s="47"/>
      <c r="JAH147" s="54"/>
      <c r="JAI147" s="54"/>
      <c r="JAJ147" s="54"/>
      <c r="JAK147" s="54"/>
      <c r="JAL147" s="11"/>
      <c r="JAM147" s="54"/>
      <c r="JAN147" s="47"/>
      <c r="JAO147" s="54"/>
      <c r="JAP147" s="54"/>
      <c r="JAQ147" s="54"/>
      <c r="JAR147" s="54"/>
      <c r="JAS147" s="11"/>
      <c r="JAT147" s="54"/>
      <c r="JAU147" s="47"/>
      <c r="JAV147" s="54"/>
      <c r="JAW147" s="54"/>
      <c r="JAX147" s="54"/>
      <c r="JAY147" s="54"/>
      <c r="JAZ147" s="11"/>
      <c r="JBA147" s="54"/>
      <c r="JBB147" s="47"/>
      <c r="JBC147" s="54"/>
      <c r="JBD147" s="54"/>
      <c r="JBE147" s="54"/>
      <c r="JBF147" s="54"/>
      <c r="JBG147" s="11"/>
      <c r="JBH147" s="54"/>
      <c r="JBI147" s="47"/>
      <c r="JBJ147" s="54"/>
      <c r="JBK147" s="54"/>
      <c r="JBL147" s="54"/>
      <c r="JBM147" s="54"/>
      <c r="JBN147" s="11"/>
      <c r="JBO147" s="54"/>
      <c r="JBP147" s="47"/>
      <c r="JBQ147" s="54"/>
      <c r="JBR147" s="54"/>
      <c r="JBS147" s="54"/>
      <c r="JBT147" s="54"/>
      <c r="JBU147" s="11"/>
      <c r="JBV147" s="54"/>
      <c r="JBW147" s="47"/>
      <c r="JBX147" s="54"/>
      <c r="JBY147" s="54"/>
      <c r="JBZ147" s="54"/>
      <c r="JCA147" s="54"/>
      <c r="JCB147" s="11"/>
      <c r="JCC147" s="54"/>
      <c r="JCD147" s="47"/>
      <c r="JCE147" s="54"/>
      <c r="JCF147" s="54"/>
      <c r="JCG147" s="54"/>
      <c r="JCH147" s="54"/>
      <c r="JCI147" s="11"/>
      <c r="JCJ147" s="54"/>
      <c r="JCK147" s="47"/>
      <c r="JCL147" s="54"/>
      <c r="JCM147" s="54"/>
      <c r="JCN147" s="54"/>
      <c r="JCO147" s="54"/>
      <c r="JCP147" s="11"/>
      <c r="JCQ147" s="54"/>
      <c r="JCR147" s="47"/>
      <c r="JCS147" s="54"/>
      <c r="JCT147" s="54"/>
      <c r="JCU147" s="54"/>
      <c r="JCV147" s="54"/>
      <c r="JCW147" s="11"/>
      <c r="JCX147" s="54"/>
      <c r="JCY147" s="47"/>
      <c r="JCZ147" s="54"/>
      <c r="JDA147" s="54"/>
      <c r="JDB147" s="54"/>
      <c r="JDC147" s="54"/>
      <c r="JDD147" s="11"/>
      <c r="JDE147" s="54"/>
      <c r="JDF147" s="47"/>
      <c r="JDG147" s="54"/>
      <c r="JDH147" s="54"/>
      <c r="JDI147" s="54"/>
      <c r="JDJ147" s="54"/>
      <c r="JDK147" s="11"/>
      <c r="JDL147" s="54"/>
      <c r="JDM147" s="47"/>
      <c r="JDN147" s="54"/>
      <c r="JDO147" s="54"/>
      <c r="JDP147" s="54"/>
      <c r="JDQ147" s="54"/>
      <c r="JDR147" s="11"/>
      <c r="JDS147" s="54"/>
      <c r="JDT147" s="47"/>
      <c r="JDU147" s="54"/>
      <c r="JDV147" s="54"/>
      <c r="JDW147" s="54"/>
      <c r="JDX147" s="54"/>
      <c r="JDY147" s="11"/>
      <c r="JDZ147" s="54"/>
      <c r="JEA147" s="47"/>
      <c r="JEB147" s="54"/>
      <c r="JEC147" s="54"/>
      <c r="JED147" s="54"/>
      <c r="JEE147" s="54"/>
      <c r="JEF147" s="11"/>
      <c r="JEG147" s="54"/>
      <c r="JEH147" s="47"/>
      <c r="JEI147" s="54"/>
      <c r="JEJ147" s="54"/>
      <c r="JEK147" s="54"/>
      <c r="JEL147" s="54"/>
      <c r="JEM147" s="11"/>
      <c r="JEN147" s="54"/>
      <c r="JEO147" s="47"/>
      <c r="JEP147" s="54"/>
      <c r="JEQ147" s="54"/>
      <c r="JER147" s="54"/>
      <c r="JES147" s="54"/>
      <c r="JET147" s="11"/>
      <c r="JEU147" s="54"/>
      <c r="JEV147" s="47"/>
      <c r="JEW147" s="54"/>
      <c r="JEX147" s="54"/>
      <c r="JEY147" s="54"/>
      <c r="JEZ147" s="54"/>
      <c r="JFA147" s="11"/>
      <c r="JFB147" s="54"/>
      <c r="JFC147" s="47"/>
      <c r="JFD147" s="54"/>
      <c r="JFE147" s="54"/>
      <c r="JFF147" s="54"/>
      <c r="JFG147" s="54"/>
      <c r="JFH147" s="11"/>
      <c r="JFI147" s="54"/>
      <c r="JFJ147" s="47"/>
      <c r="JFK147" s="54"/>
      <c r="JFL147" s="54"/>
      <c r="JFM147" s="54"/>
      <c r="JFN147" s="54"/>
      <c r="JFO147" s="11"/>
      <c r="JFP147" s="54"/>
      <c r="JFQ147" s="47"/>
      <c r="JFR147" s="54"/>
      <c r="JFS147" s="54"/>
      <c r="JFT147" s="54"/>
      <c r="JFU147" s="54"/>
      <c r="JFV147" s="11"/>
      <c r="JFW147" s="54"/>
      <c r="JFX147" s="47"/>
      <c r="JFY147" s="54"/>
      <c r="JFZ147" s="54"/>
      <c r="JGA147" s="54"/>
      <c r="JGB147" s="54"/>
      <c r="JGC147" s="11"/>
      <c r="JGD147" s="54"/>
      <c r="JGE147" s="47"/>
      <c r="JGF147" s="54"/>
      <c r="JGG147" s="54"/>
      <c r="JGH147" s="54"/>
      <c r="JGI147" s="54"/>
      <c r="JGJ147" s="11"/>
      <c r="JGK147" s="54"/>
      <c r="JGL147" s="47"/>
      <c r="JGM147" s="54"/>
      <c r="JGN147" s="54"/>
      <c r="JGO147" s="54"/>
      <c r="JGP147" s="54"/>
      <c r="JGQ147" s="11"/>
      <c r="JGR147" s="54"/>
      <c r="JGS147" s="47"/>
      <c r="JGT147" s="54"/>
      <c r="JGU147" s="54"/>
      <c r="JGV147" s="54"/>
      <c r="JGW147" s="54"/>
      <c r="JGX147" s="11"/>
      <c r="JGY147" s="54"/>
      <c r="JGZ147" s="47"/>
      <c r="JHA147" s="54"/>
      <c r="JHB147" s="54"/>
      <c r="JHC147" s="54"/>
      <c r="JHD147" s="54"/>
      <c r="JHE147" s="11"/>
      <c r="JHF147" s="54"/>
      <c r="JHG147" s="47"/>
      <c r="JHH147" s="54"/>
      <c r="JHI147" s="54"/>
      <c r="JHJ147" s="54"/>
      <c r="JHK147" s="54"/>
      <c r="JHL147" s="11"/>
      <c r="JHM147" s="54"/>
      <c r="JHN147" s="47"/>
      <c r="JHO147" s="54"/>
      <c r="JHP147" s="54"/>
      <c r="JHQ147" s="54"/>
      <c r="JHR147" s="54"/>
      <c r="JHS147" s="11"/>
      <c r="JHT147" s="54"/>
      <c r="JHU147" s="47"/>
      <c r="JHV147" s="54"/>
      <c r="JHW147" s="54"/>
      <c r="JHX147" s="54"/>
      <c r="JHY147" s="54"/>
      <c r="JHZ147" s="11"/>
      <c r="JIA147" s="54"/>
      <c r="JIB147" s="47"/>
      <c r="JIC147" s="54"/>
      <c r="JID147" s="54"/>
      <c r="JIE147" s="54"/>
      <c r="JIF147" s="54"/>
      <c r="JIG147" s="11"/>
      <c r="JIH147" s="54"/>
      <c r="JII147" s="47"/>
      <c r="JIJ147" s="54"/>
      <c r="JIK147" s="54"/>
      <c r="JIL147" s="54"/>
      <c r="JIM147" s="54"/>
      <c r="JIN147" s="11"/>
      <c r="JIO147" s="54"/>
      <c r="JIP147" s="47"/>
      <c r="JIQ147" s="54"/>
      <c r="JIR147" s="54"/>
      <c r="JIS147" s="54"/>
      <c r="JIT147" s="54"/>
      <c r="JIU147" s="11"/>
      <c r="JIV147" s="54"/>
      <c r="JIW147" s="47"/>
      <c r="JIX147" s="54"/>
      <c r="JIY147" s="54"/>
      <c r="JIZ147" s="54"/>
      <c r="JJA147" s="54"/>
      <c r="JJB147" s="11"/>
      <c r="JJC147" s="54"/>
      <c r="JJD147" s="47"/>
      <c r="JJE147" s="54"/>
      <c r="JJF147" s="54"/>
      <c r="JJG147" s="54"/>
      <c r="JJH147" s="54"/>
      <c r="JJI147" s="11"/>
      <c r="JJJ147" s="54"/>
      <c r="JJK147" s="47"/>
      <c r="JJL147" s="54"/>
      <c r="JJM147" s="54"/>
      <c r="JJN147" s="54"/>
      <c r="JJO147" s="54"/>
      <c r="JJP147" s="11"/>
      <c r="JJQ147" s="54"/>
      <c r="JJR147" s="47"/>
      <c r="JJS147" s="54"/>
      <c r="JJT147" s="54"/>
      <c r="JJU147" s="54"/>
      <c r="JJV147" s="54"/>
      <c r="JJW147" s="11"/>
      <c r="JJX147" s="54"/>
      <c r="JJY147" s="47"/>
      <c r="JJZ147" s="54"/>
      <c r="JKA147" s="54"/>
      <c r="JKB147" s="54"/>
      <c r="JKC147" s="54"/>
      <c r="JKD147" s="11"/>
      <c r="JKE147" s="54"/>
      <c r="JKF147" s="47"/>
      <c r="JKG147" s="54"/>
      <c r="JKH147" s="54"/>
      <c r="JKI147" s="54"/>
      <c r="JKJ147" s="54"/>
      <c r="JKK147" s="11"/>
      <c r="JKL147" s="54"/>
      <c r="JKM147" s="47"/>
      <c r="JKN147" s="54"/>
      <c r="JKO147" s="54"/>
      <c r="JKP147" s="54"/>
      <c r="JKQ147" s="54"/>
      <c r="JKR147" s="11"/>
      <c r="JKS147" s="54"/>
      <c r="JKT147" s="47"/>
      <c r="JKU147" s="54"/>
      <c r="JKV147" s="54"/>
      <c r="JKW147" s="54"/>
      <c r="JKX147" s="54"/>
      <c r="JKY147" s="11"/>
      <c r="JKZ147" s="54"/>
      <c r="JLA147" s="47"/>
      <c r="JLB147" s="54"/>
      <c r="JLC147" s="54"/>
      <c r="JLD147" s="54"/>
      <c r="JLE147" s="54"/>
      <c r="JLF147" s="11"/>
      <c r="JLG147" s="54"/>
      <c r="JLH147" s="47"/>
      <c r="JLI147" s="54"/>
      <c r="JLJ147" s="54"/>
      <c r="JLK147" s="54"/>
      <c r="JLL147" s="54"/>
      <c r="JLM147" s="11"/>
      <c r="JLN147" s="54"/>
      <c r="JLO147" s="47"/>
      <c r="JLP147" s="54"/>
      <c r="JLQ147" s="54"/>
      <c r="JLR147" s="54"/>
      <c r="JLS147" s="54"/>
      <c r="JLT147" s="11"/>
      <c r="JLU147" s="54"/>
      <c r="JLV147" s="47"/>
      <c r="JLW147" s="54"/>
      <c r="JLX147" s="54"/>
      <c r="JLY147" s="54"/>
      <c r="JLZ147" s="54"/>
      <c r="JMA147" s="11"/>
      <c r="JMB147" s="54"/>
      <c r="JMC147" s="47"/>
      <c r="JMD147" s="54"/>
      <c r="JME147" s="54"/>
      <c r="JMF147" s="54"/>
      <c r="JMG147" s="54"/>
      <c r="JMH147" s="11"/>
      <c r="JMI147" s="54"/>
      <c r="JMJ147" s="47"/>
      <c r="JMK147" s="54"/>
      <c r="JML147" s="54"/>
      <c r="JMM147" s="54"/>
      <c r="JMN147" s="54"/>
      <c r="JMO147" s="11"/>
      <c r="JMP147" s="54"/>
      <c r="JMQ147" s="47"/>
      <c r="JMR147" s="54"/>
      <c r="JMS147" s="54"/>
      <c r="JMT147" s="54"/>
      <c r="JMU147" s="54"/>
      <c r="JMV147" s="11"/>
      <c r="JMW147" s="54"/>
      <c r="JMX147" s="47"/>
      <c r="JMY147" s="54"/>
      <c r="JMZ147" s="54"/>
      <c r="JNA147" s="54"/>
      <c r="JNB147" s="54"/>
      <c r="JNC147" s="11"/>
      <c r="JND147" s="54"/>
      <c r="JNE147" s="47"/>
      <c r="JNF147" s="54"/>
      <c r="JNG147" s="54"/>
      <c r="JNH147" s="54"/>
      <c r="JNI147" s="54"/>
      <c r="JNJ147" s="11"/>
      <c r="JNK147" s="54"/>
      <c r="JNL147" s="47"/>
      <c r="JNM147" s="54"/>
      <c r="JNN147" s="54"/>
      <c r="JNO147" s="54"/>
      <c r="JNP147" s="54"/>
      <c r="JNQ147" s="11"/>
      <c r="JNR147" s="54"/>
      <c r="JNS147" s="47"/>
      <c r="JNT147" s="54"/>
      <c r="JNU147" s="54"/>
      <c r="JNV147" s="54"/>
      <c r="JNW147" s="54"/>
      <c r="JNX147" s="11"/>
      <c r="JNY147" s="54"/>
      <c r="JNZ147" s="47"/>
      <c r="JOA147" s="54"/>
      <c r="JOB147" s="54"/>
      <c r="JOC147" s="54"/>
      <c r="JOD147" s="54"/>
      <c r="JOE147" s="11"/>
      <c r="JOF147" s="54"/>
      <c r="JOG147" s="47"/>
      <c r="JOH147" s="54"/>
      <c r="JOI147" s="54"/>
      <c r="JOJ147" s="54"/>
      <c r="JOK147" s="54"/>
      <c r="JOL147" s="11"/>
      <c r="JOM147" s="54"/>
      <c r="JON147" s="47"/>
      <c r="JOO147" s="54"/>
      <c r="JOP147" s="54"/>
      <c r="JOQ147" s="54"/>
      <c r="JOR147" s="54"/>
      <c r="JOS147" s="11"/>
      <c r="JOT147" s="54"/>
      <c r="JOU147" s="47"/>
      <c r="JOV147" s="54"/>
      <c r="JOW147" s="54"/>
      <c r="JOX147" s="54"/>
      <c r="JOY147" s="54"/>
      <c r="JOZ147" s="11"/>
      <c r="JPA147" s="54"/>
      <c r="JPB147" s="47"/>
      <c r="JPC147" s="54"/>
      <c r="JPD147" s="54"/>
      <c r="JPE147" s="54"/>
      <c r="JPF147" s="54"/>
      <c r="JPG147" s="11"/>
      <c r="JPH147" s="54"/>
      <c r="JPI147" s="47"/>
      <c r="JPJ147" s="54"/>
      <c r="JPK147" s="54"/>
      <c r="JPL147" s="54"/>
      <c r="JPM147" s="54"/>
      <c r="JPN147" s="11"/>
      <c r="JPO147" s="54"/>
      <c r="JPP147" s="47"/>
      <c r="JPQ147" s="54"/>
      <c r="JPR147" s="54"/>
      <c r="JPS147" s="54"/>
      <c r="JPT147" s="54"/>
      <c r="JPU147" s="11"/>
      <c r="JPV147" s="54"/>
      <c r="JPW147" s="47"/>
      <c r="JPX147" s="54"/>
      <c r="JPY147" s="54"/>
      <c r="JPZ147" s="54"/>
      <c r="JQA147" s="54"/>
      <c r="JQB147" s="11"/>
      <c r="JQC147" s="54"/>
      <c r="JQD147" s="47"/>
      <c r="JQE147" s="54"/>
      <c r="JQF147" s="54"/>
      <c r="JQG147" s="54"/>
      <c r="JQH147" s="54"/>
      <c r="JQI147" s="11"/>
      <c r="JQJ147" s="54"/>
      <c r="JQK147" s="47"/>
      <c r="JQL147" s="54"/>
      <c r="JQM147" s="54"/>
      <c r="JQN147" s="54"/>
      <c r="JQO147" s="54"/>
      <c r="JQP147" s="11"/>
      <c r="JQQ147" s="54"/>
      <c r="JQR147" s="47"/>
      <c r="JQS147" s="54"/>
      <c r="JQT147" s="54"/>
      <c r="JQU147" s="54"/>
      <c r="JQV147" s="54"/>
      <c r="JQW147" s="11"/>
      <c r="JQX147" s="54"/>
      <c r="JQY147" s="47"/>
      <c r="JQZ147" s="54"/>
      <c r="JRA147" s="54"/>
      <c r="JRB147" s="54"/>
      <c r="JRC147" s="54"/>
      <c r="JRD147" s="11"/>
      <c r="JRE147" s="54"/>
      <c r="JRF147" s="47"/>
      <c r="JRG147" s="54"/>
      <c r="JRH147" s="54"/>
      <c r="JRI147" s="54"/>
      <c r="JRJ147" s="54"/>
      <c r="JRK147" s="11"/>
      <c r="JRL147" s="54"/>
      <c r="JRM147" s="47"/>
      <c r="JRN147" s="54"/>
      <c r="JRO147" s="54"/>
      <c r="JRP147" s="54"/>
      <c r="JRQ147" s="54"/>
      <c r="JRR147" s="11"/>
      <c r="JRS147" s="54"/>
      <c r="JRT147" s="47"/>
      <c r="JRU147" s="54"/>
      <c r="JRV147" s="54"/>
      <c r="JRW147" s="54"/>
      <c r="JRX147" s="54"/>
      <c r="JRY147" s="11"/>
      <c r="JRZ147" s="54"/>
      <c r="JSA147" s="47"/>
      <c r="JSB147" s="54"/>
      <c r="JSC147" s="54"/>
      <c r="JSD147" s="54"/>
      <c r="JSE147" s="54"/>
      <c r="JSF147" s="11"/>
      <c r="JSG147" s="54"/>
      <c r="JSH147" s="47"/>
      <c r="JSI147" s="54"/>
      <c r="JSJ147" s="54"/>
      <c r="JSK147" s="54"/>
      <c r="JSL147" s="54"/>
      <c r="JSM147" s="11"/>
      <c r="JSN147" s="54"/>
      <c r="JSO147" s="47"/>
      <c r="JSP147" s="54"/>
      <c r="JSQ147" s="54"/>
      <c r="JSR147" s="54"/>
      <c r="JSS147" s="54"/>
      <c r="JST147" s="11"/>
      <c r="JSU147" s="54"/>
      <c r="JSV147" s="47"/>
      <c r="JSW147" s="54"/>
      <c r="JSX147" s="54"/>
      <c r="JSY147" s="54"/>
      <c r="JSZ147" s="54"/>
      <c r="JTA147" s="11"/>
      <c r="JTB147" s="54"/>
      <c r="JTC147" s="47"/>
      <c r="JTD147" s="54"/>
      <c r="JTE147" s="54"/>
      <c r="JTF147" s="54"/>
      <c r="JTG147" s="54"/>
      <c r="JTH147" s="11"/>
      <c r="JTI147" s="54"/>
      <c r="JTJ147" s="47"/>
      <c r="JTK147" s="54"/>
      <c r="JTL147" s="54"/>
      <c r="JTM147" s="54"/>
      <c r="JTN147" s="54"/>
      <c r="JTO147" s="11"/>
      <c r="JTP147" s="54"/>
      <c r="JTQ147" s="47"/>
      <c r="JTR147" s="54"/>
      <c r="JTS147" s="54"/>
      <c r="JTT147" s="54"/>
      <c r="JTU147" s="54"/>
      <c r="JTV147" s="11"/>
      <c r="JTW147" s="54"/>
      <c r="JTX147" s="47"/>
      <c r="JTY147" s="54"/>
      <c r="JTZ147" s="54"/>
      <c r="JUA147" s="54"/>
      <c r="JUB147" s="54"/>
      <c r="JUC147" s="11"/>
      <c r="JUD147" s="54"/>
      <c r="JUE147" s="47"/>
      <c r="JUF147" s="54"/>
      <c r="JUG147" s="54"/>
      <c r="JUH147" s="54"/>
      <c r="JUI147" s="54"/>
      <c r="JUJ147" s="11"/>
      <c r="JUK147" s="54"/>
      <c r="JUL147" s="47"/>
      <c r="JUM147" s="54"/>
      <c r="JUN147" s="54"/>
      <c r="JUO147" s="54"/>
      <c r="JUP147" s="54"/>
      <c r="JUQ147" s="11"/>
      <c r="JUR147" s="54"/>
      <c r="JUS147" s="47"/>
      <c r="JUT147" s="54"/>
      <c r="JUU147" s="54"/>
      <c r="JUV147" s="54"/>
      <c r="JUW147" s="54"/>
      <c r="JUX147" s="11"/>
      <c r="JUY147" s="54"/>
      <c r="JUZ147" s="47"/>
      <c r="JVA147" s="54"/>
      <c r="JVB147" s="54"/>
      <c r="JVC147" s="54"/>
      <c r="JVD147" s="54"/>
      <c r="JVE147" s="11"/>
      <c r="JVF147" s="54"/>
      <c r="JVG147" s="47"/>
      <c r="JVH147" s="54"/>
      <c r="JVI147" s="54"/>
      <c r="JVJ147" s="54"/>
      <c r="JVK147" s="54"/>
      <c r="JVL147" s="11"/>
      <c r="JVM147" s="54"/>
      <c r="JVN147" s="47"/>
      <c r="JVO147" s="54"/>
      <c r="JVP147" s="54"/>
      <c r="JVQ147" s="54"/>
      <c r="JVR147" s="54"/>
      <c r="JVS147" s="11"/>
      <c r="JVT147" s="54"/>
      <c r="JVU147" s="47"/>
      <c r="JVV147" s="54"/>
      <c r="JVW147" s="54"/>
      <c r="JVX147" s="54"/>
      <c r="JVY147" s="54"/>
      <c r="JVZ147" s="11"/>
      <c r="JWA147" s="54"/>
      <c r="JWB147" s="47"/>
      <c r="JWC147" s="54"/>
      <c r="JWD147" s="54"/>
      <c r="JWE147" s="54"/>
      <c r="JWF147" s="54"/>
      <c r="JWG147" s="11"/>
      <c r="JWH147" s="54"/>
      <c r="JWI147" s="47"/>
      <c r="JWJ147" s="54"/>
      <c r="JWK147" s="54"/>
      <c r="JWL147" s="54"/>
      <c r="JWM147" s="54"/>
      <c r="JWN147" s="11"/>
      <c r="JWO147" s="54"/>
      <c r="JWP147" s="47"/>
      <c r="JWQ147" s="54"/>
      <c r="JWR147" s="54"/>
      <c r="JWS147" s="54"/>
      <c r="JWT147" s="54"/>
      <c r="JWU147" s="11"/>
      <c r="JWV147" s="54"/>
      <c r="JWW147" s="47"/>
      <c r="JWX147" s="54"/>
      <c r="JWY147" s="54"/>
      <c r="JWZ147" s="54"/>
      <c r="JXA147" s="54"/>
      <c r="JXB147" s="11"/>
      <c r="JXC147" s="54"/>
      <c r="JXD147" s="47"/>
      <c r="JXE147" s="54"/>
      <c r="JXF147" s="54"/>
      <c r="JXG147" s="54"/>
      <c r="JXH147" s="54"/>
      <c r="JXI147" s="11"/>
      <c r="JXJ147" s="54"/>
      <c r="JXK147" s="47"/>
      <c r="JXL147" s="54"/>
      <c r="JXM147" s="54"/>
      <c r="JXN147" s="54"/>
      <c r="JXO147" s="54"/>
      <c r="JXP147" s="11"/>
      <c r="JXQ147" s="54"/>
      <c r="JXR147" s="47"/>
      <c r="JXS147" s="54"/>
      <c r="JXT147" s="54"/>
      <c r="JXU147" s="54"/>
      <c r="JXV147" s="54"/>
      <c r="JXW147" s="11"/>
      <c r="JXX147" s="54"/>
      <c r="JXY147" s="47"/>
      <c r="JXZ147" s="54"/>
      <c r="JYA147" s="54"/>
      <c r="JYB147" s="54"/>
      <c r="JYC147" s="54"/>
      <c r="JYD147" s="11"/>
      <c r="JYE147" s="54"/>
      <c r="JYF147" s="47"/>
      <c r="JYG147" s="54"/>
      <c r="JYH147" s="54"/>
      <c r="JYI147" s="54"/>
      <c r="JYJ147" s="54"/>
      <c r="JYK147" s="11"/>
      <c r="JYL147" s="54"/>
      <c r="JYM147" s="47"/>
      <c r="JYN147" s="54"/>
      <c r="JYO147" s="54"/>
      <c r="JYP147" s="54"/>
      <c r="JYQ147" s="54"/>
      <c r="JYR147" s="11"/>
      <c r="JYS147" s="54"/>
      <c r="JYT147" s="47"/>
      <c r="JYU147" s="54"/>
      <c r="JYV147" s="54"/>
      <c r="JYW147" s="54"/>
      <c r="JYX147" s="54"/>
      <c r="JYY147" s="11"/>
      <c r="JYZ147" s="54"/>
      <c r="JZA147" s="47"/>
      <c r="JZB147" s="54"/>
      <c r="JZC147" s="54"/>
      <c r="JZD147" s="54"/>
      <c r="JZE147" s="54"/>
      <c r="JZF147" s="11"/>
      <c r="JZG147" s="54"/>
      <c r="JZH147" s="47"/>
      <c r="JZI147" s="54"/>
      <c r="JZJ147" s="54"/>
      <c r="JZK147" s="54"/>
      <c r="JZL147" s="54"/>
      <c r="JZM147" s="11"/>
      <c r="JZN147" s="54"/>
      <c r="JZO147" s="47"/>
      <c r="JZP147" s="54"/>
      <c r="JZQ147" s="54"/>
      <c r="JZR147" s="54"/>
      <c r="JZS147" s="54"/>
      <c r="JZT147" s="11"/>
      <c r="JZU147" s="54"/>
      <c r="JZV147" s="47"/>
      <c r="JZW147" s="54"/>
      <c r="JZX147" s="54"/>
      <c r="JZY147" s="54"/>
      <c r="JZZ147" s="54"/>
      <c r="KAA147" s="11"/>
      <c r="KAB147" s="54"/>
      <c r="KAC147" s="47"/>
      <c r="KAD147" s="54"/>
      <c r="KAE147" s="54"/>
      <c r="KAF147" s="54"/>
      <c r="KAG147" s="54"/>
      <c r="KAH147" s="11"/>
      <c r="KAI147" s="54"/>
      <c r="KAJ147" s="47"/>
      <c r="KAK147" s="54"/>
      <c r="KAL147" s="54"/>
      <c r="KAM147" s="54"/>
      <c r="KAN147" s="54"/>
      <c r="KAO147" s="11"/>
      <c r="KAP147" s="54"/>
      <c r="KAQ147" s="47"/>
      <c r="KAR147" s="54"/>
      <c r="KAS147" s="54"/>
      <c r="KAT147" s="54"/>
      <c r="KAU147" s="54"/>
      <c r="KAV147" s="11"/>
      <c r="KAW147" s="54"/>
      <c r="KAX147" s="47"/>
      <c r="KAY147" s="54"/>
      <c r="KAZ147" s="54"/>
      <c r="KBA147" s="54"/>
      <c r="KBB147" s="54"/>
      <c r="KBC147" s="11"/>
      <c r="KBD147" s="54"/>
      <c r="KBE147" s="47"/>
      <c r="KBF147" s="54"/>
      <c r="KBG147" s="54"/>
      <c r="KBH147" s="54"/>
      <c r="KBI147" s="54"/>
      <c r="KBJ147" s="11"/>
      <c r="KBK147" s="54"/>
      <c r="KBL147" s="47"/>
      <c r="KBM147" s="54"/>
      <c r="KBN147" s="54"/>
      <c r="KBO147" s="54"/>
      <c r="KBP147" s="54"/>
      <c r="KBQ147" s="11"/>
      <c r="KBR147" s="54"/>
      <c r="KBS147" s="47"/>
      <c r="KBT147" s="54"/>
      <c r="KBU147" s="54"/>
      <c r="KBV147" s="54"/>
      <c r="KBW147" s="54"/>
      <c r="KBX147" s="11"/>
      <c r="KBY147" s="54"/>
      <c r="KBZ147" s="47"/>
      <c r="KCA147" s="54"/>
      <c r="KCB147" s="54"/>
      <c r="KCC147" s="54"/>
      <c r="KCD147" s="54"/>
      <c r="KCE147" s="11"/>
      <c r="KCF147" s="54"/>
      <c r="KCG147" s="47"/>
      <c r="KCH147" s="54"/>
      <c r="KCI147" s="54"/>
      <c r="KCJ147" s="54"/>
      <c r="KCK147" s="54"/>
      <c r="KCL147" s="11"/>
      <c r="KCM147" s="54"/>
      <c r="KCN147" s="47"/>
      <c r="KCO147" s="54"/>
      <c r="KCP147" s="54"/>
      <c r="KCQ147" s="54"/>
      <c r="KCR147" s="54"/>
      <c r="KCS147" s="11"/>
      <c r="KCT147" s="54"/>
      <c r="KCU147" s="47"/>
      <c r="KCV147" s="54"/>
      <c r="KCW147" s="54"/>
      <c r="KCX147" s="54"/>
      <c r="KCY147" s="54"/>
      <c r="KCZ147" s="11"/>
      <c r="KDA147" s="54"/>
      <c r="KDB147" s="47"/>
      <c r="KDC147" s="54"/>
      <c r="KDD147" s="54"/>
      <c r="KDE147" s="54"/>
      <c r="KDF147" s="54"/>
      <c r="KDG147" s="11"/>
      <c r="KDH147" s="54"/>
      <c r="KDI147" s="47"/>
      <c r="KDJ147" s="54"/>
      <c r="KDK147" s="54"/>
      <c r="KDL147" s="54"/>
      <c r="KDM147" s="54"/>
      <c r="KDN147" s="11"/>
      <c r="KDO147" s="54"/>
      <c r="KDP147" s="47"/>
      <c r="KDQ147" s="54"/>
      <c r="KDR147" s="54"/>
      <c r="KDS147" s="54"/>
      <c r="KDT147" s="54"/>
      <c r="KDU147" s="11"/>
      <c r="KDV147" s="54"/>
      <c r="KDW147" s="47"/>
      <c r="KDX147" s="54"/>
      <c r="KDY147" s="54"/>
      <c r="KDZ147" s="54"/>
      <c r="KEA147" s="54"/>
      <c r="KEB147" s="11"/>
      <c r="KEC147" s="54"/>
      <c r="KED147" s="47"/>
      <c r="KEE147" s="54"/>
      <c r="KEF147" s="54"/>
      <c r="KEG147" s="54"/>
      <c r="KEH147" s="54"/>
      <c r="KEI147" s="11"/>
      <c r="KEJ147" s="54"/>
      <c r="KEK147" s="47"/>
      <c r="KEL147" s="54"/>
      <c r="KEM147" s="54"/>
      <c r="KEN147" s="54"/>
      <c r="KEO147" s="54"/>
      <c r="KEP147" s="11"/>
      <c r="KEQ147" s="54"/>
      <c r="KER147" s="47"/>
      <c r="KES147" s="54"/>
      <c r="KET147" s="54"/>
      <c r="KEU147" s="54"/>
      <c r="KEV147" s="54"/>
      <c r="KEW147" s="11"/>
      <c r="KEX147" s="54"/>
      <c r="KEY147" s="47"/>
      <c r="KEZ147" s="54"/>
      <c r="KFA147" s="54"/>
      <c r="KFB147" s="54"/>
      <c r="KFC147" s="54"/>
      <c r="KFD147" s="11"/>
      <c r="KFE147" s="54"/>
      <c r="KFF147" s="47"/>
      <c r="KFG147" s="54"/>
      <c r="KFH147" s="54"/>
      <c r="KFI147" s="54"/>
      <c r="KFJ147" s="54"/>
      <c r="KFK147" s="11"/>
      <c r="KFL147" s="54"/>
      <c r="KFM147" s="47"/>
      <c r="KFN147" s="54"/>
      <c r="KFO147" s="54"/>
      <c r="KFP147" s="54"/>
      <c r="KFQ147" s="54"/>
      <c r="KFR147" s="11"/>
      <c r="KFS147" s="54"/>
      <c r="KFT147" s="47"/>
      <c r="KFU147" s="54"/>
      <c r="KFV147" s="54"/>
      <c r="KFW147" s="54"/>
      <c r="KFX147" s="54"/>
      <c r="KFY147" s="11"/>
      <c r="KFZ147" s="54"/>
      <c r="KGA147" s="47"/>
      <c r="KGB147" s="54"/>
      <c r="KGC147" s="54"/>
      <c r="KGD147" s="54"/>
      <c r="KGE147" s="54"/>
      <c r="KGF147" s="11"/>
      <c r="KGG147" s="54"/>
      <c r="KGH147" s="47"/>
      <c r="KGI147" s="54"/>
      <c r="KGJ147" s="54"/>
      <c r="KGK147" s="54"/>
      <c r="KGL147" s="54"/>
      <c r="KGM147" s="11"/>
      <c r="KGN147" s="54"/>
      <c r="KGO147" s="47"/>
      <c r="KGP147" s="54"/>
      <c r="KGQ147" s="54"/>
      <c r="KGR147" s="54"/>
      <c r="KGS147" s="54"/>
      <c r="KGT147" s="11"/>
      <c r="KGU147" s="54"/>
      <c r="KGV147" s="47"/>
      <c r="KGW147" s="54"/>
      <c r="KGX147" s="54"/>
      <c r="KGY147" s="54"/>
      <c r="KGZ147" s="54"/>
      <c r="KHA147" s="11"/>
      <c r="KHB147" s="54"/>
      <c r="KHC147" s="47"/>
      <c r="KHD147" s="54"/>
      <c r="KHE147" s="54"/>
      <c r="KHF147" s="54"/>
      <c r="KHG147" s="54"/>
      <c r="KHH147" s="11"/>
      <c r="KHI147" s="54"/>
      <c r="KHJ147" s="47"/>
      <c r="KHK147" s="54"/>
      <c r="KHL147" s="54"/>
      <c r="KHM147" s="54"/>
      <c r="KHN147" s="54"/>
      <c r="KHO147" s="11"/>
      <c r="KHP147" s="54"/>
      <c r="KHQ147" s="47"/>
      <c r="KHR147" s="54"/>
      <c r="KHS147" s="54"/>
      <c r="KHT147" s="54"/>
      <c r="KHU147" s="54"/>
      <c r="KHV147" s="11"/>
      <c r="KHW147" s="54"/>
      <c r="KHX147" s="47"/>
      <c r="KHY147" s="54"/>
      <c r="KHZ147" s="54"/>
      <c r="KIA147" s="54"/>
      <c r="KIB147" s="54"/>
      <c r="KIC147" s="11"/>
      <c r="KID147" s="54"/>
      <c r="KIE147" s="47"/>
      <c r="KIF147" s="54"/>
      <c r="KIG147" s="54"/>
      <c r="KIH147" s="54"/>
      <c r="KII147" s="54"/>
      <c r="KIJ147" s="11"/>
      <c r="KIK147" s="54"/>
      <c r="KIL147" s="47"/>
      <c r="KIM147" s="54"/>
      <c r="KIN147" s="54"/>
      <c r="KIO147" s="54"/>
      <c r="KIP147" s="54"/>
      <c r="KIQ147" s="11"/>
      <c r="KIR147" s="54"/>
      <c r="KIS147" s="47"/>
      <c r="KIT147" s="54"/>
      <c r="KIU147" s="54"/>
      <c r="KIV147" s="54"/>
      <c r="KIW147" s="54"/>
      <c r="KIX147" s="11"/>
      <c r="KIY147" s="54"/>
      <c r="KIZ147" s="47"/>
      <c r="KJA147" s="54"/>
      <c r="KJB147" s="54"/>
      <c r="KJC147" s="54"/>
      <c r="KJD147" s="54"/>
      <c r="KJE147" s="11"/>
      <c r="KJF147" s="54"/>
      <c r="KJG147" s="47"/>
      <c r="KJH147" s="54"/>
      <c r="KJI147" s="54"/>
      <c r="KJJ147" s="54"/>
      <c r="KJK147" s="54"/>
      <c r="KJL147" s="11"/>
      <c r="KJM147" s="54"/>
      <c r="KJN147" s="47"/>
      <c r="KJO147" s="54"/>
      <c r="KJP147" s="54"/>
      <c r="KJQ147" s="54"/>
      <c r="KJR147" s="54"/>
      <c r="KJS147" s="11"/>
      <c r="KJT147" s="54"/>
      <c r="KJU147" s="47"/>
      <c r="KJV147" s="54"/>
      <c r="KJW147" s="54"/>
      <c r="KJX147" s="54"/>
      <c r="KJY147" s="54"/>
      <c r="KJZ147" s="11"/>
      <c r="KKA147" s="54"/>
      <c r="KKB147" s="47"/>
      <c r="KKC147" s="54"/>
      <c r="KKD147" s="54"/>
      <c r="KKE147" s="54"/>
      <c r="KKF147" s="54"/>
      <c r="KKG147" s="11"/>
      <c r="KKH147" s="54"/>
      <c r="KKI147" s="47"/>
      <c r="KKJ147" s="54"/>
      <c r="KKK147" s="54"/>
      <c r="KKL147" s="54"/>
      <c r="KKM147" s="54"/>
      <c r="KKN147" s="11"/>
      <c r="KKO147" s="54"/>
      <c r="KKP147" s="47"/>
      <c r="KKQ147" s="54"/>
      <c r="KKR147" s="54"/>
      <c r="KKS147" s="54"/>
      <c r="KKT147" s="54"/>
      <c r="KKU147" s="11"/>
      <c r="KKV147" s="54"/>
      <c r="KKW147" s="47"/>
      <c r="KKX147" s="54"/>
      <c r="KKY147" s="54"/>
      <c r="KKZ147" s="54"/>
      <c r="KLA147" s="54"/>
      <c r="KLB147" s="11"/>
      <c r="KLC147" s="54"/>
      <c r="KLD147" s="47"/>
      <c r="KLE147" s="54"/>
      <c r="KLF147" s="54"/>
      <c r="KLG147" s="54"/>
      <c r="KLH147" s="54"/>
      <c r="KLI147" s="11"/>
      <c r="KLJ147" s="54"/>
      <c r="KLK147" s="47"/>
      <c r="KLL147" s="54"/>
      <c r="KLM147" s="54"/>
      <c r="KLN147" s="54"/>
      <c r="KLO147" s="54"/>
      <c r="KLP147" s="11"/>
      <c r="KLQ147" s="54"/>
      <c r="KLR147" s="47"/>
      <c r="KLS147" s="54"/>
      <c r="KLT147" s="54"/>
      <c r="KLU147" s="54"/>
      <c r="KLV147" s="54"/>
      <c r="KLW147" s="11"/>
      <c r="KLX147" s="54"/>
      <c r="KLY147" s="47"/>
      <c r="KLZ147" s="54"/>
      <c r="KMA147" s="54"/>
      <c r="KMB147" s="54"/>
      <c r="KMC147" s="54"/>
      <c r="KMD147" s="11"/>
      <c r="KME147" s="54"/>
      <c r="KMF147" s="47"/>
      <c r="KMG147" s="54"/>
      <c r="KMH147" s="54"/>
      <c r="KMI147" s="54"/>
      <c r="KMJ147" s="54"/>
      <c r="KMK147" s="11"/>
      <c r="KML147" s="54"/>
      <c r="KMM147" s="47"/>
      <c r="KMN147" s="54"/>
      <c r="KMO147" s="54"/>
      <c r="KMP147" s="54"/>
      <c r="KMQ147" s="54"/>
      <c r="KMR147" s="11"/>
      <c r="KMS147" s="54"/>
      <c r="KMT147" s="47"/>
      <c r="KMU147" s="54"/>
      <c r="KMV147" s="54"/>
      <c r="KMW147" s="54"/>
      <c r="KMX147" s="54"/>
      <c r="KMY147" s="11"/>
      <c r="KMZ147" s="54"/>
      <c r="KNA147" s="47"/>
      <c r="KNB147" s="54"/>
      <c r="KNC147" s="54"/>
      <c r="KND147" s="54"/>
      <c r="KNE147" s="54"/>
      <c r="KNF147" s="11"/>
      <c r="KNG147" s="54"/>
      <c r="KNH147" s="47"/>
      <c r="KNI147" s="54"/>
      <c r="KNJ147" s="54"/>
      <c r="KNK147" s="54"/>
      <c r="KNL147" s="54"/>
      <c r="KNM147" s="11"/>
      <c r="KNN147" s="54"/>
      <c r="KNO147" s="47"/>
      <c r="KNP147" s="54"/>
      <c r="KNQ147" s="54"/>
      <c r="KNR147" s="54"/>
      <c r="KNS147" s="54"/>
      <c r="KNT147" s="11"/>
      <c r="KNU147" s="54"/>
      <c r="KNV147" s="47"/>
      <c r="KNW147" s="54"/>
      <c r="KNX147" s="54"/>
      <c r="KNY147" s="54"/>
      <c r="KNZ147" s="54"/>
      <c r="KOA147" s="11"/>
      <c r="KOB147" s="54"/>
      <c r="KOC147" s="47"/>
      <c r="KOD147" s="54"/>
      <c r="KOE147" s="54"/>
      <c r="KOF147" s="54"/>
      <c r="KOG147" s="54"/>
      <c r="KOH147" s="11"/>
      <c r="KOI147" s="54"/>
      <c r="KOJ147" s="47"/>
      <c r="KOK147" s="54"/>
      <c r="KOL147" s="54"/>
      <c r="KOM147" s="54"/>
      <c r="KON147" s="54"/>
      <c r="KOO147" s="11"/>
      <c r="KOP147" s="54"/>
      <c r="KOQ147" s="47"/>
      <c r="KOR147" s="54"/>
      <c r="KOS147" s="54"/>
      <c r="KOT147" s="54"/>
      <c r="KOU147" s="54"/>
      <c r="KOV147" s="11"/>
      <c r="KOW147" s="54"/>
      <c r="KOX147" s="47"/>
      <c r="KOY147" s="54"/>
      <c r="KOZ147" s="54"/>
      <c r="KPA147" s="54"/>
      <c r="KPB147" s="54"/>
      <c r="KPC147" s="11"/>
      <c r="KPD147" s="54"/>
      <c r="KPE147" s="47"/>
      <c r="KPF147" s="54"/>
      <c r="KPG147" s="54"/>
      <c r="KPH147" s="54"/>
      <c r="KPI147" s="54"/>
      <c r="KPJ147" s="11"/>
      <c r="KPK147" s="54"/>
      <c r="KPL147" s="47"/>
      <c r="KPM147" s="54"/>
      <c r="KPN147" s="54"/>
      <c r="KPO147" s="54"/>
      <c r="KPP147" s="54"/>
      <c r="KPQ147" s="11"/>
      <c r="KPR147" s="54"/>
      <c r="KPS147" s="47"/>
      <c r="KPT147" s="54"/>
      <c r="KPU147" s="54"/>
      <c r="KPV147" s="54"/>
      <c r="KPW147" s="54"/>
      <c r="KPX147" s="11"/>
      <c r="KPY147" s="54"/>
      <c r="KPZ147" s="47"/>
      <c r="KQA147" s="54"/>
      <c r="KQB147" s="54"/>
      <c r="KQC147" s="54"/>
      <c r="KQD147" s="54"/>
      <c r="KQE147" s="11"/>
      <c r="KQF147" s="54"/>
      <c r="KQG147" s="47"/>
      <c r="KQH147" s="54"/>
      <c r="KQI147" s="54"/>
      <c r="KQJ147" s="54"/>
      <c r="KQK147" s="54"/>
      <c r="KQL147" s="11"/>
      <c r="KQM147" s="54"/>
      <c r="KQN147" s="47"/>
      <c r="KQO147" s="54"/>
      <c r="KQP147" s="54"/>
      <c r="KQQ147" s="54"/>
      <c r="KQR147" s="54"/>
      <c r="KQS147" s="11"/>
      <c r="KQT147" s="54"/>
      <c r="KQU147" s="47"/>
      <c r="KQV147" s="54"/>
      <c r="KQW147" s="54"/>
      <c r="KQX147" s="54"/>
      <c r="KQY147" s="54"/>
      <c r="KQZ147" s="11"/>
      <c r="KRA147" s="54"/>
      <c r="KRB147" s="47"/>
      <c r="KRC147" s="54"/>
      <c r="KRD147" s="54"/>
      <c r="KRE147" s="54"/>
      <c r="KRF147" s="54"/>
      <c r="KRG147" s="11"/>
      <c r="KRH147" s="54"/>
      <c r="KRI147" s="47"/>
      <c r="KRJ147" s="54"/>
      <c r="KRK147" s="54"/>
      <c r="KRL147" s="54"/>
      <c r="KRM147" s="54"/>
      <c r="KRN147" s="11"/>
      <c r="KRO147" s="54"/>
      <c r="KRP147" s="47"/>
      <c r="KRQ147" s="54"/>
      <c r="KRR147" s="54"/>
      <c r="KRS147" s="54"/>
      <c r="KRT147" s="54"/>
      <c r="KRU147" s="11"/>
      <c r="KRV147" s="54"/>
      <c r="KRW147" s="47"/>
      <c r="KRX147" s="54"/>
      <c r="KRY147" s="54"/>
      <c r="KRZ147" s="54"/>
      <c r="KSA147" s="54"/>
      <c r="KSB147" s="11"/>
      <c r="KSC147" s="54"/>
      <c r="KSD147" s="47"/>
      <c r="KSE147" s="54"/>
      <c r="KSF147" s="54"/>
      <c r="KSG147" s="54"/>
      <c r="KSH147" s="54"/>
      <c r="KSI147" s="11"/>
      <c r="KSJ147" s="54"/>
      <c r="KSK147" s="47"/>
      <c r="KSL147" s="54"/>
      <c r="KSM147" s="54"/>
      <c r="KSN147" s="54"/>
      <c r="KSO147" s="54"/>
      <c r="KSP147" s="11"/>
      <c r="KSQ147" s="54"/>
      <c r="KSR147" s="47"/>
      <c r="KSS147" s="54"/>
      <c r="KST147" s="54"/>
      <c r="KSU147" s="54"/>
      <c r="KSV147" s="54"/>
      <c r="KSW147" s="11"/>
      <c r="KSX147" s="54"/>
      <c r="KSY147" s="47"/>
      <c r="KSZ147" s="54"/>
      <c r="KTA147" s="54"/>
      <c r="KTB147" s="54"/>
      <c r="KTC147" s="54"/>
      <c r="KTD147" s="11"/>
      <c r="KTE147" s="54"/>
      <c r="KTF147" s="47"/>
      <c r="KTG147" s="54"/>
      <c r="KTH147" s="54"/>
      <c r="KTI147" s="54"/>
      <c r="KTJ147" s="54"/>
      <c r="KTK147" s="11"/>
      <c r="KTL147" s="54"/>
      <c r="KTM147" s="47"/>
      <c r="KTN147" s="54"/>
      <c r="KTO147" s="54"/>
      <c r="KTP147" s="54"/>
      <c r="KTQ147" s="54"/>
      <c r="KTR147" s="11"/>
      <c r="KTS147" s="54"/>
      <c r="KTT147" s="47"/>
      <c r="KTU147" s="54"/>
      <c r="KTV147" s="54"/>
      <c r="KTW147" s="54"/>
      <c r="KTX147" s="54"/>
      <c r="KTY147" s="11"/>
      <c r="KTZ147" s="54"/>
      <c r="KUA147" s="47"/>
      <c r="KUB147" s="54"/>
      <c r="KUC147" s="54"/>
      <c r="KUD147" s="54"/>
      <c r="KUE147" s="54"/>
      <c r="KUF147" s="11"/>
      <c r="KUG147" s="54"/>
      <c r="KUH147" s="47"/>
      <c r="KUI147" s="54"/>
      <c r="KUJ147" s="54"/>
      <c r="KUK147" s="54"/>
      <c r="KUL147" s="54"/>
      <c r="KUM147" s="11"/>
      <c r="KUN147" s="54"/>
      <c r="KUO147" s="47"/>
      <c r="KUP147" s="54"/>
      <c r="KUQ147" s="54"/>
      <c r="KUR147" s="54"/>
      <c r="KUS147" s="54"/>
      <c r="KUT147" s="11"/>
      <c r="KUU147" s="54"/>
      <c r="KUV147" s="47"/>
      <c r="KUW147" s="54"/>
      <c r="KUX147" s="54"/>
      <c r="KUY147" s="54"/>
      <c r="KUZ147" s="54"/>
      <c r="KVA147" s="11"/>
      <c r="KVB147" s="54"/>
      <c r="KVC147" s="47"/>
      <c r="KVD147" s="54"/>
      <c r="KVE147" s="54"/>
      <c r="KVF147" s="54"/>
      <c r="KVG147" s="54"/>
      <c r="KVH147" s="11"/>
      <c r="KVI147" s="54"/>
      <c r="KVJ147" s="47"/>
      <c r="KVK147" s="54"/>
      <c r="KVL147" s="54"/>
      <c r="KVM147" s="54"/>
      <c r="KVN147" s="54"/>
      <c r="KVO147" s="11"/>
      <c r="KVP147" s="54"/>
      <c r="KVQ147" s="47"/>
      <c r="KVR147" s="54"/>
      <c r="KVS147" s="54"/>
      <c r="KVT147" s="54"/>
      <c r="KVU147" s="54"/>
      <c r="KVV147" s="11"/>
      <c r="KVW147" s="54"/>
      <c r="KVX147" s="47"/>
      <c r="KVY147" s="54"/>
      <c r="KVZ147" s="54"/>
      <c r="KWA147" s="54"/>
      <c r="KWB147" s="54"/>
      <c r="KWC147" s="11"/>
      <c r="KWD147" s="54"/>
      <c r="KWE147" s="47"/>
      <c r="KWF147" s="54"/>
      <c r="KWG147" s="54"/>
      <c r="KWH147" s="54"/>
      <c r="KWI147" s="54"/>
      <c r="KWJ147" s="11"/>
      <c r="KWK147" s="54"/>
      <c r="KWL147" s="47"/>
      <c r="KWM147" s="54"/>
      <c r="KWN147" s="54"/>
      <c r="KWO147" s="54"/>
      <c r="KWP147" s="54"/>
      <c r="KWQ147" s="11"/>
      <c r="KWR147" s="54"/>
      <c r="KWS147" s="47"/>
      <c r="KWT147" s="54"/>
      <c r="KWU147" s="54"/>
      <c r="KWV147" s="54"/>
      <c r="KWW147" s="54"/>
      <c r="KWX147" s="11"/>
      <c r="KWY147" s="54"/>
      <c r="KWZ147" s="47"/>
      <c r="KXA147" s="54"/>
      <c r="KXB147" s="54"/>
      <c r="KXC147" s="54"/>
      <c r="KXD147" s="54"/>
      <c r="KXE147" s="11"/>
      <c r="KXF147" s="54"/>
      <c r="KXG147" s="47"/>
      <c r="KXH147" s="54"/>
      <c r="KXI147" s="54"/>
      <c r="KXJ147" s="54"/>
      <c r="KXK147" s="54"/>
      <c r="KXL147" s="11"/>
      <c r="KXM147" s="54"/>
      <c r="KXN147" s="47"/>
      <c r="KXO147" s="54"/>
      <c r="KXP147" s="54"/>
      <c r="KXQ147" s="54"/>
      <c r="KXR147" s="54"/>
      <c r="KXS147" s="11"/>
      <c r="KXT147" s="54"/>
      <c r="KXU147" s="47"/>
      <c r="KXV147" s="54"/>
      <c r="KXW147" s="54"/>
      <c r="KXX147" s="54"/>
      <c r="KXY147" s="54"/>
      <c r="KXZ147" s="11"/>
      <c r="KYA147" s="54"/>
      <c r="KYB147" s="47"/>
      <c r="KYC147" s="54"/>
      <c r="KYD147" s="54"/>
      <c r="KYE147" s="54"/>
      <c r="KYF147" s="54"/>
      <c r="KYG147" s="11"/>
      <c r="KYH147" s="54"/>
      <c r="KYI147" s="47"/>
      <c r="KYJ147" s="54"/>
      <c r="KYK147" s="54"/>
      <c r="KYL147" s="54"/>
      <c r="KYM147" s="54"/>
      <c r="KYN147" s="11"/>
      <c r="KYO147" s="54"/>
      <c r="KYP147" s="47"/>
      <c r="KYQ147" s="54"/>
      <c r="KYR147" s="54"/>
      <c r="KYS147" s="54"/>
      <c r="KYT147" s="54"/>
      <c r="KYU147" s="11"/>
      <c r="KYV147" s="54"/>
      <c r="KYW147" s="47"/>
      <c r="KYX147" s="54"/>
      <c r="KYY147" s="54"/>
      <c r="KYZ147" s="54"/>
      <c r="KZA147" s="54"/>
      <c r="KZB147" s="11"/>
      <c r="KZC147" s="54"/>
      <c r="KZD147" s="47"/>
      <c r="KZE147" s="54"/>
      <c r="KZF147" s="54"/>
      <c r="KZG147" s="54"/>
      <c r="KZH147" s="54"/>
      <c r="KZI147" s="11"/>
      <c r="KZJ147" s="54"/>
      <c r="KZK147" s="47"/>
      <c r="KZL147" s="54"/>
      <c r="KZM147" s="54"/>
      <c r="KZN147" s="54"/>
      <c r="KZO147" s="54"/>
      <c r="KZP147" s="11"/>
      <c r="KZQ147" s="54"/>
      <c r="KZR147" s="47"/>
      <c r="KZS147" s="54"/>
      <c r="KZT147" s="54"/>
      <c r="KZU147" s="54"/>
      <c r="KZV147" s="54"/>
      <c r="KZW147" s="11"/>
      <c r="KZX147" s="54"/>
      <c r="KZY147" s="47"/>
      <c r="KZZ147" s="54"/>
      <c r="LAA147" s="54"/>
      <c r="LAB147" s="54"/>
      <c r="LAC147" s="54"/>
      <c r="LAD147" s="11"/>
      <c r="LAE147" s="54"/>
      <c r="LAF147" s="47"/>
      <c r="LAG147" s="54"/>
      <c r="LAH147" s="54"/>
      <c r="LAI147" s="54"/>
      <c r="LAJ147" s="54"/>
      <c r="LAK147" s="11"/>
      <c r="LAL147" s="54"/>
      <c r="LAM147" s="47"/>
      <c r="LAN147" s="54"/>
      <c r="LAO147" s="54"/>
      <c r="LAP147" s="54"/>
      <c r="LAQ147" s="54"/>
      <c r="LAR147" s="11"/>
      <c r="LAS147" s="54"/>
      <c r="LAT147" s="47"/>
      <c r="LAU147" s="54"/>
      <c r="LAV147" s="54"/>
      <c r="LAW147" s="54"/>
      <c r="LAX147" s="54"/>
      <c r="LAY147" s="11"/>
      <c r="LAZ147" s="54"/>
      <c r="LBA147" s="47"/>
      <c r="LBB147" s="54"/>
      <c r="LBC147" s="54"/>
      <c r="LBD147" s="54"/>
      <c r="LBE147" s="54"/>
      <c r="LBF147" s="11"/>
      <c r="LBG147" s="54"/>
      <c r="LBH147" s="47"/>
      <c r="LBI147" s="54"/>
      <c r="LBJ147" s="54"/>
      <c r="LBK147" s="54"/>
      <c r="LBL147" s="54"/>
      <c r="LBM147" s="11"/>
      <c r="LBN147" s="54"/>
      <c r="LBO147" s="47"/>
      <c r="LBP147" s="54"/>
      <c r="LBQ147" s="54"/>
      <c r="LBR147" s="54"/>
      <c r="LBS147" s="54"/>
      <c r="LBT147" s="11"/>
      <c r="LBU147" s="54"/>
      <c r="LBV147" s="47"/>
      <c r="LBW147" s="54"/>
      <c r="LBX147" s="54"/>
      <c r="LBY147" s="54"/>
      <c r="LBZ147" s="54"/>
      <c r="LCA147" s="11"/>
      <c r="LCB147" s="54"/>
      <c r="LCC147" s="47"/>
      <c r="LCD147" s="54"/>
      <c r="LCE147" s="54"/>
      <c r="LCF147" s="54"/>
      <c r="LCG147" s="54"/>
      <c r="LCH147" s="11"/>
      <c r="LCI147" s="54"/>
      <c r="LCJ147" s="47"/>
      <c r="LCK147" s="54"/>
      <c r="LCL147" s="54"/>
      <c r="LCM147" s="54"/>
      <c r="LCN147" s="54"/>
      <c r="LCO147" s="11"/>
      <c r="LCP147" s="54"/>
      <c r="LCQ147" s="47"/>
      <c r="LCR147" s="54"/>
      <c r="LCS147" s="54"/>
      <c r="LCT147" s="54"/>
      <c r="LCU147" s="54"/>
      <c r="LCV147" s="11"/>
      <c r="LCW147" s="54"/>
      <c r="LCX147" s="47"/>
      <c r="LCY147" s="54"/>
      <c r="LCZ147" s="54"/>
      <c r="LDA147" s="54"/>
      <c r="LDB147" s="54"/>
      <c r="LDC147" s="11"/>
      <c r="LDD147" s="54"/>
      <c r="LDE147" s="47"/>
      <c r="LDF147" s="54"/>
      <c r="LDG147" s="54"/>
      <c r="LDH147" s="54"/>
      <c r="LDI147" s="54"/>
      <c r="LDJ147" s="11"/>
      <c r="LDK147" s="54"/>
      <c r="LDL147" s="47"/>
      <c r="LDM147" s="54"/>
      <c r="LDN147" s="54"/>
      <c r="LDO147" s="54"/>
      <c r="LDP147" s="54"/>
      <c r="LDQ147" s="11"/>
      <c r="LDR147" s="54"/>
      <c r="LDS147" s="47"/>
      <c r="LDT147" s="54"/>
      <c r="LDU147" s="54"/>
      <c r="LDV147" s="54"/>
      <c r="LDW147" s="54"/>
      <c r="LDX147" s="11"/>
      <c r="LDY147" s="54"/>
      <c r="LDZ147" s="47"/>
      <c r="LEA147" s="54"/>
      <c r="LEB147" s="54"/>
      <c r="LEC147" s="54"/>
      <c r="LED147" s="54"/>
      <c r="LEE147" s="11"/>
      <c r="LEF147" s="54"/>
      <c r="LEG147" s="47"/>
      <c r="LEH147" s="54"/>
      <c r="LEI147" s="54"/>
      <c r="LEJ147" s="54"/>
      <c r="LEK147" s="54"/>
      <c r="LEL147" s="11"/>
      <c r="LEM147" s="54"/>
      <c r="LEN147" s="47"/>
      <c r="LEO147" s="54"/>
      <c r="LEP147" s="54"/>
      <c r="LEQ147" s="54"/>
      <c r="LER147" s="54"/>
      <c r="LES147" s="11"/>
      <c r="LET147" s="54"/>
      <c r="LEU147" s="47"/>
      <c r="LEV147" s="54"/>
      <c r="LEW147" s="54"/>
      <c r="LEX147" s="54"/>
      <c r="LEY147" s="54"/>
      <c r="LEZ147" s="11"/>
      <c r="LFA147" s="54"/>
      <c r="LFB147" s="47"/>
      <c r="LFC147" s="54"/>
      <c r="LFD147" s="54"/>
      <c r="LFE147" s="54"/>
      <c r="LFF147" s="54"/>
      <c r="LFG147" s="11"/>
      <c r="LFH147" s="54"/>
      <c r="LFI147" s="47"/>
      <c r="LFJ147" s="54"/>
      <c r="LFK147" s="54"/>
      <c r="LFL147" s="54"/>
      <c r="LFM147" s="54"/>
      <c r="LFN147" s="11"/>
      <c r="LFO147" s="54"/>
      <c r="LFP147" s="47"/>
      <c r="LFQ147" s="54"/>
      <c r="LFR147" s="54"/>
      <c r="LFS147" s="54"/>
      <c r="LFT147" s="54"/>
      <c r="LFU147" s="11"/>
      <c r="LFV147" s="54"/>
      <c r="LFW147" s="47"/>
      <c r="LFX147" s="54"/>
      <c r="LFY147" s="54"/>
      <c r="LFZ147" s="54"/>
      <c r="LGA147" s="54"/>
      <c r="LGB147" s="11"/>
      <c r="LGC147" s="54"/>
      <c r="LGD147" s="47"/>
      <c r="LGE147" s="54"/>
      <c r="LGF147" s="54"/>
      <c r="LGG147" s="54"/>
      <c r="LGH147" s="54"/>
      <c r="LGI147" s="11"/>
      <c r="LGJ147" s="54"/>
      <c r="LGK147" s="47"/>
      <c r="LGL147" s="54"/>
      <c r="LGM147" s="54"/>
      <c r="LGN147" s="54"/>
      <c r="LGO147" s="54"/>
      <c r="LGP147" s="11"/>
      <c r="LGQ147" s="54"/>
      <c r="LGR147" s="47"/>
      <c r="LGS147" s="54"/>
      <c r="LGT147" s="54"/>
      <c r="LGU147" s="54"/>
      <c r="LGV147" s="54"/>
      <c r="LGW147" s="11"/>
      <c r="LGX147" s="54"/>
      <c r="LGY147" s="47"/>
      <c r="LGZ147" s="54"/>
      <c r="LHA147" s="54"/>
      <c r="LHB147" s="54"/>
      <c r="LHC147" s="54"/>
      <c r="LHD147" s="11"/>
      <c r="LHE147" s="54"/>
      <c r="LHF147" s="47"/>
      <c r="LHG147" s="54"/>
      <c r="LHH147" s="54"/>
      <c r="LHI147" s="54"/>
      <c r="LHJ147" s="54"/>
      <c r="LHK147" s="11"/>
      <c r="LHL147" s="54"/>
      <c r="LHM147" s="47"/>
      <c r="LHN147" s="54"/>
      <c r="LHO147" s="54"/>
      <c r="LHP147" s="54"/>
      <c r="LHQ147" s="54"/>
      <c r="LHR147" s="11"/>
      <c r="LHS147" s="54"/>
      <c r="LHT147" s="47"/>
      <c r="LHU147" s="54"/>
      <c r="LHV147" s="54"/>
      <c r="LHW147" s="54"/>
      <c r="LHX147" s="54"/>
      <c r="LHY147" s="11"/>
      <c r="LHZ147" s="54"/>
      <c r="LIA147" s="47"/>
      <c r="LIB147" s="54"/>
      <c r="LIC147" s="54"/>
      <c r="LID147" s="54"/>
      <c r="LIE147" s="54"/>
      <c r="LIF147" s="11"/>
      <c r="LIG147" s="54"/>
      <c r="LIH147" s="47"/>
      <c r="LII147" s="54"/>
      <c r="LIJ147" s="54"/>
      <c r="LIK147" s="54"/>
      <c r="LIL147" s="54"/>
      <c r="LIM147" s="11"/>
      <c r="LIN147" s="54"/>
      <c r="LIO147" s="47"/>
      <c r="LIP147" s="54"/>
      <c r="LIQ147" s="54"/>
      <c r="LIR147" s="54"/>
      <c r="LIS147" s="54"/>
      <c r="LIT147" s="11"/>
      <c r="LIU147" s="54"/>
      <c r="LIV147" s="47"/>
      <c r="LIW147" s="54"/>
      <c r="LIX147" s="54"/>
      <c r="LIY147" s="54"/>
      <c r="LIZ147" s="54"/>
      <c r="LJA147" s="11"/>
      <c r="LJB147" s="54"/>
      <c r="LJC147" s="47"/>
      <c r="LJD147" s="54"/>
      <c r="LJE147" s="54"/>
      <c r="LJF147" s="54"/>
      <c r="LJG147" s="54"/>
      <c r="LJH147" s="11"/>
      <c r="LJI147" s="54"/>
      <c r="LJJ147" s="47"/>
      <c r="LJK147" s="54"/>
      <c r="LJL147" s="54"/>
      <c r="LJM147" s="54"/>
      <c r="LJN147" s="54"/>
      <c r="LJO147" s="11"/>
      <c r="LJP147" s="54"/>
      <c r="LJQ147" s="47"/>
      <c r="LJR147" s="54"/>
      <c r="LJS147" s="54"/>
      <c r="LJT147" s="54"/>
      <c r="LJU147" s="54"/>
      <c r="LJV147" s="11"/>
      <c r="LJW147" s="54"/>
      <c r="LJX147" s="47"/>
      <c r="LJY147" s="54"/>
      <c r="LJZ147" s="54"/>
      <c r="LKA147" s="54"/>
      <c r="LKB147" s="54"/>
      <c r="LKC147" s="11"/>
      <c r="LKD147" s="54"/>
      <c r="LKE147" s="47"/>
      <c r="LKF147" s="54"/>
      <c r="LKG147" s="54"/>
      <c r="LKH147" s="54"/>
      <c r="LKI147" s="54"/>
      <c r="LKJ147" s="11"/>
      <c r="LKK147" s="54"/>
      <c r="LKL147" s="47"/>
      <c r="LKM147" s="54"/>
      <c r="LKN147" s="54"/>
      <c r="LKO147" s="54"/>
      <c r="LKP147" s="54"/>
      <c r="LKQ147" s="11"/>
      <c r="LKR147" s="54"/>
      <c r="LKS147" s="47"/>
      <c r="LKT147" s="54"/>
      <c r="LKU147" s="54"/>
      <c r="LKV147" s="54"/>
      <c r="LKW147" s="54"/>
      <c r="LKX147" s="11"/>
      <c r="LKY147" s="54"/>
      <c r="LKZ147" s="47"/>
      <c r="LLA147" s="54"/>
      <c r="LLB147" s="54"/>
      <c r="LLC147" s="54"/>
      <c r="LLD147" s="54"/>
      <c r="LLE147" s="11"/>
      <c r="LLF147" s="54"/>
      <c r="LLG147" s="47"/>
      <c r="LLH147" s="54"/>
      <c r="LLI147" s="54"/>
      <c r="LLJ147" s="54"/>
      <c r="LLK147" s="54"/>
      <c r="LLL147" s="11"/>
      <c r="LLM147" s="54"/>
      <c r="LLN147" s="47"/>
      <c r="LLO147" s="54"/>
      <c r="LLP147" s="54"/>
      <c r="LLQ147" s="54"/>
      <c r="LLR147" s="54"/>
      <c r="LLS147" s="11"/>
      <c r="LLT147" s="54"/>
      <c r="LLU147" s="47"/>
      <c r="LLV147" s="54"/>
      <c r="LLW147" s="54"/>
      <c r="LLX147" s="54"/>
      <c r="LLY147" s="54"/>
      <c r="LLZ147" s="11"/>
      <c r="LMA147" s="54"/>
      <c r="LMB147" s="47"/>
      <c r="LMC147" s="54"/>
      <c r="LMD147" s="54"/>
      <c r="LME147" s="54"/>
      <c r="LMF147" s="54"/>
      <c r="LMG147" s="11"/>
      <c r="LMH147" s="54"/>
      <c r="LMI147" s="47"/>
      <c r="LMJ147" s="54"/>
      <c r="LMK147" s="54"/>
      <c r="LML147" s="54"/>
      <c r="LMM147" s="54"/>
      <c r="LMN147" s="11"/>
      <c r="LMO147" s="54"/>
      <c r="LMP147" s="47"/>
      <c r="LMQ147" s="54"/>
      <c r="LMR147" s="54"/>
      <c r="LMS147" s="54"/>
      <c r="LMT147" s="54"/>
      <c r="LMU147" s="11"/>
      <c r="LMV147" s="54"/>
      <c r="LMW147" s="47"/>
      <c r="LMX147" s="54"/>
      <c r="LMY147" s="54"/>
      <c r="LMZ147" s="54"/>
      <c r="LNA147" s="54"/>
      <c r="LNB147" s="11"/>
      <c r="LNC147" s="54"/>
      <c r="LND147" s="47"/>
      <c r="LNE147" s="54"/>
      <c r="LNF147" s="54"/>
      <c r="LNG147" s="54"/>
      <c r="LNH147" s="54"/>
      <c r="LNI147" s="11"/>
      <c r="LNJ147" s="54"/>
      <c r="LNK147" s="47"/>
      <c r="LNL147" s="54"/>
      <c r="LNM147" s="54"/>
      <c r="LNN147" s="54"/>
      <c r="LNO147" s="54"/>
      <c r="LNP147" s="11"/>
      <c r="LNQ147" s="54"/>
      <c r="LNR147" s="47"/>
      <c r="LNS147" s="54"/>
      <c r="LNT147" s="54"/>
      <c r="LNU147" s="54"/>
      <c r="LNV147" s="54"/>
      <c r="LNW147" s="11"/>
      <c r="LNX147" s="54"/>
      <c r="LNY147" s="47"/>
      <c r="LNZ147" s="54"/>
      <c r="LOA147" s="54"/>
      <c r="LOB147" s="54"/>
      <c r="LOC147" s="54"/>
      <c r="LOD147" s="11"/>
      <c r="LOE147" s="54"/>
      <c r="LOF147" s="47"/>
      <c r="LOG147" s="54"/>
      <c r="LOH147" s="54"/>
      <c r="LOI147" s="54"/>
      <c r="LOJ147" s="54"/>
      <c r="LOK147" s="11"/>
      <c r="LOL147" s="54"/>
      <c r="LOM147" s="47"/>
      <c r="LON147" s="54"/>
      <c r="LOO147" s="54"/>
      <c r="LOP147" s="54"/>
      <c r="LOQ147" s="54"/>
      <c r="LOR147" s="11"/>
      <c r="LOS147" s="54"/>
      <c r="LOT147" s="47"/>
      <c r="LOU147" s="54"/>
      <c r="LOV147" s="54"/>
      <c r="LOW147" s="54"/>
      <c r="LOX147" s="54"/>
      <c r="LOY147" s="11"/>
      <c r="LOZ147" s="54"/>
      <c r="LPA147" s="47"/>
      <c r="LPB147" s="54"/>
      <c r="LPC147" s="54"/>
      <c r="LPD147" s="54"/>
      <c r="LPE147" s="54"/>
      <c r="LPF147" s="11"/>
      <c r="LPG147" s="54"/>
      <c r="LPH147" s="47"/>
      <c r="LPI147" s="54"/>
      <c r="LPJ147" s="54"/>
      <c r="LPK147" s="54"/>
      <c r="LPL147" s="54"/>
      <c r="LPM147" s="11"/>
      <c r="LPN147" s="54"/>
      <c r="LPO147" s="47"/>
      <c r="LPP147" s="54"/>
      <c r="LPQ147" s="54"/>
      <c r="LPR147" s="54"/>
      <c r="LPS147" s="54"/>
      <c r="LPT147" s="11"/>
      <c r="LPU147" s="54"/>
      <c r="LPV147" s="47"/>
      <c r="LPW147" s="54"/>
      <c r="LPX147" s="54"/>
      <c r="LPY147" s="54"/>
      <c r="LPZ147" s="54"/>
      <c r="LQA147" s="11"/>
      <c r="LQB147" s="54"/>
      <c r="LQC147" s="47"/>
      <c r="LQD147" s="54"/>
      <c r="LQE147" s="54"/>
      <c r="LQF147" s="54"/>
      <c r="LQG147" s="54"/>
      <c r="LQH147" s="11"/>
      <c r="LQI147" s="54"/>
      <c r="LQJ147" s="47"/>
      <c r="LQK147" s="54"/>
      <c r="LQL147" s="54"/>
      <c r="LQM147" s="54"/>
      <c r="LQN147" s="54"/>
      <c r="LQO147" s="11"/>
      <c r="LQP147" s="54"/>
      <c r="LQQ147" s="47"/>
      <c r="LQR147" s="54"/>
      <c r="LQS147" s="54"/>
      <c r="LQT147" s="54"/>
      <c r="LQU147" s="54"/>
      <c r="LQV147" s="11"/>
      <c r="LQW147" s="54"/>
      <c r="LQX147" s="47"/>
      <c r="LQY147" s="54"/>
      <c r="LQZ147" s="54"/>
      <c r="LRA147" s="54"/>
      <c r="LRB147" s="54"/>
      <c r="LRC147" s="11"/>
      <c r="LRD147" s="54"/>
      <c r="LRE147" s="47"/>
      <c r="LRF147" s="54"/>
      <c r="LRG147" s="54"/>
      <c r="LRH147" s="54"/>
      <c r="LRI147" s="54"/>
      <c r="LRJ147" s="11"/>
      <c r="LRK147" s="54"/>
      <c r="LRL147" s="47"/>
      <c r="LRM147" s="54"/>
      <c r="LRN147" s="54"/>
      <c r="LRO147" s="54"/>
      <c r="LRP147" s="54"/>
      <c r="LRQ147" s="11"/>
      <c r="LRR147" s="54"/>
      <c r="LRS147" s="47"/>
      <c r="LRT147" s="54"/>
      <c r="LRU147" s="54"/>
      <c r="LRV147" s="54"/>
      <c r="LRW147" s="54"/>
      <c r="LRX147" s="11"/>
      <c r="LRY147" s="54"/>
      <c r="LRZ147" s="47"/>
      <c r="LSA147" s="54"/>
      <c r="LSB147" s="54"/>
      <c r="LSC147" s="54"/>
      <c r="LSD147" s="54"/>
      <c r="LSE147" s="11"/>
      <c r="LSF147" s="54"/>
      <c r="LSG147" s="47"/>
      <c r="LSH147" s="54"/>
      <c r="LSI147" s="54"/>
      <c r="LSJ147" s="54"/>
      <c r="LSK147" s="54"/>
      <c r="LSL147" s="11"/>
      <c r="LSM147" s="54"/>
      <c r="LSN147" s="47"/>
      <c r="LSO147" s="54"/>
      <c r="LSP147" s="54"/>
      <c r="LSQ147" s="54"/>
      <c r="LSR147" s="54"/>
      <c r="LSS147" s="11"/>
      <c r="LST147" s="54"/>
      <c r="LSU147" s="47"/>
      <c r="LSV147" s="54"/>
      <c r="LSW147" s="54"/>
      <c r="LSX147" s="54"/>
      <c r="LSY147" s="54"/>
      <c r="LSZ147" s="11"/>
      <c r="LTA147" s="54"/>
      <c r="LTB147" s="47"/>
      <c r="LTC147" s="54"/>
      <c r="LTD147" s="54"/>
      <c r="LTE147" s="54"/>
      <c r="LTF147" s="54"/>
      <c r="LTG147" s="11"/>
      <c r="LTH147" s="54"/>
      <c r="LTI147" s="47"/>
      <c r="LTJ147" s="54"/>
      <c r="LTK147" s="54"/>
      <c r="LTL147" s="54"/>
      <c r="LTM147" s="54"/>
      <c r="LTN147" s="11"/>
      <c r="LTO147" s="54"/>
      <c r="LTP147" s="47"/>
      <c r="LTQ147" s="54"/>
      <c r="LTR147" s="54"/>
      <c r="LTS147" s="54"/>
      <c r="LTT147" s="54"/>
      <c r="LTU147" s="11"/>
      <c r="LTV147" s="54"/>
      <c r="LTW147" s="47"/>
      <c r="LTX147" s="54"/>
      <c r="LTY147" s="54"/>
      <c r="LTZ147" s="54"/>
      <c r="LUA147" s="54"/>
      <c r="LUB147" s="11"/>
      <c r="LUC147" s="54"/>
      <c r="LUD147" s="47"/>
      <c r="LUE147" s="54"/>
      <c r="LUF147" s="54"/>
      <c r="LUG147" s="54"/>
      <c r="LUH147" s="54"/>
      <c r="LUI147" s="11"/>
      <c r="LUJ147" s="54"/>
      <c r="LUK147" s="47"/>
      <c r="LUL147" s="54"/>
      <c r="LUM147" s="54"/>
      <c r="LUN147" s="54"/>
      <c r="LUO147" s="54"/>
      <c r="LUP147" s="11"/>
      <c r="LUQ147" s="54"/>
      <c r="LUR147" s="47"/>
      <c r="LUS147" s="54"/>
      <c r="LUT147" s="54"/>
      <c r="LUU147" s="54"/>
      <c r="LUV147" s="54"/>
      <c r="LUW147" s="11"/>
      <c r="LUX147" s="54"/>
      <c r="LUY147" s="47"/>
      <c r="LUZ147" s="54"/>
      <c r="LVA147" s="54"/>
      <c r="LVB147" s="54"/>
      <c r="LVC147" s="54"/>
      <c r="LVD147" s="11"/>
      <c r="LVE147" s="54"/>
      <c r="LVF147" s="47"/>
      <c r="LVG147" s="54"/>
      <c r="LVH147" s="54"/>
      <c r="LVI147" s="54"/>
      <c r="LVJ147" s="54"/>
      <c r="LVK147" s="11"/>
      <c r="LVL147" s="54"/>
      <c r="LVM147" s="47"/>
      <c r="LVN147" s="54"/>
      <c r="LVO147" s="54"/>
      <c r="LVP147" s="54"/>
      <c r="LVQ147" s="54"/>
      <c r="LVR147" s="11"/>
      <c r="LVS147" s="54"/>
      <c r="LVT147" s="47"/>
      <c r="LVU147" s="54"/>
      <c r="LVV147" s="54"/>
      <c r="LVW147" s="54"/>
      <c r="LVX147" s="54"/>
      <c r="LVY147" s="11"/>
      <c r="LVZ147" s="54"/>
      <c r="LWA147" s="47"/>
      <c r="LWB147" s="54"/>
      <c r="LWC147" s="54"/>
      <c r="LWD147" s="54"/>
      <c r="LWE147" s="54"/>
      <c r="LWF147" s="11"/>
      <c r="LWG147" s="54"/>
      <c r="LWH147" s="47"/>
      <c r="LWI147" s="54"/>
      <c r="LWJ147" s="54"/>
      <c r="LWK147" s="54"/>
      <c r="LWL147" s="54"/>
      <c r="LWM147" s="11"/>
      <c r="LWN147" s="54"/>
      <c r="LWO147" s="47"/>
      <c r="LWP147" s="54"/>
      <c r="LWQ147" s="54"/>
      <c r="LWR147" s="54"/>
      <c r="LWS147" s="54"/>
      <c r="LWT147" s="11"/>
      <c r="LWU147" s="54"/>
      <c r="LWV147" s="47"/>
      <c r="LWW147" s="54"/>
      <c r="LWX147" s="54"/>
      <c r="LWY147" s="54"/>
      <c r="LWZ147" s="54"/>
      <c r="LXA147" s="11"/>
      <c r="LXB147" s="54"/>
      <c r="LXC147" s="47"/>
      <c r="LXD147" s="54"/>
      <c r="LXE147" s="54"/>
      <c r="LXF147" s="54"/>
      <c r="LXG147" s="54"/>
      <c r="LXH147" s="11"/>
      <c r="LXI147" s="54"/>
      <c r="LXJ147" s="47"/>
      <c r="LXK147" s="54"/>
      <c r="LXL147" s="54"/>
      <c r="LXM147" s="54"/>
      <c r="LXN147" s="54"/>
      <c r="LXO147" s="11"/>
      <c r="LXP147" s="54"/>
      <c r="LXQ147" s="47"/>
      <c r="LXR147" s="54"/>
      <c r="LXS147" s="54"/>
      <c r="LXT147" s="54"/>
      <c r="LXU147" s="54"/>
      <c r="LXV147" s="11"/>
      <c r="LXW147" s="54"/>
      <c r="LXX147" s="47"/>
      <c r="LXY147" s="54"/>
      <c r="LXZ147" s="54"/>
      <c r="LYA147" s="54"/>
      <c r="LYB147" s="54"/>
      <c r="LYC147" s="11"/>
      <c r="LYD147" s="54"/>
      <c r="LYE147" s="47"/>
      <c r="LYF147" s="54"/>
      <c r="LYG147" s="54"/>
      <c r="LYH147" s="54"/>
      <c r="LYI147" s="54"/>
      <c r="LYJ147" s="11"/>
      <c r="LYK147" s="54"/>
      <c r="LYL147" s="47"/>
      <c r="LYM147" s="54"/>
      <c r="LYN147" s="54"/>
      <c r="LYO147" s="54"/>
      <c r="LYP147" s="54"/>
      <c r="LYQ147" s="11"/>
      <c r="LYR147" s="54"/>
      <c r="LYS147" s="47"/>
      <c r="LYT147" s="54"/>
      <c r="LYU147" s="54"/>
      <c r="LYV147" s="54"/>
      <c r="LYW147" s="54"/>
      <c r="LYX147" s="11"/>
      <c r="LYY147" s="54"/>
      <c r="LYZ147" s="47"/>
      <c r="LZA147" s="54"/>
      <c r="LZB147" s="54"/>
      <c r="LZC147" s="54"/>
      <c r="LZD147" s="54"/>
      <c r="LZE147" s="11"/>
      <c r="LZF147" s="54"/>
      <c r="LZG147" s="47"/>
      <c r="LZH147" s="54"/>
      <c r="LZI147" s="54"/>
      <c r="LZJ147" s="54"/>
      <c r="LZK147" s="54"/>
      <c r="LZL147" s="11"/>
      <c r="LZM147" s="54"/>
      <c r="LZN147" s="47"/>
      <c r="LZO147" s="54"/>
      <c r="LZP147" s="54"/>
      <c r="LZQ147" s="54"/>
      <c r="LZR147" s="54"/>
      <c r="LZS147" s="11"/>
      <c r="LZT147" s="54"/>
      <c r="LZU147" s="47"/>
      <c r="LZV147" s="54"/>
      <c r="LZW147" s="54"/>
      <c r="LZX147" s="54"/>
      <c r="LZY147" s="54"/>
      <c r="LZZ147" s="11"/>
      <c r="MAA147" s="54"/>
      <c r="MAB147" s="47"/>
      <c r="MAC147" s="54"/>
      <c r="MAD147" s="54"/>
      <c r="MAE147" s="54"/>
      <c r="MAF147" s="54"/>
      <c r="MAG147" s="11"/>
      <c r="MAH147" s="54"/>
      <c r="MAI147" s="47"/>
      <c r="MAJ147" s="54"/>
      <c r="MAK147" s="54"/>
      <c r="MAL147" s="54"/>
      <c r="MAM147" s="54"/>
      <c r="MAN147" s="11"/>
      <c r="MAO147" s="54"/>
      <c r="MAP147" s="47"/>
      <c r="MAQ147" s="54"/>
      <c r="MAR147" s="54"/>
      <c r="MAS147" s="54"/>
      <c r="MAT147" s="54"/>
      <c r="MAU147" s="11"/>
      <c r="MAV147" s="54"/>
      <c r="MAW147" s="47"/>
      <c r="MAX147" s="54"/>
      <c r="MAY147" s="54"/>
      <c r="MAZ147" s="54"/>
      <c r="MBA147" s="54"/>
      <c r="MBB147" s="11"/>
      <c r="MBC147" s="54"/>
      <c r="MBD147" s="47"/>
      <c r="MBE147" s="54"/>
      <c r="MBF147" s="54"/>
      <c r="MBG147" s="54"/>
      <c r="MBH147" s="54"/>
      <c r="MBI147" s="11"/>
      <c r="MBJ147" s="54"/>
      <c r="MBK147" s="47"/>
      <c r="MBL147" s="54"/>
      <c r="MBM147" s="54"/>
      <c r="MBN147" s="54"/>
      <c r="MBO147" s="54"/>
      <c r="MBP147" s="11"/>
      <c r="MBQ147" s="54"/>
      <c r="MBR147" s="47"/>
      <c r="MBS147" s="54"/>
      <c r="MBT147" s="54"/>
      <c r="MBU147" s="54"/>
      <c r="MBV147" s="54"/>
      <c r="MBW147" s="11"/>
      <c r="MBX147" s="54"/>
      <c r="MBY147" s="47"/>
      <c r="MBZ147" s="54"/>
      <c r="MCA147" s="54"/>
      <c r="MCB147" s="54"/>
      <c r="MCC147" s="54"/>
      <c r="MCD147" s="11"/>
      <c r="MCE147" s="54"/>
      <c r="MCF147" s="47"/>
      <c r="MCG147" s="54"/>
      <c r="MCH147" s="54"/>
      <c r="MCI147" s="54"/>
      <c r="MCJ147" s="54"/>
      <c r="MCK147" s="11"/>
      <c r="MCL147" s="54"/>
      <c r="MCM147" s="47"/>
      <c r="MCN147" s="54"/>
      <c r="MCO147" s="54"/>
      <c r="MCP147" s="54"/>
      <c r="MCQ147" s="54"/>
      <c r="MCR147" s="11"/>
      <c r="MCS147" s="54"/>
      <c r="MCT147" s="47"/>
      <c r="MCU147" s="54"/>
      <c r="MCV147" s="54"/>
      <c r="MCW147" s="54"/>
      <c r="MCX147" s="54"/>
      <c r="MCY147" s="11"/>
      <c r="MCZ147" s="54"/>
      <c r="MDA147" s="47"/>
      <c r="MDB147" s="54"/>
      <c r="MDC147" s="54"/>
      <c r="MDD147" s="54"/>
      <c r="MDE147" s="54"/>
      <c r="MDF147" s="11"/>
      <c r="MDG147" s="54"/>
      <c r="MDH147" s="47"/>
      <c r="MDI147" s="54"/>
      <c r="MDJ147" s="54"/>
      <c r="MDK147" s="54"/>
      <c r="MDL147" s="54"/>
      <c r="MDM147" s="11"/>
      <c r="MDN147" s="54"/>
      <c r="MDO147" s="47"/>
      <c r="MDP147" s="54"/>
      <c r="MDQ147" s="54"/>
      <c r="MDR147" s="54"/>
      <c r="MDS147" s="54"/>
      <c r="MDT147" s="11"/>
      <c r="MDU147" s="54"/>
      <c r="MDV147" s="47"/>
      <c r="MDW147" s="54"/>
      <c r="MDX147" s="54"/>
      <c r="MDY147" s="54"/>
      <c r="MDZ147" s="54"/>
      <c r="MEA147" s="11"/>
      <c r="MEB147" s="54"/>
      <c r="MEC147" s="47"/>
      <c r="MED147" s="54"/>
      <c r="MEE147" s="54"/>
      <c r="MEF147" s="54"/>
      <c r="MEG147" s="54"/>
      <c r="MEH147" s="11"/>
      <c r="MEI147" s="54"/>
      <c r="MEJ147" s="47"/>
      <c r="MEK147" s="54"/>
      <c r="MEL147" s="54"/>
      <c r="MEM147" s="54"/>
      <c r="MEN147" s="54"/>
      <c r="MEO147" s="11"/>
      <c r="MEP147" s="54"/>
      <c r="MEQ147" s="47"/>
      <c r="MER147" s="54"/>
      <c r="MES147" s="54"/>
      <c r="MET147" s="54"/>
      <c r="MEU147" s="54"/>
      <c r="MEV147" s="11"/>
      <c r="MEW147" s="54"/>
      <c r="MEX147" s="47"/>
      <c r="MEY147" s="54"/>
      <c r="MEZ147" s="54"/>
      <c r="MFA147" s="54"/>
      <c r="MFB147" s="54"/>
      <c r="MFC147" s="11"/>
      <c r="MFD147" s="54"/>
      <c r="MFE147" s="47"/>
      <c r="MFF147" s="54"/>
      <c r="MFG147" s="54"/>
      <c r="MFH147" s="54"/>
      <c r="MFI147" s="54"/>
      <c r="MFJ147" s="11"/>
      <c r="MFK147" s="54"/>
      <c r="MFL147" s="47"/>
      <c r="MFM147" s="54"/>
      <c r="MFN147" s="54"/>
      <c r="MFO147" s="54"/>
      <c r="MFP147" s="54"/>
      <c r="MFQ147" s="11"/>
      <c r="MFR147" s="54"/>
      <c r="MFS147" s="47"/>
      <c r="MFT147" s="54"/>
      <c r="MFU147" s="54"/>
      <c r="MFV147" s="54"/>
      <c r="MFW147" s="54"/>
      <c r="MFX147" s="11"/>
      <c r="MFY147" s="54"/>
      <c r="MFZ147" s="47"/>
      <c r="MGA147" s="54"/>
      <c r="MGB147" s="54"/>
      <c r="MGC147" s="54"/>
      <c r="MGD147" s="54"/>
      <c r="MGE147" s="11"/>
      <c r="MGF147" s="54"/>
      <c r="MGG147" s="47"/>
      <c r="MGH147" s="54"/>
      <c r="MGI147" s="54"/>
      <c r="MGJ147" s="54"/>
      <c r="MGK147" s="54"/>
      <c r="MGL147" s="11"/>
      <c r="MGM147" s="54"/>
      <c r="MGN147" s="47"/>
      <c r="MGO147" s="54"/>
      <c r="MGP147" s="54"/>
      <c r="MGQ147" s="54"/>
      <c r="MGR147" s="54"/>
      <c r="MGS147" s="11"/>
      <c r="MGT147" s="54"/>
      <c r="MGU147" s="47"/>
      <c r="MGV147" s="54"/>
      <c r="MGW147" s="54"/>
      <c r="MGX147" s="54"/>
      <c r="MGY147" s="54"/>
      <c r="MGZ147" s="11"/>
      <c r="MHA147" s="54"/>
      <c r="MHB147" s="47"/>
      <c r="MHC147" s="54"/>
      <c r="MHD147" s="54"/>
      <c r="MHE147" s="54"/>
      <c r="MHF147" s="54"/>
      <c r="MHG147" s="11"/>
      <c r="MHH147" s="54"/>
      <c r="MHI147" s="47"/>
      <c r="MHJ147" s="54"/>
      <c r="MHK147" s="54"/>
      <c r="MHL147" s="54"/>
      <c r="MHM147" s="54"/>
      <c r="MHN147" s="11"/>
      <c r="MHO147" s="54"/>
      <c r="MHP147" s="47"/>
      <c r="MHQ147" s="54"/>
      <c r="MHR147" s="54"/>
      <c r="MHS147" s="54"/>
      <c r="MHT147" s="54"/>
      <c r="MHU147" s="11"/>
      <c r="MHV147" s="54"/>
      <c r="MHW147" s="47"/>
      <c r="MHX147" s="54"/>
      <c r="MHY147" s="54"/>
      <c r="MHZ147" s="54"/>
      <c r="MIA147" s="54"/>
      <c r="MIB147" s="11"/>
      <c r="MIC147" s="54"/>
      <c r="MID147" s="47"/>
      <c r="MIE147" s="54"/>
      <c r="MIF147" s="54"/>
      <c r="MIG147" s="54"/>
      <c r="MIH147" s="54"/>
      <c r="MII147" s="11"/>
      <c r="MIJ147" s="54"/>
      <c r="MIK147" s="47"/>
      <c r="MIL147" s="54"/>
      <c r="MIM147" s="54"/>
      <c r="MIN147" s="54"/>
      <c r="MIO147" s="54"/>
      <c r="MIP147" s="11"/>
      <c r="MIQ147" s="54"/>
      <c r="MIR147" s="47"/>
      <c r="MIS147" s="54"/>
      <c r="MIT147" s="54"/>
      <c r="MIU147" s="54"/>
      <c r="MIV147" s="54"/>
      <c r="MIW147" s="11"/>
      <c r="MIX147" s="54"/>
      <c r="MIY147" s="47"/>
      <c r="MIZ147" s="54"/>
      <c r="MJA147" s="54"/>
      <c r="MJB147" s="54"/>
      <c r="MJC147" s="54"/>
      <c r="MJD147" s="11"/>
      <c r="MJE147" s="54"/>
      <c r="MJF147" s="47"/>
      <c r="MJG147" s="54"/>
      <c r="MJH147" s="54"/>
      <c r="MJI147" s="54"/>
      <c r="MJJ147" s="54"/>
      <c r="MJK147" s="11"/>
      <c r="MJL147" s="54"/>
      <c r="MJM147" s="47"/>
      <c r="MJN147" s="54"/>
      <c r="MJO147" s="54"/>
      <c r="MJP147" s="54"/>
      <c r="MJQ147" s="54"/>
      <c r="MJR147" s="11"/>
      <c r="MJS147" s="54"/>
      <c r="MJT147" s="47"/>
      <c r="MJU147" s="54"/>
      <c r="MJV147" s="54"/>
      <c r="MJW147" s="54"/>
      <c r="MJX147" s="54"/>
      <c r="MJY147" s="11"/>
      <c r="MJZ147" s="54"/>
      <c r="MKA147" s="47"/>
      <c r="MKB147" s="54"/>
      <c r="MKC147" s="54"/>
      <c r="MKD147" s="54"/>
      <c r="MKE147" s="54"/>
      <c r="MKF147" s="11"/>
      <c r="MKG147" s="54"/>
      <c r="MKH147" s="47"/>
      <c r="MKI147" s="54"/>
      <c r="MKJ147" s="54"/>
      <c r="MKK147" s="54"/>
      <c r="MKL147" s="54"/>
      <c r="MKM147" s="11"/>
      <c r="MKN147" s="54"/>
      <c r="MKO147" s="47"/>
      <c r="MKP147" s="54"/>
      <c r="MKQ147" s="54"/>
      <c r="MKR147" s="54"/>
      <c r="MKS147" s="54"/>
      <c r="MKT147" s="11"/>
      <c r="MKU147" s="54"/>
      <c r="MKV147" s="47"/>
      <c r="MKW147" s="54"/>
      <c r="MKX147" s="54"/>
      <c r="MKY147" s="54"/>
      <c r="MKZ147" s="54"/>
      <c r="MLA147" s="11"/>
      <c r="MLB147" s="54"/>
      <c r="MLC147" s="47"/>
      <c r="MLD147" s="54"/>
      <c r="MLE147" s="54"/>
      <c r="MLF147" s="54"/>
      <c r="MLG147" s="54"/>
      <c r="MLH147" s="11"/>
      <c r="MLI147" s="54"/>
      <c r="MLJ147" s="47"/>
      <c r="MLK147" s="54"/>
      <c r="MLL147" s="54"/>
      <c r="MLM147" s="54"/>
      <c r="MLN147" s="54"/>
      <c r="MLO147" s="11"/>
      <c r="MLP147" s="54"/>
      <c r="MLQ147" s="47"/>
      <c r="MLR147" s="54"/>
      <c r="MLS147" s="54"/>
      <c r="MLT147" s="54"/>
      <c r="MLU147" s="54"/>
      <c r="MLV147" s="11"/>
      <c r="MLW147" s="54"/>
      <c r="MLX147" s="47"/>
      <c r="MLY147" s="54"/>
      <c r="MLZ147" s="54"/>
      <c r="MMA147" s="54"/>
      <c r="MMB147" s="54"/>
      <c r="MMC147" s="11"/>
      <c r="MMD147" s="54"/>
      <c r="MME147" s="47"/>
      <c r="MMF147" s="54"/>
      <c r="MMG147" s="54"/>
      <c r="MMH147" s="54"/>
      <c r="MMI147" s="54"/>
      <c r="MMJ147" s="11"/>
      <c r="MMK147" s="54"/>
      <c r="MML147" s="47"/>
      <c r="MMM147" s="54"/>
      <c r="MMN147" s="54"/>
      <c r="MMO147" s="54"/>
      <c r="MMP147" s="54"/>
      <c r="MMQ147" s="11"/>
      <c r="MMR147" s="54"/>
      <c r="MMS147" s="47"/>
      <c r="MMT147" s="54"/>
      <c r="MMU147" s="54"/>
      <c r="MMV147" s="54"/>
      <c r="MMW147" s="54"/>
      <c r="MMX147" s="11"/>
      <c r="MMY147" s="54"/>
      <c r="MMZ147" s="47"/>
      <c r="MNA147" s="54"/>
      <c r="MNB147" s="54"/>
      <c r="MNC147" s="54"/>
      <c r="MND147" s="54"/>
      <c r="MNE147" s="11"/>
      <c r="MNF147" s="54"/>
      <c r="MNG147" s="47"/>
      <c r="MNH147" s="54"/>
      <c r="MNI147" s="54"/>
      <c r="MNJ147" s="54"/>
      <c r="MNK147" s="54"/>
      <c r="MNL147" s="11"/>
      <c r="MNM147" s="54"/>
      <c r="MNN147" s="47"/>
      <c r="MNO147" s="54"/>
      <c r="MNP147" s="54"/>
      <c r="MNQ147" s="54"/>
      <c r="MNR147" s="54"/>
      <c r="MNS147" s="11"/>
      <c r="MNT147" s="54"/>
      <c r="MNU147" s="47"/>
      <c r="MNV147" s="54"/>
      <c r="MNW147" s="54"/>
      <c r="MNX147" s="54"/>
      <c r="MNY147" s="54"/>
      <c r="MNZ147" s="11"/>
      <c r="MOA147" s="54"/>
      <c r="MOB147" s="47"/>
      <c r="MOC147" s="54"/>
      <c r="MOD147" s="54"/>
      <c r="MOE147" s="54"/>
      <c r="MOF147" s="54"/>
      <c r="MOG147" s="11"/>
      <c r="MOH147" s="54"/>
      <c r="MOI147" s="47"/>
      <c r="MOJ147" s="54"/>
      <c r="MOK147" s="54"/>
      <c r="MOL147" s="54"/>
      <c r="MOM147" s="54"/>
      <c r="MON147" s="11"/>
      <c r="MOO147" s="54"/>
      <c r="MOP147" s="47"/>
      <c r="MOQ147" s="54"/>
      <c r="MOR147" s="54"/>
      <c r="MOS147" s="54"/>
      <c r="MOT147" s="54"/>
      <c r="MOU147" s="11"/>
      <c r="MOV147" s="54"/>
      <c r="MOW147" s="47"/>
      <c r="MOX147" s="54"/>
      <c r="MOY147" s="54"/>
      <c r="MOZ147" s="54"/>
      <c r="MPA147" s="54"/>
      <c r="MPB147" s="11"/>
      <c r="MPC147" s="54"/>
      <c r="MPD147" s="47"/>
      <c r="MPE147" s="54"/>
      <c r="MPF147" s="54"/>
      <c r="MPG147" s="54"/>
      <c r="MPH147" s="54"/>
      <c r="MPI147" s="11"/>
      <c r="MPJ147" s="54"/>
      <c r="MPK147" s="47"/>
      <c r="MPL147" s="54"/>
      <c r="MPM147" s="54"/>
      <c r="MPN147" s="54"/>
      <c r="MPO147" s="54"/>
      <c r="MPP147" s="11"/>
      <c r="MPQ147" s="54"/>
      <c r="MPR147" s="47"/>
      <c r="MPS147" s="54"/>
      <c r="MPT147" s="54"/>
      <c r="MPU147" s="54"/>
      <c r="MPV147" s="54"/>
      <c r="MPW147" s="11"/>
      <c r="MPX147" s="54"/>
      <c r="MPY147" s="47"/>
      <c r="MPZ147" s="54"/>
      <c r="MQA147" s="54"/>
      <c r="MQB147" s="54"/>
      <c r="MQC147" s="54"/>
      <c r="MQD147" s="11"/>
      <c r="MQE147" s="54"/>
      <c r="MQF147" s="47"/>
      <c r="MQG147" s="54"/>
      <c r="MQH147" s="54"/>
      <c r="MQI147" s="54"/>
      <c r="MQJ147" s="54"/>
      <c r="MQK147" s="11"/>
      <c r="MQL147" s="54"/>
      <c r="MQM147" s="47"/>
      <c r="MQN147" s="54"/>
      <c r="MQO147" s="54"/>
      <c r="MQP147" s="54"/>
      <c r="MQQ147" s="54"/>
      <c r="MQR147" s="11"/>
      <c r="MQS147" s="54"/>
      <c r="MQT147" s="47"/>
      <c r="MQU147" s="54"/>
      <c r="MQV147" s="54"/>
      <c r="MQW147" s="54"/>
      <c r="MQX147" s="54"/>
      <c r="MQY147" s="11"/>
      <c r="MQZ147" s="54"/>
      <c r="MRA147" s="47"/>
      <c r="MRB147" s="54"/>
      <c r="MRC147" s="54"/>
      <c r="MRD147" s="54"/>
      <c r="MRE147" s="54"/>
      <c r="MRF147" s="11"/>
      <c r="MRG147" s="54"/>
      <c r="MRH147" s="47"/>
      <c r="MRI147" s="54"/>
      <c r="MRJ147" s="54"/>
      <c r="MRK147" s="54"/>
      <c r="MRL147" s="54"/>
      <c r="MRM147" s="11"/>
      <c r="MRN147" s="54"/>
      <c r="MRO147" s="47"/>
      <c r="MRP147" s="54"/>
      <c r="MRQ147" s="54"/>
      <c r="MRR147" s="54"/>
      <c r="MRS147" s="54"/>
      <c r="MRT147" s="11"/>
      <c r="MRU147" s="54"/>
      <c r="MRV147" s="47"/>
      <c r="MRW147" s="54"/>
      <c r="MRX147" s="54"/>
      <c r="MRY147" s="54"/>
      <c r="MRZ147" s="54"/>
      <c r="MSA147" s="11"/>
      <c r="MSB147" s="54"/>
      <c r="MSC147" s="47"/>
      <c r="MSD147" s="54"/>
      <c r="MSE147" s="54"/>
      <c r="MSF147" s="54"/>
      <c r="MSG147" s="54"/>
      <c r="MSH147" s="11"/>
      <c r="MSI147" s="54"/>
      <c r="MSJ147" s="47"/>
      <c r="MSK147" s="54"/>
      <c r="MSL147" s="54"/>
      <c r="MSM147" s="54"/>
      <c r="MSN147" s="54"/>
      <c r="MSO147" s="11"/>
      <c r="MSP147" s="54"/>
      <c r="MSQ147" s="47"/>
      <c r="MSR147" s="54"/>
      <c r="MSS147" s="54"/>
      <c r="MST147" s="54"/>
      <c r="MSU147" s="54"/>
      <c r="MSV147" s="11"/>
      <c r="MSW147" s="54"/>
      <c r="MSX147" s="47"/>
      <c r="MSY147" s="54"/>
      <c r="MSZ147" s="54"/>
      <c r="MTA147" s="54"/>
      <c r="MTB147" s="54"/>
      <c r="MTC147" s="11"/>
      <c r="MTD147" s="54"/>
      <c r="MTE147" s="47"/>
      <c r="MTF147" s="54"/>
      <c r="MTG147" s="54"/>
      <c r="MTH147" s="54"/>
      <c r="MTI147" s="54"/>
      <c r="MTJ147" s="11"/>
      <c r="MTK147" s="54"/>
      <c r="MTL147" s="47"/>
      <c r="MTM147" s="54"/>
      <c r="MTN147" s="54"/>
      <c r="MTO147" s="54"/>
      <c r="MTP147" s="54"/>
      <c r="MTQ147" s="11"/>
      <c r="MTR147" s="54"/>
      <c r="MTS147" s="47"/>
      <c r="MTT147" s="54"/>
      <c r="MTU147" s="54"/>
      <c r="MTV147" s="54"/>
      <c r="MTW147" s="54"/>
      <c r="MTX147" s="11"/>
      <c r="MTY147" s="54"/>
      <c r="MTZ147" s="47"/>
      <c r="MUA147" s="54"/>
      <c r="MUB147" s="54"/>
      <c r="MUC147" s="54"/>
      <c r="MUD147" s="54"/>
      <c r="MUE147" s="11"/>
      <c r="MUF147" s="54"/>
      <c r="MUG147" s="47"/>
      <c r="MUH147" s="54"/>
      <c r="MUI147" s="54"/>
      <c r="MUJ147" s="54"/>
      <c r="MUK147" s="54"/>
      <c r="MUL147" s="11"/>
      <c r="MUM147" s="54"/>
      <c r="MUN147" s="47"/>
      <c r="MUO147" s="54"/>
      <c r="MUP147" s="54"/>
      <c r="MUQ147" s="54"/>
      <c r="MUR147" s="54"/>
      <c r="MUS147" s="11"/>
      <c r="MUT147" s="54"/>
      <c r="MUU147" s="47"/>
      <c r="MUV147" s="54"/>
      <c r="MUW147" s="54"/>
      <c r="MUX147" s="54"/>
      <c r="MUY147" s="54"/>
      <c r="MUZ147" s="11"/>
      <c r="MVA147" s="54"/>
      <c r="MVB147" s="47"/>
      <c r="MVC147" s="54"/>
      <c r="MVD147" s="54"/>
      <c r="MVE147" s="54"/>
      <c r="MVF147" s="54"/>
      <c r="MVG147" s="11"/>
      <c r="MVH147" s="54"/>
      <c r="MVI147" s="47"/>
      <c r="MVJ147" s="54"/>
      <c r="MVK147" s="54"/>
      <c r="MVL147" s="54"/>
      <c r="MVM147" s="54"/>
      <c r="MVN147" s="11"/>
      <c r="MVO147" s="54"/>
      <c r="MVP147" s="47"/>
      <c r="MVQ147" s="54"/>
      <c r="MVR147" s="54"/>
      <c r="MVS147" s="54"/>
      <c r="MVT147" s="54"/>
      <c r="MVU147" s="11"/>
      <c r="MVV147" s="54"/>
      <c r="MVW147" s="47"/>
      <c r="MVX147" s="54"/>
      <c r="MVY147" s="54"/>
      <c r="MVZ147" s="54"/>
      <c r="MWA147" s="54"/>
      <c r="MWB147" s="11"/>
      <c r="MWC147" s="54"/>
      <c r="MWD147" s="47"/>
      <c r="MWE147" s="54"/>
      <c r="MWF147" s="54"/>
      <c r="MWG147" s="54"/>
      <c r="MWH147" s="54"/>
      <c r="MWI147" s="11"/>
      <c r="MWJ147" s="54"/>
      <c r="MWK147" s="47"/>
      <c r="MWL147" s="54"/>
      <c r="MWM147" s="54"/>
      <c r="MWN147" s="54"/>
      <c r="MWO147" s="54"/>
      <c r="MWP147" s="11"/>
      <c r="MWQ147" s="54"/>
      <c r="MWR147" s="47"/>
      <c r="MWS147" s="54"/>
      <c r="MWT147" s="54"/>
      <c r="MWU147" s="54"/>
      <c r="MWV147" s="54"/>
      <c r="MWW147" s="11"/>
      <c r="MWX147" s="54"/>
      <c r="MWY147" s="47"/>
      <c r="MWZ147" s="54"/>
      <c r="MXA147" s="54"/>
      <c r="MXB147" s="54"/>
      <c r="MXC147" s="54"/>
      <c r="MXD147" s="11"/>
      <c r="MXE147" s="54"/>
      <c r="MXF147" s="47"/>
      <c r="MXG147" s="54"/>
      <c r="MXH147" s="54"/>
      <c r="MXI147" s="54"/>
      <c r="MXJ147" s="54"/>
      <c r="MXK147" s="11"/>
      <c r="MXL147" s="54"/>
      <c r="MXM147" s="47"/>
      <c r="MXN147" s="54"/>
      <c r="MXO147" s="54"/>
      <c r="MXP147" s="54"/>
      <c r="MXQ147" s="54"/>
      <c r="MXR147" s="11"/>
      <c r="MXS147" s="54"/>
      <c r="MXT147" s="47"/>
      <c r="MXU147" s="54"/>
      <c r="MXV147" s="54"/>
      <c r="MXW147" s="54"/>
      <c r="MXX147" s="54"/>
      <c r="MXY147" s="11"/>
      <c r="MXZ147" s="54"/>
      <c r="MYA147" s="47"/>
      <c r="MYB147" s="54"/>
      <c r="MYC147" s="54"/>
      <c r="MYD147" s="54"/>
      <c r="MYE147" s="54"/>
      <c r="MYF147" s="11"/>
      <c r="MYG147" s="54"/>
      <c r="MYH147" s="47"/>
      <c r="MYI147" s="54"/>
      <c r="MYJ147" s="54"/>
      <c r="MYK147" s="54"/>
      <c r="MYL147" s="54"/>
      <c r="MYM147" s="11"/>
      <c r="MYN147" s="54"/>
      <c r="MYO147" s="47"/>
      <c r="MYP147" s="54"/>
      <c r="MYQ147" s="54"/>
      <c r="MYR147" s="54"/>
      <c r="MYS147" s="54"/>
      <c r="MYT147" s="11"/>
      <c r="MYU147" s="54"/>
      <c r="MYV147" s="47"/>
      <c r="MYW147" s="54"/>
      <c r="MYX147" s="54"/>
      <c r="MYY147" s="54"/>
      <c r="MYZ147" s="54"/>
      <c r="MZA147" s="11"/>
      <c r="MZB147" s="54"/>
      <c r="MZC147" s="47"/>
      <c r="MZD147" s="54"/>
      <c r="MZE147" s="54"/>
      <c r="MZF147" s="54"/>
      <c r="MZG147" s="54"/>
      <c r="MZH147" s="11"/>
      <c r="MZI147" s="54"/>
      <c r="MZJ147" s="47"/>
      <c r="MZK147" s="54"/>
      <c r="MZL147" s="54"/>
      <c r="MZM147" s="54"/>
      <c r="MZN147" s="54"/>
      <c r="MZO147" s="11"/>
      <c r="MZP147" s="54"/>
      <c r="MZQ147" s="47"/>
      <c r="MZR147" s="54"/>
      <c r="MZS147" s="54"/>
      <c r="MZT147" s="54"/>
      <c r="MZU147" s="54"/>
      <c r="MZV147" s="11"/>
      <c r="MZW147" s="54"/>
      <c r="MZX147" s="47"/>
      <c r="MZY147" s="54"/>
      <c r="MZZ147" s="54"/>
      <c r="NAA147" s="54"/>
      <c r="NAB147" s="54"/>
      <c r="NAC147" s="11"/>
      <c r="NAD147" s="54"/>
      <c r="NAE147" s="47"/>
      <c r="NAF147" s="54"/>
      <c r="NAG147" s="54"/>
      <c r="NAH147" s="54"/>
      <c r="NAI147" s="54"/>
      <c r="NAJ147" s="11"/>
      <c r="NAK147" s="54"/>
      <c r="NAL147" s="47"/>
      <c r="NAM147" s="54"/>
      <c r="NAN147" s="54"/>
      <c r="NAO147" s="54"/>
      <c r="NAP147" s="54"/>
      <c r="NAQ147" s="11"/>
      <c r="NAR147" s="54"/>
      <c r="NAS147" s="47"/>
      <c r="NAT147" s="54"/>
      <c r="NAU147" s="54"/>
      <c r="NAV147" s="54"/>
      <c r="NAW147" s="54"/>
      <c r="NAX147" s="11"/>
      <c r="NAY147" s="54"/>
      <c r="NAZ147" s="47"/>
      <c r="NBA147" s="54"/>
      <c r="NBB147" s="54"/>
      <c r="NBC147" s="54"/>
      <c r="NBD147" s="54"/>
      <c r="NBE147" s="11"/>
      <c r="NBF147" s="54"/>
      <c r="NBG147" s="47"/>
      <c r="NBH147" s="54"/>
      <c r="NBI147" s="54"/>
      <c r="NBJ147" s="54"/>
      <c r="NBK147" s="54"/>
      <c r="NBL147" s="11"/>
      <c r="NBM147" s="54"/>
      <c r="NBN147" s="47"/>
      <c r="NBO147" s="54"/>
      <c r="NBP147" s="54"/>
      <c r="NBQ147" s="54"/>
      <c r="NBR147" s="54"/>
      <c r="NBS147" s="11"/>
      <c r="NBT147" s="54"/>
      <c r="NBU147" s="47"/>
      <c r="NBV147" s="54"/>
      <c r="NBW147" s="54"/>
      <c r="NBX147" s="54"/>
      <c r="NBY147" s="54"/>
      <c r="NBZ147" s="11"/>
      <c r="NCA147" s="54"/>
      <c r="NCB147" s="47"/>
      <c r="NCC147" s="54"/>
      <c r="NCD147" s="54"/>
      <c r="NCE147" s="54"/>
      <c r="NCF147" s="54"/>
      <c r="NCG147" s="11"/>
      <c r="NCH147" s="54"/>
      <c r="NCI147" s="47"/>
      <c r="NCJ147" s="54"/>
      <c r="NCK147" s="54"/>
      <c r="NCL147" s="54"/>
      <c r="NCM147" s="54"/>
      <c r="NCN147" s="11"/>
      <c r="NCO147" s="54"/>
      <c r="NCP147" s="47"/>
      <c r="NCQ147" s="54"/>
      <c r="NCR147" s="54"/>
      <c r="NCS147" s="54"/>
      <c r="NCT147" s="54"/>
      <c r="NCU147" s="11"/>
      <c r="NCV147" s="54"/>
      <c r="NCW147" s="47"/>
      <c r="NCX147" s="54"/>
      <c r="NCY147" s="54"/>
      <c r="NCZ147" s="54"/>
      <c r="NDA147" s="54"/>
      <c r="NDB147" s="11"/>
      <c r="NDC147" s="54"/>
      <c r="NDD147" s="47"/>
      <c r="NDE147" s="54"/>
      <c r="NDF147" s="54"/>
      <c r="NDG147" s="54"/>
      <c r="NDH147" s="54"/>
      <c r="NDI147" s="11"/>
      <c r="NDJ147" s="54"/>
      <c r="NDK147" s="47"/>
      <c r="NDL147" s="54"/>
      <c r="NDM147" s="54"/>
      <c r="NDN147" s="54"/>
      <c r="NDO147" s="54"/>
      <c r="NDP147" s="11"/>
      <c r="NDQ147" s="54"/>
      <c r="NDR147" s="47"/>
      <c r="NDS147" s="54"/>
      <c r="NDT147" s="54"/>
      <c r="NDU147" s="54"/>
      <c r="NDV147" s="54"/>
      <c r="NDW147" s="11"/>
      <c r="NDX147" s="54"/>
      <c r="NDY147" s="47"/>
      <c r="NDZ147" s="54"/>
      <c r="NEA147" s="54"/>
      <c r="NEB147" s="54"/>
      <c r="NEC147" s="54"/>
      <c r="NED147" s="11"/>
      <c r="NEE147" s="54"/>
      <c r="NEF147" s="47"/>
      <c r="NEG147" s="54"/>
      <c r="NEH147" s="54"/>
      <c r="NEI147" s="54"/>
      <c r="NEJ147" s="54"/>
      <c r="NEK147" s="11"/>
      <c r="NEL147" s="54"/>
      <c r="NEM147" s="47"/>
      <c r="NEN147" s="54"/>
      <c r="NEO147" s="54"/>
      <c r="NEP147" s="54"/>
      <c r="NEQ147" s="54"/>
      <c r="NER147" s="11"/>
      <c r="NES147" s="54"/>
      <c r="NET147" s="47"/>
      <c r="NEU147" s="54"/>
      <c r="NEV147" s="54"/>
      <c r="NEW147" s="54"/>
      <c r="NEX147" s="54"/>
      <c r="NEY147" s="11"/>
      <c r="NEZ147" s="54"/>
      <c r="NFA147" s="47"/>
      <c r="NFB147" s="54"/>
      <c r="NFC147" s="54"/>
      <c r="NFD147" s="54"/>
      <c r="NFE147" s="54"/>
      <c r="NFF147" s="11"/>
      <c r="NFG147" s="54"/>
      <c r="NFH147" s="47"/>
      <c r="NFI147" s="54"/>
      <c r="NFJ147" s="54"/>
      <c r="NFK147" s="54"/>
      <c r="NFL147" s="54"/>
      <c r="NFM147" s="11"/>
      <c r="NFN147" s="54"/>
      <c r="NFO147" s="47"/>
      <c r="NFP147" s="54"/>
      <c r="NFQ147" s="54"/>
      <c r="NFR147" s="54"/>
      <c r="NFS147" s="54"/>
      <c r="NFT147" s="11"/>
      <c r="NFU147" s="54"/>
      <c r="NFV147" s="47"/>
      <c r="NFW147" s="54"/>
      <c r="NFX147" s="54"/>
      <c r="NFY147" s="54"/>
      <c r="NFZ147" s="54"/>
      <c r="NGA147" s="11"/>
      <c r="NGB147" s="54"/>
      <c r="NGC147" s="47"/>
      <c r="NGD147" s="54"/>
      <c r="NGE147" s="54"/>
      <c r="NGF147" s="54"/>
      <c r="NGG147" s="54"/>
      <c r="NGH147" s="11"/>
      <c r="NGI147" s="54"/>
      <c r="NGJ147" s="47"/>
      <c r="NGK147" s="54"/>
      <c r="NGL147" s="54"/>
      <c r="NGM147" s="54"/>
      <c r="NGN147" s="54"/>
      <c r="NGO147" s="11"/>
      <c r="NGP147" s="54"/>
      <c r="NGQ147" s="47"/>
      <c r="NGR147" s="54"/>
      <c r="NGS147" s="54"/>
      <c r="NGT147" s="54"/>
      <c r="NGU147" s="54"/>
      <c r="NGV147" s="11"/>
      <c r="NGW147" s="54"/>
      <c r="NGX147" s="47"/>
      <c r="NGY147" s="54"/>
      <c r="NGZ147" s="54"/>
      <c r="NHA147" s="54"/>
      <c r="NHB147" s="54"/>
      <c r="NHC147" s="11"/>
      <c r="NHD147" s="54"/>
      <c r="NHE147" s="47"/>
      <c r="NHF147" s="54"/>
      <c r="NHG147" s="54"/>
      <c r="NHH147" s="54"/>
      <c r="NHI147" s="54"/>
      <c r="NHJ147" s="11"/>
      <c r="NHK147" s="54"/>
      <c r="NHL147" s="47"/>
      <c r="NHM147" s="54"/>
      <c r="NHN147" s="54"/>
      <c r="NHO147" s="54"/>
      <c r="NHP147" s="54"/>
      <c r="NHQ147" s="11"/>
      <c r="NHR147" s="54"/>
      <c r="NHS147" s="47"/>
      <c r="NHT147" s="54"/>
      <c r="NHU147" s="54"/>
      <c r="NHV147" s="54"/>
      <c r="NHW147" s="54"/>
      <c r="NHX147" s="11"/>
      <c r="NHY147" s="54"/>
      <c r="NHZ147" s="47"/>
      <c r="NIA147" s="54"/>
      <c r="NIB147" s="54"/>
      <c r="NIC147" s="54"/>
      <c r="NID147" s="54"/>
      <c r="NIE147" s="11"/>
      <c r="NIF147" s="54"/>
      <c r="NIG147" s="47"/>
      <c r="NIH147" s="54"/>
      <c r="NII147" s="54"/>
      <c r="NIJ147" s="54"/>
      <c r="NIK147" s="54"/>
      <c r="NIL147" s="11"/>
      <c r="NIM147" s="54"/>
      <c r="NIN147" s="47"/>
      <c r="NIO147" s="54"/>
      <c r="NIP147" s="54"/>
      <c r="NIQ147" s="54"/>
      <c r="NIR147" s="54"/>
      <c r="NIS147" s="11"/>
      <c r="NIT147" s="54"/>
      <c r="NIU147" s="47"/>
      <c r="NIV147" s="54"/>
      <c r="NIW147" s="54"/>
      <c r="NIX147" s="54"/>
      <c r="NIY147" s="54"/>
      <c r="NIZ147" s="11"/>
      <c r="NJA147" s="54"/>
      <c r="NJB147" s="47"/>
      <c r="NJC147" s="54"/>
      <c r="NJD147" s="54"/>
      <c r="NJE147" s="54"/>
      <c r="NJF147" s="54"/>
      <c r="NJG147" s="11"/>
      <c r="NJH147" s="54"/>
      <c r="NJI147" s="47"/>
      <c r="NJJ147" s="54"/>
      <c r="NJK147" s="54"/>
      <c r="NJL147" s="54"/>
      <c r="NJM147" s="54"/>
      <c r="NJN147" s="11"/>
      <c r="NJO147" s="54"/>
      <c r="NJP147" s="47"/>
      <c r="NJQ147" s="54"/>
      <c r="NJR147" s="54"/>
      <c r="NJS147" s="54"/>
      <c r="NJT147" s="54"/>
      <c r="NJU147" s="11"/>
      <c r="NJV147" s="54"/>
      <c r="NJW147" s="47"/>
      <c r="NJX147" s="54"/>
      <c r="NJY147" s="54"/>
      <c r="NJZ147" s="54"/>
      <c r="NKA147" s="54"/>
      <c r="NKB147" s="11"/>
      <c r="NKC147" s="54"/>
      <c r="NKD147" s="47"/>
      <c r="NKE147" s="54"/>
      <c r="NKF147" s="54"/>
      <c r="NKG147" s="54"/>
      <c r="NKH147" s="54"/>
      <c r="NKI147" s="11"/>
      <c r="NKJ147" s="54"/>
      <c r="NKK147" s="47"/>
      <c r="NKL147" s="54"/>
      <c r="NKM147" s="54"/>
      <c r="NKN147" s="54"/>
      <c r="NKO147" s="54"/>
      <c r="NKP147" s="11"/>
      <c r="NKQ147" s="54"/>
      <c r="NKR147" s="47"/>
      <c r="NKS147" s="54"/>
      <c r="NKT147" s="54"/>
      <c r="NKU147" s="54"/>
      <c r="NKV147" s="54"/>
      <c r="NKW147" s="11"/>
      <c r="NKX147" s="54"/>
      <c r="NKY147" s="47"/>
      <c r="NKZ147" s="54"/>
      <c r="NLA147" s="54"/>
      <c r="NLB147" s="54"/>
      <c r="NLC147" s="54"/>
      <c r="NLD147" s="11"/>
      <c r="NLE147" s="54"/>
      <c r="NLF147" s="47"/>
      <c r="NLG147" s="54"/>
      <c r="NLH147" s="54"/>
      <c r="NLI147" s="54"/>
      <c r="NLJ147" s="54"/>
      <c r="NLK147" s="11"/>
      <c r="NLL147" s="54"/>
      <c r="NLM147" s="47"/>
      <c r="NLN147" s="54"/>
      <c r="NLO147" s="54"/>
      <c r="NLP147" s="54"/>
      <c r="NLQ147" s="54"/>
      <c r="NLR147" s="11"/>
      <c r="NLS147" s="54"/>
      <c r="NLT147" s="47"/>
      <c r="NLU147" s="54"/>
      <c r="NLV147" s="54"/>
      <c r="NLW147" s="54"/>
      <c r="NLX147" s="54"/>
      <c r="NLY147" s="11"/>
      <c r="NLZ147" s="54"/>
      <c r="NMA147" s="47"/>
      <c r="NMB147" s="54"/>
      <c r="NMC147" s="54"/>
      <c r="NMD147" s="54"/>
      <c r="NME147" s="54"/>
      <c r="NMF147" s="11"/>
      <c r="NMG147" s="54"/>
      <c r="NMH147" s="47"/>
      <c r="NMI147" s="54"/>
      <c r="NMJ147" s="54"/>
      <c r="NMK147" s="54"/>
      <c r="NML147" s="54"/>
      <c r="NMM147" s="11"/>
      <c r="NMN147" s="54"/>
      <c r="NMO147" s="47"/>
      <c r="NMP147" s="54"/>
      <c r="NMQ147" s="54"/>
      <c r="NMR147" s="54"/>
      <c r="NMS147" s="54"/>
      <c r="NMT147" s="11"/>
      <c r="NMU147" s="54"/>
      <c r="NMV147" s="47"/>
      <c r="NMW147" s="54"/>
      <c r="NMX147" s="54"/>
      <c r="NMY147" s="54"/>
      <c r="NMZ147" s="54"/>
      <c r="NNA147" s="11"/>
      <c r="NNB147" s="54"/>
      <c r="NNC147" s="47"/>
      <c r="NND147" s="54"/>
      <c r="NNE147" s="54"/>
      <c r="NNF147" s="54"/>
      <c r="NNG147" s="54"/>
      <c r="NNH147" s="11"/>
      <c r="NNI147" s="54"/>
      <c r="NNJ147" s="47"/>
      <c r="NNK147" s="54"/>
      <c r="NNL147" s="54"/>
      <c r="NNM147" s="54"/>
      <c r="NNN147" s="54"/>
      <c r="NNO147" s="11"/>
      <c r="NNP147" s="54"/>
      <c r="NNQ147" s="47"/>
      <c r="NNR147" s="54"/>
      <c r="NNS147" s="54"/>
      <c r="NNT147" s="54"/>
      <c r="NNU147" s="54"/>
      <c r="NNV147" s="11"/>
      <c r="NNW147" s="54"/>
      <c r="NNX147" s="47"/>
      <c r="NNY147" s="54"/>
      <c r="NNZ147" s="54"/>
      <c r="NOA147" s="54"/>
      <c r="NOB147" s="54"/>
      <c r="NOC147" s="11"/>
      <c r="NOD147" s="54"/>
      <c r="NOE147" s="47"/>
      <c r="NOF147" s="54"/>
      <c r="NOG147" s="54"/>
      <c r="NOH147" s="54"/>
      <c r="NOI147" s="54"/>
      <c r="NOJ147" s="11"/>
      <c r="NOK147" s="54"/>
      <c r="NOL147" s="47"/>
      <c r="NOM147" s="54"/>
      <c r="NON147" s="54"/>
      <c r="NOO147" s="54"/>
      <c r="NOP147" s="54"/>
      <c r="NOQ147" s="11"/>
      <c r="NOR147" s="54"/>
      <c r="NOS147" s="47"/>
      <c r="NOT147" s="54"/>
      <c r="NOU147" s="54"/>
      <c r="NOV147" s="54"/>
      <c r="NOW147" s="54"/>
      <c r="NOX147" s="11"/>
      <c r="NOY147" s="54"/>
      <c r="NOZ147" s="47"/>
      <c r="NPA147" s="54"/>
      <c r="NPB147" s="54"/>
      <c r="NPC147" s="54"/>
      <c r="NPD147" s="54"/>
      <c r="NPE147" s="11"/>
      <c r="NPF147" s="54"/>
      <c r="NPG147" s="47"/>
      <c r="NPH147" s="54"/>
      <c r="NPI147" s="54"/>
      <c r="NPJ147" s="54"/>
      <c r="NPK147" s="54"/>
      <c r="NPL147" s="11"/>
      <c r="NPM147" s="54"/>
      <c r="NPN147" s="47"/>
      <c r="NPO147" s="54"/>
      <c r="NPP147" s="54"/>
      <c r="NPQ147" s="54"/>
      <c r="NPR147" s="54"/>
      <c r="NPS147" s="11"/>
      <c r="NPT147" s="54"/>
      <c r="NPU147" s="47"/>
      <c r="NPV147" s="54"/>
      <c r="NPW147" s="54"/>
      <c r="NPX147" s="54"/>
      <c r="NPY147" s="54"/>
      <c r="NPZ147" s="11"/>
      <c r="NQA147" s="54"/>
      <c r="NQB147" s="47"/>
      <c r="NQC147" s="54"/>
      <c r="NQD147" s="54"/>
      <c r="NQE147" s="54"/>
      <c r="NQF147" s="54"/>
      <c r="NQG147" s="11"/>
      <c r="NQH147" s="54"/>
      <c r="NQI147" s="47"/>
      <c r="NQJ147" s="54"/>
      <c r="NQK147" s="54"/>
      <c r="NQL147" s="54"/>
      <c r="NQM147" s="54"/>
      <c r="NQN147" s="11"/>
      <c r="NQO147" s="54"/>
      <c r="NQP147" s="47"/>
      <c r="NQQ147" s="54"/>
      <c r="NQR147" s="54"/>
      <c r="NQS147" s="54"/>
      <c r="NQT147" s="54"/>
      <c r="NQU147" s="11"/>
      <c r="NQV147" s="54"/>
      <c r="NQW147" s="47"/>
      <c r="NQX147" s="54"/>
      <c r="NQY147" s="54"/>
      <c r="NQZ147" s="54"/>
      <c r="NRA147" s="54"/>
      <c r="NRB147" s="11"/>
      <c r="NRC147" s="54"/>
      <c r="NRD147" s="47"/>
      <c r="NRE147" s="54"/>
      <c r="NRF147" s="54"/>
      <c r="NRG147" s="54"/>
      <c r="NRH147" s="54"/>
      <c r="NRI147" s="11"/>
      <c r="NRJ147" s="54"/>
      <c r="NRK147" s="47"/>
      <c r="NRL147" s="54"/>
      <c r="NRM147" s="54"/>
      <c r="NRN147" s="54"/>
      <c r="NRO147" s="54"/>
      <c r="NRP147" s="11"/>
      <c r="NRQ147" s="54"/>
      <c r="NRR147" s="47"/>
      <c r="NRS147" s="54"/>
      <c r="NRT147" s="54"/>
      <c r="NRU147" s="54"/>
      <c r="NRV147" s="54"/>
      <c r="NRW147" s="11"/>
      <c r="NRX147" s="54"/>
      <c r="NRY147" s="47"/>
      <c r="NRZ147" s="54"/>
      <c r="NSA147" s="54"/>
      <c r="NSB147" s="54"/>
      <c r="NSC147" s="54"/>
      <c r="NSD147" s="11"/>
      <c r="NSE147" s="54"/>
      <c r="NSF147" s="47"/>
      <c r="NSG147" s="54"/>
      <c r="NSH147" s="54"/>
      <c r="NSI147" s="54"/>
      <c r="NSJ147" s="54"/>
      <c r="NSK147" s="11"/>
      <c r="NSL147" s="54"/>
      <c r="NSM147" s="47"/>
      <c r="NSN147" s="54"/>
      <c r="NSO147" s="54"/>
      <c r="NSP147" s="54"/>
      <c r="NSQ147" s="54"/>
      <c r="NSR147" s="11"/>
      <c r="NSS147" s="54"/>
      <c r="NST147" s="47"/>
      <c r="NSU147" s="54"/>
      <c r="NSV147" s="54"/>
      <c r="NSW147" s="54"/>
      <c r="NSX147" s="54"/>
      <c r="NSY147" s="11"/>
      <c r="NSZ147" s="54"/>
      <c r="NTA147" s="47"/>
      <c r="NTB147" s="54"/>
      <c r="NTC147" s="54"/>
      <c r="NTD147" s="54"/>
      <c r="NTE147" s="54"/>
      <c r="NTF147" s="11"/>
      <c r="NTG147" s="54"/>
      <c r="NTH147" s="47"/>
      <c r="NTI147" s="54"/>
      <c r="NTJ147" s="54"/>
      <c r="NTK147" s="54"/>
      <c r="NTL147" s="54"/>
      <c r="NTM147" s="11"/>
      <c r="NTN147" s="54"/>
      <c r="NTO147" s="47"/>
      <c r="NTP147" s="54"/>
      <c r="NTQ147" s="54"/>
      <c r="NTR147" s="54"/>
      <c r="NTS147" s="54"/>
      <c r="NTT147" s="11"/>
      <c r="NTU147" s="54"/>
      <c r="NTV147" s="47"/>
      <c r="NTW147" s="54"/>
      <c r="NTX147" s="54"/>
      <c r="NTY147" s="54"/>
      <c r="NTZ147" s="54"/>
      <c r="NUA147" s="11"/>
      <c r="NUB147" s="54"/>
      <c r="NUC147" s="47"/>
      <c r="NUD147" s="54"/>
      <c r="NUE147" s="54"/>
      <c r="NUF147" s="54"/>
      <c r="NUG147" s="54"/>
      <c r="NUH147" s="11"/>
      <c r="NUI147" s="54"/>
      <c r="NUJ147" s="47"/>
      <c r="NUK147" s="54"/>
      <c r="NUL147" s="54"/>
      <c r="NUM147" s="54"/>
      <c r="NUN147" s="54"/>
      <c r="NUO147" s="11"/>
      <c r="NUP147" s="54"/>
      <c r="NUQ147" s="47"/>
      <c r="NUR147" s="54"/>
      <c r="NUS147" s="54"/>
      <c r="NUT147" s="54"/>
      <c r="NUU147" s="54"/>
      <c r="NUV147" s="11"/>
      <c r="NUW147" s="54"/>
      <c r="NUX147" s="47"/>
      <c r="NUY147" s="54"/>
      <c r="NUZ147" s="54"/>
      <c r="NVA147" s="54"/>
      <c r="NVB147" s="54"/>
      <c r="NVC147" s="11"/>
      <c r="NVD147" s="54"/>
      <c r="NVE147" s="47"/>
      <c r="NVF147" s="54"/>
      <c r="NVG147" s="54"/>
      <c r="NVH147" s="54"/>
      <c r="NVI147" s="54"/>
      <c r="NVJ147" s="11"/>
      <c r="NVK147" s="54"/>
      <c r="NVL147" s="47"/>
      <c r="NVM147" s="54"/>
      <c r="NVN147" s="54"/>
      <c r="NVO147" s="54"/>
      <c r="NVP147" s="54"/>
      <c r="NVQ147" s="11"/>
      <c r="NVR147" s="54"/>
      <c r="NVS147" s="47"/>
      <c r="NVT147" s="54"/>
      <c r="NVU147" s="54"/>
      <c r="NVV147" s="54"/>
      <c r="NVW147" s="54"/>
      <c r="NVX147" s="11"/>
      <c r="NVY147" s="54"/>
      <c r="NVZ147" s="47"/>
      <c r="NWA147" s="54"/>
      <c r="NWB147" s="54"/>
      <c r="NWC147" s="54"/>
      <c r="NWD147" s="54"/>
      <c r="NWE147" s="11"/>
      <c r="NWF147" s="54"/>
      <c r="NWG147" s="47"/>
      <c r="NWH147" s="54"/>
      <c r="NWI147" s="54"/>
      <c r="NWJ147" s="54"/>
      <c r="NWK147" s="54"/>
      <c r="NWL147" s="11"/>
      <c r="NWM147" s="54"/>
      <c r="NWN147" s="47"/>
      <c r="NWO147" s="54"/>
      <c r="NWP147" s="54"/>
      <c r="NWQ147" s="54"/>
      <c r="NWR147" s="54"/>
      <c r="NWS147" s="11"/>
      <c r="NWT147" s="54"/>
      <c r="NWU147" s="47"/>
      <c r="NWV147" s="54"/>
      <c r="NWW147" s="54"/>
      <c r="NWX147" s="54"/>
      <c r="NWY147" s="54"/>
      <c r="NWZ147" s="11"/>
      <c r="NXA147" s="54"/>
      <c r="NXB147" s="47"/>
      <c r="NXC147" s="54"/>
      <c r="NXD147" s="54"/>
      <c r="NXE147" s="54"/>
      <c r="NXF147" s="54"/>
      <c r="NXG147" s="11"/>
      <c r="NXH147" s="54"/>
      <c r="NXI147" s="47"/>
      <c r="NXJ147" s="54"/>
      <c r="NXK147" s="54"/>
      <c r="NXL147" s="54"/>
      <c r="NXM147" s="54"/>
      <c r="NXN147" s="11"/>
      <c r="NXO147" s="54"/>
      <c r="NXP147" s="47"/>
      <c r="NXQ147" s="54"/>
      <c r="NXR147" s="54"/>
      <c r="NXS147" s="54"/>
      <c r="NXT147" s="54"/>
      <c r="NXU147" s="11"/>
      <c r="NXV147" s="54"/>
      <c r="NXW147" s="47"/>
      <c r="NXX147" s="54"/>
      <c r="NXY147" s="54"/>
      <c r="NXZ147" s="54"/>
      <c r="NYA147" s="54"/>
      <c r="NYB147" s="11"/>
      <c r="NYC147" s="54"/>
      <c r="NYD147" s="47"/>
      <c r="NYE147" s="54"/>
      <c r="NYF147" s="54"/>
      <c r="NYG147" s="54"/>
      <c r="NYH147" s="54"/>
      <c r="NYI147" s="11"/>
      <c r="NYJ147" s="54"/>
      <c r="NYK147" s="47"/>
      <c r="NYL147" s="54"/>
      <c r="NYM147" s="54"/>
      <c r="NYN147" s="54"/>
      <c r="NYO147" s="54"/>
      <c r="NYP147" s="11"/>
      <c r="NYQ147" s="54"/>
      <c r="NYR147" s="47"/>
      <c r="NYS147" s="54"/>
      <c r="NYT147" s="54"/>
      <c r="NYU147" s="54"/>
      <c r="NYV147" s="54"/>
      <c r="NYW147" s="11"/>
      <c r="NYX147" s="54"/>
      <c r="NYY147" s="47"/>
      <c r="NYZ147" s="54"/>
      <c r="NZA147" s="54"/>
      <c r="NZB147" s="54"/>
      <c r="NZC147" s="54"/>
      <c r="NZD147" s="11"/>
      <c r="NZE147" s="54"/>
      <c r="NZF147" s="47"/>
      <c r="NZG147" s="54"/>
      <c r="NZH147" s="54"/>
      <c r="NZI147" s="54"/>
      <c r="NZJ147" s="54"/>
      <c r="NZK147" s="11"/>
      <c r="NZL147" s="54"/>
      <c r="NZM147" s="47"/>
      <c r="NZN147" s="54"/>
      <c r="NZO147" s="54"/>
      <c r="NZP147" s="54"/>
      <c r="NZQ147" s="54"/>
      <c r="NZR147" s="11"/>
      <c r="NZS147" s="54"/>
      <c r="NZT147" s="47"/>
      <c r="NZU147" s="54"/>
      <c r="NZV147" s="54"/>
      <c r="NZW147" s="54"/>
      <c r="NZX147" s="54"/>
      <c r="NZY147" s="11"/>
      <c r="NZZ147" s="54"/>
      <c r="OAA147" s="47"/>
      <c r="OAB147" s="54"/>
      <c r="OAC147" s="54"/>
      <c r="OAD147" s="54"/>
      <c r="OAE147" s="54"/>
      <c r="OAF147" s="11"/>
      <c r="OAG147" s="54"/>
      <c r="OAH147" s="47"/>
      <c r="OAI147" s="54"/>
      <c r="OAJ147" s="54"/>
      <c r="OAK147" s="54"/>
      <c r="OAL147" s="54"/>
      <c r="OAM147" s="11"/>
      <c r="OAN147" s="54"/>
      <c r="OAO147" s="47"/>
      <c r="OAP147" s="54"/>
      <c r="OAQ147" s="54"/>
      <c r="OAR147" s="54"/>
      <c r="OAS147" s="54"/>
      <c r="OAT147" s="11"/>
      <c r="OAU147" s="54"/>
      <c r="OAV147" s="47"/>
      <c r="OAW147" s="54"/>
      <c r="OAX147" s="54"/>
      <c r="OAY147" s="54"/>
      <c r="OAZ147" s="54"/>
      <c r="OBA147" s="11"/>
      <c r="OBB147" s="54"/>
      <c r="OBC147" s="47"/>
      <c r="OBD147" s="54"/>
      <c r="OBE147" s="54"/>
      <c r="OBF147" s="54"/>
      <c r="OBG147" s="54"/>
      <c r="OBH147" s="11"/>
      <c r="OBI147" s="54"/>
      <c r="OBJ147" s="47"/>
      <c r="OBK147" s="54"/>
      <c r="OBL147" s="54"/>
      <c r="OBM147" s="54"/>
      <c r="OBN147" s="54"/>
      <c r="OBO147" s="11"/>
      <c r="OBP147" s="54"/>
      <c r="OBQ147" s="47"/>
      <c r="OBR147" s="54"/>
      <c r="OBS147" s="54"/>
      <c r="OBT147" s="54"/>
      <c r="OBU147" s="54"/>
      <c r="OBV147" s="11"/>
      <c r="OBW147" s="54"/>
      <c r="OBX147" s="47"/>
      <c r="OBY147" s="54"/>
      <c r="OBZ147" s="54"/>
      <c r="OCA147" s="54"/>
      <c r="OCB147" s="54"/>
      <c r="OCC147" s="11"/>
      <c r="OCD147" s="54"/>
      <c r="OCE147" s="47"/>
      <c r="OCF147" s="54"/>
      <c r="OCG147" s="54"/>
      <c r="OCH147" s="54"/>
      <c r="OCI147" s="54"/>
      <c r="OCJ147" s="11"/>
      <c r="OCK147" s="54"/>
      <c r="OCL147" s="47"/>
      <c r="OCM147" s="54"/>
      <c r="OCN147" s="54"/>
      <c r="OCO147" s="54"/>
      <c r="OCP147" s="54"/>
      <c r="OCQ147" s="11"/>
      <c r="OCR147" s="54"/>
      <c r="OCS147" s="47"/>
      <c r="OCT147" s="54"/>
      <c r="OCU147" s="54"/>
      <c r="OCV147" s="54"/>
      <c r="OCW147" s="54"/>
      <c r="OCX147" s="11"/>
      <c r="OCY147" s="54"/>
      <c r="OCZ147" s="47"/>
      <c r="ODA147" s="54"/>
      <c r="ODB147" s="54"/>
      <c r="ODC147" s="54"/>
      <c r="ODD147" s="54"/>
      <c r="ODE147" s="11"/>
      <c r="ODF147" s="54"/>
      <c r="ODG147" s="47"/>
      <c r="ODH147" s="54"/>
      <c r="ODI147" s="54"/>
      <c r="ODJ147" s="54"/>
      <c r="ODK147" s="54"/>
      <c r="ODL147" s="11"/>
      <c r="ODM147" s="54"/>
      <c r="ODN147" s="47"/>
      <c r="ODO147" s="54"/>
      <c r="ODP147" s="54"/>
      <c r="ODQ147" s="54"/>
      <c r="ODR147" s="54"/>
      <c r="ODS147" s="11"/>
      <c r="ODT147" s="54"/>
      <c r="ODU147" s="47"/>
      <c r="ODV147" s="54"/>
      <c r="ODW147" s="54"/>
      <c r="ODX147" s="54"/>
      <c r="ODY147" s="54"/>
      <c r="ODZ147" s="11"/>
      <c r="OEA147" s="54"/>
      <c r="OEB147" s="47"/>
      <c r="OEC147" s="54"/>
      <c r="OED147" s="54"/>
      <c r="OEE147" s="54"/>
      <c r="OEF147" s="54"/>
      <c r="OEG147" s="11"/>
      <c r="OEH147" s="54"/>
      <c r="OEI147" s="47"/>
      <c r="OEJ147" s="54"/>
      <c r="OEK147" s="54"/>
      <c r="OEL147" s="54"/>
      <c r="OEM147" s="54"/>
      <c r="OEN147" s="11"/>
      <c r="OEO147" s="54"/>
      <c r="OEP147" s="47"/>
      <c r="OEQ147" s="54"/>
      <c r="OER147" s="54"/>
      <c r="OES147" s="54"/>
      <c r="OET147" s="54"/>
      <c r="OEU147" s="11"/>
      <c r="OEV147" s="54"/>
      <c r="OEW147" s="47"/>
      <c r="OEX147" s="54"/>
      <c r="OEY147" s="54"/>
      <c r="OEZ147" s="54"/>
      <c r="OFA147" s="54"/>
      <c r="OFB147" s="11"/>
      <c r="OFC147" s="54"/>
      <c r="OFD147" s="47"/>
      <c r="OFE147" s="54"/>
      <c r="OFF147" s="54"/>
      <c r="OFG147" s="54"/>
      <c r="OFH147" s="54"/>
      <c r="OFI147" s="11"/>
      <c r="OFJ147" s="54"/>
      <c r="OFK147" s="47"/>
      <c r="OFL147" s="54"/>
      <c r="OFM147" s="54"/>
      <c r="OFN147" s="54"/>
      <c r="OFO147" s="54"/>
      <c r="OFP147" s="11"/>
      <c r="OFQ147" s="54"/>
      <c r="OFR147" s="47"/>
      <c r="OFS147" s="54"/>
      <c r="OFT147" s="54"/>
      <c r="OFU147" s="54"/>
      <c r="OFV147" s="54"/>
      <c r="OFW147" s="11"/>
      <c r="OFX147" s="54"/>
      <c r="OFY147" s="47"/>
      <c r="OFZ147" s="54"/>
      <c r="OGA147" s="54"/>
      <c r="OGB147" s="54"/>
      <c r="OGC147" s="54"/>
      <c r="OGD147" s="11"/>
      <c r="OGE147" s="54"/>
      <c r="OGF147" s="47"/>
      <c r="OGG147" s="54"/>
      <c r="OGH147" s="54"/>
      <c r="OGI147" s="54"/>
      <c r="OGJ147" s="54"/>
      <c r="OGK147" s="11"/>
      <c r="OGL147" s="54"/>
      <c r="OGM147" s="47"/>
      <c r="OGN147" s="54"/>
      <c r="OGO147" s="54"/>
      <c r="OGP147" s="54"/>
      <c r="OGQ147" s="54"/>
      <c r="OGR147" s="11"/>
      <c r="OGS147" s="54"/>
      <c r="OGT147" s="47"/>
      <c r="OGU147" s="54"/>
      <c r="OGV147" s="54"/>
      <c r="OGW147" s="54"/>
      <c r="OGX147" s="54"/>
      <c r="OGY147" s="11"/>
      <c r="OGZ147" s="54"/>
      <c r="OHA147" s="47"/>
      <c r="OHB147" s="54"/>
      <c r="OHC147" s="54"/>
      <c r="OHD147" s="54"/>
      <c r="OHE147" s="54"/>
      <c r="OHF147" s="11"/>
      <c r="OHG147" s="54"/>
      <c r="OHH147" s="47"/>
      <c r="OHI147" s="54"/>
      <c r="OHJ147" s="54"/>
      <c r="OHK147" s="54"/>
      <c r="OHL147" s="54"/>
      <c r="OHM147" s="11"/>
      <c r="OHN147" s="54"/>
      <c r="OHO147" s="47"/>
      <c r="OHP147" s="54"/>
      <c r="OHQ147" s="54"/>
      <c r="OHR147" s="54"/>
      <c r="OHS147" s="54"/>
      <c r="OHT147" s="11"/>
      <c r="OHU147" s="54"/>
      <c r="OHV147" s="47"/>
      <c r="OHW147" s="54"/>
      <c r="OHX147" s="54"/>
      <c r="OHY147" s="54"/>
      <c r="OHZ147" s="54"/>
      <c r="OIA147" s="11"/>
      <c r="OIB147" s="54"/>
      <c r="OIC147" s="47"/>
      <c r="OID147" s="54"/>
      <c r="OIE147" s="54"/>
      <c r="OIF147" s="54"/>
      <c r="OIG147" s="54"/>
      <c r="OIH147" s="11"/>
      <c r="OII147" s="54"/>
      <c r="OIJ147" s="47"/>
      <c r="OIK147" s="54"/>
      <c r="OIL147" s="54"/>
      <c r="OIM147" s="54"/>
      <c r="OIN147" s="54"/>
      <c r="OIO147" s="11"/>
      <c r="OIP147" s="54"/>
      <c r="OIQ147" s="47"/>
      <c r="OIR147" s="54"/>
      <c r="OIS147" s="54"/>
      <c r="OIT147" s="54"/>
      <c r="OIU147" s="54"/>
      <c r="OIV147" s="11"/>
      <c r="OIW147" s="54"/>
      <c r="OIX147" s="47"/>
      <c r="OIY147" s="54"/>
      <c r="OIZ147" s="54"/>
      <c r="OJA147" s="54"/>
      <c r="OJB147" s="54"/>
      <c r="OJC147" s="11"/>
      <c r="OJD147" s="54"/>
      <c r="OJE147" s="47"/>
      <c r="OJF147" s="54"/>
      <c r="OJG147" s="54"/>
      <c r="OJH147" s="54"/>
      <c r="OJI147" s="54"/>
      <c r="OJJ147" s="11"/>
      <c r="OJK147" s="54"/>
      <c r="OJL147" s="47"/>
      <c r="OJM147" s="54"/>
      <c r="OJN147" s="54"/>
      <c r="OJO147" s="54"/>
      <c r="OJP147" s="54"/>
      <c r="OJQ147" s="11"/>
      <c r="OJR147" s="54"/>
      <c r="OJS147" s="47"/>
      <c r="OJT147" s="54"/>
      <c r="OJU147" s="54"/>
      <c r="OJV147" s="54"/>
      <c r="OJW147" s="54"/>
      <c r="OJX147" s="11"/>
      <c r="OJY147" s="54"/>
      <c r="OJZ147" s="47"/>
      <c r="OKA147" s="54"/>
      <c r="OKB147" s="54"/>
      <c r="OKC147" s="54"/>
      <c r="OKD147" s="54"/>
      <c r="OKE147" s="11"/>
      <c r="OKF147" s="54"/>
      <c r="OKG147" s="47"/>
      <c r="OKH147" s="54"/>
      <c r="OKI147" s="54"/>
      <c r="OKJ147" s="54"/>
      <c r="OKK147" s="54"/>
      <c r="OKL147" s="11"/>
      <c r="OKM147" s="54"/>
      <c r="OKN147" s="47"/>
      <c r="OKO147" s="54"/>
      <c r="OKP147" s="54"/>
      <c r="OKQ147" s="54"/>
      <c r="OKR147" s="54"/>
      <c r="OKS147" s="11"/>
      <c r="OKT147" s="54"/>
      <c r="OKU147" s="47"/>
      <c r="OKV147" s="54"/>
      <c r="OKW147" s="54"/>
      <c r="OKX147" s="54"/>
      <c r="OKY147" s="54"/>
      <c r="OKZ147" s="11"/>
      <c r="OLA147" s="54"/>
      <c r="OLB147" s="47"/>
      <c r="OLC147" s="54"/>
      <c r="OLD147" s="54"/>
      <c r="OLE147" s="54"/>
      <c r="OLF147" s="54"/>
      <c r="OLG147" s="11"/>
      <c r="OLH147" s="54"/>
      <c r="OLI147" s="47"/>
      <c r="OLJ147" s="54"/>
      <c r="OLK147" s="54"/>
      <c r="OLL147" s="54"/>
      <c r="OLM147" s="54"/>
      <c r="OLN147" s="11"/>
      <c r="OLO147" s="54"/>
      <c r="OLP147" s="47"/>
      <c r="OLQ147" s="54"/>
      <c r="OLR147" s="54"/>
      <c r="OLS147" s="54"/>
      <c r="OLT147" s="54"/>
      <c r="OLU147" s="11"/>
      <c r="OLV147" s="54"/>
      <c r="OLW147" s="47"/>
      <c r="OLX147" s="54"/>
      <c r="OLY147" s="54"/>
      <c r="OLZ147" s="54"/>
      <c r="OMA147" s="54"/>
      <c r="OMB147" s="11"/>
      <c r="OMC147" s="54"/>
      <c r="OMD147" s="47"/>
      <c r="OME147" s="54"/>
      <c r="OMF147" s="54"/>
      <c r="OMG147" s="54"/>
      <c r="OMH147" s="54"/>
      <c r="OMI147" s="11"/>
      <c r="OMJ147" s="54"/>
      <c r="OMK147" s="47"/>
      <c r="OML147" s="54"/>
      <c r="OMM147" s="54"/>
      <c r="OMN147" s="54"/>
      <c r="OMO147" s="54"/>
      <c r="OMP147" s="11"/>
      <c r="OMQ147" s="54"/>
      <c r="OMR147" s="47"/>
      <c r="OMS147" s="54"/>
      <c r="OMT147" s="54"/>
      <c r="OMU147" s="54"/>
      <c r="OMV147" s="54"/>
      <c r="OMW147" s="11"/>
      <c r="OMX147" s="54"/>
      <c r="OMY147" s="47"/>
      <c r="OMZ147" s="54"/>
      <c r="ONA147" s="54"/>
      <c r="ONB147" s="54"/>
      <c r="ONC147" s="54"/>
      <c r="OND147" s="11"/>
      <c r="ONE147" s="54"/>
      <c r="ONF147" s="47"/>
      <c r="ONG147" s="54"/>
      <c r="ONH147" s="54"/>
      <c r="ONI147" s="54"/>
      <c r="ONJ147" s="54"/>
      <c r="ONK147" s="11"/>
      <c r="ONL147" s="54"/>
      <c r="ONM147" s="47"/>
      <c r="ONN147" s="54"/>
      <c r="ONO147" s="54"/>
      <c r="ONP147" s="54"/>
      <c r="ONQ147" s="54"/>
      <c r="ONR147" s="11"/>
      <c r="ONS147" s="54"/>
      <c r="ONT147" s="47"/>
      <c r="ONU147" s="54"/>
      <c r="ONV147" s="54"/>
      <c r="ONW147" s="54"/>
      <c r="ONX147" s="54"/>
      <c r="ONY147" s="11"/>
      <c r="ONZ147" s="54"/>
      <c r="OOA147" s="47"/>
      <c r="OOB147" s="54"/>
      <c r="OOC147" s="54"/>
      <c r="OOD147" s="54"/>
      <c r="OOE147" s="54"/>
      <c r="OOF147" s="11"/>
      <c r="OOG147" s="54"/>
      <c r="OOH147" s="47"/>
      <c r="OOI147" s="54"/>
      <c r="OOJ147" s="54"/>
      <c r="OOK147" s="54"/>
      <c r="OOL147" s="54"/>
      <c r="OOM147" s="11"/>
      <c r="OON147" s="54"/>
      <c r="OOO147" s="47"/>
      <c r="OOP147" s="54"/>
      <c r="OOQ147" s="54"/>
      <c r="OOR147" s="54"/>
      <c r="OOS147" s="54"/>
      <c r="OOT147" s="11"/>
      <c r="OOU147" s="54"/>
      <c r="OOV147" s="47"/>
      <c r="OOW147" s="54"/>
      <c r="OOX147" s="54"/>
      <c r="OOY147" s="54"/>
      <c r="OOZ147" s="54"/>
      <c r="OPA147" s="11"/>
      <c r="OPB147" s="54"/>
      <c r="OPC147" s="47"/>
      <c r="OPD147" s="54"/>
      <c r="OPE147" s="54"/>
      <c r="OPF147" s="54"/>
      <c r="OPG147" s="54"/>
      <c r="OPH147" s="11"/>
      <c r="OPI147" s="54"/>
      <c r="OPJ147" s="47"/>
      <c r="OPK147" s="54"/>
      <c r="OPL147" s="54"/>
      <c r="OPM147" s="54"/>
      <c r="OPN147" s="54"/>
      <c r="OPO147" s="11"/>
      <c r="OPP147" s="54"/>
      <c r="OPQ147" s="47"/>
      <c r="OPR147" s="54"/>
      <c r="OPS147" s="54"/>
      <c r="OPT147" s="54"/>
      <c r="OPU147" s="54"/>
      <c r="OPV147" s="11"/>
      <c r="OPW147" s="54"/>
      <c r="OPX147" s="47"/>
      <c r="OPY147" s="54"/>
      <c r="OPZ147" s="54"/>
      <c r="OQA147" s="54"/>
      <c r="OQB147" s="54"/>
      <c r="OQC147" s="11"/>
      <c r="OQD147" s="54"/>
      <c r="OQE147" s="47"/>
      <c r="OQF147" s="54"/>
      <c r="OQG147" s="54"/>
      <c r="OQH147" s="54"/>
      <c r="OQI147" s="54"/>
      <c r="OQJ147" s="11"/>
      <c r="OQK147" s="54"/>
      <c r="OQL147" s="47"/>
      <c r="OQM147" s="54"/>
      <c r="OQN147" s="54"/>
      <c r="OQO147" s="54"/>
      <c r="OQP147" s="54"/>
      <c r="OQQ147" s="11"/>
      <c r="OQR147" s="54"/>
      <c r="OQS147" s="47"/>
      <c r="OQT147" s="54"/>
      <c r="OQU147" s="54"/>
      <c r="OQV147" s="54"/>
      <c r="OQW147" s="54"/>
      <c r="OQX147" s="11"/>
      <c r="OQY147" s="54"/>
      <c r="OQZ147" s="47"/>
      <c r="ORA147" s="54"/>
      <c r="ORB147" s="54"/>
      <c r="ORC147" s="54"/>
      <c r="ORD147" s="54"/>
      <c r="ORE147" s="11"/>
      <c r="ORF147" s="54"/>
      <c r="ORG147" s="47"/>
      <c r="ORH147" s="54"/>
      <c r="ORI147" s="54"/>
      <c r="ORJ147" s="54"/>
      <c r="ORK147" s="54"/>
      <c r="ORL147" s="11"/>
      <c r="ORM147" s="54"/>
      <c r="ORN147" s="47"/>
      <c r="ORO147" s="54"/>
      <c r="ORP147" s="54"/>
      <c r="ORQ147" s="54"/>
      <c r="ORR147" s="54"/>
      <c r="ORS147" s="11"/>
      <c r="ORT147" s="54"/>
      <c r="ORU147" s="47"/>
      <c r="ORV147" s="54"/>
      <c r="ORW147" s="54"/>
      <c r="ORX147" s="54"/>
      <c r="ORY147" s="54"/>
      <c r="ORZ147" s="11"/>
      <c r="OSA147" s="54"/>
      <c r="OSB147" s="47"/>
      <c r="OSC147" s="54"/>
      <c r="OSD147" s="54"/>
      <c r="OSE147" s="54"/>
      <c r="OSF147" s="54"/>
      <c r="OSG147" s="11"/>
      <c r="OSH147" s="54"/>
      <c r="OSI147" s="47"/>
      <c r="OSJ147" s="54"/>
      <c r="OSK147" s="54"/>
      <c r="OSL147" s="54"/>
      <c r="OSM147" s="54"/>
      <c r="OSN147" s="11"/>
      <c r="OSO147" s="54"/>
      <c r="OSP147" s="47"/>
      <c r="OSQ147" s="54"/>
      <c r="OSR147" s="54"/>
      <c r="OSS147" s="54"/>
      <c r="OST147" s="54"/>
      <c r="OSU147" s="11"/>
      <c r="OSV147" s="54"/>
      <c r="OSW147" s="47"/>
      <c r="OSX147" s="54"/>
      <c r="OSY147" s="54"/>
      <c r="OSZ147" s="54"/>
      <c r="OTA147" s="54"/>
      <c r="OTB147" s="11"/>
      <c r="OTC147" s="54"/>
      <c r="OTD147" s="47"/>
      <c r="OTE147" s="54"/>
      <c r="OTF147" s="54"/>
      <c r="OTG147" s="54"/>
      <c r="OTH147" s="54"/>
      <c r="OTI147" s="11"/>
      <c r="OTJ147" s="54"/>
      <c r="OTK147" s="47"/>
      <c r="OTL147" s="54"/>
      <c r="OTM147" s="54"/>
      <c r="OTN147" s="54"/>
      <c r="OTO147" s="54"/>
      <c r="OTP147" s="11"/>
      <c r="OTQ147" s="54"/>
      <c r="OTR147" s="47"/>
      <c r="OTS147" s="54"/>
      <c r="OTT147" s="54"/>
      <c r="OTU147" s="54"/>
      <c r="OTV147" s="54"/>
      <c r="OTW147" s="11"/>
      <c r="OTX147" s="54"/>
      <c r="OTY147" s="47"/>
      <c r="OTZ147" s="54"/>
      <c r="OUA147" s="54"/>
      <c r="OUB147" s="54"/>
      <c r="OUC147" s="54"/>
      <c r="OUD147" s="11"/>
      <c r="OUE147" s="54"/>
      <c r="OUF147" s="47"/>
      <c r="OUG147" s="54"/>
      <c r="OUH147" s="54"/>
      <c r="OUI147" s="54"/>
      <c r="OUJ147" s="54"/>
      <c r="OUK147" s="11"/>
      <c r="OUL147" s="54"/>
      <c r="OUM147" s="47"/>
      <c r="OUN147" s="54"/>
      <c r="OUO147" s="54"/>
      <c r="OUP147" s="54"/>
      <c r="OUQ147" s="54"/>
      <c r="OUR147" s="11"/>
      <c r="OUS147" s="54"/>
      <c r="OUT147" s="47"/>
      <c r="OUU147" s="54"/>
      <c r="OUV147" s="54"/>
      <c r="OUW147" s="54"/>
      <c r="OUX147" s="54"/>
      <c r="OUY147" s="11"/>
      <c r="OUZ147" s="54"/>
      <c r="OVA147" s="47"/>
      <c r="OVB147" s="54"/>
      <c r="OVC147" s="54"/>
      <c r="OVD147" s="54"/>
      <c r="OVE147" s="54"/>
      <c r="OVF147" s="11"/>
      <c r="OVG147" s="54"/>
      <c r="OVH147" s="47"/>
      <c r="OVI147" s="54"/>
      <c r="OVJ147" s="54"/>
      <c r="OVK147" s="54"/>
      <c r="OVL147" s="54"/>
      <c r="OVM147" s="11"/>
      <c r="OVN147" s="54"/>
      <c r="OVO147" s="47"/>
      <c r="OVP147" s="54"/>
      <c r="OVQ147" s="54"/>
      <c r="OVR147" s="54"/>
      <c r="OVS147" s="54"/>
      <c r="OVT147" s="11"/>
      <c r="OVU147" s="54"/>
      <c r="OVV147" s="47"/>
      <c r="OVW147" s="54"/>
      <c r="OVX147" s="54"/>
      <c r="OVY147" s="54"/>
      <c r="OVZ147" s="54"/>
      <c r="OWA147" s="11"/>
      <c r="OWB147" s="54"/>
      <c r="OWC147" s="47"/>
      <c r="OWD147" s="54"/>
      <c r="OWE147" s="54"/>
      <c r="OWF147" s="54"/>
      <c r="OWG147" s="54"/>
      <c r="OWH147" s="11"/>
      <c r="OWI147" s="54"/>
      <c r="OWJ147" s="47"/>
      <c r="OWK147" s="54"/>
      <c r="OWL147" s="54"/>
      <c r="OWM147" s="54"/>
      <c r="OWN147" s="54"/>
      <c r="OWO147" s="11"/>
      <c r="OWP147" s="54"/>
      <c r="OWQ147" s="47"/>
      <c r="OWR147" s="54"/>
      <c r="OWS147" s="54"/>
      <c r="OWT147" s="54"/>
      <c r="OWU147" s="54"/>
      <c r="OWV147" s="11"/>
      <c r="OWW147" s="54"/>
      <c r="OWX147" s="47"/>
      <c r="OWY147" s="54"/>
      <c r="OWZ147" s="54"/>
      <c r="OXA147" s="54"/>
      <c r="OXB147" s="54"/>
      <c r="OXC147" s="11"/>
      <c r="OXD147" s="54"/>
      <c r="OXE147" s="47"/>
      <c r="OXF147" s="54"/>
      <c r="OXG147" s="54"/>
      <c r="OXH147" s="54"/>
      <c r="OXI147" s="54"/>
      <c r="OXJ147" s="11"/>
      <c r="OXK147" s="54"/>
      <c r="OXL147" s="47"/>
      <c r="OXM147" s="54"/>
      <c r="OXN147" s="54"/>
      <c r="OXO147" s="54"/>
      <c r="OXP147" s="54"/>
      <c r="OXQ147" s="11"/>
      <c r="OXR147" s="54"/>
      <c r="OXS147" s="47"/>
      <c r="OXT147" s="54"/>
      <c r="OXU147" s="54"/>
      <c r="OXV147" s="54"/>
      <c r="OXW147" s="54"/>
      <c r="OXX147" s="11"/>
      <c r="OXY147" s="54"/>
      <c r="OXZ147" s="47"/>
      <c r="OYA147" s="54"/>
      <c r="OYB147" s="54"/>
      <c r="OYC147" s="54"/>
      <c r="OYD147" s="54"/>
      <c r="OYE147" s="11"/>
      <c r="OYF147" s="54"/>
      <c r="OYG147" s="47"/>
      <c r="OYH147" s="54"/>
      <c r="OYI147" s="54"/>
      <c r="OYJ147" s="54"/>
      <c r="OYK147" s="54"/>
      <c r="OYL147" s="11"/>
      <c r="OYM147" s="54"/>
      <c r="OYN147" s="47"/>
      <c r="OYO147" s="54"/>
      <c r="OYP147" s="54"/>
      <c r="OYQ147" s="54"/>
      <c r="OYR147" s="54"/>
      <c r="OYS147" s="11"/>
      <c r="OYT147" s="54"/>
      <c r="OYU147" s="47"/>
      <c r="OYV147" s="54"/>
      <c r="OYW147" s="54"/>
      <c r="OYX147" s="54"/>
      <c r="OYY147" s="54"/>
      <c r="OYZ147" s="11"/>
      <c r="OZA147" s="54"/>
      <c r="OZB147" s="47"/>
      <c r="OZC147" s="54"/>
      <c r="OZD147" s="54"/>
      <c r="OZE147" s="54"/>
      <c r="OZF147" s="54"/>
      <c r="OZG147" s="11"/>
      <c r="OZH147" s="54"/>
      <c r="OZI147" s="47"/>
      <c r="OZJ147" s="54"/>
      <c r="OZK147" s="54"/>
      <c r="OZL147" s="54"/>
      <c r="OZM147" s="54"/>
      <c r="OZN147" s="11"/>
      <c r="OZO147" s="54"/>
      <c r="OZP147" s="47"/>
      <c r="OZQ147" s="54"/>
      <c r="OZR147" s="54"/>
      <c r="OZS147" s="54"/>
      <c r="OZT147" s="54"/>
      <c r="OZU147" s="11"/>
      <c r="OZV147" s="54"/>
      <c r="OZW147" s="47"/>
      <c r="OZX147" s="54"/>
      <c r="OZY147" s="54"/>
      <c r="OZZ147" s="54"/>
      <c r="PAA147" s="54"/>
      <c r="PAB147" s="11"/>
      <c r="PAC147" s="54"/>
      <c r="PAD147" s="47"/>
      <c r="PAE147" s="54"/>
      <c r="PAF147" s="54"/>
      <c r="PAG147" s="54"/>
      <c r="PAH147" s="54"/>
      <c r="PAI147" s="11"/>
      <c r="PAJ147" s="54"/>
      <c r="PAK147" s="47"/>
      <c r="PAL147" s="54"/>
      <c r="PAM147" s="54"/>
      <c r="PAN147" s="54"/>
      <c r="PAO147" s="54"/>
      <c r="PAP147" s="11"/>
      <c r="PAQ147" s="54"/>
      <c r="PAR147" s="47"/>
      <c r="PAS147" s="54"/>
      <c r="PAT147" s="54"/>
      <c r="PAU147" s="54"/>
      <c r="PAV147" s="54"/>
      <c r="PAW147" s="11"/>
      <c r="PAX147" s="54"/>
      <c r="PAY147" s="47"/>
      <c r="PAZ147" s="54"/>
      <c r="PBA147" s="54"/>
      <c r="PBB147" s="54"/>
      <c r="PBC147" s="54"/>
      <c r="PBD147" s="11"/>
      <c r="PBE147" s="54"/>
      <c r="PBF147" s="47"/>
      <c r="PBG147" s="54"/>
      <c r="PBH147" s="54"/>
      <c r="PBI147" s="54"/>
      <c r="PBJ147" s="54"/>
      <c r="PBK147" s="11"/>
      <c r="PBL147" s="54"/>
      <c r="PBM147" s="47"/>
      <c r="PBN147" s="54"/>
      <c r="PBO147" s="54"/>
      <c r="PBP147" s="54"/>
      <c r="PBQ147" s="54"/>
      <c r="PBR147" s="11"/>
      <c r="PBS147" s="54"/>
      <c r="PBT147" s="47"/>
      <c r="PBU147" s="54"/>
      <c r="PBV147" s="54"/>
      <c r="PBW147" s="54"/>
      <c r="PBX147" s="54"/>
      <c r="PBY147" s="11"/>
      <c r="PBZ147" s="54"/>
      <c r="PCA147" s="47"/>
      <c r="PCB147" s="54"/>
      <c r="PCC147" s="54"/>
      <c r="PCD147" s="54"/>
      <c r="PCE147" s="54"/>
      <c r="PCF147" s="11"/>
      <c r="PCG147" s="54"/>
      <c r="PCH147" s="47"/>
      <c r="PCI147" s="54"/>
      <c r="PCJ147" s="54"/>
      <c r="PCK147" s="54"/>
      <c r="PCL147" s="54"/>
      <c r="PCM147" s="11"/>
      <c r="PCN147" s="54"/>
      <c r="PCO147" s="47"/>
      <c r="PCP147" s="54"/>
      <c r="PCQ147" s="54"/>
      <c r="PCR147" s="54"/>
      <c r="PCS147" s="54"/>
      <c r="PCT147" s="11"/>
      <c r="PCU147" s="54"/>
      <c r="PCV147" s="47"/>
      <c r="PCW147" s="54"/>
      <c r="PCX147" s="54"/>
      <c r="PCY147" s="54"/>
      <c r="PCZ147" s="54"/>
      <c r="PDA147" s="11"/>
      <c r="PDB147" s="54"/>
      <c r="PDC147" s="47"/>
      <c r="PDD147" s="54"/>
      <c r="PDE147" s="54"/>
      <c r="PDF147" s="54"/>
      <c r="PDG147" s="54"/>
      <c r="PDH147" s="11"/>
      <c r="PDI147" s="54"/>
      <c r="PDJ147" s="47"/>
      <c r="PDK147" s="54"/>
      <c r="PDL147" s="54"/>
      <c r="PDM147" s="54"/>
      <c r="PDN147" s="54"/>
      <c r="PDO147" s="11"/>
      <c r="PDP147" s="54"/>
      <c r="PDQ147" s="47"/>
      <c r="PDR147" s="54"/>
      <c r="PDS147" s="54"/>
      <c r="PDT147" s="54"/>
      <c r="PDU147" s="54"/>
      <c r="PDV147" s="11"/>
      <c r="PDW147" s="54"/>
      <c r="PDX147" s="47"/>
      <c r="PDY147" s="54"/>
      <c r="PDZ147" s="54"/>
      <c r="PEA147" s="54"/>
      <c r="PEB147" s="54"/>
      <c r="PEC147" s="11"/>
      <c r="PED147" s="54"/>
      <c r="PEE147" s="47"/>
      <c r="PEF147" s="54"/>
      <c r="PEG147" s="54"/>
      <c r="PEH147" s="54"/>
      <c r="PEI147" s="54"/>
      <c r="PEJ147" s="11"/>
      <c r="PEK147" s="54"/>
      <c r="PEL147" s="47"/>
      <c r="PEM147" s="54"/>
      <c r="PEN147" s="54"/>
      <c r="PEO147" s="54"/>
      <c r="PEP147" s="54"/>
      <c r="PEQ147" s="11"/>
      <c r="PER147" s="54"/>
      <c r="PES147" s="47"/>
      <c r="PET147" s="54"/>
      <c r="PEU147" s="54"/>
      <c r="PEV147" s="54"/>
      <c r="PEW147" s="54"/>
      <c r="PEX147" s="11"/>
      <c r="PEY147" s="54"/>
      <c r="PEZ147" s="47"/>
      <c r="PFA147" s="54"/>
      <c r="PFB147" s="54"/>
      <c r="PFC147" s="54"/>
      <c r="PFD147" s="54"/>
      <c r="PFE147" s="11"/>
      <c r="PFF147" s="54"/>
      <c r="PFG147" s="47"/>
      <c r="PFH147" s="54"/>
      <c r="PFI147" s="54"/>
      <c r="PFJ147" s="54"/>
      <c r="PFK147" s="54"/>
      <c r="PFL147" s="11"/>
      <c r="PFM147" s="54"/>
      <c r="PFN147" s="47"/>
      <c r="PFO147" s="54"/>
      <c r="PFP147" s="54"/>
      <c r="PFQ147" s="54"/>
      <c r="PFR147" s="54"/>
      <c r="PFS147" s="11"/>
      <c r="PFT147" s="54"/>
      <c r="PFU147" s="47"/>
      <c r="PFV147" s="54"/>
      <c r="PFW147" s="54"/>
      <c r="PFX147" s="54"/>
      <c r="PFY147" s="54"/>
      <c r="PFZ147" s="11"/>
      <c r="PGA147" s="54"/>
      <c r="PGB147" s="47"/>
      <c r="PGC147" s="54"/>
      <c r="PGD147" s="54"/>
      <c r="PGE147" s="54"/>
      <c r="PGF147" s="54"/>
      <c r="PGG147" s="11"/>
      <c r="PGH147" s="54"/>
      <c r="PGI147" s="47"/>
      <c r="PGJ147" s="54"/>
      <c r="PGK147" s="54"/>
      <c r="PGL147" s="54"/>
      <c r="PGM147" s="54"/>
      <c r="PGN147" s="11"/>
      <c r="PGO147" s="54"/>
      <c r="PGP147" s="47"/>
      <c r="PGQ147" s="54"/>
      <c r="PGR147" s="54"/>
      <c r="PGS147" s="54"/>
      <c r="PGT147" s="54"/>
      <c r="PGU147" s="11"/>
      <c r="PGV147" s="54"/>
      <c r="PGW147" s="47"/>
      <c r="PGX147" s="54"/>
      <c r="PGY147" s="54"/>
      <c r="PGZ147" s="54"/>
      <c r="PHA147" s="54"/>
      <c r="PHB147" s="11"/>
      <c r="PHC147" s="54"/>
      <c r="PHD147" s="47"/>
      <c r="PHE147" s="54"/>
      <c r="PHF147" s="54"/>
      <c r="PHG147" s="54"/>
      <c r="PHH147" s="54"/>
      <c r="PHI147" s="11"/>
      <c r="PHJ147" s="54"/>
      <c r="PHK147" s="47"/>
      <c r="PHL147" s="54"/>
      <c r="PHM147" s="54"/>
      <c r="PHN147" s="54"/>
      <c r="PHO147" s="54"/>
      <c r="PHP147" s="11"/>
      <c r="PHQ147" s="54"/>
      <c r="PHR147" s="47"/>
      <c r="PHS147" s="54"/>
      <c r="PHT147" s="54"/>
      <c r="PHU147" s="54"/>
      <c r="PHV147" s="54"/>
      <c r="PHW147" s="11"/>
      <c r="PHX147" s="54"/>
      <c r="PHY147" s="47"/>
      <c r="PHZ147" s="54"/>
      <c r="PIA147" s="54"/>
      <c r="PIB147" s="54"/>
      <c r="PIC147" s="54"/>
      <c r="PID147" s="11"/>
      <c r="PIE147" s="54"/>
      <c r="PIF147" s="47"/>
      <c r="PIG147" s="54"/>
      <c r="PIH147" s="54"/>
      <c r="PII147" s="54"/>
      <c r="PIJ147" s="54"/>
      <c r="PIK147" s="11"/>
      <c r="PIL147" s="54"/>
      <c r="PIM147" s="47"/>
      <c r="PIN147" s="54"/>
      <c r="PIO147" s="54"/>
      <c r="PIP147" s="54"/>
      <c r="PIQ147" s="54"/>
      <c r="PIR147" s="11"/>
      <c r="PIS147" s="54"/>
      <c r="PIT147" s="47"/>
      <c r="PIU147" s="54"/>
      <c r="PIV147" s="54"/>
      <c r="PIW147" s="54"/>
      <c r="PIX147" s="54"/>
      <c r="PIY147" s="11"/>
      <c r="PIZ147" s="54"/>
      <c r="PJA147" s="47"/>
      <c r="PJB147" s="54"/>
      <c r="PJC147" s="54"/>
      <c r="PJD147" s="54"/>
      <c r="PJE147" s="54"/>
      <c r="PJF147" s="11"/>
      <c r="PJG147" s="54"/>
      <c r="PJH147" s="47"/>
      <c r="PJI147" s="54"/>
      <c r="PJJ147" s="54"/>
      <c r="PJK147" s="54"/>
      <c r="PJL147" s="54"/>
      <c r="PJM147" s="11"/>
      <c r="PJN147" s="54"/>
      <c r="PJO147" s="47"/>
      <c r="PJP147" s="54"/>
      <c r="PJQ147" s="54"/>
      <c r="PJR147" s="54"/>
      <c r="PJS147" s="54"/>
      <c r="PJT147" s="11"/>
      <c r="PJU147" s="54"/>
      <c r="PJV147" s="47"/>
      <c r="PJW147" s="54"/>
      <c r="PJX147" s="54"/>
      <c r="PJY147" s="54"/>
      <c r="PJZ147" s="54"/>
      <c r="PKA147" s="11"/>
      <c r="PKB147" s="54"/>
      <c r="PKC147" s="47"/>
      <c r="PKD147" s="54"/>
      <c r="PKE147" s="54"/>
      <c r="PKF147" s="54"/>
      <c r="PKG147" s="54"/>
      <c r="PKH147" s="11"/>
      <c r="PKI147" s="54"/>
      <c r="PKJ147" s="47"/>
      <c r="PKK147" s="54"/>
      <c r="PKL147" s="54"/>
      <c r="PKM147" s="54"/>
      <c r="PKN147" s="54"/>
      <c r="PKO147" s="11"/>
      <c r="PKP147" s="54"/>
      <c r="PKQ147" s="47"/>
      <c r="PKR147" s="54"/>
      <c r="PKS147" s="54"/>
      <c r="PKT147" s="54"/>
      <c r="PKU147" s="54"/>
      <c r="PKV147" s="11"/>
      <c r="PKW147" s="54"/>
      <c r="PKX147" s="47"/>
      <c r="PKY147" s="54"/>
      <c r="PKZ147" s="54"/>
      <c r="PLA147" s="54"/>
      <c r="PLB147" s="54"/>
      <c r="PLC147" s="11"/>
      <c r="PLD147" s="54"/>
      <c r="PLE147" s="47"/>
      <c r="PLF147" s="54"/>
      <c r="PLG147" s="54"/>
      <c r="PLH147" s="54"/>
      <c r="PLI147" s="54"/>
      <c r="PLJ147" s="11"/>
      <c r="PLK147" s="54"/>
      <c r="PLL147" s="47"/>
      <c r="PLM147" s="54"/>
      <c r="PLN147" s="54"/>
      <c r="PLO147" s="54"/>
      <c r="PLP147" s="54"/>
      <c r="PLQ147" s="11"/>
      <c r="PLR147" s="54"/>
      <c r="PLS147" s="47"/>
      <c r="PLT147" s="54"/>
      <c r="PLU147" s="54"/>
      <c r="PLV147" s="54"/>
      <c r="PLW147" s="54"/>
      <c r="PLX147" s="11"/>
      <c r="PLY147" s="54"/>
      <c r="PLZ147" s="47"/>
      <c r="PMA147" s="54"/>
      <c r="PMB147" s="54"/>
      <c r="PMC147" s="54"/>
      <c r="PMD147" s="54"/>
      <c r="PME147" s="11"/>
      <c r="PMF147" s="54"/>
      <c r="PMG147" s="47"/>
      <c r="PMH147" s="54"/>
      <c r="PMI147" s="54"/>
      <c r="PMJ147" s="54"/>
      <c r="PMK147" s="54"/>
      <c r="PML147" s="11"/>
      <c r="PMM147" s="54"/>
      <c r="PMN147" s="47"/>
      <c r="PMO147" s="54"/>
      <c r="PMP147" s="54"/>
      <c r="PMQ147" s="54"/>
      <c r="PMR147" s="54"/>
      <c r="PMS147" s="11"/>
      <c r="PMT147" s="54"/>
      <c r="PMU147" s="47"/>
      <c r="PMV147" s="54"/>
      <c r="PMW147" s="54"/>
      <c r="PMX147" s="54"/>
      <c r="PMY147" s="54"/>
      <c r="PMZ147" s="11"/>
      <c r="PNA147" s="54"/>
      <c r="PNB147" s="47"/>
      <c r="PNC147" s="54"/>
      <c r="PND147" s="54"/>
      <c r="PNE147" s="54"/>
      <c r="PNF147" s="54"/>
      <c r="PNG147" s="11"/>
      <c r="PNH147" s="54"/>
      <c r="PNI147" s="47"/>
      <c r="PNJ147" s="54"/>
      <c r="PNK147" s="54"/>
      <c r="PNL147" s="54"/>
      <c r="PNM147" s="54"/>
      <c r="PNN147" s="11"/>
      <c r="PNO147" s="54"/>
      <c r="PNP147" s="47"/>
      <c r="PNQ147" s="54"/>
      <c r="PNR147" s="54"/>
      <c r="PNS147" s="54"/>
      <c r="PNT147" s="54"/>
      <c r="PNU147" s="11"/>
      <c r="PNV147" s="54"/>
      <c r="PNW147" s="47"/>
      <c r="PNX147" s="54"/>
      <c r="PNY147" s="54"/>
      <c r="PNZ147" s="54"/>
      <c r="POA147" s="54"/>
      <c r="POB147" s="11"/>
      <c r="POC147" s="54"/>
      <c r="POD147" s="47"/>
      <c r="POE147" s="54"/>
      <c r="POF147" s="54"/>
      <c r="POG147" s="54"/>
      <c r="POH147" s="54"/>
      <c r="POI147" s="11"/>
      <c r="POJ147" s="54"/>
      <c r="POK147" s="47"/>
      <c r="POL147" s="54"/>
      <c r="POM147" s="54"/>
      <c r="PON147" s="54"/>
      <c r="POO147" s="54"/>
      <c r="POP147" s="11"/>
      <c r="POQ147" s="54"/>
      <c r="POR147" s="47"/>
      <c r="POS147" s="54"/>
      <c r="POT147" s="54"/>
      <c r="POU147" s="54"/>
      <c r="POV147" s="54"/>
      <c r="POW147" s="11"/>
      <c r="POX147" s="54"/>
      <c r="POY147" s="47"/>
      <c r="POZ147" s="54"/>
      <c r="PPA147" s="54"/>
      <c r="PPB147" s="54"/>
      <c r="PPC147" s="54"/>
      <c r="PPD147" s="11"/>
      <c r="PPE147" s="54"/>
      <c r="PPF147" s="47"/>
      <c r="PPG147" s="54"/>
      <c r="PPH147" s="54"/>
      <c r="PPI147" s="54"/>
      <c r="PPJ147" s="54"/>
      <c r="PPK147" s="11"/>
      <c r="PPL147" s="54"/>
      <c r="PPM147" s="47"/>
      <c r="PPN147" s="54"/>
      <c r="PPO147" s="54"/>
      <c r="PPP147" s="54"/>
      <c r="PPQ147" s="54"/>
      <c r="PPR147" s="11"/>
      <c r="PPS147" s="54"/>
      <c r="PPT147" s="47"/>
      <c r="PPU147" s="54"/>
      <c r="PPV147" s="54"/>
      <c r="PPW147" s="54"/>
      <c r="PPX147" s="54"/>
      <c r="PPY147" s="11"/>
      <c r="PPZ147" s="54"/>
      <c r="PQA147" s="47"/>
      <c r="PQB147" s="54"/>
      <c r="PQC147" s="54"/>
      <c r="PQD147" s="54"/>
      <c r="PQE147" s="54"/>
      <c r="PQF147" s="11"/>
      <c r="PQG147" s="54"/>
      <c r="PQH147" s="47"/>
      <c r="PQI147" s="54"/>
      <c r="PQJ147" s="54"/>
      <c r="PQK147" s="54"/>
      <c r="PQL147" s="54"/>
      <c r="PQM147" s="11"/>
      <c r="PQN147" s="54"/>
      <c r="PQO147" s="47"/>
      <c r="PQP147" s="54"/>
      <c r="PQQ147" s="54"/>
      <c r="PQR147" s="54"/>
      <c r="PQS147" s="54"/>
      <c r="PQT147" s="11"/>
      <c r="PQU147" s="54"/>
      <c r="PQV147" s="47"/>
      <c r="PQW147" s="54"/>
      <c r="PQX147" s="54"/>
      <c r="PQY147" s="54"/>
      <c r="PQZ147" s="54"/>
      <c r="PRA147" s="11"/>
      <c r="PRB147" s="54"/>
      <c r="PRC147" s="47"/>
      <c r="PRD147" s="54"/>
      <c r="PRE147" s="54"/>
      <c r="PRF147" s="54"/>
      <c r="PRG147" s="54"/>
      <c r="PRH147" s="11"/>
      <c r="PRI147" s="54"/>
      <c r="PRJ147" s="47"/>
      <c r="PRK147" s="54"/>
      <c r="PRL147" s="54"/>
      <c r="PRM147" s="54"/>
      <c r="PRN147" s="54"/>
      <c r="PRO147" s="11"/>
      <c r="PRP147" s="54"/>
      <c r="PRQ147" s="47"/>
      <c r="PRR147" s="54"/>
      <c r="PRS147" s="54"/>
      <c r="PRT147" s="54"/>
      <c r="PRU147" s="54"/>
      <c r="PRV147" s="11"/>
      <c r="PRW147" s="54"/>
      <c r="PRX147" s="47"/>
      <c r="PRY147" s="54"/>
      <c r="PRZ147" s="54"/>
      <c r="PSA147" s="54"/>
      <c r="PSB147" s="54"/>
      <c r="PSC147" s="11"/>
      <c r="PSD147" s="54"/>
      <c r="PSE147" s="47"/>
      <c r="PSF147" s="54"/>
      <c r="PSG147" s="54"/>
      <c r="PSH147" s="54"/>
      <c r="PSI147" s="54"/>
      <c r="PSJ147" s="11"/>
      <c r="PSK147" s="54"/>
      <c r="PSL147" s="47"/>
      <c r="PSM147" s="54"/>
      <c r="PSN147" s="54"/>
      <c r="PSO147" s="54"/>
      <c r="PSP147" s="54"/>
      <c r="PSQ147" s="11"/>
      <c r="PSR147" s="54"/>
      <c r="PSS147" s="47"/>
      <c r="PST147" s="54"/>
      <c r="PSU147" s="54"/>
      <c r="PSV147" s="54"/>
      <c r="PSW147" s="54"/>
      <c r="PSX147" s="11"/>
      <c r="PSY147" s="54"/>
      <c r="PSZ147" s="47"/>
      <c r="PTA147" s="54"/>
      <c r="PTB147" s="54"/>
      <c r="PTC147" s="54"/>
      <c r="PTD147" s="54"/>
      <c r="PTE147" s="11"/>
      <c r="PTF147" s="54"/>
      <c r="PTG147" s="47"/>
      <c r="PTH147" s="54"/>
      <c r="PTI147" s="54"/>
      <c r="PTJ147" s="54"/>
      <c r="PTK147" s="54"/>
      <c r="PTL147" s="11"/>
      <c r="PTM147" s="54"/>
      <c r="PTN147" s="47"/>
      <c r="PTO147" s="54"/>
      <c r="PTP147" s="54"/>
      <c r="PTQ147" s="54"/>
      <c r="PTR147" s="54"/>
      <c r="PTS147" s="11"/>
      <c r="PTT147" s="54"/>
      <c r="PTU147" s="47"/>
      <c r="PTV147" s="54"/>
      <c r="PTW147" s="54"/>
      <c r="PTX147" s="54"/>
      <c r="PTY147" s="54"/>
      <c r="PTZ147" s="11"/>
      <c r="PUA147" s="54"/>
      <c r="PUB147" s="47"/>
      <c r="PUC147" s="54"/>
      <c r="PUD147" s="54"/>
      <c r="PUE147" s="54"/>
      <c r="PUF147" s="54"/>
      <c r="PUG147" s="11"/>
      <c r="PUH147" s="54"/>
      <c r="PUI147" s="47"/>
      <c r="PUJ147" s="54"/>
      <c r="PUK147" s="54"/>
      <c r="PUL147" s="54"/>
      <c r="PUM147" s="54"/>
      <c r="PUN147" s="11"/>
      <c r="PUO147" s="54"/>
      <c r="PUP147" s="47"/>
      <c r="PUQ147" s="54"/>
      <c r="PUR147" s="54"/>
      <c r="PUS147" s="54"/>
      <c r="PUT147" s="54"/>
      <c r="PUU147" s="11"/>
      <c r="PUV147" s="54"/>
      <c r="PUW147" s="47"/>
      <c r="PUX147" s="54"/>
      <c r="PUY147" s="54"/>
      <c r="PUZ147" s="54"/>
      <c r="PVA147" s="54"/>
      <c r="PVB147" s="11"/>
      <c r="PVC147" s="54"/>
      <c r="PVD147" s="47"/>
      <c r="PVE147" s="54"/>
      <c r="PVF147" s="54"/>
      <c r="PVG147" s="54"/>
      <c r="PVH147" s="54"/>
      <c r="PVI147" s="11"/>
      <c r="PVJ147" s="54"/>
      <c r="PVK147" s="47"/>
      <c r="PVL147" s="54"/>
      <c r="PVM147" s="54"/>
      <c r="PVN147" s="54"/>
      <c r="PVO147" s="54"/>
      <c r="PVP147" s="11"/>
      <c r="PVQ147" s="54"/>
      <c r="PVR147" s="47"/>
      <c r="PVS147" s="54"/>
      <c r="PVT147" s="54"/>
      <c r="PVU147" s="54"/>
      <c r="PVV147" s="54"/>
      <c r="PVW147" s="11"/>
      <c r="PVX147" s="54"/>
      <c r="PVY147" s="47"/>
      <c r="PVZ147" s="54"/>
      <c r="PWA147" s="54"/>
      <c r="PWB147" s="54"/>
      <c r="PWC147" s="54"/>
      <c r="PWD147" s="11"/>
      <c r="PWE147" s="54"/>
      <c r="PWF147" s="47"/>
      <c r="PWG147" s="54"/>
      <c r="PWH147" s="54"/>
      <c r="PWI147" s="54"/>
      <c r="PWJ147" s="54"/>
      <c r="PWK147" s="11"/>
      <c r="PWL147" s="54"/>
      <c r="PWM147" s="47"/>
      <c r="PWN147" s="54"/>
      <c r="PWO147" s="54"/>
      <c r="PWP147" s="54"/>
      <c r="PWQ147" s="54"/>
      <c r="PWR147" s="11"/>
      <c r="PWS147" s="54"/>
      <c r="PWT147" s="47"/>
      <c r="PWU147" s="54"/>
      <c r="PWV147" s="54"/>
      <c r="PWW147" s="54"/>
      <c r="PWX147" s="54"/>
      <c r="PWY147" s="11"/>
      <c r="PWZ147" s="54"/>
      <c r="PXA147" s="47"/>
      <c r="PXB147" s="54"/>
      <c r="PXC147" s="54"/>
      <c r="PXD147" s="54"/>
      <c r="PXE147" s="54"/>
      <c r="PXF147" s="11"/>
      <c r="PXG147" s="54"/>
      <c r="PXH147" s="47"/>
      <c r="PXI147" s="54"/>
      <c r="PXJ147" s="54"/>
      <c r="PXK147" s="54"/>
      <c r="PXL147" s="54"/>
      <c r="PXM147" s="11"/>
      <c r="PXN147" s="54"/>
      <c r="PXO147" s="47"/>
      <c r="PXP147" s="54"/>
      <c r="PXQ147" s="54"/>
      <c r="PXR147" s="54"/>
      <c r="PXS147" s="54"/>
      <c r="PXT147" s="11"/>
      <c r="PXU147" s="54"/>
      <c r="PXV147" s="47"/>
      <c r="PXW147" s="54"/>
      <c r="PXX147" s="54"/>
      <c r="PXY147" s="54"/>
      <c r="PXZ147" s="54"/>
      <c r="PYA147" s="11"/>
      <c r="PYB147" s="54"/>
      <c r="PYC147" s="47"/>
      <c r="PYD147" s="54"/>
      <c r="PYE147" s="54"/>
      <c r="PYF147" s="54"/>
      <c r="PYG147" s="54"/>
      <c r="PYH147" s="11"/>
      <c r="PYI147" s="54"/>
      <c r="PYJ147" s="47"/>
      <c r="PYK147" s="54"/>
      <c r="PYL147" s="54"/>
      <c r="PYM147" s="54"/>
      <c r="PYN147" s="54"/>
      <c r="PYO147" s="11"/>
      <c r="PYP147" s="54"/>
      <c r="PYQ147" s="47"/>
      <c r="PYR147" s="54"/>
      <c r="PYS147" s="54"/>
      <c r="PYT147" s="54"/>
      <c r="PYU147" s="54"/>
      <c r="PYV147" s="11"/>
      <c r="PYW147" s="54"/>
      <c r="PYX147" s="47"/>
      <c r="PYY147" s="54"/>
      <c r="PYZ147" s="54"/>
      <c r="PZA147" s="54"/>
      <c r="PZB147" s="54"/>
      <c r="PZC147" s="11"/>
      <c r="PZD147" s="54"/>
      <c r="PZE147" s="47"/>
      <c r="PZF147" s="54"/>
      <c r="PZG147" s="54"/>
      <c r="PZH147" s="54"/>
      <c r="PZI147" s="54"/>
      <c r="PZJ147" s="11"/>
      <c r="PZK147" s="54"/>
      <c r="PZL147" s="47"/>
      <c r="PZM147" s="54"/>
      <c r="PZN147" s="54"/>
      <c r="PZO147" s="54"/>
      <c r="PZP147" s="54"/>
      <c r="PZQ147" s="11"/>
      <c r="PZR147" s="54"/>
      <c r="PZS147" s="47"/>
      <c r="PZT147" s="54"/>
      <c r="PZU147" s="54"/>
      <c r="PZV147" s="54"/>
      <c r="PZW147" s="54"/>
      <c r="PZX147" s="11"/>
      <c r="PZY147" s="54"/>
      <c r="PZZ147" s="47"/>
      <c r="QAA147" s="54"/>
      <c r="QAB147" s="54"/>
      <c r="QAC147" s="54"/>
      <c r="QAD147" s="54"/>
      <c r="QAE147" s="11"/>
      <c r="QAF147" s="54"/>
      <c r="QAG147" s="47"/>
      <c r="QAH147" s="54"/>
      <c r="QAI147" s="54"/>
      <c r="QAJ147" s="54"/>
      <c r="QAK147" s="54"/>
      <c r="QAL147" s="11"/>
      <c r="QAM147" s="54"/>
      <c r="QAN147" s="47"/>
      <c r="QAO147" s="54"/>
      <c r="QAP147" s="54"/>
      <c r="QAQ147" s="54"/>
      <c r="QAR147" s="54"/>
      <c r="QAS147" s="11"/>
      <c r="QAT147" s="54"/>
      <c r="QAU147" s="47"/>
      <c r="QAV147" s="54"/>
      <c r="QAW147" s="54"/>
      <c r="QAX147" s="54"/>
      <c r="QAY147" s="54"/>
      <c r="QAZ147" s="11"/>
      <c r="QBA147" s="54"/>
      <c r="QBB147" s="47"/>
      <c r="QBC147" s="54"/>
      <c r="QBD147" s="54"/>
      <c r="QBE147" s="54"/>
      <c r="QBF147" s="54"/>
      <c r="QBG147" s="11"/>
      <c r="QBH147" s="54"/>
      <c r="QBI147" s="47"/>
      <c r="QBJ147" s="54"/>
      <c r="QBK147" s="54"/>
      <c r="QBL147" s="54"/>
      <c r="QBM147" s="54"/>
      <c r="QBN147" s="11"/>
      <c r="QBO147" s="54"/>
      <c r="QBP147" s="47"/>
      <c r="QBQ147" s="54"/>
      <c r="QBR147" s="54"/>
      <c r="QBS147" s="54"/>
      <c r="QBT147" s="54"/>
      <c r="QBU147" s="11"/>
      <c r="QBV147" s="54"/>
      <c r="QBW147" s="47"/>
      <c r="QBX147" s="54"/>
      <c r="QBY147" s="54"/>
      <c r="QBZ147" s="54"/>
      <c r="QCA147" s="54"/>
      <c r="QCB147" s="11"/>
      <c r="QCC147" s="54"/>
      <c r="QCD147" s="47"/>
      <c r="QCE147" s="54"/>
      <c r="QCF147" s="54"/>
      <c r="QCG147" s="54"/>
      <c r="QCH147" s="54"/>
      <c r="QCI147" s="11"/>
      <c r="QCJ147" s="54"/>
      <c r="QCK147" s="47"/>
      <c r="QCL147" s="54"/>
      <c r="QCM147" s="54"/>
      <c r="QCN147" s="54"/>
      <c r="QCO147" s="54"/>
      <c r="QCP147" s="11"/>
      <c r="QCQ147" s="54"/>
      <c r="QCR147" s="47"/>
      <c r="QCS147" s="54"/>
      <c r="QCT147" s="54"/>
      <c r="QCU147" s="54"/>
      <c r="QCV147" s="54"/>
      <c r="QCW147" s="11"/>
      <c r="QCX147" s="54"/>
      <c r="QCY147" s="47"/>
      <c r="QCZ147" s="54"/>
      <c r="QDA147" s="54"/>
      <c r="QDB147" s="54"/>
      <c r="QDC147" s="54"/>
      <c r="QDD147" s="11"/>
      <c r="QDE147" s="54"/>
      <c r="QDF147" s="47"/>
      <c r="QDG147" s="54"/>
      <c r="QDH147" s="54"/>
      <c r="QDI147" s="54"/>
      <c r="QDJ147" s="54"/>
      <c r="QDK147" s="11"/>
      <c r="QDL147" s="54"/>
      <c r="QDM147" s="47"/>
      <c r="QDN147" s="54"/>
      <c r="QDO147" s="54"/>
      <c r="QDP147" s="54"/>
      <c r="QDQ147" s="54"/>
      <c r="QDR147" s="11"/>
      <c r="QDS147" s="54"/>
      <c r="QDT147" s="47"/>
      <c r="QDU147" s="54"/>
      <c r="QDV147" s="54"/>
      <c r="QDW147" s="54"/>
      <c r="QDX147" s="54"/>
      <c r="QDY147" s="11"/>
      <c r="QDZ147" s="54"/>
      <c r="QEA147" s="47"/>
      <c r="QEB147" s="54"/>
      <c r="QEC147" s="54"/>
      <c r="QED147" s="54"/>
      <c r="QEE147" s="54"/>
      <c r="QEF147" s="11"/>
      <c r="QEG147" s="54"/>
      <c r="QEH147" s="47"/>
      <c r="QEI147" s="54"/>
      <c r="QEJ147" s="54"/>
      <c r="QEK147" s="54"/>
      <c r="QEL147" s="54"/>
      <c r="QEM147" s="11"/>
      <c r="QEN147" s="54"/>
      <c r="QEO147" s="47"/>
      <c r="QEP147" s="54"/>
      <c r="QEQ147" s="54"/>
      <c r="QER147" s="54"/>
      <c r="QES147" s="54"/>
      <c r="QET147" s="11"/>
      <c r="QEU147" s="54"/>
      <c r="QEV147" s="47"/>
      <c r="QEW147" s="54"/>
      <c r="QEX147" s="54"/>
      <c r="QEY147" s="54"/>
      <c r="QEZ147" s="54"/>
      <c r="QFA147" s="11"/>
      <c r="QFB147" s="54"/>
      <c r="QFC147" s="47"/>
      <c r="QFD147" s="54"/>
      <c r="QFE147" s="54"/>
      <c r="QFF147" s="54"/>
      <c r="QFG147" s="54"/>
      <c r="QFH147" s="11"/>
      <c r="QFI147" s="54"/>
      <c r="QFJ147" s="47"/>
      <c r="QFK147" s="54"/>
      <c r="QFL147" s="54"/>
      <c r="QFM147" s="54"/>
      <c r="QFN147" s="54"/>
      <c r="QFO147" s="11"/>
      <c r="QFP147" s="54"/>
      <c r="QFQ147" s="47"/>
      <c r="QFR147" s="54"/>
      <c r="QFS147" s="54"/>
      <c r="QFT147" s="54"/>
      <c r="QFU147" s="54"/>
      <c r="QFV147" s="11"/>
      <c r="QFW147" s="54"/>
      <c r="QFX147" s="47"/>
      <c r="QFY147" s="54"/>
      <c r="QFZ147" s="54"/>
      <c r="QGA147" s="54"/>
      <c r="QGB147" s="54"/>
      <c r="QGC147" s="11"/>
      <c r="QGD147" s="54"/>
      <c r="QGE147" s="47"/>
      <c r="QGF147" s="54"/>
      <c r="QGG147" s="54"/>
      <c r="QGH147" s="54"/>
      <c r="QGI147" s="54"/>
      <c r="QGJ147" s="11"/>
      <c r="QGK147" s="54"/>
      <c r="QGL147" s="47"/>
      <c r="QGM147" s="54"/>
      <c r="QGN147" s="54"/>
      <c r="QGO147" s="54"/>
      <c r="QGP147" s="54"/>
      <c r="QGQ147" s="11"/>
      <c r="QGR147" s="54"/>
      <c r="QGS147" s="47"/>
      <c r="QGT147" s="54"/>
      <c r="QGU147" s="54"/>
      <c r="QGV147" s="54"/>
      <c r="QGW147" s="54"/>
      <c r="QGX147" s="11"/>
      <c r="QGY147" s="54"/>
      <c r="QGZ147" s="47"/>
      <c r="QHA147" s="54"/>
      <c r="QHB147" s="54"/>
      <c r="QHC147" s="54"/>
      <c r="QHD147" s="54"/>
      <c r="QHE147" s="11"/>
      <c r="QHF147" s="54"/>
      <c r="QHG147" s="47"/>
      <c r="QHH147" s="54"/>
      <c r="QHI147" s="54"/>
      <c r="QHJ147" s="54"/>
      <c r="QHK147" s="54"/>
      <c r="QHL147" s="11"/>
      <c r="QHM147" s="54"/>
      <c r="QHN147" s="47"/>
      <c r="QHO147" s="54"/>
      <c r="QHP147" s="54"/>
      <c r="QHQ147" s="54"/>
      <c r="QHR147" s="54"/>
      <c r="QHS147" s="11"/>
      <c r="QHT147" s="54"/>
      <c r="QHU147" s="47"/>
      <c r="QHV147" s="54"/>
      <c r="QHW147" s="54"/>
      <c r="QHX147" s="54"/>
      <c r="QHY147" s="54"/>
      <c r="QHZ147" s="11"/>
      <c r="QIA147" s="54"/>
      <c r="QIB147" s="47"/>
      <c r="QIC147" s="54"/>
      <c r="QID147" s="54"/>
      <c r="QIE147" s="54"/>
      <c r="QIF147" s="54"/>
      <c r="QIG147" s="11"/>
      <c r="QIH147" s="54"/>
      <c r="QII147" s="47"/>
      <c r="QIJ147" s="54"/>
      <c r="QIK147" s="54"/>
      <c r="QIL147" s="54"/>
      <c r="QIM147" s="54"/>
      <c r="QIN147" s="11"/>
      <c r="QIO147" s="54"/>
      <c r="QIP147" s="47"/>
      <c r="QIQ147" s="54"/>
      <c r="QIR147" s="54"/>
      <c r="QIS147" s="54"/>
      <c r="QIT147" s="54"/>
      <c r="QIU147" s="11"/>
      <c r="QIV147" s="54"/>
      <c r="QIW147" s="47"/>
      <c r="QIX147" s="54"/>
      <c r="QIY147" s="54"/>
      <c r="QIZ147" s="54"/>
      <c r="QJA147" s="54"/>
      <c r="QJB147" s="11"/>
      <c r="QJC147" s="54"/>
      <c r="QJD147" s="47"/>
      <c r="QJE147" s="54"/>
      <c r="QJF147" s="54"/>
      <c r="QJG147" s="54"/>
      <c r="QJH147" s="54"/>
      <c r="QJI147" s="11"/>
      <c r="QJJ147" s="54"/>
      <c r="QJK147" s="47"/>
      <c r="QJL147" s="54"/>
      <c r="QJM147" s="54"/>
      <c r="QJN147" s="54"/>
      <c r="QJO147" s="54"/>
      <c r="QJP147" s="11"/>
      <c r="QJQ147" s="54"/>
      <c r="QJR147" s="47"/>
      <c r="QJS147" s="54"/>
      <c r="QJT147" s="54"/>
      <c r="QJU147" s="54"/>
      <c r="QJV147" s="54"/>
      <c r="QJW147" s="11"/>
      <c r="QJX147" s="54"/>
      <c r="QJY147" s="47"/>
      <c r="QJZ147" s="54"/>
      <c r="QKA147" s="54"/>
      <c r="QKB147" s="54"/>
      <c r="QKC147" s="54"/>
      <c r="QKD147" s="11"/>
      <c r="QKE147" s="54"/>
      <c r="QKF147" s="47"/>
      <c r="QKG147" s="54"/>
      <c r="QKH147" s="54"/>
      <c r="QKI147" s="54"/>
      <c r="QKJ147" s="54"/>
      <c r="QKK147" s="11"/>
      <c r="QKL147" s="54"/>
      <c r="QKM147" s="47"/>
      <c r="QKN147" s="54"/>
      <c r="QKO147" s="54"/>
      <c r="QKP147" s="54"/>
      <c r="QKQ147" s="54"/>
      <c r="QKR147" s="11"/>
      <c r="QKS147" s="54"/>
      <c r="QKT147" s="47"/>
      <c r="QKU147" s="54"/>
      <c r="QKV147" s="54"/>
      <c r="QKW147" s="54"/>
      <c r="QKX147" s="54"/>
      <c r="QKY147" s="11"/>
      <c r="QKZ147" s="54"/>
      <c r="QLA147" s="47"/>
      <c r="QLB147" s="54"/>
      <c r="QLC147" s="54"/>
      <c r="QLD147" s="54"/>
      <c r="QLE147" s="54"/>
      <c r="QLF147" s="11"/>
      <c r="QLG147" s="54"/>
      <c r="QLH147" s="47"/>
      <c r="QLI147" s="54"/>
      <c r="QLJ147" s="54"/>
      <c r="QLK147" s="54"/>
      <c r="QLL147" s="54"/>
      <c r="QLM147" s="11"/>
      <c r="QLN147" s="54"/>
      <c r="QLO147" s="47"/>
      <c r="QLP147" s="54"/>
      <c r="QLQ147" s="54"/>
      <c r="QLR147" s="54"/>
      <c r="QLS147" s="54"/>
      <c r="QLT147" s="11"/>
      <c r="QLU147" s="54"/>
      <c r="QLV147" s="47"/>
      <c r="QLW147" s="54"/>
      <c r="QLX147" s="54"/>
      <c r="QLY147" s="54"/>
      <c r="QLZ147" s="54"/>
      <c r="QMA147" s="11"/>
      <c r="QMB147" s="54"/>
      <c r="QMC147" s="47"/>
      <c r="QMD147" s="54"/>
      <c r="QME147" s="54"/>
      <c r="QMF147" s="54"/>
      <c r="QMG147" s="54"/>
      <c r="QMH147" s="11"/>
      <c r="QMI147" s="54"/>
      <c r="QMJ147" s="47"/>
      <c r="QMK147" s="54"/>
      <c r="QML147" s="54"/>
      <c r="QMM147" s="54"/>
      <c r="QMN147" s="54"/>
      <c r="QMO147" s="11"/>
      <c r="QMP147" s="54"/>
      <c r="QMQ147" s="47"/>
      <c r="QMR147" s="54"/>
      <c r="QMS147" s="54"/>
      <c r="QMT147" s="54"/>
      <c r="QMU147" s="54"/>
      <c r="QMV147" s="11"/>
      <c r="QMW147" s="54"/>
      <c r="QMX147" s="47"/>
      <c r="QMY147" s="54"/>
      <c r="QMZ147" s="54"/>
      <c r="QNA147" s="54"/>
      <c r="QNB147" s="54"/>
      <c r="QNC147" s="11"/>
      <c r="QND147" s="54"/>
      <c r="QNE147" s="47"/>
      <c r="QNF147" s="54"/>
      <c r="QNG147" s="54"/>
      <c r="QNH147" s="54"/>
      <c r="QNI147" s="54"/>
      <c r="QNJ147" s="11"/>
      <c r="QNK147" s="54"/>
      <c r="QNL147" s="47"/>
      <c r="QNM147" s="54"/>
      <c r="QNN147" s="54"/>
      <c r="QNO147" s="54"/>
      <c r="QNP147" s="54"/>
      <c r="QNQ147" s="11"/>
      <c r="QNR147" s="54"/>
      <c r="QNS147" s="47"/>
      <c r="QNT147" s="54"/>
      <c r="QNU147" s="54"/>
      <c r="QNV147" s="54"/>
      <c r="QNW147" s="54"/>
      <c r="QNX147" s="11"/>
      <c r="QNY147" s="54"/>
      <c r="QNZ147" s="47"/>
      <c r="QOA147" s="54"/>
      <c r="QOB147" s="54"/>
      <c r="QOC147" s="54"/>
      <c r="QOD147" s="54"/>
      <c r="QOE147" s="11"/>
      <c r="QOF147" s="54"/>
      <c r="QOG147" s="47"/>
      <c r="QOH147" s="54"/>
      <c r="QOI147" s="54"/>
      <c r="QOJ147" s="54"/>
      <c r="QOK147" s="54"/>
      <c r="QOL147" s="11"/>
      <c r="QOM147" s="54"/>
      <c r="QON147" s="47"/>
      <c r="QOO147" s="54"/>
      <c r="QOP147" s="54"/>
      <c r="QOQ147" s="54"/>
      <c r="QOR147" s="54"/>
      <c r="QOS147" s="11"/>
      <c r="QOT147" s="54"/>
      <c r="QOU147" s="47"/>
      <c r="QOV147" s="54"/>
      <c r="QOW147" s="54"/>
      <c r="QOX147" s="54"/>
      <c r="QOY147" s="54"/>
      <c r="QOZ147" s="11"/>
      <c r="QPA147" s="54"/>
      <c r="QPB147" s="47"/>
      <c r="QPC147" s="54"/>
      <c r="QPD147" s="54"/>
      <c r="QPE147" s="54"/>
      <c r="QPF147" s="54"/>
      <c r="QPG147" s="11"/>
      <c r="QPH147" s="54"/>
      <c r="QPI147" s="47"/>
      <c r="QPJ147" s="54"/>
      <c r="QPK147" s="54"/>
      <c r="QPL147" s="54"/>
      <c r="QPM147" s="54"/>
      <c r="QPN147" s="11"/>
      <c r="QPO147" s="54"/>
      <c r="QPP147" s="47"/>
      <c r="QPQ147" s="54"/>
      <c r="QPR147" s="54"/>
      <c r="QPS147" s="54"/>
      <c r="QPT147" s="54"/>
      <c r="QPU147" s="11"/>
      <c r="QPV147" s="54"/>
      <c r="QPW147" s="47"/>
      <c r="QPX147" s="54"/>
      <c r="QPY147" s="54"/>
      <c r="QPZ147" s="54"/>
      <c r="QQA147" s="54"/>
      <c r="QQB147" s="11"/>
      <c r="QQC147" s="54"/>
      <c r="QQD147" s="47"/>
      <c r="QQE147" s="54"/>
      <c r="QQF147" s="54"/>
      <c r="QQG147" s="54"/>
      <c r="QQH147" s="54"/>
      <c r="QQI147" s="11"/>
      <c r="QQJ147" s="54"/>
      <c r="QQK147" s="47"/>
      <c r="QQL147" s="54"/>
      <c r="QQM147" s="54"/>
      <c r="QQN147" s="54"/>
      <c r="QQO147" s="54"/>
      <c r="QQP147" s="11"/>
      <c r="QQQ147" s="54"/>
      <c r="QQR147" s="47"/>
      <c r="QQS147" s="54"/>
      <c r="QQT147" s="54"/>
      <c r="QQU147" s="54"/>
      <c r="QQV147" s="54"/>
      <c r="QQW147" s="11"/>
      <c r="QQX147" s="54"/>
      <c r="QQY147" s="47"/>
      <c r="QQZ147" s="54"/>
      <c r="QRA147" s="54"/>
      <c r="QRB147" s="54"/>
      <c r="QRC147" s="54"/>
      <c r="QRD147" s="11"/>
      <c r="QRE147" s="54"/>
      <c r="QRF147" s="47"/>
      <c r="QRG147" s="54"/>
      <c r="QRH147" s="54"/>
      <c r="QRI147" s="54"/>
      <c r="QRJ147" s="54"/>
      <c r="QRK147" s="11"/>
      <c r="QRL147" s="54"/>
      <c r="QRM147" s="47"/>
      <c r="QRN147" s="54"/>
      <c r="QRO147" s="54"/>
      <c r="QRP147" s="54"/>
      <c r="QRQ147" s="54"/>
      <c r="QRR147" s="11"/>
      <c r="QRS147" s="54"/>
      <c r="QRT147" s="47"/>
      <c r="QRU147" s="54"/>
      <c r="QRV147" s="54"/>
      <c r="QRW147" s="54"/>
      <c r="QRX147" s="54"/>
      <c r="QRY147" s="11"/>
      <c r="QRZ147" s="54"/>
      <c r="QSA147" s="47"/>
      <c r="QSB147" s="54"/>
      <c r="QSC147" s="54"/>
      <c r="QSD147" s="54"/>
      <c r="QSE147" s="54"/>
      <c r="QSF147" s="11"/>
      <c r="QSG147" s="54"/>
      <c r="QSH147" s="47"/>
      <c r="QSI147" s="54"/>
      <c r="QSJ147" s="54"/>
      <c r="QSK147" s="54"/>
      <c r="QSL147" s="54"/>
      <c r="QSM147" s="11"/>
      <c r="QSN147" s="54"/>
      <c r="QSO147" s="47"/>
      <c r="QSP147" s="54"/>
      <c r="QSQ147" s="54"/>
      <c r="QSR147" s="54"/>
      <c r="QSS147" s="54"/>
      <c r="QST147" s="11"/>
      <c r="QSU147" s="54"/>
      <c r="QSV147" s="47"/>
      <c r="QSW147" s="54"/>
      <c r="QSX147" s="54"/>
      <c r="QSY147" s="54"/>
      <c r="QSZ147" s="54"/>
      <c r="QTA147" s="11"/>
      <c r="QTB147" s="54"/>
      <c r="QTC147" s="47"/>
      <c r="QTD147" s="54"/>
      <c r="QTE147" s="54"/>
      <c r="QTF147" s="54"/>
      <c r="QTG147" s="54"/>
      <c r="QTH147" s="11"/>
      <c r="QTI147" s="54"/>
      <c r="QTJ147" s="47"/>
      <c r="QTK147" s="54"/>
      <c r="QTL147" s="54"/>
      <c r="QTM147" s="54"/>
      <c r="QTN147" s="54"/>
      <c r="QTO147" s="11"/>
      <c r="QTP147" s="54"/>
      <c r="QTQ147" s="47"/>
      <c r="QTR147" s="54"/>
      <c r="QTS147" s="54"/>
      <c r="QTT147" s="54"/>
      <c r="QTU147" s="54"/>
      <c r="QTV147" s="11"/>
      <c r="QTW147" s="54"/>
      <c r="QTX147" s="47"/>
      <c r="QTY147" s="54"/>
      <c r="QTZ147" s="54"/>
      <c r="QUA147" s="54"/>
      <c r="QUB147" s="54"/>
      <c r="QUC147" s="11"/>
      <c r="QUD147" s="54"/>
      <c r="QUE147" s="47"/>
      <c r="QUF147" s="54"/>
      <c r="QUG147" s="54"/>
      <c r="QUH147" s="54"/>
      <c r="QUI147" s="54"/>
      <c r="QUJ147" s="11"/>
      <c r="QUK147" s="54"/>
      <c r="QUL147" s="47"/>
      <c r="QUM147" s="54"/>
      <c r="QUN147" s="54"/>
      <c r="QUO147" s="54"/>
      <c r="QUP147" s="54"/>
      <c r="QUQ147" s="11"/>
      <c r="QUR147" s="54"/>
      <c r="QUS147" s="47"/>
      <c r="QUT147" s="54"/>
      <c r="QUU147" s="54"/>
      <c r="QUV147" s="54"/>
      <c r="QUW147" s="54"/>
      <c r="QUX147" s="11"/>
      <c r="QUY147" s="54"/>
      <c r="QUZ147" s="47"/>
      <c r="QVA147" s="54"/>
      <c r="QVB147" s="54"/>
      <c r="QVC147" s="54"/>
      <c r="QVD147" s="54"/>
      <c r="QVE147" s="11"/>
      <c r="QVF147" s="54"/>
      <c r="QVG147" s="47"/>
      <c r="QVH147" s="54"/>
      <c r="QVI147" s="54"/>
      <c r="QVJ147" s="54"/>
      <c r="QVK147" s="54"/>
      <c r="QVL147" s="11"/>
      <c r="QVM147" s="54"/>
      <c r="QVN147" s="47"/>
      <c r="QVO147" s="54"/>
      <c r="QVP147" s="54"/>
      <c r="QVQ147" s="54"/>
      <c r="QVR147" s="54"/>
      <c r="QVS147" s="11"/>
      <c r="QVT147" s="54"/>
      <c r="QVU147" s="47"/>
      <c r="QVV147" s="54"/>
      <c r="QVW147" s="54"/>
      <c r="QVX147" s="54"/>
      <c r="QVY147" s="54"/>
      <c r="QVZ147" s="11"/>
      <c r="QWA147" s="54"/>
      <c r="QWB147" s="47"/>
      <c r="QWC147" s="54"/>
      <c r="QWD147" s="54"/>
      <c r="QWE147" s="54"/>
      <c r="QWF147" s="54"/>
      <c r="QWG147" s="11"/>
      <c r="QWH147" s="54"/>
      <c r="QWI147" s="47"/>
      <c r="QWJ147" s="54"/>
      <c r="QWK147" s="54"/>
      <c r="QWL147" s="54"/>
      <c r="QWM147" s="54"/>
      <c r="QWN147" s="11"/>
      <c r="QWO147" s="54"/>
      <c r="QWP147" s="47"/>
      <c r="QWQ147" s="54"/>
      <c r="QWR147" s="54"/>
      <c r="QWS147" s="54"/>
      <c r="QWT147" s="54"/>
      <c r="QWU147" s="11"/>
      <c r="QWV147" s="54"/>
      <c r="QWW147" s="47"/>
      <c r="QWX147" s="54"/>
      <c r="QWY147" s="54"/>
      <c r="QWZ147" s="54"/>
      <c r="QXA147" s="54"/>
      <c r="QXB147" s="11"/>
      <c r="QXC147" s="54"/>
      <c r="QXD147" s="47"/>
      <c r="QXE147" s="54"/>
      <c r="QXF147" s="54"/>
      <c r="QXG147" s="54"/>
      <c r="QXH147" s="54"/>
      <c r="QXI147" s="11"/>
      <c r="QXJ147" s="54"/>
      <c r="QXK147" s="47"/>
      <c r="QXL147" s="54"/>
      <c r="QXM147" s="54"/>
      <c r="QXN147" s="54"/>
      <c r="QXO147" s="54"/>
      <c r="QXP147" s="11"/>
      <c r="QXQ147" s="54"/>
      <c r="QXR147" s="47"/>
      <c r="QXS147" s="54"/>
      <c r="QXT147" s="54"/>
      <c r="QXU147" s="54"/>
      <c r="QXV147" s="54"/>
      <c r="QXW147" s="11"/>
      <c r="QXX147" s="54"/>
      <c r="QXY147" s="47"/>
      <c r="QXZ147" s="54"/>
      <c r="QYA147" s="54"/>
      <c r="QYB147" s="54"/>
      <c r="QYC147" s="54"/>
      <c r="QYD147" s="11"/>
      <c r="QYE147" s="54"/>
      <c r="QYF147" s="47"/>
      <c r="QYG147" s="54"/>
      <c r="QYH147" s="54"/>
      <c r="QYI147" s="54"/>
      <c r="QYJ147" s="54"/>
      <c r="QYK147" s="11"/>
      <c r="QYL147" s="54"/>
      <c r="QYM147" s="47"/>
      <c r="QYN147" s="54"/>
      <c r="QYO147" s="54"/>
      <c r="QYP147" s="54"/>
      <c r="QYQ147" s="54"/>
      <c r="QYR147" s="11"/>
      <c r="QYS147" s="54"/>
      <c r="QYT147" s="47"/>
      <c r="QYU147" s="54"/>
      <c r="QYV147" s="54"/>
      <c r="QYW147" s="54"/>
      <c r="QYX147" s="54"/>
      <c r="QYY147" s="11"/>
      <c r="QYZ147" s="54"/>
      <c r="QZA147" s="47"/>
      <c r="QZB147" s="54"/>
      <c r="QZC147" s="54"/>
      <c r="QZD147" s="54"/>
      <c r="QZE147" s="54"/>
      <c r="QZF147" s="11"/>
      <c r="QZG147" s="54"/>
      <c r="QZH147" s="47"/>
      <c r="QZI147" s="54"/>
      <c r="QZJ147" s="54"/>
      <c r="QZK147" s="54"/>
      <c r="QZL147" s="54"/>
      <c r="QZM147" s="11"/>
      <c r="QZN147" s="54"/>
      <c r="QZO147" s="47"/>
      <c r="QZP147" s="54"/>
      <c r="QZQ147" s="54"/>
      <c r="QZR147" s="54"/>
      <c r="QZS147" s="54"/>
      <c r="QZT147" s="11"/>
      <c r="QZU147" s="54"/>
      <c r="QZV147" s="47"/>
      <c r="QZW147" s="54"/>
      <c r="QZX147" s="54"/>
      <c r="QZY147" s="54"/>
      <c r="QZZ147" s="54"/>
      <c r="RAA147" s="11"/>
      <c r="RAB147" s="54"/>
      <c r="RAC147" s="47"/>
      <c r="RAD147" s="54"/>
      <c r="RAE147" s="54"/>
      <c r="RAF147" s="54"/>
      <c r="RAG147" s="54"/>
      <c r="RAH147" s="11"/>
      <c r="RAI147" s="54"/>
      <c r="RAJ147" s="47"/>
      <c r="RAK147" s="54"/>
      <c r="RAL147" s="54"/>
      <c r="RAM147" s="54"/>
      <c r="RAN147" s="54"/>
      <c r="RAO147" s="11"/>
      <c r="RAP147" s="54"/>
      <c r="RAQ147" s="47"/>
      <c r="RAR147" s="54"/>
      <c r="RAS147" s="54"/>
      <c r="RAT147" s="54"/>
      <c r="RAU147" s="54"/>
      <c r="RAV147" s="11"/>
      <c r="RAW147" s="54"/>
      <c r="RAX147" s="47"/>
      <c r="RAY147" s="54"/>
      <c r="RAZ147" s="54"/>
      <c r="RBA147" s="54"/>
      <c r="RBB147" s="54"/>
      <c r="RBC147" s="11"/>
      <c r="RBD147" s="54"/>
      <c r="RBE147" s="47"/>
      <c r="RBF147" s="54"/>
      <c r="RBG147" s="54"/>
      <c r="RBH147" s="54"/>
      <c r="RBI147" s="54"/>
      <c r="RBJ147" s="11"/>
      <c r="RBK147" s="54"/>
      <c r="RBL147" s="47"/>
      <c r="RBM147" s="54"/>
      <c r="RBN147" s="54"/>
      <c r="RBO147" s="54"/>
      <c r="RBP147" s="54"/>
      <c r="RBQ147" s="11"/>
      <c r="RBR147" s="54"/>
      <c r="RBS147" s="47"/>
      <c r="RBT147" s="54"/>
      <c r="RBU147" s="54"/>
      <c r="RBV147" s="54"/>
      <c r="RBW147" s="54"/>
      <c r="RBX147" s="11"/>
      <c r="RBY147" s="54"/>
      <c r="RBZ147" s="47"/>
      <c r="RCA147" s="54"/>
      <c r="RCB147" s="54"/>
      <c r="RCC147" s="54"/>
      <c r="RCD147" s="54"/>
      <c r="RCE147" s="11"/>
      <c r="RCF147" s="54"/>
      <c r="RCG147" s="47"/>
      <c r="RCH147" s="54"/>
      <c r="RCI147" s="54"/>
      <c r="RCJ147" s="54"/>
      <c r="RCK147" s="54"/>
      <c r="RCL147" s="11"/>
      <c r="RCM147" s="54"/>
      <c r="RCN147" s="47"/>
      <c r="RCO147" s="54"/>
      <c r="RCP147" s="54"/>
      <c r="RCQ147" s="54"/>
      <c r="RCR147" s="54"/>
      <c r="RCS147" s="11"/>
      <c r="RCT147" s="54"/>
      <c r="RCU147" s="47"/>
      <c r="RCV147" s="54"/>
      <c r="RCW147" s="54"/>
      <c r="RCX147" s="54"/>
      <c r="RCY147" s="54"/>
      <c r="RCZ147" s="11"/>
      <c r="RDA147" s="54"/>
      <c r="RDB147" s="47"/>
      <c r="RDC147" s="54"/>
      <c r="RDD147" s="54"/>
      <c r="RDE147" s="54"/>
      <c r="RDF147" s="54"/>
      <c r="RDG147" s="11"/>
      <c r="RDH147" s="54"/>
      <c r="RDI147" s="47"/>
      <c r="RDJ147" s="54"/>
      <c r="RDK147" s="54"/>
      <c r="RDL147" s="54"/>
      <c r="RDM147" s="54"/>
      <c r="RDN147" s="11"/>
      <c r="RDO147" s="54"/>
      <c r="RDP147" s="47"/>
      <c r="RDQ147" s="54"/>
      <c r="RDR147" s="54"/>
      <c r="RDS147" s="54"/>
      <c r="RDT147" s="54"/>
      <c r="RDU147" s="11"/>
      <c r="RDV147" s="54"/>
      <c r="RDW147" s="47"/>
      <c r="RDX147" s="54"/>
      <c r="RDY147" s="54"/>
      <c r="RDZ147" s="54"/>
      <c r="REA147" s="54"/>
      <c r="REB147" s="11"/>
      <c r="REC147" s="54"/>
      <c r="RED147" s="47"/>
      <c r="REE147" s="54"/>
      <c r="REF147" s="54"/>
      <c r="REG147" s="54"/>
      <c r="REH147" s="54"/>
      <c r="REI147" s="11"/>
      <c r="REJ147" s="54"/>
      <c r="REK147" s="47"/>
      <c r="REL147" s="54"/>
      <c r="REM147" s="54"/>
      <c r="REN147" s="54"/>
      <c r="REO147" s="54"/>
      <c r="REP147" s="11"/>
      <c r="REQ147" s="54"/>
      <c r="RER147" s="47"/>
      <c r="RES147" s="54"/>
      <c r="RET147" s="54"/>
      <c r="REU147" s="54"/>
      <c r="REV147" s="54"/>
      <c r="REW147" s="11"/>
      <c r="REX147" s="54"/>
      <c r="REY147" s="47"/>
      <c r="REZ147" s="54"/>
      <c r="RFA147" s="54"/>
      <c r="RFB147" s="54"/>
      <c r="RFC147" s="54"/>
      <c r="RFD147" s="11"/>
      <c r="RFE147" s="54"/>
      <c r="RFF147" s="47"/>
      <c r="RFG147" s="54"/>
      <c r="RFH147" s="54"/>
      <c r="RFI147" s="54"/>
      <c r="RFJ147" s="54"/>
      <c r="RFK147" s="11"/>
      <c r="RFL147" s="54"/>
      <c r="RFM147" s="47"/>
      <c r="RFN147" s="54"/>
      <c r="RFO147" s="54"/>
      <c r="RFP147" s="54"/>
      <c r="RFQ147" s="54"/>
      <c r="RFR147" s="11"/>
      <c r="RFS147" s="54"/>
      <c r="RFT147" s="47"/>
      <c r="RFU147" s="54"/>
      <c r="RFV147" s="54"/>
      <c r="RFW147" s="54"/>
      <c r="RFX147" s="54"/>
      <c r="RFY147" s="11"/>
      <c r="RFZ147" s="54"/>
      <c r="RGA147" s="47"/>
      <c r="RGB147" s="54"/>
      <c r="RGC147" s="54"/>
      <c r="RGD147" s="54"/>
      <c r="RGE147" s="54"/>
      <c r="RGF147" s="11"/>
      <c r="RGG147" s="54"/>
      <c r="RGH147" s="47"/>
      <c r="RGI147" s="54"/>
      <c r="RGJ147" s="54"/>
      <c r="RGK147" s="54"/>
      <c r="RGL147" s="54"/>
      <c r="RGM147" s="11"/>
      <c r="RGN147" s="54"/>
      <c r="RGO147" s="47"/>
      <c r="RGP147" s="54"/>
      <c r="RGQ147" s="54"/>
      <c r="RGR147" s="54"/>
      <c r="RGS147" s="54"/>
      <c r="RGT147" s="11"/>
      <c r="RGU147" s="54"/>
      <c r="RGV147" s="47"/>
      <c r="RGW147" s="54"/>
      <c r="RGX147" s="54"/>
      <c r="RGY147" s="54"/>
      <c r="RGZ147" s="54"/>
      <c r="RHA147" s="11"/>
      <c r="RHB147" s="54"/>
      <c r="RHC147" s="47"/>
      <c r="RHD147" s="54"/>
      <c r="RHE147" s="54"/>
      <c r="RHF147" s="54"/>
      <c r="RHG147" s="54"/>
      <c r="RHH147" s="11"/>
      <c r="RHI147" s="54"/>
      <c r="RHJ147" s="47"/>
      <c r="RHK147" s="54"/>
      <c r="RHL147" s="54"/>
      <c r="RHM147" s="54"/>
      <c r="RHN147" s="54"/>
      <c r="RHO147" s="11"/>
      <c r="RHP147" s="54"/>
      <c r="RHQ147" s="47"/>
      <c r="RHR147" s="54"/>
      <c r="RHS147" s="54"/>
      <c r="RHT147" s="54"/>
      <c r="RHU147" s="54"/>
      <c r="RHV147" s="11"/>
      <c r="RHW147" s="54"/>
      <c r="RHX147" s="47"/>
      <c r="RHY147" s="54"/>
      <c r="RHZ147" s="54"/>
      <c r="RIA147" s="54"/>
      <c r="RIB147" s="54"/>
      <c r="RIC147" s="11"/>
      <c r="RID147" s="54"/>
      <c r="RIE147" s="47"/>
      <c r="RIF147" s="54"/>
      <c r="RIG147" s="54"/>
      <c r="RIH147" s="54"/>
      <c r="RII147" s="54"/>
      <c r="RIJ147" s="11"/>
      <c r="RIK147" s="54"/>
      <c r="RIL147" s="47"/>
      <c r="RIM147" s="54"/>
      <c r="RIN147" s="54"/>
      <c r="RIO147" s="54"/>
      <c r="RIP147" s="54"/>
      <c r="RIQ147" s="11"/>
      <c r="RIR147" s="54"/>
      <c r="RIS147" s="47"/>
      <c r="RIT147" s="54"/>
      <c r="RIU147" s="54"/>
      <c r="RIV147" s="54"/>
      <c r="RIW147" s="54"/>
      <c r="RIX147" s="11"/>
      <c r="RIY147" s="54"/>
      <c r="RIZ147" s="47"/>
      <c r="RJA147" s="54"/>
      <c r="RJB147" s="54"/>
      <c r="RJC147" s="54"/>
      <c r="RJD147" s="54"/>
      <c r="RJE147" s="11"/>
      <c r="RJF147" s="54"/>
      <c r="RJG147" s="47"/>
      <c r="RJH147" s="54"/>
      <c r="RJI147" s="54"/>
      <c r="RJJ147" s="54"/>
      <c r="RJK147" s="54"/>
      <c r="RJL147" s="11"/>
      <c r="RJM147" s="54"/>
      <c r="RJN147" s="47"/>
      <c r="RJO147" s="54"/>
      <c r="RJP147" s="54"/>
      <c r="RJQ147" s="54"/>
      <c r="RJR147" s="54"/>
      <c r="RJS147" s="11"/>
      <c r="RJT147" s="54"/>
      <c r="RJU147" s="47"/>
      <c r="RJV147" s="54"/>
      <c r="RJW147" s="54"/>
      <c r="RJX147" s="54"/>
      <c r="RJY147" s="54"/>
      <c r="RJZ147" s="11"/>
      <c r="RKA147" s="54"/>
      <c r="RKB147" s="47"/>
      <c r="RKC147" s="54"/>
      <c r="RKD147" s="54"/>
      <c r="RKE147" s="54"/>
      <c r="RKF147" s="54"/>
      <c r="RKG147" s="11"/>
      <c r="RKH147" s="54"/>
      <c r="RKI147" s="47"/>
      <c r="RKJ147" s="54"/>
      <c r="RKK147" s="54"/>
      <c r="RKL147" s="54"/>
      <c r="RKM147" s="54"/>
      <c r="RKN147" s="11"/>
      <c r="RKO147" s="54"/>
      <c r="RKP147" s="47"/>
      <c r="RKQ147" s="54"/>
      <c r="RKR147" s="54"/>
      <c r="RKS147" s="54"/>
      <c r="RKT147" s="54"/>
      <c r="RKU147" s="11"/>
      <c r="RKV147" s="54"/>
      <c r="RKW147" s="47"/>
      <c r="RKX147" s="54"/>
      <c r="RKY147" s="54"/>
      <c r="RKZ147" s="54"/>
      <c r="RLA147" s="54"/>
      <c r="RLB147" s="11"/>
      <c r="RLC147" s="54"/>
      <c r="RLD147" s="47"/>
      <c r="RLE147" s="54"/>
      <c r="RLF147" s="54"/>
      <c r="RLG147" s="54"/>
      <c r="RLH147" s="54"/>
      <c r="RLI147" s="11"/>
      <c r="RLJ147" s="54"/>
      <c r="RLK147" s="47"/>
      <c r="RLL147" s="54"/>
      <c r="RLM147" s="54"/>
      <c r="RLN147" s="54"/>
      <c r="RLO147" s="54"/>
      <c r="RLP147" s="11"/>
      <c r="RLQ147" s="54"/>
      <c r="RLR147" s="47"/>
      <c r="RLS147" s="54"/>
      <c r="RLT147" s="54"/>
      <c r="RLU147" s="54"/>
      <c r="RLV147" s="54"/>
      <c r="RLW147" s="11"/>
      <c r="RLX147" s="54"/>
      <c r="RLY147" s="47"/>
      <c r="RLZ147" s="54"/>
      <c r="RMA147" s="54"/>
      <c r="RMB147" s="54"/>
      <c r="RMC147" s="54"/>
      <c r="RMD147" s="11"/>
      <c r="RME147" s="54"/>
      <c r="RMF147" s="47"/>
      <c r="RMG147" s="54"/>
      <c r="RMH147" s="54"/>
      <c r="RMI147" s="54"/>
      <c r="RMJ147" s="54"/>
      <c r="RMK147" s="11"/>
      <c r="RML147" s="54"/>
      <c r="RMM147" s="47"/>
      <c r="RMN147" s="54"/>
      <c r="RMO147" s="54"/>
      <c r="RMP147" s="54"/>
      <c r="RMQ147" s="54"/>
      <c r="RMR147" s="11"/>
      <c r="RMS147" s="54"/>
      <c r="RMT147" s="47"/>
      <c r="RMU147" s="54"/>
      <c r="RMV147" s="54"/>
      <c r="RMW147" s="54"/>
      <c r="RMX147" s="54"/>
      <c r="RMY147" s="11"/>
      <c r="RMZ147" s="54"/>
      <c r="RNA147" s="47"/>
      <c r="RNB147" s="54"/>
      <c r="RNC147" s="54"/>
      <c r="RND147" s="54"/>
      <c r="RNE147" s="54"/>
      <c r="RNF147" s="11"/>
      <c r="RNG147" s="54"/>
      <c r="RNH147" s="47"/>
      <c r="RNI147" s="54"/>
      <c r="RNJ147" s="54"/>
      <c r="RNK147" s="54"/>
      <c r="RNL147" s="54"/>
      <c r="RNM147" s="11"/>
      <c r="RNN147" s="54"/>
      <c r="RNO147" s="47"/>
      <c r="RNP147" s="54"/>
      <c r="RNQ147" s="54"/>
      <c r="RNR147" s="54"/>
      <c r="RNS147" s="54"/>
      <c r="RNT147" s="11"/>
      <c r="RNU147" s="54"/>
      <c r="RNV147" s="47"/>
      <c r="RNW147" s="54"/>
      <c r="RNX147" s="54"/>
      <c r="RNY147" s="54"/>
      <c r="RNZ147" s="54"/>
      <c r="ROA147" s="11"/>
      <c r="ROB147" s="54"/>
      <c r="ROC147" s="47"/>
      <c r="ROD147" s="54"/>
      <c r="ROE147" s="54"/>
      <c r="ROF147" s="54"/>
      <c r="ROG147" s="54"/>
      <c r="ROH147" s="11"/>
      <c r="ROI147" s="54"/>
      <c r="ROJ147" s="47"/>
      <c r="ROK147" s="54"/>
      <c r="ROL147" s="54"/>
      <c r="ROM147" s="54"/>
      <c r="RON147" s="54"/>
      <c r="ROO147" s="11"/>
      <c r="ROP147" s="54"/>
      <c r="ROQ147" s="47"/>
      <c r="ROR147" s="54"/>
      <c r="ROS147" s="54"/>
      <c r="ROT147" s="54"/>
      <c r="ROU147" s="54"/>
      <c r="ROV147" s="11"/>
      <c r="ROW147" s="54"/>
      <c r="ROX147" s="47"/>
      <c r="ROY147" s="54"/>
      <c r="ROZ147" s="54"/>
      <c r="RPA147" s="54"/>
      <c r="RPB147" s="54"/>
      <c r="RPC147" s="11"/>
      <c r="RPD147" s="54"/>
      <c r="RPE147" s="47"/>
      <c r="RPF147" s="54"/>
      <c r="RPG147" s="54"/>
      <c r="RPH147" s="54"/>
      <c r="RPI147" s="54"/>
      <c r="RPJ147" s="11"/>
      <c r="RPK147" s="54"/>
      <c r="RPL147" s="47"/>
      <c r="RPM147" s="54"/>
      <c r="RPN147" s="54"/>
      <c r="RPO147" s="54"/>
      <c r="RPP147" s="54"/>
      <c r="RPQ147" s="11"/>
      <c r="RPR147" s="54"/>
      <c r="RPS147" s="47"/>
      <c r="RPT147" s="54"/>
      <c r="RPU147" s="54"/>
      <c r="RPV147" s="54"/>
      <c r="RPW147" s="54"/>
      <c r="RPX147" s="11"/>
      <c r="RPY147" s="54"/>
      <c r="RPZ147" s="47"/>
      <c r="RQA147" s="54"/>
      <c r="RQB147" s="54"/>
      <c r="RQC147" s="54"/>
      <c r="RQD147" s="54"/>
      <c r="RQE147" s="11"/>
      <c r="RQF147" s="54"/>
      <c r="RQG147" s="47"/>
      <c r="RQH147" s="54"/>
      <c r="RQI147" s="54"/>
      <c r="RQJ147" s="54"/>
      <c r="RQK147" s="54"/>
      <c r="RQL147" s="11"/>
      <c r="RQM147" s="54"/>
      <c r="RQN147" s="47"/>
      <c r="RQO147" s="54"/>
      <c r="RQP147" s="54"/>
      <c r="RQQ147" s="54"/>
      <c r="RQR147" s="54"/>
      <c r="RQS147" s="11"/>
      <c r="RQT147" s="54"/>
      <c r="RQU147" s="47"/>
      <c r="RQV147" s="54"/>
      <c r="RQW147" s="54"/>
      <c r="RQX147" s="54"/>
      <c r="RQY147" s="54"/>
      <c r="RQZ147" s="11"/>
      <c r="RRA147" s="54"/>
      <c r="RRB147" s="47"/>
      <c r="RRC147" s="54"/>
      <c r="RRD147" s="54"/>
      <c r="RRE147" s="54"/>
      <c r="RRF147" s="54"/>
      <c r="RRG147" s="11"/>
      <c r="RRH147" s="54"/>
      <c r="RRI147" s="47"/>
      <c r="RRJ147" s="54"/>
      <c r="RRK147" s="54"/>
      <c r="RRL147" s="54"/>
      <c r="RRM147" s="54"/>
      <c r="RRN147" s="11"/>
      <c r="RRO147" s="54"/>
      <c r="RRP147" s="47"/>
      <c r="RRQ147" s="54"/>
      <c r="RRR147" s="54"/>
      <c r="RRS147" s="54"/>
      <c r="RRT147" s="54"/>
      <c r="RRU147" s="11"/>
      <c r="RRV147" s="54"/>
      <c r="RRW147" s="47"/>
      <c r="RRX147" s="54"/>
      <c r="RRY147" s="54"/>
      <c r="RRZ147" s="54"/>
      <c r="RSA147" s="54"/>
      <c r="RSB147" s="11"/>
      <c r="RSC147" s="54"/>
      <c r="RSD147" s="47"/>
      <c r="RSE147" s="54"/>
      <c r="RSF147" s="54"/>
      <c r="RSG147" s="54"/>
      <c r="RSH147" s="54"/>
      <c r="RSI147" s="11"/>
      <c r="RSJ147" s="54"/>
      <c r="RSK147" s="47"/>
      <c r="RSL147" s="54"/>
      <c r="RSM147" s="54"/>
      <c r="RSN147" s="54"/>
      <c r="RSO147" s="54"/>
      <c r="RSP147" s="11"/>
      <c r="RSQ147" s="54"/>
      <c r="RSR147" s="47"/>
      <c r="RSS147" s="54"/>
      <c r="RST147" s="54"/>
      <c r="RSU147" s="54"/>
      <c r="RSV147" s="54"/>
      <c r="RSW147" s="11"/>
      <c r="RSX147" s="54"/>
      <c r="RSY147" s="47"/>
      <c r="RSZ147" s="54"/>
      <c r="RTA147" s="54"/>
      <c r="RTB147" s="54"/>
      <c r="RTC147" s="54"/>
      <c r="RTD147" s="11"/>
      <c r="RTE147" s="54"/>
      <c r="RTF147" s="47"/>
      <c r="RTG147" s="54"/>
      <c r="RTH147" s="54"/>
      <c r="RTI147" s="54"/>
      <c r="RTJ147" s="54"/>
      <c r="RTK147" s="11"/>
      <c r="RTL147" s="54"/>
      <c r="RTM147" s="47"/>
      <c r="RTN147" s="54"/>
      <c r="RTO147" s="54"/>
      <c r="RTP147" s="54"/>
      <c r="RTQ147" s="54"/>
      <c r="RTR147" s="11"/>
      <c r="RTS147" s="54"/>
      <c r="RTT147" s="47"/>
      <c r="RTU147" s="54"/>
      <c r="RTV147" s="54"/>
      <c r="RTW147" s="54"/>
      <c r="RTX147" s="54"/>
      <c r="RTY147" s="11"/>
      <c r="RTZ147" s="54"/>
      <c r="RUA147" s="47"/>
      <c r="RUB147" s="54"/>
      <c r="RUC147" s="54"/>
      <c r="RUD147" s="54"/>
      <c r="RUE147" s="54"/>
      <c r="RUF147" s="11"/>
      <c r="RUG147" s="54"/>
      <c r="RUH147" s="47"/>
      <c r="RUI147" s="54"/>
      <c r="RUJ147" s="54"/>
      <c r="RUK147" s="54"/>
      <c r="RUL147" s="54"/>
      <c r="RUM147" s="11"/>
      <c r="RUN147" s="54"/>
      <c r="RUO147" s="47"/>
      <c r="RUP147" s="54"/>
      <c r="RUQ147" s="54"/>
      <c r="RUR147" s="54"/>
      <c r="RUS147" s="54"/>
      <c r="RUT147" s="11"/>
      <c r="RUU147" s="54"/>
      <c r="RUV147" s="47"/>
      <c r="RUW147" s="54"/>
      <c r="RUX147" s="54"/>
      <c r="RUY147" s="54"/>
      <c r="RUZ147" s="54"/>
      <c r="RVA147" s="11"/>
      <c r="RVB147" s="54"/>
      <c r="RVC147" s="47"/>
      <c r="RVD147" s="54"/>
      <c r="RVE147" s="54"/>
      <c r="RVF147" s="54"/>
      <c r="RVG147" s="54"/>
      <c r="RVH147" s="11"/>
      <c r="RVI147" s="54"/>
      <c r="RVJ147" s="47"/>
      <c r="RVK147" s="54"/>
      <c r="RVL147" s="54"/>
      <c r="RVM147" s="54"/>
      <c r="RVN147" s="54"/>
      <c r="RVO147" s="11"/>
      <c r="RVP147" s="54"/>
      <c r="RVQ147" s="47"/>
      <c r="RVR147" s="54"/>
      <c r="RVS147" s="54"/>
      <c r="RVT147" s="54"/>
      <c r="RVU147" s="54"/>
      <c r="RVV147" s="11"/>
      <c r="RVW147" s="54"/>
      <c r="RVX147" s="47"/>
      <c r="RVY147" s="54"/>
      <c r="RVZ147" s="54"/>
      <c r="RWA147" s="54"/>
      <c r="RWB147" s="54"/>
      <c r="RWC147" s="11"/>
      <c r="RWD147" s="54"/>
      <c r="RWE147" s="47"/>
      <c r="RWF147" s="54"/>
      <c r="RWG147" s="54"/>
      <c r="RWH147" s="54"/>
      <c r="RWI147" s="54"/>
      <c r="RWJ147" s="11"/>
      <c r="RWK147" s="54"/>
      <c r="RWL147" s="47"/>
      <c r="RWM147" s="54"/>
      <c r="RWN147" s="54"/>
      <c r="RWO147" s="54"/>
      <c r="RWP147" s="54"/>
      <c r="RWQ147" s="11"/>
      <c r="RWR147" s="54"/>
      <c r="RWS147" s="47"/>
      <c r="RWT147" s="54"/>
      <c r="RWU147" s="54"/>
      <c r="RWV147" s="54"/>
      <c r="RWW147" s="54"/>
      <c r="RWX147" s="11"/>
      <c r="RWY147" s="54"/>
      <c r="RWZ147" s="47"/>
      <c r="RXA147" s="54"/>
      <c r="RXB147" s="54"/>
      <c r="RXC147" s="54"/>
      <c r="RXD147" s="54"/>
      <c r="RXE147" s="11"/>
      <c r="RXF147" s="54"/>
      <c r="RXG147" s="47"/>
      <c r="RXH147" s="54"/>
      <c r="RXI147" s="54"/>
      <c r="RXJ147" s="54"/>
      <c r="RXK147" s="54"/>
      <c r="RXL147" s="11"/>
      <c r="RXM147" s="54"/>
      <c r="RXN147" s="47"/>
      <c r="RXO147" s="54"/>
      <c r="RXP147" s="54"/>
      <c r="RXQ147" s="54"/>
      <c r="RXR147" s="54"/>
      <c r="RXS147" s="11"/>
      <c r="RXT147" s="54"/>
      <c r="RXU147" s="47"/>
      <c r="RXV147" s="54"/>
      <c r="RXW147" s="54"/>
      <c r="RXX147" s="54"/>
      <c r="RXY147" s="54"/>
      <c r="RXZ147" s="11"/>
      <c r="RYA147" s="54"/>
      <c r="RYB147" s="47"/>
      <c r="RYC147" s="54"/>
      <c r="RYD147" s="54"/>
      <c r="RYE147" s="54"/>
      <c r="RYF147" s="54"/>
      <c r="RYG147" s="11"/>
      <c r="RYH147" s="54"/>
      <c r="RYI147" s="47"/>
      <c r="RYJ147" s="54"/>
      <c r="RYK147" s="54"/>
      <c r="RYL147" s="54"/>
      <c r="RYM147" s="54"/>
      <c r="RYN147" s="11"/>
      <c r="RYO147" s="54"/>
      <c r="RYP147" s="47"/>
      <c r="RYQ147" s="54"/>
      <c r="RYR147" s="54"/>
      <c r="RYS147" s="54"/>
      <c r="RYT147" s="54"/>
      <c r="RYU147" s="11"/>
      <c r="RYV147" s="54"/>
      <c r="RYW147" s="47"/>
      <c r="RYX147" s="54"/>
      <c r="RYY147" s="54"/>
      <c r="RYZ147" s="54"/>
      <c r="RZA147" s="54"/>
      <c r="RZB147" s="11"/>
      <c r="RZC147" s="54"/>
      <c r="RZD147" s="47"/>
      <c r="RZE147" s="54"/>
      <c r="RZF147" s="54"/>
      <c r="RZG147" s="54"/>
      <c r="RZH147" s="54"/>
      <c r="RZI147" s="11"/>
      <c r="RZJ147" s="54"/>
      <c r="RZK147" s="47"/>
      <c r="RZL147" s="54"/>
      <c r="RZM147" s="54"/>
      <c r="RZN147" s="54"/>
      <c r="RZO147" s="54"/>
      <c r="RZP147" s="11"/>
      <c r="RZQ147" s="54"/>
      <c r="RZR147" s="47"/>
      <c r="RZS147" s="54"/>
      <c r="RZT147" s="54"/>
      <c r="RZU147" s="54"/>
      <c r="RZV147" s="54"/>
      <c r="RZW147" s="11"/>
      <c r="RZX147" s="54"/>
      <c r="RZY147" s="47"/>
      <c r="RZZ147" s="54"/>
      <c r="SAA147" s="54"/>
      <c r="SAB147" s="54"/>
      <c r="SAC147" s="54"/>
      <c r="SAD147" s="11"/>
      <c r="SAE147" s="54"/>
      <c r="SAF147" s="47"/>
      <c r="SAG147" s="54"/>
      <c r="SAH147" s="54"/>
      <c r="SAI147" s="54"/>
      <c r="SAJ147" s="54"/>
      <c r="SAK147" s="11"/>
      <c r="SAL147" s="54"/>
      <c r="SAM147" s="47"/>
      <c r="SAN147" s="54"/>
      <c r="SAO147" s="54"/>
      <c r="SAP147" s="54"/>
      <c r="SAQ147" s="54"/>
      <c r="SAR147" s="11"/>
      <c r="SAS147" s="54"/>
      <c r="SAT147" s="47"/>
      <c r="SAU147" s="54"/>
      <c r="SAV147" s="54"/>
      <c r="SAW147" s="54"/>
      <c r="SAX147" s="54"/>
      <c r="SAY147" s="11"/>
      <c r="SAZ147" s="54"/>
      <c r="SBA147" s="47"/>
      <c r="SBB147" s="54"/>
      <c r="SBC147" s="54"/>
      <c r="SBD147" s="54"/>
      <c r="SBE147" s="54"/>
      <c r="SBF147" s="11"/>
      <c r="SBG147" s="54"/>
      <c r="SBH147" s="47"/>
      <c r="SBI147" s="54"/>
      <c r="SBJ147" s="54"/>
      <c r="SBK147" s="54"/>
      <c r="SBL147" s="54"/>
      <c r="SBM147" s="11"/>
      <c r="SBN147" s="54"/>
      <c r="SBO147" s="47"/>
      <c r="SBP147" s="54"/>
      <c r="SBQ147" s="54"/>
      <c r="SBR147" s="54"/>
      <c r="SBS147" s="54"/>
      <c r="SBT147" s="11"/>
      <c r="SBU147" s="54"/>
      <c r="SBV147" s="47"/>
      <c r="SBW147" s="54"/>
      <c r="SBX147" s="54"/>
      <c r="SBY147" s="54"/>
      <c r="SBZ147" s="54"/>
      <c r="SCA147" s="11"/>
      <c r="SCB147" s="54"/>
      <c r="SCC147" s="47"/>
      <c r="SCD147" s="54"/>
      <c r="SCE147" s="54"/>
      <c r="SCF147" s="54"/>
      <c r="SCG147" s="54"/>
      <c r="SCH147" s="11"/>
      <c r="SCI147" s="54"/>
      <c r="SCJ147" s="47"/>
      <c r="SCK147" s="54"/>
      <c r="SCL147" s="54"/>
      <c r="SCM147" s="54"/>
      <c r="SCN147" s="54"/>
      <c r="SCO147" s="11"/>
      <c r="SCP147" s="54"/>
      <c r="SCQ147" s="47"/>
      <c r="SCR147" s="54"/>
      <c r="SCS147" s="54"/>
      <c r="SCT147" s="54"/>
      <c r="SCU147" s="54"/>
      <c r="SCV147" s="11"/>
      <c r="SCW147" s="54"/>
      <c r="SCX147" s="47"/>
      <c r="SCY147" s="54"/>
      <c r="SCZ147" s="54"/>
      <c r="SDA147" s="54"/>
      <c r="SDB147" s="54"/>
      <c r="SDC147" s="11"/>
      <c r="SDD147" s="54"/>
      <c r="SDE147" s="47"/>
      <c r="SDF147" s="54"/>
      <c r="SDG147" s="54"/>
      <c r="SDH147" s="54"/>
      <c r="SDI147" s="54"/>
      <c r="SDJ147" s="11"/>
      <c r="SDK147" s="54"/>
      <c r="SDL147" s="47"/>
      <c r="SDM147" s="54"/>
      <c r="SDN147" s="54"/>
      <c r="SDO147" s="54"/>
      <c r="SDP147" s="54"/>
      <c r="SDQ147" s="11"/>
      <c r="SDR147" s="54"/>
      <c r="SDS147" s="47"/>
      <c r="SDT147" s="54"/>
      <c r="SDU147" s="54"/>
      <c r="SDV147" s="54"/>
      <c r="SDW147" s="54"/>
      <c r="SDX147" s="11"/>
      <c r="SDY147" s="54"/>
      <c r="SDZ147" s="47"/>
      <c r="SEA147" s="54"/>
      <c r="SEB147" s="54"/>
      <c r="SEC147" s="54"/>
      <c r="SED147" s="54"/>
      <c r="SEE147" s="11"/>
      <c r="SEF147" s="54"/>
      <c r="SEG147" s="47"/>
      <c r="SEH147" s="54"/>
      <c r="SEI147" s="54"/>
      <c r="SEJ147" s="54"/>
      <c r="SEK147" s="54"/>
      <c r="SEL147" s="11"/>
      <c r="SEM147" s="54"/>
      <c r="SEN147" s="47"/>
      <c r="SEO147" s="54"/>
      <c r="SEP147" s="54"/>
      <c r="SEQ147" s="54"/>
      <c r="SER147" s="54"/>
      <c r="SES147" s="11"/>
      <c r="SET147" s="54"/>
      <c r="SEU147" s="47"/>
      <c r="SEV147" s="54"/>
      <c r="SEW147" s="54"/>
      <c r="SEX147" s="54"/>
      <c r="SEY147" s="54"/>
      <c r="SEZ147" s="11"/>
      <c r="SFA147" s="54"/>
      <c r="SFB147" s="47"/>
      <c r="SFC147" s="54"/>
      <c r="SFD147" s="54"/>
      <c r="SFE147" s="54"/>
      <c r="SFF147" s="54"/>
      <c r="SFG147" s="11"/>
      <c r="SFH147" s="54"/>
      <c r="SFI147" s="47"/>
      <c r="SFJ147" s="54"/>
      <c r="SFK147" s="54"/>
      <c r="SFL147" s="54"/>
      <c r="SFM147" s="54"/>
      <c r="SFN147" s="11"/>
      <c r="SFO147" s="54"/>
      <c r="SFP147" s="47"/>
      <c r="SFQ147" s="54"/>
      <c r="SFR147" s="54"/>
      <c r="SFS147" s="54"/>
      <c r="SFT147" s="54"/>
      <c r="SFU147" s="11"/>
      <c r="SFV147" s="54"/>
      <c r="SFW147" s="47"/>
      <c r="SFX147" s="54"/>
      <c r="SFY147" s="54"/>
      <c r="SFZ147" s="54"/>
      <c r="SGA147" s="54"/>
      <c r="SGB147" s="11"/>
      <c r="SGC147" s="54"/>
      <c r="SGD147" s="47"/>
      <c r="SGE147" s="54"/>
      <c r="SGF147" s="54"/>
      <c r="SGG147" s="54"/>
      <c r="SGH147" s="54"/>
      <c r="SGI147" s="11"/>
      <c r="SGJ147" s="54"/>
      <c r="SGK147" s="47"/>
      <c r="SGL147" s="54"/>
      <c r="SGM147" s="54"/>
      <c r="SGN147" s="54"/>
      <c r="SGO147" s="54"/>
      <c r="SGP147" s="11"/>
      <c r="SGQ147" s="54"/>
      <c r="SGR147" s="47"/>
      <c r="SGS147" s="54"/>
      <c r="SGT147" s="54"/>
      <c r="SGU147" s="54"/>
      <c r="SGV147" s="54"/>
      <c r="SGW147" s="11"/>
      <c r="SGX147" s="54"/>
      <c r="SGY147" s="47"/>
      <c r="SGZ147" s="54"/>
      <c r="SHA147" s="54"/>
      <c r="SHB147" s="54"/>
      <c r="SHC147" s="54"/>
      <c r="SHD147" s="11"/>
      <c r="SHE147" s="54"/>
      <c r="SHF147" s="47"/>
      <c r="SHG147" s="54"/>
      <c r="SHH147" s="54"/>
      <c r="SHI147" s="54"/>
      <c r="SHJ147" s="54"/>
      <c r="SHK147" s="11"/>
      <c r="SHL147" s="54"/>
      <c r="SHM147" s="47"/>
      <c r="SHN147" s="54"/>
      <c r="SHO147" s="54"/>
      <c r="SHP147" s="54"/>
      <c r="SHQ147" s="54"/>
      <c r="SHR147" s="11"/>
      <c r="SHS147" s="54"/>
      <c r="SHT147" s="47"/>
      <c r="SHU147" s="54"/>
      <c r="SHV147" s="54"/>
      <c r="SHW147" s="54"/>
      <c r="SHX147" s="54"/>
      <c r="SHY147" s="11"/>
      <c r="SHZ147" s="54"/>
      <c r="SIA147" s="47"/>
      <c r="SIB147" s="54"/>
      <c r="SIC147" s="54"/>
      <c r="SID147" s="54"/>
      <c r="SIE147" s="54"/>
      <c r="SIF147" s="11"/>
      <c r="SIG147" s="54"/>
      <c r="SIH147" s="47"/>
      <c r="SII147" s="54"/>
      <c r="SIJ147" s="54"/>
      <c r="SIK147" s="54"/>
      <c r="SIL147" s="54"/>
      <c r="SIM147" s="11"/>
      <c r="SIN147" s="54"/>
      <c r="SIO147" s="47"/>
      <c r="SIP147" s="54"/>
      <c r="SIQ147" s="54"/>
      <c r="SIR147" s="54"/>
      <c r="SIS147" s="54"/>
      <c r="SIT147" s="11"/>
      <c r="SIU147" s="54"/>
      <c r="SIV147" s="47"/>
      <c r="SIW147" s="54"/>
      <c r="SIX147" s="54"/>
      <c r="SIY147" s="54"/>
      <c r="SIZ147" s="54"/>
      <c r="SJA147" s="11"/>
      <c r="SJB147" s="54"/>
      <c r="SJC147" s="47"/>
      <c r="SJD147" s="54"/>
      <c r="SJE147" s="54"/>
      <c r="SJF147" s="54"/>
      <c r="SJG147" s="54"/>
      <c r="SJH147" s="11"/>
      <c r="SJI147" s="54"/>
      <c r="SJJ147" s="47"/>
      <c r="SJK147" s="54"/>
      <c r="SJL147" s="54"/>
      <c r="SJM147" s="54"/>
      <c r="SJN147" s="54"/>
      <c r="SJO147" s="11"/>
      <c r="SJP147" s="54"/>
      <c r="SJQ147" s="47"/>
      <c r="SJR147" s="54"/>
      <c r="SJS147" s="54"/>
      <c r="SJT147" s="54"/>
      <c r="SJU147" s="54"/>
      <c r="SJV147" s="11"/>
      <c r="SJW147" s="54"/>
      <c r="SJX147" s="47"/>
      <c r="SJY147" s="54"/>
      <c r="SJZ147" s="54"/>
      <c r="SKA147" s="54"/>
      <c r="SKB147" s="54"/>
      <c r="SKC147" s="11"/>
      <c r="SKD147" s="54"/>
      <c r="SKE147" s="47"/>
      <c r="SKF147" s="54"/>
      <c r="SKG147" s="54"/>
      <c r="SKH147" s="54"/>
      <c r="SKI147" s="54"/>
      <c r="SKJ147" s="11"/>
      <c r="SKK147" s="54"/>
      <c r="SKL147" s="47"/>
      <c r="SKM147" s="54"/>
      <c r="SKN147" s="54"/>
      <c r="SKO147" s="54"/>
      <c r="SKP147" s="54"/>
      <c r="SKQ147" s="11"/>
      <c r="SKR147" s="54"/>
      <c r="SKS147" s="47"/>
      <c r="SKT147" s="54"/>
      <c r="SKU147" s="54"/>
      <c r="SKV147" s="54"/>
      <c r="SKW147" s="54"/>
      <c r="SKX147" s="11"/>
      <c r="SKY147" s="54"/>
      <c r="SKZ147" s="47"/>
      <c r="SLA147" s="54"/>
      <c r="SLB147" s="54"/>
      <c r="SLC147" s="54"/>
      <c r="SLD147" s="54"/>
      <c r="SLE147" s="11"/>
      <c r="SLF147" s="54"/>
      <c r="SLG147" s="47"/>
      <c r="SLH147" s="54"/>
      <c r="SLI147" s="54"/>
      <c r="SLJ147" s="54"/>
      <c r="SLK147" s="54"/>
      <c r="SLL147" s="11"/>
      <c r="SLM147" s="54"/>
      <c r="SLN147" s="47"/>
      <c r="SLO147" s="54"/>
      <c r="SLP147" s="54"/>
      <c r="SLQ147" s="54"/>
      <c r="SLR147" s="54"/>
      <c r="SLS147" s="11"/>
      <c r="SLT147" s="54"/>
      <c r="SLU147" s="47"/>
      <c r="SLV147" s="54"/>
      <c r="SLW147" s="54"/>
      <c r="SLX147" s="54"/>
      <c r="SLY147" s="54"/>
      <c r="SLZ147" s="11"/>
      <c r="SMA147" s="54"/>
      <c r="SMB147" s="47"/>
      <c r="SMC147" s="54"/>
      <c r="SMD147" s="54"/>
      <c r="SME147" s="54"/>
      <c r="SMF147" s="54"/>
      <c r="SMG147" s="11"/>
      <c r="SMH147" s="54"/>
      <c r="SMI147" s="47"/>
      <c r="SMJ147" s="54"/>
      <c r="SMK147" s="54"/>
      <c r="SML147" s="54"/>
      <c r="SMM147" s="54"/>
      <c r="SMN147" s="11"/>
      <c r="SMO147" s="54"/>
      <c r="SMP147" s="47"/>
      <c r="SMQ147" s="54"/>
      <c r="SMR147" s="54"/>
      <c r="SMS147" s="54"/>
      <c r="SMT147" s="54"/>
      <c r="SMU147" s="11"/>
      <c r="SMV147" s="54"/>
      <c r="SMW147" s="47"/>
      <c r="SMX147" s="54"/>
      <c r="SMY147" s="54"/>
      <c r="SMZ147" s="54"/>
      <c r="SNA147" s="54"/>
      <c r="SNB147" s="11"/>
      <c r="SNC147" s="54"/>
      <c r="SND147" s="47"/>
      <c r="SNE147" s="54"/>
      <c r="SNF147" s="54"/>
      <c r="SNG147" s="54"/>
      <c r="SNH147" s="54"/>
      <c r="SNI147" s="11"/>
      <c r="SNJ147" s="54"/>
      <c r="SNK147" s="47"/>
      <c r="SNL147" s="54"/>
      <c r="SNM147" s="54"/>
      <c r="SNN147" s="54"/>
      <c r="SNO147" s="54"/>
      <c r="SNP147" s="11"/>
      <c r="SNQ147" s="54"/>
      <c r="SNR147" s="47"/>
      <c r="SNS147" s="54"/>
      <c r="SNT147" s="54"/>
      <c r="SNU147" s="54"/>
      <c r="SNV147" s="54"/>
      <c r="SNW147" s="11"/>
      <c r="SNX147" s="54"/>
      <c r="SNY147" s="47"/>
      <c r="SNZ147" s="54"/>
      <c r="SOA147" s="54"/>
      <c r="SOB147" s="54"/>
      <c r="SOC147" s="54"/>
      <c r="SOD147" s="11"/>
      <c r="SOE147" s="54"/>
      <c r="SOF147" s="47"/>
      <c r="SOG147" s="54"/>
      <c r="SOH147" s="54"/>
      <c r="SOI147" s="54"/>
      <c r="SOJ147" s="54"/>
      <c r="SOK147" s="11"/>
      <c r="SOL147" s="54"/>
      <c r="SOM147" s="47"/>
      <c r="SON147" s="54"/>
      <c r="SOO147" s="54"/>
      <c r="SOP147" s="54"/>
      <c r="SOQ147" s="54"/>
      <c r="SOR147" s="11"/>
      <c r="SOS147" s="54"/>
      <c r="SOT147" s="47"/>
      <c r="SOU147" s="54"/>
      <c r="SOV147" s="54"/>
      <c r="SOW147" s="54"/>
      <c r="SOX147" s="54"/>
      <c r="SOY147" s="11"/>
      <c r="SOZ147" s="54"/>
      <c r="SPA147" s="47"/>
      <c r="SPB147" s="54"/>
      <c r="SPC147" s="54"/>
      <c r="SPD147" s="54"/>
      <c r="SPE147" s="54"/>
      <c r="SPF147" s="11"/>
      <c r="SPG147" s="54"/>
      <c r="SPH147" s="47"/>
      <c r="SPI147" s="54"/>
      <c r="SPJ147" s="54"/>
      <c r="SPK147" s="54"/>
      <c r="SPL147" s="54"/>
      <c r="SPM147" s="11"/>
      <c r="SPN147" s="54"/>
      <c r="SPO147" s="47"/>
      <c r="SPP147" s="54"/>
      <c r="SPQ147" s="54"/>
      <c r="SPR147" s="54"/>
      <c r="SPS147" s="54"/>
      <c r="SPT147" s="11"/>
      <c r="SPU147" s="54"/>
      <c r="SPV147" s="47"/>
      <c r="SPW147" s="54"/>
      <c r="SPX147" s="54"/>
      <c r="SPY147" s="54"/>
      <c r="SPZ147" s="54"/>
      <c r="SQA147" s="11"/>
      <c r="SQB147" s="54"/>
      <c r="SQC147" s="47"/>
      <c r="SQD147" s="54"/>
      <c r="SQE147" s="54"/>
      <c r="SQF147" s="54"/>
      <c r="SQG147" s="54"/>
      <c r="SQH147" s="11"/>
      <c r="SQI147" s="54"/>
      <c r="SQJ147" s="47"/>
      <c r="SQK147" s="54"/>
      <c r="SQL147" s="54"/>
      <c r="SQM147" s="54"/>
      <c r="SQN147" s="54"/>
      <c r="SQO147" s="11"/>
      <c r="SQP147" s="54"/>
      <c r="SQQ147" s="47"/>
      <c r="SQR147" s="54"/>
      <c r="SQS147" s="54"/>
      <c r="SQT147" s="54"/>
      <c r="SQU147" s="54"/>
      <c r="SQV147" s="11"/>
      <c r="SQW147" s="54"/>
      <c r="SQX147" s="47"/>
      <c r="SQY147" s="54"/>
      <c r="SQZ147" s="54"/>
      <c r="SRA147" s="54"/>
      <c r="SRB147" s="54"/>
      <c r="SRC147" s="11"/>
      <c r="SRD147" s="54"/>
      <c r="SRE147" s="47"/>
      <c r="SRF147" s="54"/>
      <c r="SRG147" s="54"/>
      <c r="SRH147" s="54"/>
      <c r="SRI147" s="54"/>
      <c r="SRJ147" s="11"/>
      <c r="SRK147" s="54"/>
      <c r="SRL147" s="47"/>
      <c r="SRM147" s="54"/>
      <c r="SRN147" s="54"/>
      <c r="SRO147" s="54"/>
      <c r="SRP147" s="54"/>
      <c r="SRQ147" s="11"/>
      <c r="SRR147" s="54"/>
      <c r="SRS147" s="47"/>
      <c r="SRT147" s="54"/>
      <c r="SRU147" s="54"/>
      <c r="SRV147" s="54"/>
      <c r="SRW147" s="54"/>
      <c r="SRX147" s="11"/>
      <c r="SRY147" s="54"/>
      <c r="SRZ147" s="47"/>
      <c r="SSA147" s="54"/>
      <c r="SSB147" s="54"/>
      <c r="SSC147" s="54"/>
      <c r="SSD147" s="54"/>
      <c r="SSE147" s="11"/>
      <c r="SSF147" s="54"/>
      <c r="SSG147" s="47"/>
      <c r="SSH147" s="54"/>
      <c r="SSI147" s="54"/>
      <c r="SSJ147" s="54"/>
      <c r="SSK147" s="54"/>
      <c r="SSL147" s="11"/>
      <c r="SSM147" s="54"/>
      <c r="SSN147" s="47"/>
      <c r="SSO147" s="54"/>
      <c r="SSP147" s="54"/>
      <c r="SSQ147" s="54"/>
      <c r="SSR147" s="54"/>
      <c r="SSS147" s="11"/>
      <c r="SST147" s="54"/>
      <c r="SSU147" s="47"/>
      <c r="SSV147" s="54"/>
      <c r="SSW147" s="54"/>
      <c r="SSX147" s="54"/>
      <c r="SSY147" s="54"/>
      <c r="SSZ147" s="11"/>
      <c r="STA147" s="54"/>
      <c r="STB147" s="47"/>
      <c r="STC147" s="54"/>
      <c r="STD147" s="54"/>
      <c r="STE147" s="54"/>
      <c r="STF147" s="54"/>
      <c r="STG147" s="11"/>
      <c r="STH147" s="54"/>
      <c r="STI147" s="47"/>
      <c r="STJ147" s="54"/>
      <c r="STK147" s="54"/>
      <c r="STL147" s="54"/>
      <c r="STM147" s="54"/>
      <c r="STN147" s="11"/>
      <c r="STO147" s="54"/>
      <c r="STP147" s="47"/>
      <c r="STQ147" s="54"/>
      <c r="STR147" s="54"/>
      <c r="STS147" s="54"/>
      <c r="STT147" s="54"/>
      <c r="STU147" s="11"/>
      <c r="STV147" s="54"/>
      <c r="STW147" s="47"/>
      <c r="STX147" s="54"/>
      <c r="STY147" s="54"/>
      <c r="STZ147" s="54"/>
      <c r="SUA147" s="54"/>
      <c r="SUB147" s="11"/>
      <c r="SUC147" s="54"/>
      <c r="SUD147" s="47"/>
      <c r="SUE147" s="54"/>
      <c r="SUF147" s="54"/>
      <c r="SUG147" s="54"/>
      <c r="SUH147" s="54"/>
      <c r="SUI147" s="11"/>
      <c r="SUJ147" s="54"/>
      <c r="SUK147" s="47"/>
      <c r="SUL147" s="54"/>
      <c r="SUM147" s="54"/>
      <c r="SUN147" s="54"/>
      <c r="SUO147" s="54"/>
      <c r="SUP147" s="11"/>
      <c r="SUQ147" s="54"/>
      <c r="SUR147" s="47"/>
      <c r="SUS147" s="54"/>
      <c r="SUT147" s="54"/>
      <c r="SUU147" s="54"/>
      <c r="SUV147" s="54"/>
      <c r="SUW147" s="11"/>
      <c r="SUX147" s="54"/>
      <c r="SUY147" s="47"/>
      <c r="SUZ147" s="54"/>
      <c r="SVA147" s="54"/>
      <c r="SVB147" s="54"/>
      <c r="SVC147" s="54"/>
      <c r="SVD147" s="11"/>
      <c r="SVE147" s="54"/>
      <c r="SVF147" s="47"/>
      <c r="SVG147" s="54"/>
      <c r="SVH147" s="54"/>
      <c r="SVI147" s="54"/>
      <c r="SVJ147" s="54"/>
      <c r="SVK147" s="11"/>
      <c r="SVL147" s="54"/>
      <c r="SVM147" s="47"/>
      <c r="SVN147" s="54"/>
      <c r="SVO147" s="54"/>
      <c r="SVP147" s="54"/>
      <c r="SVQ147" s="54"/>
      <c r="SVR147" s="11"/>
      <c r="SVS147" s="54"/>
      <c r="SVT147" s="47"/>
      <c r="SVU147" s="54"/>
      <c r="SVV147" s="54"/>
      <c r="SVW147" s="54"/>
      <c r="SVX147" s="54"/>
      <c r="SVY147" s="11"/>
      <c r="SVZ147" s="54"/>
      <c r="SWA147" s="47"/>
      <c r="SWB147" s="54"/>
      <c r="SWC147" s="54"/>
      <c r="SWD147" s="54"/>
      <c r="SWE147" s="54"/>
      <c r="SWF147" s="11"/>
      <c r="SWG147" s="54"/>
      <c r="SWH147" s="47"/>
      <c r="SWI147" s="54"/>
      <c r="SWJ147" s="54"/>
      <c r="SWK147" s="54"/>
      <c r="SWL147" s="54"/>
      <c r="SWM147" s="11"/>
      <c r="SWN147" s="54"/>
      <c r="SWO147" s="47"/>
      <c r="SWP147" s="54"/>
      <c r="SWQ147" s="54"/>
      <c r="SWR147" s="54"/>
      <c r="SWS147" s="54"/>
      <c r="SWT147" s="11"/>
      <c r="SWU147" s="54"/>
      <c r="SWV147" s="47"/>
      <c r="SWW147" s="54"/>
      <c r="SWX147" s="54"/>
      <c r="SWY147" s="54"/>
      <c r="SWZ147" s="54"/>
      <c r="SXA147" s="11"/>
      <c r="SXB147" s="54"/>
      <c r="SXC147" s="47"/>
      <c r="SXD147" s="54"/>
      <c r="SXE147" s="54"/>
      <c r="SXF147" s="54"/>
      <c r="SXG147" s="54"/>
      <c r="SXH147" s="11"/>
      <c r="SXI147" s="54"/>
      <c r="SXJ147" s="47"/>
      <c r="SXK147" s="54"/>
      <c r="SXL147" s="54"/>
      <c r="SXM147" s="54"/>
      <c r="SXN147" s="54"/>
      <c r="SXO147" s="11"/>
      <c r="SXP147" s="54"/>
      <c r="SXQ147" s="47"/>
      <c r="SXR147" s="54"/>
      <c r="SXS147" s="54"/>
      <c r="SXT147" s="54"/>
      <c r="SXU147" s="54"/>
      <c r="SXV147" s="11"/>
      <c r="SXW147" s="54"/>
      <c r="SXX147" s="47"/>
      <c r="SXY147" s="54"/>
      <c r="SXZ147" s="54"/>
      <c r="SYA147" s="54"/>
      <c r="SYB147" s="54"/>
      <c r="SYC147" s="11"/>
      <c r="SYD147" s="54"/>
      <c r="SYE147" s="47"/>
      <c r="SYF147" s="54"/>
      <c r="SYG147" s="54"/>
      <c r="SYH147" s="54"/>
      <c r="SYI147" s="54"/>
      <c r="SYJ147" s="11"/>
      <c r="SYK147" s="54"/>
      <c r="SYL147" s="47"/>
      <c r="SYM147" s="54"/>
      <c r="SYN147" s="54"/>
      <c r="SYO147" s="54"/>
      <c r="SYP147" s="54"/>
      <c r="SYQ147" s="11"/>
      <c r="SYR147" s="54"/>
      <c r="SYS147" s="47"/>
      <c r="SYT147" s="54"/>
      <c r="SYU147" s="54"/>
      <c r="SYV147" s="54"/>
      <c r="SYW147" s="54"/>
      <c r="SYX147" s="11"/>
      <c r="SYY147" s="54"/>
      <c r="SYZ147" s="47"/>
      <c r="SZA147" s="54"/>
      <c r="SZB147" s="54"/>
      <c r="SZC147" s="54"/>
      <c r="SZD147" s="54"/>
      <c r="SZE147" s="11"/>
      <c r="SZF147" s="54"/>
      <c r="SZG147" s="47"/>
      <c r="SZH147" s="54"/>
      <c r="SZI147" s="54"/>
      <c r="SZJ147" s="54"/>
      <c r="SZK147" s="54"/>
      <c r="SZL147" s="11"/>
      <c r="SZM147" s="54"/>
      <c r="SZN147" s="47"/>
      <c r="SZO147" s="54"/>
      <c r="SZP147" s="54"/>
      <c r="SZQ147" s="54"/>
      <c r="SZR147" s="54"/>
      <c r="SZS147" s="11"/>
      <c r="SZT147" s="54"/>
      <c r="SZU147" s="47"/>
      <c r="SZV147" s="54"/>
      <c r="SZW147" s="54"/>
      <c r="SZX147" s="54"/>
      <c r="SZY147" s="54"/>
      <c r="SZZ147" s="11"/>
      <c r="TAA147" s="54"/>
      <c r="TAB147" s="47"/>
      <c r="TAC147" s="54"/>
      <c r="TAD147" s="54"/>
      <c r="TAE147" s="54"/>
      <c r="TAF147" s="54"/>
      <c r="TAG147" s="11"/>
      <c r="TAH147" s="54"/>
      <c r="TAI147" s="47"/>
      <c r="TAJ147" s="54"/>
      <c r="TAK147" s="54"/>
      <c r="TAL147" s="54"/>
      <c r="TAM147" s="54"/>
      <c r="TAN147" s="11"/>
      <c r="TAO147" s="54"/>
      <c r="TAP147" s="47"/>
      <c r="TAQ147" s="54"/>
      <c r="TAR147" s="54"/>
      <c r="TAS147" s="54"/>
      <c r="TAT147" s="54"/>
      <c r="TAU147" s="11"/>
      <c r="TAV147" s="54"/>
      <c r="TAW147" s="47"/>
      <c r="TAX147" s="54"/>
      <c r="TAY147" s="54"/>
      <c r="TAZ147" s="54"/>
      <c r="TBA147" s="54"/>
      <c r="TBB147" s="11"/>
      <c r="TBC147" s="54"/>
      <c r="TBD147" s="47"/>
      <c r="TBE147" s="54"/>
      <c r="TBF147" s="54"/>
      <c r="TBG147" s="54"/>
      <c r="TBH147" s="54"/>
      <c r="TBI147" s="11"/>
      <c r="TBJ147" s="54"/>
      <c r="TBK147" s="47"/>
      <c r="TBL147" s="54"/>
      <c r="TBM147" s="54"/>
      <c r="TBN147" s="54"/>
      <c r="TBO147" s="54"/>
      <c r="TBP147" s="11"/>
      <c r="TBQ147" s="54"/>
      <c r="TBR147" s="47"/>
      <c r="TBS147" s="54"/>
      <c r="TBT147" s="54"/>
      <c r="TBU147" s="54"/>
      <c r="TBV147" s="54"/>
      <c r="TBW147" s="11"/>
      <c r="TBX147" s="54"/>
      <c r="TBY147" s="47"/>
      <c r="TBZ147" s="54"/>
      <c r="TCA147" s="54"/>
      <c r="TCB147" s="54"/>
      <c r="TCC147" s="54"/>
      <c r="TCD147" s="11"/>
      <c r="TCE147" s="54"/>
      <c r="TCF147" s="47"/>
      <c r="TCG147" s="54"/>
      <c r="TCH147" s="54"/>
      <c r="TCI147" s="54"/>
      <c r="TCJ147" s="54"/>
      <c r="TCK147" s="11"/>
      <c r="TCL147" s="54"/>
      <c r="TCM147" s="47"/>
      <c r="TCN147" s="54"/>
      <c r="TCO147" s="54"/>
      <c r="TCP147" s="54"/>
      <c r="TCQ147" s="54"/>
      <c r="TCR147" s="11"/>
      <c r="TCS147" s="54"/>
      <c r="TCT147" s="47"/>
      <c r="TCU147" s="54"/>
      <c r="TCV147" s="54"/>
      <c r="TCW147" s="54"/>
      <c r="TCX147" s="54"/>
      <c r="TCY147" s="11"/>
      <c r="TCZ147" s="54"/>
      <c r="TDA147" s="47"/>
      <c r="TDB147" s="54"/>
      <c r="TDC147" s="54"/>
      <c r="TDD147" s="54"/>
      <c r="TDE147" s="54"/>
      <c r="TDF147" s="11"/>
      <c r="TDG147" s="54"/>
      <c r="TDH147" s="47"/>
      <c r="TDI147" s="54"/>
      <c r="TDJ147" s="54"/>
      <c r="TDK147" s="54"/>
      <c r="TDL147" s="54"/>
      <c r="TDM147" s="11"/>
      <c r="TDN147" s="54"/>
      <c r="TDO147" s="47"/>
      <c r="TDP147" s="54"/>
      <c r="TDQ147" s="54"/>
      <c r="TDR147" s="54"/>
      <c r="TDS147" s="54"/>
      <c r="TDT147" s="11"/>
      <c r="TDU147" s="54"/>
      <c r="TDV147" s="47"/>
      <c r="TDW147" s="54"/>
      <c r="TDX147" s="54"/>
      <c r="TDY147" s="54"/>
      <c r="TDZ147" s="54"/>
      <c r="TEA147" s="11"/>
      <c r="TEB147" s="54"/>
      <c r="TEC147" s="47"/>
      <c r="TED147" s="54"/>
      <c r="TEE147" s="54"/>
      <c r="TEF147" s="54"/>
      <c r="TEG147" s="54"/>
      <c r="TEH147" s="11"/>
      <c r="TEI147" s="54"/>
      <c r="TEJ147" s="47"/>
      <c r="TEK147" s="54"/>
      <c r="TEL147" s="54"/>
      <c r="TEM147" s="54"/>
      <c r="TEN147" s="54"/>
      <c r="TEO147" s="11"/>
      <c r="TEP147" s="54"/>
      <c r="TEQ147" s="47"/>
      <c r="TER147" s="54"/>
      <c r="TES147" s="54"/>
      <c r="TET147" s="54"/>
      <c r="TEU147" s="54"/>
      <c r="TEV147" s="11"/>
      <c r="TEW147" s="54"/>
      <c r="TEX147" s="47"/>
      <c r="TEY147" s="54"/>
      <c r="TEZ147" s="54"/>
      <c r="TFA147" s="54"/>
      <c r="TFB147" s="54"/>
      <c r="TFC147" s="11"/>
      <c r="TFD147" s="54"/>
      <c r="TFE147" s="47"/>
      <c r="TFF147" s="54"/>
      <c r="TFG147" s="54"/>
      <c r="TFH147" s="54"/>
      <c r="TFI147" s="54"/>
      <c r="TFJ147" s="11"/>
      <c r="TFK147" s="54"/>
      <c r="TFL147" s="47"/>
      <c r="TFM147" s="54"/>
      <c r="TFN147" s="54"/>
      <c r="TFO147" s="54"/>
      <c r="TFP147" s="54"/>
      <c r="TFQ147" s="11"/>
      <c r="TFR147" s="54"/>
      <c r="TFS147" s="47"/>
      <c r="TFT147" s="54"/>
      <c r="TFU147" s="54"/>
      <c r="TFV147" s="54"/>
      <c r="TFW147" s="54"/>
      <c r="TFX147" s="11"/>
      <c r="TFY147" s="54"/>
      <c r="TFZ147" s="47"/>
      <c r="TGA147" s="54"/>
      <c r="TGB147" s="54"/>
      <c r="TGC147" s="54"/>
      <c r="TGD147" s="54"/>
      <c r="TGE147" s="11"/>
      <c r="TGF147" s="54"/>
      <c r="TGG147" s="47"/>
      <c r="TGH147" s="54"/>
      <c r="TGI147" s="54"/>
      <c r="TGJ147" s="54"/>
      <c r="TGK147" s="54"/>
      <c r="TGL147" s="11"/>
      <c r="TGM147" s="54"/>
      <c r="TGN147" s="47"/>
      <c r="TGO147" s="54"/>
      <c r="TGP147" s="54"/>
      <c r="TGQ147" s="54"/>
      <c r="TGR147" s="54"/>
      <c r="TGS147" s="11"/>
      <c r="TGT147" s="54"/>
      <c r="TGU147" s="47"/>
      <c r="TGV147" s="54"/>
      <c r="TGW147" s="54"/>
      <c r="TGX147" s="54"/>
      <c r="TGY147" s="54"/>
      <c r="TGZ147" s="11"/>
      <c r="THA147" s="54"/>
      <c r="THB147" s="47"/>
      <c r="THC147" s="54"/>
      <c r="THD147" s="54"/>
      <c r="THE147" s="54"/>
      <c r="THF147" s="54"/>
      <c r="THG147" s="11"/>
      <c r="THH147" s="54"/>
      <c r="THI147" s="47"/>
      <c r="THJ147" s="54"/>
      <c r="THK147" s="54"/>
      <c r="THL147" s="54"/>
      <c r="THM147" s="54"/>
      <c r="THN147" s="11"/>
      <c r="THO147" s="54"/>
      <c r="THP147" s="47"/>
      <c r="THQ147" s="54"/>
      <c r="THR147" s="54"/>
      <c r="THS147" s="54"/>
      <c r="THT147" s="54"/>
      <c r="THU147" s="11"/>
      <c r="THV147" s="54"/>
      <c r="THW147" s="47"/>
      <c r="THX147" s="54"/>
      <c r="THY147" s="54"/>
      <c r="THZ147" s="54"/>
      <c r="TIA147" s="54"/>
      <c r="TIB147" s="11"/>
      <c r="TIC147" s="54"/>
      <c r="TID147" s="47"/>
      <c r="TIE147" s="54"/>
      <c r="TIF147" s="54"/>
      <c r="TIG147" s="54"/>
      <c r="TIH147" s="54"/>
      <c r="TII147" s="11"/>
      <c r="TIJ147" s="54"/>
      <c r="TIK147" s="47"/>
      <c r="TIL147" s="54"/>
      <c r="TIM147" s="54"/>
      <c r="TIN147" s="54"/>
      <c r="TIO147" s="54"/>
      <c r="TIP147" s="11"/>
      <c r="TIQ147" s="54"/>
      <c r="TIR147" s="47"/>
      <c r="TIS147" s="54"/>
      <c r="TIT147" s="54"/>
      <c r="TIU147" s="54"/>
      <c r="TIV147" s="54"/>
      <c r="TIW147" s="11"/>
      <c r="TIX147" s="54"/>
      <c r="TIY147" s="47"/>
      <c r="TIZ147" s="54"/>
      <c r="TJA147" s="54"/>
      <c r="TJB147" s="54"/>
      <c r="TJC147" s="54"/>
      <c r="TJD147" s="11"/>
      <c r="TJE147" s="54"/>
      <c r="TJF147" s="47"/>
      <c r="TJG147" s="54"/>
      <c r="TJH147" s="54"/>
      <c r="TJI147" s="54"/>
      <c r="TJJ147" s="54"/>
      <c r="TJK147" s="11"/>
      <c r="TJL147" s="54"/>
      <c r="TJM147" s="47"/>
      <c r="TJN147" s="54"/>
      <c r="TJO147" s="54"/>
      <c r="TJP147" s="54"/>
      <c r="TJQ147" s="54"/>
      <c r="TJR147" s="11"/>
      <c r="TJS147" s="54"/>
      <c r="TJT147" s="47"/>
      <c r="TJU147" s="54"/>
      <c r="TJV147" s="54"/>
      <c r="TJW147" s="54"/>
      <c r="TJX147" s="54"/>
      <c r="TJY147" s="11"/>
      <c r="TJZ147" s="54"/>
      <c r="TKA147" s="47"/>
      <c r="TKB147" s="54"/>
      <c r="TKC147" s="54"/>
      <c r="TKD147" s="54"/>
      <c r="TKE147" s="54"/>
      <c r="TKF147" s="11"/>
      <c r="TKG147" s="54"/>
      <c r="TKH147" s="47"/>
      <c r="TKI147" s="54"/>
      <c r="TKJ147" s="54"/>
      <c r="TKK147" s="54"/>
      <c r="TKL147" s="54"/>
      <c r="TKM147" s="11"/>
      <c r="TKN147" s="54"/>
      <c r="TKO147" s="47"/>
      <c r="TKP147" s="54"/>
      <c r="TKQ147" s="54"/>
      <c r="TKR147" s="54"/>
      <c r="TKS147" s="54"/>
      <c r="TKT147" s="11"/>
      <c r="TKU147" s="54"/>
      <c r="TKV147" s="47"/>
      <c r="TKW147" s="54"/>
      <c r="TKX147" s="54"/>
      <c r="TKY147" s="54"/>
      <c r="TKZ147" s="54"/>
      <c r="TLA147" s="11"/>
      <c r="TLB147" s="54"/>
      <c r="TLC147" s="47"/>
      <c r="TLD147" s="54"/>
      <c r="TLE147" s="54"/>
      <c r="TLF147" s="54"/>
      <c r="TLG147" s="54"/>
      <c r="TLH147" s="11"/>
      <c r="TLI147" s="54"/>
      <c r="TLJ147" s="47"/>
      <c r="TLK147" s="54"/>
      <c r="TLL147" s="54"/>
      <c r="TLM147" s="54"/>
      <c r="TLN147" s="54"/>
      <c r="TLO147" s="11"/>
      <c r="TLP147" s="54"/>
      <c r="TLQ147" s="47"/>
      <c r="TLR147" s="54"/>
      <c r="TLS147" s="54"/>
      <c r="TLT147" s="54"/>
      <c r="TLU147" s="54"/>
      <c r="TLV147" s="11"/>
      <c r="TLW147" s="54"/>
      <c r="TLX147" s="47"/>
      <c r="TLY147" s="54"/>
      <c r="TLZ147" s="54"/>
      <c r="TMA147" s="54"/>
      <c r="TMB147" s="54"/>
      <c r="TMC147" s="11"/>
      <c r="TMD147" s="54"/>
      <c r="TME147" s="47"/>
      <c r="TMF147" s="54"/>
      <c r="TMG147" s="54"/>
      <c r="TMH147" s="54"/>
      <c r="TMI147" s="54"/>
      <c r="TMJ147" s="11"/>
      <c r="TMK147" s="54"/>
      <c r="TML147" s="47"/>
      <c r="TMM147" s="54"/>
      <c r="TMN147" s="54"/>
      <c r="TMO147" s="54"/>
      <c r="TMP147" s="54"/>
      <c r="TMQ147" s="11"/>
      <c r="TMR147" s="54"/>
      <c r="TMS147" s="47"/>
      <c r="TMT147" s="54"/>
      <c r="TMU147" s="54"/>
      <c r="TMV147" s="54"/>
      <c r="TMW147" s="54"/>
      <c r="TMX147" s="11"/>
      <c r="TMY147" s="54"/>
      <c r="TMZ147" s="47"/>
      <c r="TNA147" s="54"/>
      <c r="TNB147" s="54"/>
      <c r="TNC147" s="54"/>
      <c r="TND147" s="54"/>
      <c r="TNE147" s="11"/>
      <c r="TNF147" s="54"/>
      <c r="TNG147" s="47"/>
      <c r="TNH147" s="54"/>
      <c r="TNI147" s="54"/>
      <c r="TNJ147" s="54"/>
      <c r="TNK147" s="54"/>
      <c r="TNL147" s="11"/>
      <c r="TNM147" s="54"/>
      <c r="TNN147" s="47"/>
      <c r="TNO147" s="54"/>
      <c r="TNP147" s="54"/>
      <c r="TNQ147" s="54"/>
      <c r="TNR147" s="54"/>
      <c r="TNS147" s="11"/>
      <c r="TNT147" s="54"/>
      <c r="TNU147" s="47"/>
      <c r="TNV147" s="54"/>
      <c r="TNW147" s="54"/>
      <c r="TNX147" s="54"/>
      <c r="TNY147" s="54"/>
      <c r="TNZ147" s="11"/>
      <c r="TOA147" s="54"/>
      <c r="TOB147" s="47"/>
      <c r="TOC147" s="54"/>
      <c r="TOD147" s="54"/>
      <c r="TOE147" s="54"/>
      <c r="TOF147" s="54"/>
      <c r="TOG147" s="11"/>
      <c r="TOH147" s="54"/>
      <c r="TOI147" s="47"/>
      <c r="TOJ147" s="54"/>
      <c r="TOK147" s="54"/>
      <c r="TOL147" s="54"/>
      <c r="TOM147" s="54"/>
      <c r="TON147" s="11"/>
      <c r="TOO147" s="54"/>
      <c r="TOP147" s="47"/>
      <c r="TOQ147" s="54"/>
      <c r="TOR147" s="54"/>
      <c r="TOS147" s="54"/>
      <c r="TOT147" s="54"/>
      <c r="TOU147" s="11"/>
      <c r="TOV147" s="54"/>
      <c r="TOW147" s="47"/>
      <c r="TOX147" s="54"/>
      <c r="TOY147" s="54"/>
      <c r="TOZ147" s="54"/>
      <c r="TPA147" s="54"/>
      <c r="TPB147" s="11"/>
      <c r="TPC147" s="54"/>
      <c r="TPD147" s="47"/>
      <c r="TPE147" s="54"/>
      <c r="TPF147" s="54"/>
      <c r="TPG147" s="54"/>
      <c r="TPH147" s="54"/>
      <c r="TPI147" s="11"/>
      <c r="TPJ147" s="54"/>
      <c r="TPK147" s="47"/>
      <c r="TPL147" s="54"/>
      <c r="TPM147" s="54"/>
      <c r="TPN147" s="54"/>
      <c r="TPO147" s="54"/>
      <c r="TPP147" s="11"/>
      <c r="TPQ147" s="54"/>
      <c r="TPR147" s="47"/>
      <c r="TPS147" s="54"/>
      <c r="TPT147" s="54"/>
      <c r="TPU147" s="54"/>
      <c r="TPV147" s="54"/>
      <c r="TPW147" s="11"/>
      <c r="TPX147" s="54"/>
      <c r="TPY147" s="47"/>
      <c r="TPZ147" s="54"/>
      <c r="TQA147" s="54"/>
      <c r="TQB147" s="54"/>
      <c r="TQC147" s="54"/>
      <c r="TQD147" s="11"/>
      <c r="TQE147" s="54"/>
      <c r="TQF147" s="47"/>
      <c r="TQG147" s="54"/>
      <c r="TQH147" s="54"/>
      <c r="TQI147" s="54"/>
      <c r="TQJ147" s="54"/>
      <c r="TQK147" s="11"/>
      <c r="TQL147" s="54"/>
      <c r="TQM147" s="47"/>
      <c r="TQN147" s="54"/>
      <c r="TQO147" s="54"/>
      <c r="TQP147" s="54"/>
      <c r="TQQ147" s="54"/>
      <c r="TQR147" s="11"/>
      <c r="TQS147" s="54"/>
      <c r="TQT147" s="47"/>
      <c r="TQU147" s="54"/>
      <c r="TQV147" s="54"/>
      <c r="TQW147" s="54"/>
      <c r="TQX147" s="54"/>
      <c r="TQY147" s="11"/>
      <c r="TQZ147" s="54"/>
      <c r="TRA147" s="47"/>
      <c r="TRB147" s="54"/>
      <c r="TRC147" s="54"/>
      <c r="TRD147" s="54"/>
      <c r="TRE147" s="54"/>
      <c r="TRF147" s="11"/>
      <c r="TRG147" s="54"/>
      <c r="TRH147" s="47"/>
      <c r="TRI147" s="54"/>
      <c r="TRJ147" s="54"/>
      <c r="TRK147" s="54"/>
      <c r="TRL147" s="54"/>
      <c r="TRM147" s="11"/>
      <c r="TRN147" s="54"/>
      <c r="TRO147" s="47"/>
      <c r="TRP147" s="54"/>
      <c r="TRQ147" s="54"/>
      <c r="TRR147" s="54"/>
      <c r="TRS147" s="54"/>
      <c r="TRT147" s="11"/>
      <c r="TRU147" s="54"/>
      <c r="TRV147" s="47"/>
      <c r="TRW147" s="54"/>
      <c r="TRX147" s="54"/>
      <c r="TRY147" s="54"/>
      <c r="TRZ147" s="54"/>
      <c r="TSA147" s="11"/>
      <c r="TSB147" s="54"/>
      <c r="TSC147" s="47"/>
      <c r="TSD147" s="54"/>
      <c r="TSE147" s="54"/>
      <c r="TSF147" s="54"/>
      <c r="TSG147" s="54"/>
      <c r="TSH147" s="11"/>
      <c r="TSI147" s="54"/>
      <c r="TSJ147" s="47"/>
      <c r="TSK147" s="54"/>
      <c r="TSL147" s="54"/>
      <c r="TSM147" s="54"/>
      <c r="TSN147" s="54"/>
      <c r="TSO147" s="11"/>
      <c r="TSP147" s="54"/>
      <c r="TSQ147" s="47"/>
      <c r="TSR147" s="54"/>
      <c r="TSS147" s="54"/>
      <c r="TST147" s="54"/>
      <c r="TSU147" s="54"/>
      <c r="TSV147" s="11"/>
      <c r="TSW147" s="54"/>
      <c r="TSX147" s="47"/>
      <c r="TSY147" s="54"/>
      <c r="TSZ147" s="54"/>
      <c r="TTA147" s="54"/>
      <c r="TTB147" s="54"/>
      <c r="TTC147" s="11"/>
      <c r="TTD147" s="54"/>
      <c r="TTE147" s="47"/>
      <c r="TTF147" s="54"/>
      <c r="TTG147" s="54"/>
      <c r="TTH147" s="54"/>
      <c r="TTI147" s="54"/>
      <c r="TTJ147" s="11"/>
      <c r="TTK147" s="54"/>
      <c r="TTL147" s="47"/>
      <c r="TTM147" s="54"/>
      <c r="TTN147" s="54"/>
      <c r="TTO147" s="54"/>
      <c r="TTP147" s="54"/>
      <c r="TTQ147" s="11"/>
      <c r="TTR147" s="54"/>
      <c r="TTS147" s="47"/>
      <c r="TTT147" s="54"/>
      <c r="TTU147" s="54"/>
      <c r="TTV147" s="54"/>
      <c r="TTW147" s="54"/>
      <c r="TTX147" s="11"/>
      <c r="TTY147" s="54"/>
      <c r="TTZ147" s="47"/>
      <c r="TUA147" s="54"/>
      <c r="TUB147" s="54"/>
      <c r="TUC147" s="54"/>
      <c r="TUD147" s="54"/>
      <c r="TUE147" s="11"/>
      <c r="TUF147" s="54"/>
      <c r="TUG147" s="47"/>
      <c r="TUH147" s="54"/>
      <c r="TUI147" s="54"/>
      <c r="TUJ147" s="54"/>
      <c r="TUK147" s="54"/>
      <c r="TUL147" s="11"/>
      <c r="TUM147" s="54"/>
      <c r="TUN147" s="47"/>
      <c r="TUO147" s="54"/>
      <c r="TUP147" s="54"/>
      <c r="TUQ147" s="54"/>
      <c r="TUR147" s="54"/>
      <c r="TUS147" s="11"/>
      <c r="TUT147" s="54"/>
      <c r="TUU147" s="47"/>
      <c r="TUV147" s="54"/>
      <c r="TUW147" s="54"/>
      <c r="TUX147" s="54"/>
      <c r="TUY147" s="54"/>
      <c r="TUZ147" s="11"/>
      <c r="TVA147" s="54"/>
      <c r="TVB147" s="47"/>
      <c r="TVC147" s="54"/>
      <c r="TVD147" s="54"/>
      <c r="TVE147" s="54"/>
      <c r="TVF147" s="54"/>
      <c r="TVG147" s="11"/>
      <c r="TVH147" s="54"/>
      <c r="TVI147" s="47"/>
      <c r="TVJ147" s="54"/>
      <c r="TVK147" s="54"/>
      <c r="TVL147" s="54"/>
      <c r="TVM147" s="54"/>
      <c r="TVN147" s="11"/>
      <c r="TVO147" s="54"/>
      <c r="TVP147" s="47"/>
      <c r="TVQ147" s="54"/>
      <c r="TVR147" s="54"/>
      <c r="TVS147" s="54"/>
      <c r="TVT147" s="54"/>
      <c r="TVU147" s="11"/>
      <c r="TVV147" s="54"/>
      <c r="TVW147" s="47"/>
      <c r="TVX147" s="54"/>
      <c r="TVY147" s="54"/>
      <c r="TVZ147" s="54"/>
      <c r="TWA147" s="54"/>
      <c r="TWB147" s="11"/>
      <c r="TWC147" s="54"/>
      <c r="TWD147" s="47"/>
      <c r="TWE147" s="54"/>
      <c r="TWF147" s="54"/>
      <c r="TWG147" s="54"/>
      <c r="TWH147" s="54"/>
      <c r="TWI147" s="11"/>
      <c r="TWJ147" s="54"/>
      <c r="TWK147" s="47"/>
      <c r="TWL147" s="54"/>
      <c r="TWM147" s="54"/>
      <c r="TWN147" s="54"/>
      <c r="TWO147" s="54"/>
      <c r="TWP147" s="11"/>
      <c r="TWQ147" s="54"/>
      <c r="TWR147" s="47"/>
      <c r="TWS147" s="54"/>
      <c r="TWT147" s="54"/>
      <c r="TWU147" s="54"/>
      <c r="TWV147" s="54"/>
      <c r="TWW147" s="11"/>
      <c r="TWX147" s="54"/>
      <c r="TWY147" s="47"/>
      <c r="TWZ147" s="54"/>
      <c r="TXA147" s="54"/>
      <c r="TXB147" s="54"/>
      <c r="TXC147" s="54"/>
      <c r="TXD147" s="11"/>
      <c r="TXE147" s="54"/>
      <c r="TXF147" s="47"/>
      <c r="TXG147" s="54"/>
      <c r="TXH147" s="54"/>
      <c r="TXI147" s="54"/>
      <c r="TXJ147" s="54"/>
      <c r="TXK147" s="11"/>
      <c r="TXL147" s="54"/>
      <c r="TXM147" s="47"/>
      <c r="TXN147" s="54"/>
      <c r="TXO147" s="54"/>
      <c r="TXP147" s="54"/>
      <c r="TXQ147" s="54"/>
      <c r="TXR147" s="11"/>
      <c r="TXS147" s="54"/>
      <c r="TXT147" s="47"/>
      <c r="TXU147" s="54"/>
      <c r="TXV147" s="54"/>
      <c r="TXW147" s="54"/>
      <c r="TXX147" s="54"/>
      <c r="TXY147" s="11"/>
      <c r="TXZ147" s="54"/>
      <c r="TYA147" s="47"/>
      <c r="TYB147" s="54"/>
      <c r="TYC147" s="54"/>
      <c r="TYD147" s="54"/>
      <c r="TYE147" s="54"/>
      <c r="TYF147" s="11"/>
      <c r="TYG147" s="54"/>
      <c r="TYH147" s="47"/>
      <c r="TYI147" s="54"/>
      <c r="TYJ147" s="54"/>
      <c r="TYK147" s="54"/>
      <c r="TYL147" s="54"/>
      <c r="TYM147" s="11"/>
      <c r="TYN147" s="54"/>
      <c r="TYO147" s="47"/>
      <c r="TYP147" s="54"/>
      <c r="TYQ147" s="54"/>
      <c r="TYR147" s="54"/>
      <c r="TYS147" s="54"/>
      <c r="TYT147" s="11"/>
      <c r="TYU147" s="54"/>
      <c r="TYV147" s="47"/>
      <c r="TYW147" s="54"/>
      <c r="TYX147" s="54"/>
      <c r="TYY147" s="54"/>
      <c r="TYZ147" s="54"/>
      <c r="TZA147" s="11"/>
      <c r="TZB147" s="54"/>
      <c r="TZC147" s="47"/>
      <c r="TZD147" s="54"/>
      <c r="TZE147" s="54"/>
      <c r="TZF147" s="54"/>
      <c r="TZG147" s="54"/>
      <c r="TZH147" s="11"/>
      <c r="TZI147" s="54"/>
      <c r="TZJ147" s="47"/>
      <c r="TZK147" s="54"/>
      <c r="TZL147" s="54"/>
      <c r="TZM147" s="54"/>
      <c r="TZN147" s="54"/>
      <c r="TZO147" s="11"/>
      <c r="TZP147" s="54"/>
      <c r="TZQ147" s="47"/>
      <c r="TZR147" s="54"/>
      <c r="TZS147" s="54"/>
      <c r="TZT147" s="54"/>
      <c r="TZU147" s="54"/>
      <c r="TZV147" s="11"/>
      <c r="TZW147" s="54"/>
      <c r="TZX147" s="47"/>
      <c r="TZY147" s="54"/>
      <c r="TZZ147" s="54"/>
      <c r="UAA147" s="54"/>
      <c r="UAB147" s="54"/>
      <c r="UAC147" s="11"/>
      <c r="UAD147" s="54"/>
      <c r="UAE147" s="47"/>
      <c r="UAF147" s="54"/>
      <c r="UAG147" s="54"/>
      <c r="UAH147" s="54"/>
      <c r="UAI147" s="54"/>
      <c r="UAJ147" s="11"/>
      <c r="UAK147" s="54"/>
      <c r="UAL147" s="47"/>
      <c r="UAM147" s="54"/>
      <c r="UAN147" s="54"/>
      <c r="UAO147" s="54"/>
      <c r="UAP147" s="54"/>
      <c r="UAQ147" s="11"/>
      <c r="UAR147" s="54"/>
      <c r="UAS147" s="47"/>
      <c r="UAT147" s="54"/>
      <c r="UAU147" s="54"/>
      <c r="UAV147" s="54"/>
      <c r="UAW147" s="54"/>
      <c r="UAX147" s="11"/>
      <c r="UAY147" s="54"/>
      <c r="UAZ147" s="47"/>
      <c r="UBA147" s="54"/>
      <c r="UBB147" s="54"/>
      <c r="UBC147" s="54"/>
      <c r="UBD147" s="54"/>
      <c r="UBE147" s="11"/>
      <c r="UBF147" s="54"/>
      <c r="UBG147" s="47"/>
      <c r="UBH147" s="54"/>
      <c r="UBI147" s="54"/>
      <c r="UBJ147" s="54"/>
      <c r="UBK147" s="54"/>
      <c r="UBL147" s="11"/>
      <c r="UBM147" s="54"/>
      <c r="UBN147" s="47"/>
      <c r="UBO147" s="54"/>
      <c r="UBP147" s="54"/>
      <c r="UBQ147" s="54"/>
      <c r="UBR147" s="54"/>
      <c r="UBS147" s="11"/>
      <c r="UBT147" s="54"/>
      <c r="UBU147" s="47"/>
      <c r="UBV147" s="54"/>
      <c r="UBW147" s="54"/>
      <c r="UBX147" s="54"/>
      <c r="UBY147" s="54"/>
      <c r="UBZ147" s="11"/>
      <c r="UCA147" s="54"/>
      <c r="UCB147" s="47"/>
      <c r="UCC147" s="54"/>
      <c r="UCD147" s="54"/>
      <c r="UCE147" s="54"/>
      <c r="UCF147" s="54"/>
      <c r="UCG147" s="11"/>
      <c r="UCH147" s="54"/>
      <c r="UCI147" s="47"/>
      <c r="UCJ147" s="54"/>
      <c r="UCK147" s="54"/>
      <c r="UCL147" s="54"/>
      <c r="UCM147" s="54"/>
      <c r="UCN147" s="11"/>
      <c r="UCO147" s="54"/>
      <c r="UCP147" s="47"/>
      <c r="UCQ147" s="54"/>
      <c r="UCR147" s="54"/>
      <c r="UCS147" s="54"/>
      <c r="UCT147" s="54"/>
      <c r="UCU147" s="11"/>
      <c r="UCV147" s="54"/>
      <c r="UCW147" s="47"/>
      <c r="UCX147" s="54"/>
      <c r="UCY147" s="54"/>
      <c r="UCZ147" s="54"/>
      <c r="UDA147" s="54"/>
      <c r="UDB147" s="11"/>
      <c r="UDC147" s="54"/>
      <c r="UDD147" s="47"/>
      <c r="UDE147" s="54"/>
      <c r="UDF147" s="54"/>
      <c r="UDG147" s="54"/>
      <c r="UDH147" s="54"/>
      <c r="UDI147" s="11"/>
      <c r="UDJ147" s="54"/>
      <c r="UDK147" s="47"/>
      <c r="UDL147" s="54"/>
      <c r="UDM147" s="54"/>
      <c r="UDN147" s="54"/>
      <c r="UDO147" s="54"/>
      <c r="UDP147" s="11"/>
      <c r="UDQ147" s="54"/>
      <c r="UDR147" s="47"/>
      <c r="UDS147" s="54"/>
      <c r="UDT147" s="54"/>
      <c r="UDU147" s="54"/>
      <c r="UDV147" s="54"/>
      <c r="UDW147" s="11"/>
      <c r="UDX147" s="54"/>
      <c r="UDY147" s="47"/>
      <c r="UDZ147" s="54"/>
      <c r="UEA147" s="54"/>
      <c r="UEB147" s="54"/>
      <c r="UEC147" s="54"/>
      <c r="UED147" s="11"/>
      <c r="UEE147" s="54"/>
      <c r="UEF147" s="47"/>
      <c r="UEG147" s="54"/>
      <c r="UEH147" s="54"/>
      <c r="UEI147" s="54"/>
      <c r="UEJ147" s="54"/>
      <c r="UEK147" s="11"/>
      <c r="UEL147" s="54"/>
      <c r="UEM147" s="47"/>
      <c r="UEN147" s="54"/>
      <c r="UEO147" s="54"/>
      <c r="UEP147" s="54"/>
      <c r="UEQ147" s="54"/>
      <c r="UER147" s="11"/>
      <c r="UES147" s="54"/>
      <c r="UET147" s="47"/>
      <c r="UEU147" s="54"/>
      <c r="UEV147" s="54"/>
      <c r="UEW147" s="54"/>
      <c r="UEX147" s="54"/>
      <c r="UEY147" s="11"/>
      <c r="UEZ147" s="54"/>
      <c r="UFA147" s="47"/>
      <c r="UFB147" s="54"/>
      <c r="UFC147" s="54"/>
      <c r="UFD147" s="54"/>
      <c r="UFE147" s="54"/>
      <c r="UFF147" s="11"/>
      <c r="UFG147" s="54"/>
      <c r="UFH147" s="47"/>
      <c r="UFI147" s="54"/>
      <c r="UFJ147" s="54"/>
      <c r="UFK147" s="54"/>
      <c r="UFL147" s="54"/>
      <c r="UFM147" s="11"/>
      <c r="UFN147" s="54"/>
      <c r="UFO147" s="47"/>
      <c r="UFP147" s="54"/>
      <c r="UFQ147" s="54"/>
      <c r="UFR147" s="54"/>
      <c r="UFS147" s="54"/>
      <c r="UFT147" s="11"/>
      <c r="UFU147" s="54"/>
      <c r="UFV147" s="47"/>
      <c r="UFW147" s="54"/>
      <c r="UFX147" s="54"/>
      <c r="UFY147" s="54"/>
      <c r="UFZ147" s="54"/>
      <c r="UGA147" s="11"/>
      <c r="UGB147" s="54"/>
      <c r="UGC147" s="47"/>
      <c r="UGD147" s="54"/>
      <c r="UGE147" s="54"/>
      <c r="UGF147" s="54"/>
      <c r="UGG147" s="54"/>
      <c r="UGH147" s="11"/>
      <c r="UGI147" s="54"/>
      <c r="UGJ147" s="47"/>
      <c r="UGK147" s="54"/>
      <c r="UGL147" s="54"/>
      <c r="UGM147" s="54"/>
      <c r="UGN147" s="54"/>
      <c r="UGO147" s="11"/>
      <c r="UGP147" s="54"/>
      <c r="UGQ147" s="47"/>
      <c r="UGR147" s="54"/>
      <c r="UGS147" s="54"/>
      <c r="UGT147" s="54"/>
      <c r="UGU147" s="54"/>
      <c r="UGV147" s="11"/>
      <c r="UGW147" s="54"/>
      <c r="UGX147" s="47"/>
      <c r="UGY147" s="54"/>
      <c r="UGZ147" s="54"/>
      <c r="UHA147" s="54"/>
      <c r="UHB147" s="54"/>
      <c r="UHC147" s="11"/>
      <c r="UHD147" s="54"/>
      <c r="UHE147" s="47"/>
      <c r="UHF147" s="54"/>
      <c r="UHG147" s="54"/>
      <c r="UHH147" s="54"/>
      <c r="UHI147" s="54"/>
      <c r="UHJ147" s="11"/>
      <c r="UHK147" s="54"/>
      <c r="UHL147" s="47"/>
      <c r="UHM147" s="54"/>
      <c r="UHN147" s="54"/>
      <c r="UHO147" s="54"/>
      <c r="UHP147" s="54"/>
      <c r="UHQ147" s="11"/>
      <c r="UHR147" s="54"/>
      <c r="UHS147" s="47"/>
      <c r="UHT147" s="54"/>
      <c r="UHU147" s="54"/>
      <c r="UHV147" s="54"/>
      <c r="UHW147" s="54"/>
      <c r="UHX147" s="11"/>
      <c r="UHY147" s="54"/>
      <c r="UHZ147" s="47"/>
      <c r="UIA147" s="54"/>
      <c r="UIB147" s="54"/>
      <c r="UIC147" s="54"/>
      <c r="UID147" s="54"/>
      <c r="UIE147" s="11"/>
      <c r="UIF147" s="54"/>
      <c r="UIG147" s="47"/>
      <c r="UIH147" s="54"/>
      <c r="UII147" s="54"/>
      <c r="UIJ147" s="54"/>
      <c r="UIK147" s="54"/>
      <c r="UIL147" s="11"/>
      <c r="UIM147" s="54"/>
      <c r="UIN147" s="47"/>
      <c r="UIO147" s="54"/>
      <c r="UIP147" s="54"/>
      <c r="UIQ147" s="54"/>
      <c r="UIR147" s="54"/>
      <c r="UIS147" s="11"/>
      <c r="UIT147" s="54"/>
      <c r="UIU147" s="47"/>
      <c r="UIV147" s="54"/>
      <c r="UIW147" s="54"/>
      <c r="UIX147" s="54"/>
      <c r="UIY147" s="54"/>
      <c r="UIZ147" s="11"/>
      <c r="UJA147" s="54"/>
      <c r="UJB147" s="47"/>
      <c r="UJC147" s="54"/>
      <c r="UJD147" s="54"/>
      <c r="UJE147" s="54"/>
      <c r="UJF147" s="54"/>
      <c r="UJG147" s="11"/>
      <c r="UJH147" s="54"/>
      <c r="UJI147" s="47"/>
      <c r="UJJ147" s="54"/>
      <c r="UJK147" s="54"/>
      <c r="UJL147" s="54"/>
      <c r="UJM147" s="54"/>
      <c r="UJN147" s="11"/>
      <c r="UJO147" s="54"/>
      <c r="UJP147" s="47"/>
      <c r="UJQ147" s="54"/>
      <c r="UJR147" s="54"/>
      <c r="UJS147" s="54"/>
      <c r="UJT147" s="54"/>
      <c r="UJU147" s="11"/>
      <c r="UJV147" s="54"/>
      <c r="UJW147" s="47"/>
      <c r="UJX147" s="54"/>
      <c r="UJY147" s="54"/>
      <c r="UJZ147" s="54"/>
      <c r="UKA147" s="54"/>
      <c r="UKB147" s="11"/>
      <c r="UKC147" s="54"/>
      <c r="UKD147" s="47"/>
      <c r="UKE147" s="54"/>
      <c r="UKF147" s="54"/>
      <c r="UKG147" s="54"/>
      <c r="UKH147" s="54"/>
      <c r="UKI147" s="11"/>
      <c r="UKJ147" s="54"/>
      <c r="UKK147" s="47"/>
      <c r="UKL147" s="54"/>
      <c r="UKM147" s="54"/>
      <c r="UKN147" s="54"/>
      <c r="UKO147" s="54"/>
      <c r="UKP147" s="11"/>
      <c r="UKQ147" s="54"/>
      <c r="UKR147" s="47"/>
      <c r="UKS147" s="54"/>
      <c r="UKT147" s="54"/>
      <c r="UKU147" s="54"/>
      <c r="UKV147" s="54"/>
      <c r="UKW147" s="11"/>
      <c r="UKX147" s="54"/>
      <c r="UKY147" s="47"/>
      <c r="UKZ147" s="54"/>
      <c r="ULA147" s="54"/>
      <c r="ULB147" s="54"/>
      <c r="ULC147" s="54"/>
      <c r="ULD147" s="11"/>
      <c r="ULE147" s="54"/>
      <c r="ULF147" s="47"/>
      <c r="ULG147" s="54"/>
      <c r="ULH147" s="54"/>
      <c r="ULI147" s="54"/>
      <c r="ULJ147" s="54"/>
      <c r="ULK147" s="11"/>
      <c r="ULL147" s="54"/>
      <c r="ULM147" s="47"/>
      <c r="ULN147" s="54"/>
      <c r="ULO147" s="54"/>
      <c r="ULP147" s="54"/>
      <c r="ULQ147" s="54"/>
      <c r="ULR147" s="11"/>
      <c r="ULS147" s="54"/>
      <c r="ULT147" s="47"/>
      <c r="ULU147" s="54"/>
      <c r="ULV147" s="54"/>
      <c r="ULW147" s="54"/>
      <c r="ULX147" s="54"/>
      <c r="ULY147" s="11"/>
      <c r="ULZ147" s="54"/>
      <c r="UMA147" s="47"/>
      <c r="UMB147" s="54"/>
      <c r="UMC147" s="54"/>
      <c r="UMD147" s="54"/>
      <c r="UME147" s="54"/>
      <c r="UMF147" s="11"/>
      <c r="UMG147" s="54"/>
      <c r="UMH147" s="47"/>
      <c r="UMI147" s="54"/>
      <c r="UMJ147" s="54"/>
      <c r="UMK147" s="54"/>
      <c r="UML147" s="54"/>
      <c r="UMM147" s="11"/>
      <c r="UMN147" s="54"/>
      <c r="UMO147" s="47"/>
      <c r="UMP147" s="54"/>
      <c r="UMQ147" s="54"/>
      <c r="UMR147" s="54"/>
      <c r="UMS147" s="54"/>
      <c r="UMT147" s="11"/>
      <c r="UMU147" s="54"/>
      <c r="UMV147" s="47"/>
      <c r="UMW147" s="54"/>
      <c r="UMX147" s="54"/>
      <c r="UMY147" s="54"/>
      <c r="UMZ147" s="54"/>
      <c r="UNA147" s="11"/>
      <c r="UNB147" s="54"/>
      <c r="UNC147" s="47"/>
      <c r="UND147" s="54"/>
      <c r="UNE147" s="54"/>
      <c r="UNF147" s="54"/>
      <c r="UNG147" s="54"/>
      <c r="UNH147" s="11"/>
      <c r="UNI147" s="54"/>
      <c r="UNJ147" s="47"/>
      <c r="UNK147" s="54"/>
      <c r="UNL147" s="54"/>
      <c r="UNM147" s="54"/>
      <c r="UNN147" s="54"/>
      <c r="UNO147" s="11"/>
      <c r="UNP147" s="54"/>
      <c r="UNQ147" s="47"/>
      <c r="UNR147" s="54"/>
      <c r="UNS147" s="54"/>
      <c r="UNT147" s="54"/>
      <c r="UNU147" s="54"/>
      <c r="UNV147" s="11"/>
      <c r="UNW147" s="54"/>
      <c r="UNX147" s="47"/>
      <c r="UNY147" s="54"/>
      <c r="UNZ147" s="54"/>
      <c r="UOA147" s="54"/>
      <c r="UOB147" s="54"/>
      <c r="UOC147" s="11"/>
      <c r="UOD147" s="54"/>
      <c r="UOE147" s="47"/>
      <c r="UOF147" s="54"/>
      <c r="UOG147" s="54"/>
      <c r="UOH147" s="54"/>
      <c r="UOI147" s="54"/>
      <c r="UOJ147" s="11"/>
      <c r="UOK147" s="54"/>
      <c r="UOL147" s="47"/>
      <c r="UOM147" s="54"/>
      <c r="UON147" s="54"/>
      <c r="UOO147" s="54"/>
      <c r="UOP147" s="54"/>
      <c r="UOQ147" s="11"/>
      <c r="UOR147" s="54"/>
      <c r="UOS147" s="47"/>
      <c r="UOT147" s="54"/>
      <c r="UOU147" s="54"/>
      <c r="UOV147" s="54"/>
      <c r="UOW147" s="54"/>
      <c r="UOX147" s="11"/>
      <c r="UOY147" s="54"/>
      <c r="UOZ147" s="47"/>
      <c r="UPA147" s="54"/>
      <c r="UPB147" s="54"/>
      <c r="UPC147" s="54"/>
      <c r="UPD147" s="54"/>
      <c r="UPE147" s="11"/>
      <c r="UPF147" s="54"/>
      <c r="UPG147" s="47"/>
      <c r="UPH147" s="54"/>
      <c r="UPI147" s="54"/>
      <c r="UPJ147" s="54"/>
      <c r="UPK147" s="54"/>
      <c r="UPL147" s="11"/>
      <c r="UPM147" s="54"/>
      <c r="UPN147" s="47"/>
      <c r="UPO147" s="54"/>
      <c r="UPP147" s="54"/>
      <c r="UPQ147" s="54"/>
      <c r="UPR147" s="54"/>
      <c r="UPS147" s="11"/>
      <c r="UPT147" s="54"/>
      <c r="UPU147" s="47"/>
      <c r="UPV147" s="54"/>
      <c r="UPW147" s="54"/>
      <c r="UPX147" s="54"/>
      <c r="UPY147" s="54"/>
      <c r="UPZ147" s="11"/>
      <c r="UQA147" s="54"/>
      <c r="UQB147" s="47"/>
      <c r="UQC147" s="54"/>
      <c r="UQD147" s="54"/>
      <c r="UQE147" s="54"/>
      <c r="UQF147" s="54"/>
      <c r="UQG147" s="11"/>
      <c r="UQH147" s="54"/>
      <c r="UQI147" s="47"/>
      <c r="UQJ147" s="54"/>
      <c r="UQK147" s="54"/>
      <c r="UQL147" s="54"/>
      <c r="UQM147" s="54"/>
      <c r="UQN147" s="11"/>
      <c r="UQO147" s="54"/>
      <c r="UQP147" s="47"/>
      <c r="UQQ147" s="54"/>
      <c r="UQR147" s="54"/>
      <c r="UQS147" s="54"/>
      <c r="UQT147" s="54"/>
      <c r="UQU147" s="11"/>
      <c r="UQV147" s="54"/>
      <c r="UQW147" s="47"/>
      <c r="UQX147" s="54"/>
      <c r="UQY147" s="54"/>
      <c r="UQZ147" s="54"/>
      <c r="URA147" s="54"/>
      <c r="URB147" s="11"/>
      <c r="URC147" s="54"/>
      <c r="URD147" s="47"/>
      <c r="URE147" s="54"/>
      <c r="URF147" s="54"/>
      <c r="URG147" s="54"/>
      <c r="URH147" s="54"/>
      <c r="URI147" s="11"/>
      <c r="URJ147" s="54"/>
      <c r="URK147" s="47"/>
      <c r="URL147" s="54"/>
      <c r="URM147" s="54"/>
      <c r="URN147" s="54"/>
      <c r="URO147" s="54"/>
      <c r="URP147" s="11"/>
      <c r="URQ147" s="54"/>
      <c r="URR147" s="47"/>
      <c r="URS147" s="54"/>
      <c r="URT147" s="54"/>
      <c r="URU147" s="54"/>
      <c r="URV147" s="54"/>
      <c r="URW147" s="11"/>
      <c r="URX147" s="54"/>
      <c r="URY147" s="47"/>
      <c r="URZ147" s="54"/>
      <c r="USA147" s="54"/>
      <c r="USB147" s="54"/>
      <c r="USC147" s="54"/>
      <c r="USD147" s="11"/>
      <c r="USE147" s="54"/>
      <c r="USF147" s="47"/>
      <c r="USG147" s="54"/>
      <c r="USH147" s="54"/>
      <c r="USI147" s="54"/>
      <c r="USJ147" s="54"/>
      <c r="USK147" s="11"/>
      <c r="USL147" s="54"/>
      <c r="USM147" s="47"/>
      <c r="USN147" s="54"/>
      <c r="USO147" s="54"/>
      <c r="USP147" s="54"/>
      <c r="USQ147" s="54"/>
      <c r="USR147" s="11"/>
      <c r="USS147" s="54"/>
      <c r="UST147" s="47"/>
      <c r="USU147" s="54"/>
      <c r="USV147" s="54"/>
      <c r="USW147" s="54"/>
      <c r="USX147" s="54"/>
      <c r="USY147" s="11"/>
      <c r="USZ147" s="54"/>
      <c r="UTA147" s="47"/>
      <c r="UTB147" s="54"/>
      <c r="UTC147" s="54"/>
      <c r="UTD147" s="54"/>
      <c r="UTE147" s="54"/>
      <c r="UTF147" s="11"/>
      <c r="UTG147" s="54"/>
      <c r="UTH147" s="47"/>
      <c r="UTI147" s="54"/>
      <c r="UTJ147" s="54"/>
      <c r="UTK147" s="54"/>
      <c r="UTL147" s="54"/>
      <c r="UTM147" s="11"/>
      <c r="UTN147" s="54"/>
      <c r="UTO147" s="47"/>
      <c r="UTP147" s="54"/>
      <c r="UTQ147" s="54"/>
      <c r="UTR147" s="54"/>
      <c r="UTS147" s="54"/>
      <c r="UTT147" s="11"/>
      <c r="UTU147" s="54"/>
      <c r="UTV147" s="47"/>
      <c r="UTW147" s="54"/>
      <c r="UTX147" s="54"/>
      <c r="UTY147" s="54"/>
      <c r="UTZ147" s="54"/>
      <c r="UUA147" s="11"/>
      <c r="UUB147" s="54"/>
      <c r="UUC147" s="47"/>
      <c r="UUD147" s="54"/>
      <c r="UUE147" s="54"/>
      <c r="UUF147" s="54"/>
      <c r="UUG147" s="54"/>
      <c r="UUH147" s="11"/>
      <c r="UUI147" s="54"/>
      <c r="UUJ147" s="47"/>
      <c r="UUK147" s="54"/>
      <c r="UUL147" s="54"/>
      <c r="UUM147" s="54"/>
      <c r="UUN147" s="54"/>
      <c r="UUO147" s="11"/>
      <c r="UUP147" s="54"/>
      <c r="UUQ147" s="47"/>
      <c r="UUR147" s="54"/>
      <c r="UUS147" s="54"/>
      <c r="UUT147" s="54"/>
      <c r="UUU147" s="54"/>
      <c r="UUV147" s="11"/>
      <c r="UUW147" s="54"/>
      <c r="UUX147" s="47"/>
      <c r="UUY147" s="54"/>
      <c r="UUZ147" s="54"/>
      <c r="UVA147" s="54"/>
      <c r="UVB147" s="54"/>
      <c r="UVC147" s="11"/>
      <c r="UVD147" s="54"/>
      <c r="UVE147" s="47"/>
      <c r="UVF147" s="54"/>
      <c r="UVG147" s="54"/>
      <c r="UVH147" s="54"/>
      <c r="UVI147" s="54"/>
      <c r="UVJ147" s="11"/>
      <c r="UVK147" s="54"/>
      <c r="UVL147" s="47"/>
      <c r="UVM147" s="54"/>
      <c r="UVN147" s="54"/>
      <c r="UVO147" s="54"/>
      <c r="UVP147" s="54"/>
      <c r="UVQ147" s="11"/>
      <c r="UVR147" s="54"/>
      <c r="UVS147" s="47"/>
      <c r="UVT147" s="54"/>
      <c r="UVU147" s="54"/>
      <c r="UVV147" s="54"/>
      <c r="UVW147" s="54"/>
      <c r="UVX147" s="11"/>
      <c r="UVY147" s="54"/>
      <c r="UVZ147" s="47"/>
      <c r="UWA147" s="54"/>
      <c r="UWB147" s="54"/>
      <c r="UWC147" s="54"/>
      <c r="UWD147" s="54"/>
      <c r="UWE147" s="11"/>
      <c r="UWF147" s="54"/>
      <c r="UWG147" s="47"/>
      <c r="UWH147" s="54"/>
      <c r="UWI147" s="54"/>
      <c r="UWJ147" s="54"/>
      <c r="UWK147" s="54"/>
      <c r="UWL147" s="11"/>
      <c r="UWM147" s="54"/>
      <c r="UWN147" s="47"/>
      <c r="UWO147" s="54"/>
      <c r="UWP147" s="54"/>
      <c r="UWQ147" s="54"/>
      <c r="UWR147" s="54"/>
      <c r="UWS147" s="11"/>
      <c r="UWT147" s="54"/>
      <c r="UWU147" s="47"/>
      <c r="UWV147" s="54"/>
      <c r="UWW147" s="54"/>
      <c r="UWX147" s="54"/>
      <c r="UWY147" s="54"/>
      <c r="UWZ147" s="11"/>
      <c r="UXA147" s="54"/>
      <c r="UXB147" s="47"/>
      <c r="UXC147" s="54"/>
      <c r="UXD147" s="54"/>
      <c r="UXE147" s="54"/>
      <c r="UXF147" s="54"/>
      <c r="UXG147" s="11"/>
      <c r="UXH147" s="54"/>
      <c r="UXI147" s="47"/>
      <c r="UXJ147" s="54"/>
      <c r="UXK147" s="54"/>
      <c r="UXL147" s="54"/>
      <c r="UXM147" s="54"/>
      <c r="UXN147" s="11"/>
      <c r="UXO147" s="54"/>
      <c r="UXP147" s="47"/>
      <c r="UXQ147" s="54"/>
      <c r="UXR147" s="54"/>
      <c r="UXS147" s="54"/>
      <c r="UXT147" s="54"/>
      <c r="UXU147" s="11"/>
      <c r="UXV147" s="54"/>
      <c r="UXW147" s="47"/>
      <c r="UXX147" s="54"/>
      <c r="UXY147" s="54"/>
      <c r="UXZ147" s="54"/>
      <c r="UYA147" s="54"/>
      <c r="UYB147" s="11"/>
      <c r="UYC147" s="54"/>
      <c r="UYD147" s="47"/>
      <c r="UYE147" s="54"/>
      <c r="UYF147" s="54"/>
      <c r="UYG147" s="54"/>
      <c r="UYH147" s="54"/>
      <c r="UYI147" s="11"/>
      <c r="UYJ147" s="54"/>
      <c r="UYK147" s="47"/>
      <c r="UYL147" s="54"/>
      <c r="UYM147" s="54"/>
      <c r="UYN147" s="54"/>
      <c r="UYO147" s="54"/>
      <c r="UYP147" s="11"/>
      <c r="UYQ147" s="54"/>
      <c r="UYR147" s="47"/>
      <c r="UYS147" s="54"/>
      <c r="UYT147" s="54"/>
      <c r="UYU147" s="54"/>
      <c r="UYV147" s="54"/>
      <c r="UYW147" s="11"/>
      <c r="UYX147" s="54"/>
      <c r="UYY147" s="47"/>
      <c r="UYZ147" s="54"/>
      <c r="UZA147" s="54"/>
      <c r="UZB147" s="54"/>
      <c r="UZC147" s="54"/>
      <c r="UZD147" s="11"/>
      <c r="UZE147" s="54"/>
      <c r="UZF147" s="47"/>
      <c r="UZG147" s="54"/>
      <c r="UZH147" s="54"/>
      <c r="UZI147" s="54"/>
      <c r="UZJ147" s="54"/>
      <c r="UZK147" s="11"/>
      <c r="UZL147" s="54"/>
      <c r="UZM147" s="47"/>
      <c r="UZN147" s="54"/>
      <c r="UZO147" s="54"/>
      <c r="UZP147" s="54"/>
      <c r="UZQ147" s="54"/>
      <c r="UZR147" s="11"/>
      <c r="UZS147" s="54"/>
      <c r="UZT147" s="47"/>
      <c r="UZU147" s="54"/>
      <c r="UZV147" s="54"/>
      <c r="UZW147" s="54"/>
      <c r="UZX147" s="54"/>
      <c r="UZY147" s="11"/>
      <c r="UZZ147" s="54"/>
      <c r="VAA147" s="47"/>
      <c r="VAB147" s="54"/>
      <c r="VAC147" s="54"/>
      <c r="VAD147" s="54"/>
      <c r="VAE147" s="54"/>
      <c r="VAF147" s="11"/>
      <c r="VAG147" s="54"/>
      <c r="VAH147" s="47"/>
      <c r="VAI147" s="54"/>
      <c r="VAJ147" s="54"/>
      <c r="VAK147" s="54"/>
      <c r="VAL147" s="54"/>
      <c r="VAM147" s="11"/>
      <c r="VAN147" s="54"/>
      <c r="VAO147" s="47"/>
      <c r="VAP147" s="54"/>
      <c r="VAQ147" s="54"/>
      <c r="VAR147" s="54"/>
      <c r="VAS147" s="54"/>
      <c r="VAT147" s="11"/>
      <c r="VAU147" s="54"/>
      <c r="VAV147" s="47"/>
      <c r="VAW147" s="54"/>
      <c r="VAX147" s="54"/>
      <c r="VAY147" s="54"/>
      <c r="VAZ147" s="54"/>
      <c r="VBA147" s="11"/>
      <c r="VBB147" s="54"/>
      <c r="VBC147" s="47"/>
      <c r="VBD147" s="54"/>
      <c r="VBE147" s="54"/>
      <c r="VBF147" s="54"/>
      <c r="VBG147" s="54"/>
      <c r="VBH147" s="11"/>
      <c r="VBI147" s="54"/>
      <c r="VBJ147" s="47"/>
      <c r="VBK147" s="54"/>
      <c r="VBL147" s="54"/>
      <c r="VBM147" s="54"/>
      <c r="VBN147" s="54"/>
      <c r="VBO147" s="11"/>
      <c r="VBP147" s="54"/>
      <c r="VBQ147" s="47"/>
      <c r="VBR147" s="54"/>
      <c r="VBS147" s="54"/>
      <c r="VBT147" s="54"/>
      <c r="VBU147" s="54"/>
      <c r="VBV147" s="11"/>
      <c r="VBW147" s="54"/>
      <c r="VBX147" s="47"/>
      <c r="VBY147" s="54"/>
      <c r="VBZ147" s="54"/>
      <c r="VCA147" s="54"/>
      <c r="VCB147" s="54"/>
      <c r="VCC147" s="11"/>
      <c r="VCD147" s="54"/>
      <c r="VCE147" s="47"/>
      <c r="VCF147" s="54"/>
      <c r="VCG147" s="54"/>
      <c r="VCH147" s="54"/>
      <c r="VCI147" s="54"/>
      <c r="VCJ147" s="11"/>
      <c r="VCK147" s="54"/>
      <c r="VCL147" s="47"/>
      <c r="VCM147" s="54"/>
      <c r="VCN147" s="54"/>
      <c r="VCO147" s="54"/>
      <c r="VCP147" s="54"/>
      <c r="VCQ147" s="11"/>
      <c r="VCR147" s="54"/>
      <c r="VCS147" s="47"/>
      <c r="VCT147" s="54"/>
      <c r="VCU147" s="54"/>
      <c r="VCV147" s="54"/>
      <c r="VCW147" s="54"/>
      <c r="VCX147" s="11"/>
      <c r="VCY147" s="54"/>
      <c r="VCZ147" s="47"/>
      <c r="VDA147" s="54"/>
      <c r="VDB147" s="54"/>
      <c r="VDC147" s="54"/>
      <c r="VDD147" s="54"/>
      <c r="VDE147" s="11"/>
      <c r="VDF147" s="54"/>
      <c r="VDG147" s="47"/>
      <c r="VDH147" s="54"/>
      <c r="VDI147" s="54"/>
      <c r="VDJ147" s="54"/>
      <c r="VDK147" s="54"/>
      <c r="VDL147" s="11"/>
      <c r="VDM147" s="54"/>
      <c r="VDN147" s="47"/>
      <c r="VDO147" s="54"/>
      <c r="VDP147" s="54"/>
      <c r="VDQ147" s="54"/>
      <c r="VDR147" s="54"/>
      <c r="VDS147" s="11"/>
      <c r="VDT147" s="54"/>
      <c r="VDU147" s="47"/>
      <c r="VDV147" s="54"/>
      <c r="VDW147" s="54"/>
      <c r="VDX147" s="54"/>
      <c r="VDY147" s="54"/>
      <c r="VDZ147" s="11"/>
      <c r="VEA147" s="54"/>
      <c r="VEB147" s="47"/>
      <c r="VEC147" s="54"/>
      <c r="VED147" s="54"/>
      <c r="VEE147" s="54"/>
      <c r="VEF147" s="54"/>
      <c r="VEG147" s="11"/>
      <c r="VEH147" s="54"/>
      <c r="VEI147" s="47"/>
      <c r="VEJ147" s="54"/>
      <c r="VEK147" s="54"/>
      <c r="VEL147" s="54"/>
      <c r="VEM147" s="54"/>
      <c r="VEN147" s="11"/>
      <c r="VEO147" s="54"/>
      <c r="VEP147" s="47"/>
      <c r="VEQ147" s="54"/>
      <c r="VER147" s="54"/>
      <c r="VES147" s="54"/>
      <c r="VET147" s="54"/>
      <c r="VEU147" s="11"/>
      <c r="VEV147" s="54"/>
      <c r="VEW147" s="47"/>
      <c r="VEX147" s="54"/>
      <c r="VEY147" s="54"/>
      <c r="VEZ147" s="54"/>
      <c r="VFA147" s="54"/>
      <c r="VFB147" s="11"/>
      <c r="VFC147" s="54"/>
      <c r="VFD147" s="47"/>
      <c r="VFE147" s="54"/>
      <c r="VFF147" s="54"/>
      <c r="VFG147" s="54"/>
      <c r="VFH147" s="54"/>
      <c r="VFI147" s="11"/>
      <c r="VFJ147" s="54"/>
      <c r="VFK147" s="47"/>
      <c r="VFL147" s="54"/>
      <c r="VFM147" s="54"/>
      <c r="VFN147" s="54"/>
      <c r="VFO147" s="54"/>
      <c r="VFP147" s="11"/>
      <c r="VFQ147" s="54"/>
      <c r="VFR147" s="47"/>
      <c r="VFS147" s="54"/>
      <c r="VFT147" s="54"/>
      <c r="VFU147" s="54"/>
      <c r="VFV147" s="54"/>
      <c r="VFW147" s="11"/>
      <c r="VFX147" s="54"/>
      <c r="VFY147" s="47"/>
      <c r="VFZ147" s="54"/>
      <c r="VGA147" s="54"/>
      <c r="VGB147" s="54"/>
      <c r="VGC147" s="54"/>
      <c r="VGD147" s="11"/>
      <c r="VGE147" s="54"/>
      <c r="VGF147" s="47"/>
      <c r="VGG147" s="54"/>
      <c r="VGH147" s="54"/>
      <c r="VGI147" s="54"/>
      <c r="VGJ147" s="54"/>
      <c r="VGK147" s="11"/>
      <c r="VGL147" s="54"/>
      <c r="VGM147" s="47"/>
      <c r="VGN147" s="54"/>
      <c r="VGO147" s="54"/>
      <c r="VGP147" s="54"/>
      <c r="VGQ147" s="54"/>
      <c r="VGR147" s="11"/>
      <c r="VGS147" s="54"/>
      <c r="VGT147" s="47"/>
      <c r="VGU147" s="54"/>
      <c r="VGV147" s="54"/>
      <c r="VGW147" s="54"/>
      <c r="VGX147" s="54"/>
      <c r="VGY147" s="11"/>
      <c r="VGZ147" s="54"/>
      <c r="VHA147" s="47"/>
      <c r="VHB147" s="54"/>
      <c r="VHC147" s="54"/>
      <c r="VHD147" s="54"/>
      <c r="VHE147" s="54"/>
      <c r="VHF147" s="11"/>
      <c r="VHG147" s="54"/>
      <c r="VHH147" s="47"/>
      <c r="VHI147" s="54"/>
      <c r="VHJ147" s="54"/>
      <c r="VHK147" s="54"/>
      <c r="VHL147" s="54"/>
      <c r="VHM147" s="11"/>
      <c r="VHN147" s="54"/>
      <c r="VHO147" s="47"/>
      <c r="VHP147" s="54"/>
      <c r="VHQ147" s="54"/>
      <c r="VHR147" s="54"/>
      <c r="VHS147" s="54"/>
      <c r="VHT147" s="11"/>
      <c r="VHU147" s="54"/>
      <c r="VHV147" s="47"/>
      <c r="VHW147" s="54"/>
      <c r="VHX147" s="54"/>
      <c r="VHY147" s="54"/>
      <c r="VHZ147" s="54"/>
      <c r="VIA147" s="11"/>
      <c r="VIB147" s="54"/>
      <c r="VIC147" s="47"/>
      <c r="VID147" s="54"/>
      <c r="VIE147" s="54"/>
      <c r="VIF147" s="54"/>
      <c r="VIG147" s="54"/>
      <c r="VIH147" s="11"/>
      <c r="VII147" s="54"/>
      <c r="VIJ147" s="47"/>
      <c r="VIK147" s="54"/>
      <c r="VIL147" s="54"/>
      <c r="VIM147" s="54"/>
      <c r="VIN147" s="54"/>
      <c r="VIO147" s="11"/>
      <c r="VIP147" s="54"/>
      <c r="VIQ147" s="47"/>
      <c r="VIR147" s="54"/>
      <c r="VIS147" s="54"/>
      <c r="VIT147" s="54"/>
      <c r="VIU147" s="54"/>
      <c r="VIV147" s="11"/>
      <c r="VIW147" s="54"/>
      <c r="VIX147" s="47"/>
      <c r="VIY147" s="54"/>
      <c r="VIZ147" s="54"/>
      <c r="VJA147" s="54"/>
      <c r="VJB147" s="54"/>
      <c r="VJC147" s="11"/>
      <c r="VJD147" s="54"/>
      <c r="VJE147" s="47"/>
      <c r="VJF147" s="54"/>
      <c r="VJG147" s="54"/>
      <c r="VJH147" s="54"/>
      <c r="VJI147" s="54"/>
      <c r="VJJ147" s="11"/>
      <c r="VJK147" s="54"/>
      <c r="VJL147" s="47"/>
      <c r="VJM147" s="54"/>
      <c r="VJN147" s="54"/>
      <c r="VJO147" s="54"/>
      <c r="VJP147" s="54"/>
      <c r="VJQ147" s="11"/>
      <c r="VJR147" s="54"/>
      <c r="VJS147" s="47"/>
      <c r="VJT147" s="54"/>
      <c r="VJU147" s="54"/>
      <c r="VJV147" s="54"/>
      <c r="VJW147" s="54"/>
      <c r="VJX147" s="11"/>
      <c r="VJY147" s="54"/>
      <c r="VJZ147" s="47"/>
      <c r="VKA147" s="54"/>
      <c r="VKB147" s="54"/>
      <c r="VKC147" s="54"/>
      <c r="VKD147" s="54"/>
      <c r="VKE147" s="11"/>
      <c r="VKF147" s="54"/>
      <c r="VKG147" s="47"/>
      <c r="VKH147" s="54"/>
      <c r="VKI147" s="54"/>
      <c r="VKJ147" s="54"/>
      <c r="VKK147" s="54"/>
      <c r="VKL147" s="11"/>
      <c r="VKM147" s="54"/>
      <c r="VKN147" s="47"/>
      <c r="VKO147" s="54"/>
      <c r="VKP147" s="54"/>
      <c r="VKQ147" s="54"/>
      <c r="VKR147" s="54"/>
      <c r="VKS147" s="11"/>
      <c r="VKT147" s="54"/>
      <c r="VKU147" s="47"/>
      <c r="VKV147" s="54"/>
      <c r="VKW147" s="54"/>
      <c r="VKX147" s="54"/>
      <c r="VKY147" s="54"/>
      <c r="VKZ147" s="11"/>
      <c r="VLA147" s="54"/>
      <c r="VLB147" s="47"/>
      <c r="VLC147" s="54"/>
      <c r="VLD147" s="54"/>
      <c r="VLE147" s="54"/>
      <c r="VLF147" s="54"/>
      <c r="VLG147" s="11"/>
      <c r="VLH147" s="54"/>
      <c r="VLI147" s="47"/>
      <c r="VLJ147" s="54"/>
      <c r="VLK147" s="54"/>
      <c r="VLL147" s="54"/>
      <c r="VLM147" s="54"/>
      <c r="VLN147" s="11"/>
      <c r="VLO147" s="54"/>
      <c r="VLP147" s="47"/>
      <c r="VLQ147" s="54"/>
      <c r="VLR147" s="54"/>
      <c r="VLS147" s="54"/>
      <c r="VLT147" s="54"/>
      <c r="VLU147" s="11"/>
      <c r="VLV147" s="54"/>
      <c r="VLW147" s="47"/>
      <c r="VLX147" s="54"/>
      <c r="VLY147" s="54"/>
      <c r="VLZ147" s="54"/>
      <c r="VMA147" s="54"/>
      <c r="VMB147" s="11"/>
      <c r="VMC147" s="54"/>
      <c r="VMD147" s="47"/>
      <c r="VME147" s="54"/>
      <c r="VMF147" s="54"/>
      <c r="VMG147" s="54"/>
      <c r="VMH147" s="54"/>
      <c r="VMI147" s="11"/>
      <c r="VMJ147" s="54"/>
      <c r="VMK147" s="47"/>
      <c r="VML147" s="54"/>
      <c r="VMM147" s="54"/>
      <c r="VMN147" s="54"/>
      <c r="VMO147" s="54"/>
      <c r="VMP147" s="11"/>
      <c r="VMQ147" s="54"/>
      <c r="VMR147" s="47"/>
      <c r="VMS147" s="54"/>
      <c r="VMT147" s="54"/>
      <c r="VMU147" s="54"/>
      <c r="VMV147" s="54"/>
      <c r="VMW147" s="11"/>
      <c r="VMX147" s="54"/>
      <c r="VMY147" s="47"/>
      <c r="VMZ147" s="54"/>
      <c r="VNA147" s="54"/>
      <c r="VNB147" s="54"/>
      <c r="VNC147" s="54"/>
      <c r="VND147" s="11"/>
      <c r="VNE147" s="54"/>
      <c r="VNF147" s="47"/>
      <c r="VNG147" s="54"/>
      <c r="VNH147" s="54"/>
      <c r="VNI147" s="54"/>
      <c r="VNJ147" s="54"/>
      <c r="VNK147" s="11"/>
      <c r="VNL147" s="54"/>
      <c r="VNM147" s="47"/>
      <c r="VNN147" s="54"/>
      <c r="VNO147" s="54"/>
      <c r="VNP147" s="54"/>
      <c r="VNQ147" s="54"/>
      <c r="VNR147" s="11"/>
      <c r="VNS147" s="54"/>
      <c r="VNT147" s="47"/>
      <c r="VNU147" s="54"/>
      <c r="VNV147" s="54"/>
      <c r="VNW147" s="54"/>
      <c r="VNX147" s="54"/>
      <c r="VNY147" s="11"/>
      <c r="VNZ147" s="54"/>
      <c r="VOA147" s="47"/>
      <c r="VOB147" s="54"/>
      <c r="VOC147" s="54"/>
      <c r="VOD147" s="54"/>
      <c r="VOE147" s="54"/>
      <c r="VOF147" s="11"/>
      <c r="VOG147" s="54"/>
      <c r="VOH147" s="47"/>
      <c r="VOI147" s="54"/>
      <c r="VOJ147" s="54"/>
      <c r="VOK147" s="54"/>
      <c r="VOL147" s="54"/>
      <c r="VOM147" s="11"/>
      <c r="VON147" s="54"/>
      <c r="VOO147" s="47"/>
      <c r="VOP147" s="54"/>
      <c r="VOQ147" s="54"/>
      <c r="VOR147" s="54"/>
      <c r="VOS147" s="54"/>
      <c r="VOT147" s="11"/>
      <c r="VOU147" s="54"/>
      <c r="VOV147" s="47"/>
      <c r="VOW147" s="54"/>
      <c r="VOX147" s="54"/>
      <c r="VOY147" s="54"/>
      <c r="VOZ147" s="54"/>
      <c r="VPA147" s="11"/>
      <c r="VPB147" s="54"/>
      <c r="VPC147" s="47"/>
      <c r="VPD147" s="54"/>
      <c r="VPE147" s="54"/>
      <c r="VPF147" s="54"/>
      <c r="VPG147" s="54"/>
      <c r="VPH147" s="11"/>
      <c r="VPI147" s="54"/>
      <c r="VPJ147" s="47"/>
      <c r="VPK147" s="54"/>
      <c r="VPL147" s="54"/>
      <c r="VPM147" s="54"/>
      <c r="VPN147" s="54"/>
      <c r="VPO147" s="11"/>
      <c r="VPP147" s="54"/>
      <c r="VPQ147" s="47"/>
      <c r="VPR147" s="54"/>
      <c r="VPS147" s="54"/>
      <c r="VPT147" s="54"/>
      <c r="VPU147" s="54"/>
      <c r="VPV147" s="11"/>
      <c r="VPW147" s="54"/>
      <c r="VPX147" s="47"/>
      <c r="VPY147" s="54"/>
      <c r="VPZ147" s="54"/>
      <c r="VQA147" s="54"/>
      <c r="VQB147" s="54"/>
      <c r="VQC147" s="11"/>
      <c r="VQD147" s="54"/>
      <c r="VQE147" s="47"/>
      <c r="VQF147" s="54"/>
      <c r="VQG147" s="54"/>
      <c r="VQH147" s="54"/>
      <c r="VQI147" s="54"/>
      <c r="VQJ147" s="11"/>
      <c r="VQK147" s="54"/>
      <c r="VQL147" s="47"/>
      <c r="VQM147" s="54"/>
      <c r="VQN147" s="54"/>
      <c r="VQO147" s="54"/>
      <c r="VQP147" s="54"/>
      <c r="VQQ147" s="11"/>
      <c r="VQR147" s="54"/>
      <c r="VQS147" s="47"/>
      <c r="VQT147" s="54"/>
      <c r="VQU147" s="54"/>
      <c r="VQV147" s="54"/>
      <c r="VQW147" s="54"/>
      <c r="VQX147" s="11"/>
      <c r="VQY147" s="54"/>
      <c r="VQZ147" s="47"/>
      <c r="VRA147" s="54"/>
      <c r="VRB147" s="54"/>
      <c r="VRC147" s="54"/>
      <c r="VRD147" s="54"/>
      <c r="VRE147" s="11"/>
      <c r="VRF147" s="54"/>
      <c r="VRG147" s="47"/>
      <c r="VRH147" s="54"/>
      <c r="VRI147" s="54"/>
      <c r="VRJ147" s="54"/>
      <c r="VRK147" s="54"/>
      <c r="VRL147" s="11"/>
      <c r="VRM147" s="54"/>
      <c r="VRN147" s="47"/>
      <c r="VRO147" s="54"/>
      <c r="VRP147" s="54"/>
      <c r="VRQ147" s="54"/>
      <c r="VRR147" s="54"/>
      <c r="VRS147" s="11"/>
      <c r="VRT147" s="54"/>
      <c r="VRU147" s="47"/>
      <c r="VRV147" s="54"/>
      <c r="VRW147" s="54"/>
      <c r="VRX147" s="54"/>
      <c r="VRY147" s="54"/>
      <c r="VRZ147" s="11"/>
      <c r="VSA147" s="54"/>
      <c r="VSB147" s="47"/>
      <c r="VSC147" s="54"/>
      <c r="VSD147" s="54"/>
      <c r="VSE147" s="54"/>
      <c r="VSF147" s="54"/>
      <c r="VSG147" s="11"/>
      <c r="VSH147" s="54"/>
      <c r="VSI147" s="47"/>
      <c r="VSJ147" s="54"/>
      <c r="VSK147" s="54"/>
      <c r="VSL147" s="54"/>
      <c r="VSM147" s="54"/>
      <c r="VSN147" s="11"/>
      <c r="VSO147" s="54"/>
      <c r="VSP147" s="47"/>
      <c r="VSQ147" s="54"/>
      <c r="VSR147" s="54"/>
      <c r="VSS147" s="54"/>
      <c r="VST147" s="54"/>
      <c r="VSU147" s="11"/>
      <c r="VSV147" s="54"/>
      <c r="VSW147" s="47"/>
      <c r="VSX147" s="54"/>
      <c r="VSY147" s="54"/>
      <c r="VSZ147" s="54"/>
      <c r="VTA147" s="54"/>
      <c r="VTB147" s="11"/>
      <c r="VTC147" s="54"/>
      <c r="VTD147" s="47"/>
      <c r="VTE147" s="54"/>
      <c r="VTF147" s="54"/>
      <c r="VTG147" s="54"/>
      <c r="VTH147" s="54"/>
      <c r="VTI147" s="11"/>
      <c r="VTJ147" s="54"/>
      <c r="VTK147" s="47"/>
      <c r="VTL147" s="54"/>
      <c r="VTM147" s="54"/>
      <c r="VTN147" s="54"/>
      <c r="VTO147" s="54"/>
      <c r="VTP147" s="11"/>
      <c r="VTQ147" s="54"/>
      <c r="VTR147" s="47"/>
      <c r="VTS147" s="54"/>
      <c r="VTT147" s="54"/>
      <c r="VTU147" s="54"/>
      <c r="VTV147" s="54"/>
      <c r="VTW147" s="11"/>
      <c r="VTX147" s="54"/>
      <c r="VTY147" s="47"/>
      <c r="VTZ147" s="54"/>
      <c r="VUA147" s="54"/>
      <c r="VUB147" s="54"/>
      <c r="VUC147" s="54"/>
      <c r="VUD147" s="11"/>
      <c r="VUE147" s="54"/>
      <c r="VUF147" s="47"/>
      <c r="VUG147" s="54"/>
      <c r="VUH147" s="54"/>
      <c r="VUI147" s="54"/>
      <c r="VUJ147" s="54"/>
      <c r="VUK147" s="11"/>
      <c r="VUL147" s="54"/>
      <c r="VUM147" s="47"/>
      <c r="VUN147" s="54"/>
      <c r="VUO147" s="54"/>
      <c r="VUP147" s="54"/>
      <c r="VUQ147" s="54"/>
      <c r="VUR147" s="11"/>
      <c r="VUS147" s="54"/>
      <c r="VUT147" s="47"/>
      <c r="VUU147" s="54"/>
      <c r="VUV147" s="54"/>
      <c r="VUW147" s="54"/>
      <c r="VUX147" s="54"/>
      <c r="VUY147" s="11"/>
      <c r="VUZ147" s="54"/>
      <c r="VVA147" s="47"/>
      <c r="VVB147" s="54"/>
      <c r="VVC147" s="54"/>
      <c r="VVD147" s="54"/>
      <c r="VVE147" s="54"/>
      <c r="VVF147" s="11"/>
      <c r="VVG147" s="54"/>
      <c r="VVH147" s="47"/>
      <c r="VVI147" s="54"/>
      <c r="VVJ147" s="54"/>
      <c r="VVK147" s="54"/>
      <c r="VVL147" s="54"/>
      <c r="VVM147" s="11"/>
      <c r="VVN147" s="54"/>
      <c r="VVO147" s="47"/>
      <c r="VVP147" s="54"/>
      <c r="VVQ147" s="54"/>
      <c r="VVR147" s="54"/>
      <c r="VVS147" s="54"/>
      <c r="VVT147" s="11"/>
      <c r="VVU147" s="54"/>
      <c r="VVV147" s="47"/>
      <c r="VVW147" s="54"/>
      <c r="VVX147" s="54"/>
      <c r="VVY147" s="54"/>
      <c r="VVZ147" s="54"/>
      <c r="VWA147" s="11"/>
      <c r="VWB147" s="54"/>
      <c r="VWC147" s="47"/>
      <c r="VWD147" s="54"/>
      <c r="VWE147" s="54"/>
      <c r="VWF147" s="54"/>
      <c r="VWG147" s="54"/>
      <c r="VWH147" s="11"/>
      <c r="VWI147" s="54"/>
      <c r="VWJ147" s="47"/>
      <c r="VWK147" s="54"/>
      <c r="VWL147" s="54"/>
      <c r="VWM147" s="54"/>
      <c r="VWN147" s="54"/>
      <c r="VWO147" s="11"/>
      <c r="VWP147" s="54"/>
      <c r="VWQ147" s="47"/>
      <c r="VWR147" s="54"/>
      <c r="VWS147" s="54"/>
      <c r="VWT147" s="54"/>
      <c r="VWU147" s="54"/>
      <c r="VWV147" s="11"/>
      <c r="VWW147" s="54"/>
      <c r="VWX147" s="47"/>
      <c r="VWY147" s="54"/>
      <c r="VWZ147" s="54"/>
      <c r="VXA147" s="54"/>
      <c r="VXB147" s="54"/>
      <c r="VXC147" s="11"/>
      <c r="VXD147" s="54"/>
      <c r="VXE147" s="47"/>
      <c r="VXF147" s="54"/>
      <c r="VXG147" s="54"/>
      <c r="VXH147" s="54"/>
      <c r="VXI147" s="54"/>
      <c r="VXJ147" s="11"/>
      <c r="VXK147" s="54"/>
      <c r="VXL147" s="47"/>
      <c r="VXM147" s="54"/>
      <c r="VXN147" s="54"/>
      <c r="VXO147" s="54"/>
      <c r="VXP147" s="54"/>
      <c r="VXQ147" s="11"/>
      <c r="VXR147" s="54"/>
      <c r="VXS147" s="47"/>
      <c r="VXT147" s="54"/>
      <c r="VXU147" s="54"/>
      <c r="VXV147" s="54"/>
      <c r="VXW147" s="54"/>
      <c r="VXX147" s="11"/>
      <c r="VXY147" s="54"/>
      <c r="VXZ147" s="47"/>
      <c r="VYA147" s="54"/>
      <c r="VYB147" s="54"/>
      <c r="VYC147" s="54"/>
      <c r="VYD147" s="54"/>
      <c r="VYE147" s="11"/>
      <c r="VYF147" s="54"/>
      <c r="VYG147" s="47"/>
      <c r="VYH147" s="54"/>
      <c r="VYI147" s="54"/>
      <c r="VYJ147" s="54"/>
      <c r="VYK147" s="54"/>
      <c r="VYL147" s="11"/>
      <c r="VYM147" s="54"/>
      <c r="VYN147" s="47"/>
      <c r="VYO147" s="54"/>
      <c r="VYP147" s="54"/>
      <c r="VYQ147" s="54"/>
      <c r="VYR147" s="54"/>
      <c r="VYS147" s="11"/>
      <c r="VYT147" s="54"/>
      <c r="VYU147" s="47"/>
      <c r="VYV147" s="54"/>
      <c r="VYW147" s="54"/>
      <c r="VYX147" s="54"/>
      <c r="VYY147" s="54"/>
      <c r="VYZ147" s="11"/>
      <c r="VZA147" s="54"/>
      <c r="VZB147" s="47"/>
      <c r="VZC147" s="54"/>
      <c r="VZD147" s="54"/>
      <c r="VZE147" s="54"/>
      <c r="VZF147" s="54"/>
      <c r="VZG147" s="11"/>
      <c r="VZH147" s="54"/>
      <c r="VZI147" s="47"/>
      <c r="VZJ147" s="54"/>
      <c r="VZK147" s="54"/>
      <c r="VZL147" s="54"/>
      <c r="VZM147" s="54"/>
      <c r="VZN147" s="11"/>
      <c r="VZO147" s="54"/>
      <c r="VZP147" s="47"/>
      <c r="VZQ147" s="54"/>
      <c r="VZR147" s="54"/>
      <c r="VZS147" s="54"/>
      <c r="VZT147" s="54"/>
      <c r="VZU147" s="11"/>
      <c r="VZV147" s="54"/>
      <c r="VZW147" s="47"/>
      <c r="VZX147" s="54"/>
      <c r="VZY147" s="54"/>
      <c r="VZZ147" s="54"/>
      <c r="WAA147" s="54"/>
      <c r="WAB147" s="11"/>
      <c r="WAC147" s="54"/>
      <c r="WAD147" s="47"/>
      <c r="WAE147" s="54"/>
      <c r="WAF147" s="54"/>
      <c r="WAG147" s="54"/>
      <c r="WAH147" s="54"/>
      <c r="WAI147" s="11"/>
      <c r="WAJ147" s="54"/>
      <c r="WAK147" s="47"/>
      <c r="WAL147" s="54"/>
      <c r="WAM147" s="54"/>
      <c r="WAN147" s="54"/>
      <c r="WAO147" s="54"/>
      <c r="WAP147" s="11"/>
      <c r="WAQ147" s="54"/>
      <c r="WAR147" s="47"/>
      <c r="WAS147" s="54"/>
      <c r="WAT147" s="54"/>
      <c r="WAU147" s="54"/>
      <c r="WAV147" s="54"/>
      <c r="WAW147" s="11"/>
      <c r="WAX147" s="54"/>
      <c r="WAY147" s="47"/>
      <c r="WAZ147" s="54"/>
      <c r="WBA147" s="54"/>
      <c r="WBB147" s="54"/>
      <c r="WBC147" s="54"/>
      <c r="WBD147" s="11"/>
      <c r="WBE147" s="54"/>
      <c r="WBF147" s="47"/>
      <c r="WBG147" s="54"/>
      <c r="WBH147" s="54"/>
      <c r="WBI147" s="54"/>
      <c r="WBJ147" s="54"/>
      <c r="WBK147" s="11"/>
      <c r="WBL147" s="54"/>
      <c r="WBM147" s="47"/>
      <c r="WBN147" s="54"/>
      <c r="WBO147" s="54"/>
      <c r="WBP147" s="54"/>
      <c r="WBQ147" s="54"/>
      <c r="WBR147" s="11"/>
      <c r="WBS147" s="54"/>
      <c r="WBT147" s="47"/>
      <c r="WBU147" s="54"/>
      <c r="WBV147" s="54"/>
      <c r="WBW147" s="54"/>
      <c r="WBX147" s="54"/>
      <c r="WBY147" s="11"/>
      <c r="WBZ147" s="54"/>
      <c r="WCA147" s="47"/>
      <c r="WCB147" s="54"/>
      <c r="WCC147" s="54"/>
      <c r="WCD147" s="54"/>
      <c r="WCE147" s="54"/>
      <c r="WCF147" s="11"/>
      <c r="WCG147" s="54"/>
      <c r="WCH147" s="47"/>
      <c r="WCI147" s="54"/>
      <c r="WCJ147" s="54"/>
      <c r="WCK147" s="54"/>
      <c r="WCL147" s="54"/>
      <c r="WCM147" s="11"/>
      <c r="WCN147" s="54"/>
      <c r="WCO147" s="47"/>
      <c r="WCP147" s="54"/>
      <c r="WCQ147" s="54"/>
      <c r="WCR147" s="54"/>
      <c r="WCS147" s="54"/>
      <c r="WCT147" s="11"/>
      <c r="WCU147" s="54"/>
      <c r="WCV147" s="47"/>
      <c r="WCW147" s="54"/>
      <c r="WCX147" s="54"/>
      <c r="WCY147" s="54"/>
      <c r="WCZ147" s="54"/>
      <c r="WDA147" s="11"/>
      <c r="WDB147" s="54"/>
      <c r="WDC147" s="47"/>
      <c r="WDD147" s="54"/>
      <c r="WDE147" s="54"/>
      <c r="WDF147" s="54"/>
      <c r="WDG147" s="54"/>
      <c r="WDH147" s="11"/>
      <c r="WDI147" s="54"/>
      <c r="WDJ147" s="47"/>
      <c r="WDK147" s="54"/>
      <c r="WDL147" s="54"/>
      <c r="WDM147" s="54"/>
      <c r="WDN147" s="54"/>
      <c r="WDO147" s="11"/>
      <c r="WDP147" s="54"/>
      <c r="WDQ147" s="47"/>
      <c r="WDR147" s="54"/>
      <c r="WDS147" s="54"/>
      <c r="WDT147" s="54"/>
      <c r="WDU147" s="54"/>
      <c r="WDV147" s="11"/>
      <c r="WDW147" s="54"/>
      <c r="WDX147" s="47"/>
      <c r="WDY147" s="54"/>
      <c r="WDZ147" s="54"/>
      <c r="WEA147" s="54"/>
      <c r="WEB147" s="54"/>
      <c r="WEC147" s="11"/>
      <c r="WED147" s="54"/>
      <c r="WEE147" s="47"/>
      <c r="WEF147" s="54"/>
      <c r="WEG147" s="54"/>
      <c r="WEH147" s="54"/>
      <c r="WEI147" s="54"/>
      <c r="WEJ147" s="11"/>
      <c r="WEK147" s="54"/>
      <c r="WEL147" s="47"/>
      <c r="WEM147" s="54"/>
      <c r="WEN147" s="54"/>
      <c r="WEO147" s="54"/>
      <c r="WEP147" s="54"/>
      <c r="WEQ147" s="11"/>
      <c r="WER147" s="54"/>
      <c r="WES147" s="47"/>
      <c r="WET147" s="54"/>
      <c r="WEU147" s="54"/>
      <c r="WEV147" s="54"/>
      <c r="WEW147" s="54"/>
      <c r="WEX147" s="11"/>
      <c r="WEY147" s="54"/>
      <c r="WEZ147" s="47"/>
      <c r="WFA147" s="54"/>
      <c r="WFB147" s="54"/>
      <c r="WFC147" s="54"/>
      <c r="WFD147" s="54"/>
      <c r="WFE147" s="11"/>
      <c r="WFF147" s="54"/>
      <c r="WFG147" s="47"/>
      <c r="WFH147" s="54"/>
      <c r="WFI147" s="54"/>
      <c r="WFJ147" s="54"/>
      <c r="WFK147" s="54"/>
      <c r="WFL147" s="11"/>
      <c r="WFM147" s="54"/>
      <c r="WFN147" s="47"/>
      <c r="WFO147" s="54"/>
      <c r="WFP147" s="54"/>
      <c r="WFQ147" s="54"/>
      <c r="WFR147" s="54"/>
      <c r="WFS147" s="11"/>
      <c r="WFT147" s="54"/>
      <c r="WFU147" s="47"/>
      <c r="WFV147" s="54"/>
      <c r="WFW147" s="54"/>
      <c r="WFX147" s="54"/>
      <c r="WFY147" s="54"/>
      <c r="WFZ147" s="11"/>
      <c r="WGA147" s="54"/>
      <c r="WGB147" s="47"/>
      <c r="WGC147" s="54"/>
      <c r="WGD147" s="54"/>
      <c r="WGE147" s="54"/>
      <c r="WGF147" s="54"/>
      <c r="WGG147" s="11"/>
      <c r="WGH147" s="54"/>
      <c r="WGI147" s="47"/>
      <c r="WGJ147" s="54"/>
      <c r="WGK147" s="54"/>
      <c r="WGL147" s="54"/>
      <c r="WGM147" s="54"/>
      <c r="WGN147" s="11"/>
      <c r="WGO147" s="54"/>
      <c r="WGP147" s="47"/>
      <c r="WGQ147" s="54"/>
      <c r="WGR147" s="54"/>
      <c r="WGS147" s="54"/>
      <c r="WGT147" s="54"/>
      <c r="WGU147" s="11"/>
      <c r="WGV147" s="54"/>
      <c r="WGW147" s="47"/>
      <c r="WGX147" s="54"/>
      <c r="WGY147" s="54"/>
      <c r="WGZ147" s="54"/>
      <c r="WHA147" s="54"/>
      <c r="WHB147" s="11"/>
      <c r="WHC147" s="54"/>
      <c r="WHD147" s="47"/>
      <c r="WHE147" s="54"/>
      <c r="WHF147" s="54"/>
      <c r="WHG147" s="54"/>
      <c r="WHH147" s="54"/>
      <c r="WHI147" s="11"/>
      <c r="WHJ147" s="54"/>
      <c r="WHK147" s="47"/>
      <c r="WHL147" s="54"/>
      <c r="WHM147" s="54"/>
      <c r="WHN147" s="54"/>
      <c r="WHO147" s="54"/>
      <c r="WHP147" s="11"/>
      <c r="WHQ147" s="54"/>
      <c r="WHR147" s="47"/>
      <c r="WHS147" s="54"/>
      <c r="WHT147" s="54"/>
      <c r="WHU147" s="54"/>
      <c r="WHV147" s="54"/>
      <c r="WHW147" s="11"/>
      <c r="WHX147" s="54"/>
      <c r="WHY147" s="47"/>
      <c r="WHZ147" s="54"/>
      <c r="WIA147" s="54"/>
      <c r="WIB147" s="54"/>
      <c r="WIC147" s="54"/>
      <c r="WID147" s="11"/>
      <c r="WIE147" s="54"/>
      <c r="WIF147" s="47"/>
      <c r="WIG147" s="54"/>
      <c r="WIH147" s="54"/>
      <c r="WII147" s="54"/>
      <c r="WIJ147" s="54"/>
      <c r="WIK147" s="11"/>
      <c r="WIL147" s="54"/>
      <c r="WIM147" s="47"/>
      <c r="WIN147" s="54"/>
      <c r="WIO147" s="54"/>
      <c r="WIP147" s="54"/>
      <c r="WIQ147" s="54"/>
      <c r="WIR147" s="11"/>
      <c r="WIS147" s="54"/>
      <c r="WIT147" s="47"/>
      <c r="WIU147" s="54"/>
      <c r="WIV147" s="54"/>
      <c r="WIW147" s="54"/>
      <c r="WIX147" s="54"/>
      <c r="WIY147" s="11"/>
      <c r="WIZ147" s="54"/>
      <c r="WJA147" s="47"/>
      <c r="WJB147" s="54"/>
      <c r="WJC147" s="54"/>
      <c r="WJD147" s="54"/>
      <c r="WJE147" s="54"/>
      <c r="WJF147" s="11"/>
      <c r="WJG147" s="54"/>
      <c r="WJH147" s="47"/>
      <c r="WJI147" s="54"/>
      <c r="WJJ147" s="54"/>
      <c r="WJK147" s="54"/>
      <c r="WJL147" s="54"/>
      <c r="WJM147" s="11"/>
      <c r="WJN147" s="54"/>
      <c r="WJO147" s="47"/>
      <c r="WJP147" s="54"/>
      <c r="WJQ147" s="54"/>
      <c r="WJR147" s="54"/>
      <c r="WJS147" s="54"/>
      <c r="WJT147" s="11"/>
      <c r="WJU147" s="54"/>
      <c r="WJV147" s="47"/>
      <c r="WJW147" s="54"/>
      <c r="WJX147" s="54"/>
      <c r="WJY147" s="54"/>
      <c r="WJZ147" s="54"/>
      <c r="WKA147" s="11"/>
      <c r="WKB147" s="54"/>
      <c r="WKC147" s="47"/>
      <c r="WKD147" s="54"/>
      <c r="WKE147" s="54"/>
      <c r="WKF147" s="54"/>
      <c r="WKG147" s="54"/>
      <c r="WKH147" s="11"/>
      <c r="WKI147" s="54"/>
      <c r="WKJ147" s="47"/>
      <c r="WKK147" s="54"/>
      <c r="WKL147" s="54"/>
      <c r="WKM147" s="54"/>
      <c r="WKN147" s="54"/>
      <c r="WKO147" s="11"/>
      <c r="WKP147" s="54"/>
      <c r="WKQ147" s="47"/>
      <c r="WKR147" s="54"/>
      <c r="WKS147" s="54"/>
      <c r="WKT147" s="54"/>
      <c r="WKU147" s="54"/>
      <c r="WKV147" s="11"/>
      <c r="WKW147" s="54"/>
      <c r="WKX147" s="47"/>
      <c r="WKY147" s="54"/>
      <c r="WKZ147" s="54"/>
      <c r="WLA147" s="54"/>
      <c r="WLB147" s="54"/>
      <c r="WLC147" s="11"/>
      <c r="WLD147" s="54"/>
      <c r="WLE147" s="47"/>
      <c r="WLF147" s="54"/>
      <c r="WLG147" s="54"/>
      <c r="WLH147" s="54"/>
      <c r="WLI147" s="54"/>
      <c r="WLJ147" s="11"/>
      <c r="WLK147" s="54"/>
      <c r="WLL147" s="47"/>
      <c r="WLM147" s="54"/>
      <c r="WLN147" s="54"/>
      <c r="WLO147" s="54"/>
      <c r="WLP147" s="54"/>
      <c r="WLQ147" s="11"/>
      <c r="WLR147" s="54"/>
      <c r="WLS147" s="47"/>
      <c r="WLT147" s="54"/>
      <c r="WLU147" s="54"/>
      <c r="WLV147" s="54"/>
      <c r="WLW147" s="54"/>
      <c r="WLX147" s="11"/>
      <c r="WLY147" s="54"/>
      <c r="WLZ147" s="47"/>
      <c r="WMA147" s="54"/>
      <c r="WMB147" s="54"/>
      <c r="WMC147" s="54"/>
      <c r="WMD147" s="54"/>
      <c r="WME147" s="11"/>
      <c r="WMF147" s="54"/>
      <c r="WMG147" s="47"/>
      <c r="WMH147" s="54"/>
      <c r="WMI147" s="54"/>
      <c r="WMJ147" s="54"/>
      <c r="WMK147" s="54"/>
      <c r="WML147" s="11"/>
      <c r="WMM147" s="54"/>
      <c r="WMN147" s="47"/>
      <c r="WMO147" s="54"/>
      <c r="WMP147" s="54"/>
      <c r="WMQ147" s="54"/>
      <c r="WMR147" s="54"/>
      <c r="WMS147" s="11"/>
      <c r="WMT147" s="54"/>
      <c r="WMU147" s="47"/>
      <c r="WMV147" s="54"/>
      <c r="WMW147" s="54"/>
      <c r="WMX147" s="54"/>
      <c r="WMY147" s="54"/>
      <c r="WMZ147" s="11"/>
      <c r="WNA147" s="54"/>
      <c r="WNB147" s="47"/>
      <c r="WNC147" s="54"/>
      <c r="WND147" s="54"/>
      <c r="WNE147" s="54"/>
      <c r="WNF147" s="54"/>
      <c r="WNG147" s="11"/>
      <c r="WNH147" s="54"/>
      <c r="WNI147" s="47"/>
      <c r="WNJ147" s="54"/>
      <c r="WNK147" s="54"/>
      <c r="WNL147" s="54"/>
      <c r="WNM147" s="54"/>
      <c r="WNN147" s="11"/>
      <c r="WNO147" s="54"/>
      <c r="WNP147" s="47"/>
      <c r="WNQ147" s="54"/>
      <c r="WNR147" s="54"/>
      <c r="WNS147" s="54"/>
      <c r="WNT147" s="54"/>
      <c r="WNU147" s="11"/>
      <c r="WNV147" s="54"/>
      <c r="WNW147" s="47"/>
      <c r="WNX147" s="54"/>
      <c r="WNY147" s="54"/>
      <c r="WNZ147" s="54"/>
      <c r="WOA147" s="54"/>
      <c r="WOB147" s="11"/>
      <c r="WOC147" s="54"/>
      <c r="WOD147" s="47"/>
      <c r="WOE147" s="54"/>
      <c r="WOF147" s="54"/>
      <c r="WOG147" s="54"/>
      <c r="WOH147" s="54"/>
      <c r="WOI147" s="11"/>
      <c r="WOJ147" s="54"/>
      <c r="WOK147" s="47"/>
      <c r="WOL147" s="54"/>
      <c r="WOM147" s="54"/>
      <c r="WON147" s="54"/>
      <c r="WOO147" s="54"/>
      <c r="WOP147" s="11"/>
      <c r="WOQ147" s="54"/>
      <c r="WOR147" s="47"/>
      <c r="WOS147" s="54"/>
      <c r="WOT147" s="54"/>
      <c r="WOU147" s="54"/>
      <c r="WOV147" s="54"/>
      <c r="WOW147" s="11"/>
      <c r="WOX147" s="54"/>
      <c r="WOY147" s="47"/>
      <c r="WOZ147" s="54"/>
      <c r="WPA147" s="54"/>
      <c r="WPB147" s="54"/>
      <c r="WPC147" s="54"/>
      <c r="WPD147" s="11"/>
      <c r="WPE147" s="54"/>
      <c r="WPF147" s="47"/>
      <c r="WPG147" s="54"/>
      <c r="WPH147" s="54"/>
      <c r="WPI147" s="54"/>
      <c r="WPJ147" s="54"/>
      <c r="WPK147" s="11"/>
      <c r="WPL147" s="54"/>
      <c r="WPM147" s="47"/>
      <c r="WPN147" s="54"/>
      <c r="WPO147" s="54"/>
      <c r="WPP147" s="54"/>
      <c r="WPQ147" s="54"/>
      <c r="WPR147" s="11"/>
      <c r="WPS147" s="54"/>
      <c r="WPT147" s="47"/>
      <c r="WPU147" s="54"/>
      <c r="WPV147" s="54"/>
      <c r="WPW147" s="54"/>
      <c r="WPX147" s="54"/>
      <c r="WPY147" s="11"/>
      <c r="WPZ147" s="54"/>
      <c r="WQA147" s="47"/>
      <c r="WQB147" s="54"/>
      <c r="WQC147" s="54"/>
      <c r="WQD147" s="54"/>
      <c r="WQE147" s="54"/>
      <c r="WQF147" s="11"/>
      <c r="WQG147" s="54"/>
      <c r="WQH147" s="47"/>
      <c r="WQI147" s="54"/>
      <c r="WQJ147" s="54"/>
      <c r="WQK147" s="54"/>
      <c r="WQL147" s="54"/>
      <c r="WQM147" s="11"/>
      <c r="WQN147" s="54"/>
      <c r="WQO147" s="47"/>
      <c r="WQP147" s="54"/>
      <c r="WQQ147" s="54"/>
      <c r="WQR147" s="54"/>
      <c r="WQS147" s="54"/>
      <c r="WQT147" s="11"/>
      <c r="WQU147" s="54"/>
      <c r="WQV147" s="47"/>
      <c r="WQW147" s="54"/>
      <c r="WQX147" s="54"/>
      <c r="WQY147" s="54"/>
      <c r="WQZ147" s="54"/>
      <c r="WRA147" s="11"/>
      <c r="WRB147" s="54"/>
      <c r="WRC147" s="47"/>
      <c r="WRD147" s="54"/>
      <c r="WRE147" s="54"/>
      <c r="WRF147" s="54"/>
      <c r="WRG147" s="54"/>
      <c r="WRH147" s="11"/>
      <c r="WRI147" s="54"/>
      <c r="WRJ147" s="47"/>
      <c r="WRK147" s="54"/>
      <c r="WRL147" s="54"/>
      <c r="WRM147" s="54"/>
      <c r="WRN147" s="54"/>
      <c r="WRO147" s="11"/>
      <c r="WRP147" s="54"/>
      <c r="WRQ147" s="47"/>
      <c r="WRR147" s="54"/>
      <c r="WRS147" s="54"/>
      <c r="WRT147" s="54"/>
      <c r="WRU147" s="54"/>
      <c r="WRV147" s="11"/>
      <c r="WRW147" s="54"/>
      <c r="WRX147" s="47"/>
      <c r="WRY147" s="54"/>
      <c r="WRZ147" s="54"/>
      <c r="WSA147" s="54"/>
      <c r="WSB147" s="54"/>
      <c r="WSC147" s="11"/>
      <c r="WSD147" s="54"/>
      <c r="WSE147" s="47"/>
      <c r="WSF147" s="54"/>
      <c r="WSG147" s="54"/>
      <c r="WSH147" s="54"/>
      <c r="WSI147" s="54"/>
      <c r="WSJ147" s="11"/>
      <c r="WSK147" s="54"/>
      <c r="WSL147" s="47"/>
      <c r="WSM147" s="54"/>
      <c r="WSN147" s="54"/>
      <c r="WSO147" s="54"/>
      <c r="WSP147" s="54"/>
      <c r="WSQ147" s="11"/>
      <c r="WSR147" s="54"/>
      <c r="WSS147" s="47"/>
      <c r="WST147" s="54"/>
      <c r="WSU147" s="54"/>
      <c r="WSV147" s="54"/>
      <c r="WSW147" s="54"/>
      <c r="WSX147" s="11"/>
      <c r="WSY147" s="54"/>
      <c r="WSZ147" s="47"/>
      <c r="WTA147" s="54"/>
      <c r="WTB147" s="54"/>
      <c r="WTC147" s="54"/>
      <c r="WTD147" s="54"/>
      <c r="WTE147" s="11"/>
      <c r="WTF147" s="54"/>
      <c r="WTG147" s="47"/>
      <c r="WTH147" s="54"/>
      <c r="WTI147" s="54"/>
      <c r="WTJ147" s="54"/>
      <c r="WTK147" s="54"/>
      <c r="WTL147" s="11"/>
      <c r="WTM147" s="54"/>
      <c r="WTN147" s="47"/>
      <c r="WTO147" s="54"/>
      <c r="WTP147" s="54"/>
      <c r="WTQ147" s="54"/>
      <c r="WTR147" s="54"/>
      <c r="WTS147" s="11"/>
      <c r="WTT147" s="54"/>
      <c r="WTU147" s="47"/>
      <c r="WTV147" s="54"/>
      <c r="WTW147" s="54"/>
      <c r="WTX147" s="54"/>
      <c r="WTY147" s="54"/>
      <c r="WTZ147" s="11"/>
      <c r="WUA147" s="54"/>
      <c r="WUB147" s="47"/>
      <c r="WUC147" s="54"/>
      <c r="WUD147" s="54"/>
      <c r="WUE147" s="54"/>
      <c r="WUF147" s="54"/>
      <c r="WUG147" s="11"/>
      <c r="WUH147" s="54"/>
      <c r="WUI147" s="47"/>
      <c r="WUJ147" s="54"/>
      <c r="WUK147" s="54"/>
      <c r="WUL147" s="54"/>
      <c r="WUM147" s="54"/>
      <c r="WUN147" s="11"/>
      <c r="WUO147" s="54"/>
      <c r="WUP147" s="47"/>
      <c r="WUQ147" s="54"/>
      <c r="WUR147" s="54"/>
      <c r="WUS147" s="54"/>
      <c r="WUT147" s="54"/>
      <c r="WUU147" s="11"/>
      <c r="WUV147" s="54"/>
      <c r="WUW147" s="47"/>
      <c r="WUX147" s="54"/>
      <c r="WUY147" s="54"/>
      <c r="WUZ147" s="54"/>
      <c r="WVA147" s="54"/>
      <c r="WVB147" s="11"/>
      <c r="WVC147" s="54"/>
      <c r="WVD147" s="47"/>
      <c r="WVE147" s="54"/>
      <c r="WVF147" s="54"/>
      <c r="WVG147" s="54"/>
      <c r="WVH147" s="54"/>
      <c r="WVI147" s="11"/>
      <c r="WVJ147" s="54"/>
      <c r="WVK147" s="47"/>
      <c r="WVL147" s="54"/>
      <c r="WVM147" s="54"/>
      <c r="WVN147" s="54"/>
      <c r="WVO147" s="54"/>
      <c r="WVP147" s="11"/>
      <c r="WVQ147" s="54"/>
      <c r="WVR147" s="47"/>
      <c r="WVS147" s="54"/>
      <c r="WVT147" s="54"/>
      <c r="WVU147" s="54"/>
      <c r="WVV147" s="54"/>
      <c r="WVW147" s="11"/>
      <c r="WVX147" s="54"/>
      <c r="WVY147" s="47"/>
      <c r="WVZ147" s="54"/>
      <c r="WWA147" s="54"/>
      <c r="WWB147" s="54"/>
      <c r="WWC147" s="54"/>
      <c r="WWD147" s="11"/>
      <c r="WWE147" s="54"/>
      <c r="WWF147" s="47"/>
      <c r="WWG147" s="54"/>
      <c r="WWH147" s="54"/>
      <c r="WWI147" s="54"/>
      <c r="WWJ147" s="54"/>
      <c r="WWK147" s="11"/>
      <c r="WWL147" s="54"/>
      <c r="WWM147" s="47"/>
      <c r="WWN147" s="54"/>
      <c r="WWO147" s="54"/>
      <c r="WWP147" s="54"/>
      <c r="WWQ147" s="54"/>
      <c r="WWR147" s="11"/>
      <c r="WWS147" s="54"/>
      <c r="WWT147" s="47"/>
      <c r="WWU147" s="54"/>
      <c r="WWV147" s="54"/>
      <c r="WWW147" s="54"/>
      <c r="WWX147" s="54"/>
      <c r="WWY147" s="11"/>
      <c r="WWZ147" s="54"/>
      <c r="WXA147" s="47"/>
      <c r="WXB147" s="54"/>
      <c r="WXC147" s="54"/>
      <c r="WXD147" s="54"/>
      <c r="WXE147" s="54"/>
      <c r="WXF147" s="11"/>
      <c r="WXG147" s="54"/>
      <c r="WXH147" s="47"/>
      <c r="WXI147" s="54"/>
      <c r="WXJ147" s="54"/>
      <c r="WXK147" s="54"/>
      <c r="WXL147" s="54"/>
      <c r="WXM147" s="11"/>
      <c r="WXN147" s="54"/>
      <c r="WXO147" s="47"/>
      <c r="WXP147" s="54"/>
      <c r="WXQ147" s="54"/>
      <c r="WXR147" s="54"/>
      <c r="WXS147" s="54"/>
      <c r="WXT147" s="11"/>
      <c r="WXU147" s="54"/>
      <c r="WXV147" s="47"/>
      <c r="WXW147" s="54"/>
      <c r="WXX147" s="54"/>
      <c r="WXY147" s="54"/>
      <c r="WXZ147" s="54"/>
      <c r="WYA147" s="11"/>
      <c r="WYB147" s="54"/>
      <c r="WYC147" s="47"/>
      <c r="WYD147" s="54"/>
      <c r="WYE147" s="54"/>
      <c r="WYF147" s="54"/>
      <c r="WYG147" s="54"/>
      <c r="WYH147" s="11"/>
      <c r="WYI147" s="54"/>
      <c r="WYJ147" s="47"/>
      <c r="WYK147" s="54"/>
      <c r="WYL147" s="54"/>
      <c r="WYM147" s="54"/>
      <c r="WYN147" s="54"/>
      <c r="WYO147" s="11"/>
      <c r="WYP147" s="54"/>
      <c r="WYQ147" s="47"/>
      <c r="WYR147" s="54"/>
      <c r="WYS147" s="54"/>
      <c r="WYT147" s="54"/>
      <c r="WYU147" s="54"/>
      <c r="WYV147" s="11"/>
      <c r="WYW147" s="54"/>
      <c r="WYX147" s="47"/>
      <c r="WYY147" s="54"/>
      <c r="WYZ147" s="54"/>
      <c r="WZA147" s="54"/>
      <c r="WZB147" s="54"/>
      <c r="WZC147" s="11"/>
      <c r="WZD147" s="54"/>
      <c r="WZE147" s="47"/>
      <c r="WZF147" s="54"/>
      <c r="WZG147" s="54"/>
      <c r="WZH147" s="54"/>
      <c r="WZI147" s="54"/>
      <c r="WZJ147" s="11"/>
      <c r="WZK147" s="54"/>
      <c r="WZL147" s="47"/>
      <c r="WZM147" s="54"/>
      <c r="WZN147" s="54"/>
      <c r="WZO147" s="54"/>
      <c r="WZP147" s="54"/>
      <c r="WZQ147" s="11"/>
      <c r="WZR147" s="54"/>
      <c r="WZS147" s="47"/>
      <c r="WZT147" s="54"/>
      <c r="WZU147" s="54"/>
      <c r="WZV147" s="54"/>
      <c r="WZW147" s="54"/>
      <c r="WZX147" s="11"/>
      <c r="WZY147" s="54"/>
      <c r="WZZ147" s="47"/>
      <c r="XAA147" s="54"/>
      <c r="XAB147" s="54"/>
      <c r="XAC147" s="54"/>
      <c r="XAD147" s="54"/>
      <c r="XAE147" s="11"/>
      <c r="XAF147" s="54"/>
      <c r="XAG147" s="47"/>
      <c r="XAH147" s="54"/>
      <c r="XAI147" s="54"/>
      <c r="XAJ147" s="54"/>
      <c r="XAK147" s="54"/>
      <c r="XAL147" s="11"/>
      <c r="XAM147" s="54"/>
      <c r="XAN147" s="47"/>
      <c r="XAO147" s="54"/>
      <c r="XAP147" s="54"/>
      <c r="XAQ147" s="54"/>
      <c r="XAR147" s="54"/>
      <c r="XAS147" s="11"/>
      <c r="XAT147" s="54"/>
      <c r="XAU147" s="47"/>
      <c r="XAV147" s="54"/>
      <c r="XAW147" s="54"/>
      <c r="XAX147" s="54"/>
      <c r="XAY147" s="54"/>
      <c r="XAZ147" s="11"/>
      <c r="XBA147" s="54"/>
      <c r="XBB147" s="47"/>
      <c r="XBC147" s="54"/>
      <c r="XBD147" s="54"/>
      <c r="XBE147" s="54"/>
      <c r="XBF147" s="54"/>
      <c r="XBG147" s="11"/>
      <c r="XBH147" s="54"/>
      <c r="XBI147" s="47"/>
      <c r="XBJ147" s="54"/>
      <c r="XBK147" s="54"/>
      <c r="XBL147" s="54"/>
      <c r="XBM147" s="54"/>
      <c r="XBN147" s="11"/>
      <c r="XBO147" s="54"/>
      <c r="XBP147" s="47"/>
      <c r="XBQ147" s="54"/>
      <c r="XBR147" s="54"/>
      <c r="XBS147" s="54"/>
      <c r="XBT147" s="54"/>
      <c r="XBU147" s="11"/>
      <c r="XBV147" s="54"/>
      <c r="XBW147" s="47"/>
      <c r="XBX147" s="54"/>
      <c r="XBY147" s="54"/>
      <c r="XBZ147" s="54"/>
      <c r="XCA147" s="54"/>
      <c r="XCB147" s="11"/>
      <c r="XCC147" s="54"/>
      <c r="XCD147" s="47"/>
      <c r="XCE147" s="54"/>
      <c r="XCF147" s="54"/>
      <c r="XCG147" s="54"/>
      <c r="XCH147" s="54"/>
      <c r="XCI147" s="11"/>
      <c r="XCJ147" s="54"/>
      <c r="XCK147" s="47"/>
      <c r="XCL147" s="54"/>
      <c r="XCM147" s="54"/>
      <c r="XCN147" s="54"/>
      <c r="XCO147" s="54"/>
      <c r="XCP147" s="11"/>
      <c r="XCQ147" s="54"/>
      <c r="XCR147" s="47"/>
      <c r="XCS147" s="54"/>
      <c r="XCT147" s="54"/>
      <c r="XCU147" s="54"/>
      <c r="XCV147" s="54"/>
      <c r="XCW147" s="11"/>
      <c r="XCX147" s="54"/>
      <c r="XCY147" s="47"/>
      <c r="XCZ147" s="54"/>
      <c r="XDA147" s="54"/>
      <c r="XDB147" s="54"/>
      <c r="XDC147" s="54"/>
      <c r="XDD147" s="11"/>
      <c r="XDE147" s="54"/>
      <c r="XDF147" s="47"/>
      <c r="XDG147" s="54"/>
      <c r="XDH147" s="54"/>
      <c r="XDI147" s="54"/>
      <c r="XDJ147" s="54"/>
      <c r="XDK147" s="11"/>
      <c r="XDL147" s="54"/>
      <c r="XDM147" s="47"/>
      <c r="XDN147" s="54"/>
      <c r="XDO147" s="54"/>
      <c r="XDP147" s="54"/>
      <c r="XDQ147" s="54"/>
      <c r="XDR147" s="11"/>
      <c r="XDS147" s="54"/>
      <c r="XDT147" s="47"/>
      <c r="XDU147" s="54"/>
      <c r="XDV147" s="54"/>
      <c r="XDW147" s="54"/>
      <c r="XDX147" s="54"/>
      <c r="XDY147" s="11"/>
      <c r="XDZ147" s="54"/>
      <c r="XEA147" s="47"/>
      <c r="XEB147" s="54"/>
      <c r="XEC147" s="54"/>
      <c r="XED147" s="54"/>
      <c r="XEE147" s="54"/>
      <c r="XEF147" s="11"/>
      <c r="XEG147" s="54"/>
      <c r="XEH147" s="47"/>
      <c r="XEI147" s="54"/>
      <c r="XEJ147" s="54"/>
      <c r="XEK147" s="54"/>
      <c r="XEL147" s="54"/>
      <c r="XEM147" s="11"/>
      <c r="XEN147" s="54"/>
      <c r="XEO147" s="47"/>
      <c r="XEP147" s="54"/>
      <c r="XEQ147" s="54"/>
      <c r="XER147" s="54"/>
      <c r="XES147" s="54"/>
      <c r="XET147" s="11"/>
      <c r="XEU147" s="54"/>
      <c r="XEV147" s="47"/>
      <c r="XEW147" s="54"/>
      <c r="XEX147" s="54"/>
      <c r="XEY147" s="54"/>
      <c r="XEZ147" s="54"/>
      <c r="XFA147" s="11"/>
      <c r="XFB147" s="54"/>
      <c r="XFC147" s="47"/>
      <c r="XFD147" s="54"/>
    </row>
    <row r="148" spans="1:16384">
      <c r="A148" s="11" t="s">
        <v>169</v>
      </c>
      <c r="B148" s="124" t="s">
        <v>217</v>
      </c>
      <c r="C148" s="47" t="s">
        <v>221</v>
      </c>
      <c r="D148" s="124">
        <v>3</v>
      </c>
      <c r="E148" s="124">
        <v>0</v>
      </c>
      <c r="F148" s="124">
        <v>0</v>
      </c>
      <c r="G148" s="124">
        <f t="shared" si="17"/>
        <v>9</v>
      </c>
      <c r="H148" s="87"/>
      <c r="I148" s="54"/>
      <c r="J148" s="47"/>
      <c r="K148" s="54"/>
      <c r="L148" s="54"/>
      <c r="M148" s="54"/>
      <c r="N148" s="54"/>
      <c r="O148" s="11"/>
      <c r="P148" s="54"/>
      <c r="Q148" s="47"/>
      <c r="R148" s="54"/>
      <c r="S148" s="54"/>
      <c r="T148" s="54"/>
      <c r="U148" s="54"/>
      <c r="V148" s="11"/>
      <c r="W148" s="54"/>
      <c r="X148" s="47"/>
      <c r="Y148" s="54"/>
      <c r="Z148" s="54"/>
      <c r="AA148" s="54"/>
      <c r="AB148" s="54"/>
      <c r="AC148" s="11"/>
      <c r="AD148" s="54"/>
      <c r="AE148" s="47"/>
      <c r="AF148" s="54"/>
      <c r="AG148" s="54"/>
      <c r="AH148" s="54"/>
      <c r="AI148" s="54"/>
      <c r="AJ148" s="11"/>
      <c r="AK148" s="54"/>
      <c r="AL148" s="47"/>
      <c r="AM148" s="54"/>
      <c r="AN148" s="54"/>
      <c r="AO148" s="54"/>
      <c r="AP148" s="54"/>
      <c r="AQ148" s="11"/>
      <c r="AR148" s="54"/>
      <c r="AS148" s="47"/>
      <c r="AT148" s="54"/>
      <c r="AU148" s="54"/>
      <c r="AV148" s="54"/>
      <c r="AW148" s="54"/>
      <c r="AX148" s="11"/>
      <c r="AY148" s="54"/>
      <c r="AZ148" s="47"/>
      <c r="BA148" s="54"/>
      <c r="BB148" s="54"/>
      <c r="BC148" s="54"/>
      <c r="BD148" s="54"/>
      <c r="BE148" s="11"/>
      <c r="BF148" s="54"/>
      <c r="BG148" s="47"/>
      <c r="BH148" s="54"/>
      <c r="BI148" s="54"/>
      <c r="BJ148" s="54"/>
      <c r="BK148" s="54"/>
      <c r="BL148" s="11"/>
      <c r="BM148" s="54"/>
      <c r="BN148" s="47"/>
      <c r="BO148" s="54"/>
      <c r="BP148" s="54"/>
      <c r="BQ148" s="54"/>
      <c r="BR148" s="54"/>
      <c r="BS148" s="11"/>
      <c r="BT148" s="54"/>
      <c r="BU148" s="47"/>
      <c r="BV148" s="54"/>
      <c r="BW148" s="54"/>
      <c r="BX148" s="54"/>
      <c r="BY148" s="54"/>
      <c r="BZ148" s="11"/>
      <c r="CA148" s="54"/>
      <c r="CB148" s="47"/>
      <c r="CC148" s="54"/>
      <c r="CD148" s="54"/>
      <c r="CE148" s="54"/>
      <c r="CF148" s="54"/>
      <c r="CG148" s="11"/>
      <c r="CH148" s="54"/>
      <c r="CI148" s="47"/>
      <c r="CJ148" s="54"/>
      <c r="CK148" s="54"/>
      <c r="CL148" s="54"/>
      <c r="CM148" s="54"/>
      <c r="CN148" s="11"/>
      <c r="CO148" s="54"/>
      <c r="CP148" s="47"/>
      <c r="CQ148" s="54"/>
      <c r="CR148" s="54"/>
      <c r="CS148" s="54"/>
      <c r="CT148" s="54"/>
      <c r="CU148" s="11"/>
      <c r="CV148" s="54"/>
      <c r="CW148" s="47"/>
      <c r="CX148" s="54"/>
      <c r="CY148" s="54"/>
      <c r="CZ148" s="54"/>
      <c r="DA148" s="54"/>
      <c r="DB148" s="11"/>
      <c r="DC148" s="54"/>
      <c r="DD148" s="47"/>
      <c r="DE148" s="54"/>
      <c r="DF148" s="54"/>
      <c r="DG148" s="54"/>
      <c r="DH148" s="54"/>
      <c r="DI148" s="11"/>
      <c r="DJ148" s="54"/>
      <c r="DK148" s="47"/>
      <c r="DL148" s="54"/>
      <c r="DM148" s="54"/>
      <c r="DN148" s="54"/>
      <c r="DO148" s="54"/>
      <c r="DP148" s="11"/>
      <c r="DQ148" s="54"/>
      <c r="DR148" s="47"/>
      <c r="DS148" s="54"/>
      <c r="DT148" s="54"/>
      <c r="DU148" s="54"/>
      <c r="DV148" s="54"/>
      <c r="DW148" s="11"/>
      <c r="DX148" s="54"/>
      <c r="DY148" s="47"/>
      <c r="DZ148" s="54"/>
      <c r="EA148" s="54"/>
      <c r="EB148" s="54"/>
      <c r="EC148" s="54"/>
      <c r="ED148" s="11"/>
      <c r="EE148" s="54"/>
      <c r="EF148" s="47"/>
      <c r="EG148" s="54"/>
      <c r="EH148" s="54"/>
      <c r="EI148" s="54"/>
      <c r="EJ148" s="54"/>
      <c r="EK148" s="11"/>
      <c r="EL148" s="54"/>
      <c r="EM148" s="47"/>
      <c r="EN148" s="54"/>
      <c r="EO148" s="54"/>
      <c r="EP148" s="54"/>
      <c r="EQ148" s="54"/>
      <c r="ER148" s="11"/>
      <c r="ES148" s="54"/>
      <c r="ET148" s="47"/>
      <c r="EU148" s="54"/>
      <c r="EV148" s="54"/>
      <c r="EW148" s="54"/>
      <c r="EX148" s="54"/>
      <c r="EY148" s="11"/>
      <c r="EZ148" s="54"/>
      <c r="FA148" s="47"/>
      <c r="FB148" s="54"/>
      <c r="FC148" s="54"/>
      <c r="FD148" s="54"/>
      <c r="FE148" s="54"/>
      <c r="FF148" s="11"/>
      <c r="FG148" s="54"/>
      <c r="FH148" s="47"/>
      <c r="FI148" s="54"/>
      <c r="FJ148" s="54"/>
      <c r="FK148" s="54"/>
      <c r="FL148" s="54"/>
      <c r="FM148" s="11"/>
      <c r="FN148" s="54"/>
      <c r="FO148" s="47"/>
      <c r="FP148" s="54"/>
      <c r="FQ148" s="54"/>
      <c r="FR148" s="54"/>
      <c r="FS148" s="54"/>
      <c r="FT148" s="11"/>
      <c r="FU148" s="54"/>
      <c r="FV148" s="47"/>
      <c r="FW148" s="54"/>
      <c r="FX148" s="54"/>
      <c r="FY148" s="54"/>
      <c r="FZ148" s="54"/>
      <c r="GA148" s="11"/>
      <c r="GB148" s="54"/>
      <c r="GC148" s="47"/>
      <c r="GD148" s="54"/>
      <c r="GE148" s="54"/>
      <c r="GF148" s="54"/>
      <c r="GG148" s="54"/>
      <c r="GH148" s="11"/>
      <c r="GI148" s="54"/>
      <c r="GJ148" s="47"/>
      <c r="GK148" s="54"/>
      <c r="GL148" s="54"/>
      <c r="GM148" s="54"/>
      <c r="GN148" s="54"/>
      <c r="GO148" s="11"/>
      <c r="GP148" s="54"/>
      <c r="GQ148" s="47"/>
      <c r="GR148" s="54"/>
      <c r="GS148" s="54"/>
      <c r="GT148" s="54"/>
      <c r="GU148" s="54"/>
      <c r="GV148" s="11"/>
      <c r="GW148" s="54"/>
      <c r="GX148" s="47"/>
      <c r="GY148" s="54"/>
      <c r="GZ148" s="54"/>
      <c r="HA148" s="54"/>
      <c r="HB148" s="54"/>
      <c r="HC148" s="11"/>
      <c r="HD148" s="54"/>
      <c r="HE148" s="47"/>
      <c r="HF148" s="54"/>
      <c r="HG148" s="54"/>
      <c r="HH148" s="54"/>
      <c r="HI148" s="54"/>
      <c r="HJ148" s="11"/>
      <c r="HK148" s="54"/>
      <c r="HL148" s="47"/>
      <c r="HM148" s="54"/>
      <c r="HN148" s="54"/>
      <c r="HO148" s="54"/>
      <c r="HP148" s="54"/>
      <c r="HQ148" s="11"/>
      <c r="HR148" s="54"/>
      <c r="HS148" s="47"/>
      <c r="HT148" s="54"/>
      <c r="HU148" s="54"/>
      <c r="HV148" s="54"/>
      <c r="HW148" s="54"/>
      <c r="HX148" s="11"/>
      <c r="HY148" s="54"/>
      <c r="HZ148" s="47"/>
      <c r="IA148" s="54"/>
      <c r="IB148" s="54"/>
      <c r="IC148" s="54"/>
      <c r="ID148" s="54"/>
      <c r="IE148" s="11"/>
      <c r="IF148" s="54"/>
      <c r="IG148" s="47"/>
      <c r="IH148" s="54"/>
      <c r="II148" s="54"/>
      <c r="IJ148" s="54"/>
      <c r="IK148" s="54"/>
      <c r="IL148" s="11"/>
      <c r="IM148" s="54"/>
      <c r="IN148" s="47"/>
      <c r="IO148" s="54"/>
      <c r="IP148" s="54"/>
      <c r="IQ148" s="54"/>
      <c r="IR148" s="54"/>
      <c r="IS148" s="11"/>
      <c r="IT148" s="54"/>
      <c r="IU148" s="47"/>
      <c r="IV148" s="54"/>
      <c r="IW148" s="54"/>
      <c r="IX148" s="54"/>
      <c r="IY148" s="54"/>
      <c r="IZ148" s="11"/>
      <c r="JA148" s="54"/>
      <c r="JB148" s="47"/>
      <c r="JC148" s="54"/>
      <c r="JD148" s="54"/>
      <c r="JE148" s="54"/>
      <c r="JF148" s="54"/>
      <c r="JG148" s="11"/>
      <c r="JH148" s="54"/>
      <c r="JI148" s="47"/>
      <c r="JJ148" s="54"/>
      <c r="JK148" s="54"/>
      <c r="JL148" s="54"/>
      <c r="JM148" s="54"/>
      <c r="JN148" s="11"/>
      <c r="JO148" s="54"/>
      <c r="JP148" s="47"/>
      <c r="JQ148" s="54"/>
      <c r="JR148" s="54"/>
      <c r="JS148" s="54"/>
      <c r="JT148" s="54"/>
      <c r="JU148" s="11"/>
      <c r="JV148" s="54"/>
      <c r="JW148" s="47"/>
      <c r="JX148" s="54"/>
      <c r="JY148" s="54"/>
      <c r="JZ148" s="54"/>
      <c r="KA148" s="54"/>
      <c r="KB148" s="11"/>
      <c r="KC148" s="54"/>
      <c r="KD148" s="47"/>
      <c r="KE148" s="54"/>
      <c r="KF148" s="54"/>
      <c r="KG148" s="54"/>
      <c r="KH148" s="54"/>
      <c r="KI148" s="11"/>
      <c r="KJ148" s="54"/>
      <c r="KK148" s="47"/>
      <c r="KL148" s="54"/>
      <c r="KM148" s="54"/>
      <c r="KN148" s="54"/>
      <c r="KO148" s="54"/>
      <c r="KP148" s="11"/>
      <c r="KQ148" s="54"/>
      <c r="KR148" s="47"/>
      <c r="KS148" s="54"/>
      <c r="KT148" s="54"/>
      <c r="KU148" s="54"/>
      <c r="KV148" s="54"/>
      <c r="KW148" s="11"/>
      <c r="KX148" s="54"/>
      <c r="KY148" s="47"/>
      <c r="KZ148" s="54"/>
      <c r="LA148" s="54"/>
      <c r="LB148" s="54"/>
      <c r="LC148" s="54"/>
      <c r="LD148" s="11"/>
      <c r="LE148" s="54"/>
      <c r="LF148" s="47"/>
      <c r="LG148" s="54"/>
      <c r="LH148" s="54"/>
      <c r="LI148" s="54"/>
      <c r="LJ148" s="54"/>
      <c r="LK148" s="11"/>
      <c r="LL148" s="54"/>
      <c r="LM148" s="47"/>
      <c r="LN148" s="54"/>
      <c r="LO148" s="54"/>
      <c r="LP148" s="54"/>
      <c r="LQ148" s="54"/>
      <c r="LR148" s="11"/>
      <c r="LS148" s="54"/>
      <c r="LT148" s="47"/>
      <c r="LU148" s="54"/>
      <c r="LV148" s="54"/>
      <c r="LW148" s="54"/>
      <c r="LX148" s="54"/>
      <c r="LY148" s="11"/>
      <c r="LZ148" s="54"/>
      <c r="MA148" s="47"/>
      <c r="MB148" s="54"/>
      <c r="MC148" s="54"/>
      <c r="MD148" s="54"/>
      <c r="ME148" s="54"/>
      <c r="MF148" s="11"/>
      <c r="MG148" s="54"/>
      <c r="MH148" s="47"/>
      <c r="MI148" s="54"/>
      <c r="MJ148" s="54"/>
      <c r="MK148" s="54"/>
      <c r="ML148" s="54"/>
      <c r="MM148" s="11"/>
      <c r="MN148" s="54"/>
      <c r="MO148" s="47"/>
      <c r="MP148" s="54"/>
      <c r="MQ148" s="54"/>
      <c r="MR148" s="54"/>
      <c r="MS148" s="54"/>
      <c r="MT148" s="11"/>
      <c r="MU148" s="54"/>
      <c r="MV148" s="47"/>
      <c r="MW148" s="54"/>
      <c r="MX148" s="54"/>
      <c r="MY148" s="54"/>
      <c r="MZ148" s="54"/>
      <c r="NA148" s="11"/>
      <c r="NB148" s="54"/>
      <c r="NC148" s="47"/>
      <c r="ND148" s="54"/>
      <c r="NE148" s="54"/>
      <c r="NF148" s="54"/>
      <c r="NG148" s="54"/>
      <c r="NH148" s="11"/>
      <c r="NI148" s="54"/>
      <c r="NJ148" s="47"/>
      <c r="NK148" s="54"/>
      <c r="NL148" s="54"/>
      <c r="NM148" s="54"/>
      <c r="NN148" s="54"/>
      <c r="NO148" s="11"/>
      <c r="NP148" s="54"/>
      <c r="NQ148" s="47"/>
      <c r="NR148" s="54"/>
      <c r="NS148" s="54"/>
      <c r="NT148" s="54"/>
      <c r="NU148" s="54"/>
      <c r="NV148" s="11"/>
      <c r="NW148" s="54"/>
      <c r="NX148" s="47"/>
      <c r="NY148" s="54"/>
      <c r="NZ148" s="54"/>
      <c r="OA148" s="54"/>
      <c r="OB148" s="54"/>
      <c r="OC148" s="11"/>
      <c r="OD148" s="54"/>
      <c r="OE148" s="47"/>
      <c r="OF148" s="54"/>
      <c r="OG148" s="54"/>
      <c r="OH148" s="54"/>
      <c r="OI148" s="54"/>
      <c r="OJ148" s="11"/>
      <c r="OK148" s="54"/>
      <c r="OL148" s="47"/>
      <c r="OM148" s="54"/>
      <c r="ON148" s="54"/>
      <c r="OO148" s="54"/>
      <c r="OP148" s="54"/>
      <c r="OQ148" s="11"/>
      <c r="OR148" s="54"/>
      <c r="OS148" s="47"/>
      <c r="OT148" s="54"/>
      <c r="OU148" s="54"/>
      <c r="OV148" s="54"/>
      <c r="OW148" s="54"/>
      <c r="OX148" s="11"/>
      <c r="OY148" s="54"/>
      <c r="OZ148" s="47"/>
      <c r="PA148" s="54"/>
      <c r="PB148" s="54"/>
      <c r="PC148" s="54"/>
      <c r="PD148" s="54"/>
      <c r="PE148" s="11"/>
      <c r="PF148" s="54"/>
      <c r="PG148" s="47"/>
      <c r="PH148" s="54"/>
      <c r="PI148" s="54"/>
      <c r="PJ148" s="54"/>
      <c r="PK148" s="54"/>
      <c r="PL148" s="11"/>
      <c r="PM148" s="54"/>
      <c r="PN148" s="47"/>
      <c r="PO148" s="54"/>
      <c r="PP148" s="54"/>
      <c r="PQ148" s="54"/>
      <c r="PR148" s="54"/>
      <c r="PS148" s="11"/>
      <c r="PT148" s="54"/>
      <c r="PU148" s="47"/>
      <c r="PV148" s="54"/>
      <c r="PW148" s="54"/>
      <c r="PX148" s="54"/>
      <c r="PY148" s="54"/>
      <c r="PZ148" s="11"/>
      <c r="QA148" s="54"/>
      <c r="QB148" s="47"/>
      <c r="QC148" s="54"/>
      <c r="QD148" s="54"/>
      <c r="QE148" s="54"/>
      <c r="QF148" s="54"/>
      <c r="QG148" s="11"/>
      <c r="QH148" s="54"/>
      <c r="QI148" s="47"/>
      <c r="QJ148" s="54"/>
      <c r="QK148" s="54"/>
      <c r="QL148" s="54"/>
      <c r="QM148" s="54"/>
      <c r="QN148" s="11"/>
      <c r="QO148" s="54"/>
      <c r="QP148" s="47"/>
      <c r="QQ148" s="54"/>
      <c r="QR148" s="54"/>
      <c r="QS148" s="54"/>
      <c r="QT148" s="54"/>
      <c r="QU148" s="11"/>
      <c r="QV148" s="54"/>
      <c r="QW148" s="47"/>
      <c r="QX148" s="54"/>
      <c r="QY148" s="54"/>
      <c r="QZ148" s="54"/>
      <c r="RA148" s="54"/>
      <c r="RB148" s="11"/>
      <c r="RC148" s="54"/>
      <c r="RD148" s="47"/>
      <c r="RE148" s="54"/>
      <c r="RF148" s="54"/>
      <c r="RG148" s="54"/>
      <c r="RH148" s="54"/>
      <c r="RI148" s="11"/>
      <c r="RJ148" s="54"/>
      <c r="RK148" s="47"/>
      <c r="RL148" s="54"/>
      <c r="RM148" s="54"/>
      <c r="RN148" s="54"/>
      <c r="RO148" s="54"/>
      <c r="RP148" s="11"/>
      <c r="RQ148" s="54"/>
      <c r="RR148" s="47"/>
      <c r="RS148" s="54"/>
      <c r="RT148" s="54"/>
      <c r="RU148" s="54"/>
      <c r="RV148" s="54"/>
      <c r="RW148" s="11"/>
      <c r="RX148" s="54"/>
      <c r="RY148" s="47"/>
      <c r="RZ148" s="54"/>
      <c r="SA148" s="54"/>
      <c r="SB148" s="54"/>
      <c r="SC148" s="54"/>
      <c r="SD148" s="11"/>
      <c r="SE148" s="54"/>
      <c r="SF148" s="47"/>
      <c r="SG148" s="54"/>
      <c r="SH148" s="54"/>
      <c r="SI148" s="54"/>
      <c r="SJ148" s="54"/>
      <c r="SK148" s="11"/>
      <c r="SL148" s="54"/>
      <c r="SM148" s="47"/>
      <c r="SN148" s="54"/>
      <c r="SO148" s="54"/>
      <c r="SP148" s="54"/>
      <c r="SQ148" s="54"/>
      <c r="SR148" s="11"/>
      <c r="SS148" s="54"/>
      <c r="ST148" s="47"/>
      <c r="SU148" s="54"/>
      <c r="SV148" s="54"/>
      <c r="SW148" s="54"/>
      <c r="SX148" s="54"/>
      <c r="SY148" s="11"/>
      <c r="SZ148" s="54"/>
      <c r="TA148" s="47"/>
      <c r="TB148" s="54"/>
      <c r="TC148" s="54"/>
      <c r="TD148" s="54"/>
      <c r="TE148" s="54"/>
      <c r="TF148" s="11"/>
      <c r="TG148" s="54"/>
      <c r="TH148" s="47"/>
      <c r="TI148" s="54"/>
      <c r="TJ148" s="54"/>
      <c r="TK148" s="54"/>
      <c r="TL148" s="54"/>
      <c r="TM148" s="11"/>
      <c r="TN148" s="54"/>
      <c r="TO148" s="47"/>
      <c r="TP148" s="54"/>
      <c r="TQ148" s="54"/>
      <c r="TR148" s="54"/>
      <c r="TS148" s="54"/>
      <c r="TT148" s="11"/>
      <c r="TU148" s="54"/>
      <c r="TV148" s="47"/>
      <c r="TW148" s="54"/>
      <c r="TX148" s="54"/>
      <c r="TY148" s="54"/>
      <c r="TZ148" s="54"/>
      <c r="UA148" s="11"/>
      <c r="UB148" s="54"/>
      <c r="UC148" s="47"/>
      <c r="UD148" s="54"/>
      <c r="UE148" s="54"/>
      <c r="UF148" s="54"/>
      <c r="UG148" s="54"/>
      <c r="UH148" s="11"/>
      <c r="UI148" s="54"/>
      <c r="UJ148" s="47"/>
      <c r="UK148" s="54"/>
      <c r="UL148" s="54"/>
      <c r="UM148" s="54"/>
      <c r="UN148" s="54"/>
      <c r="UO148" s="11"/>
      <c r="UP148" s="54"/>
      <c r="UQ148" s="47"/>
      <c r="UR148" s="54"/>
      <c r="US148" s="54"/>
      <c r="UT148" s="54"/>
      <c r="UU148" s="54"/>
      <c r="UV148" s="11"/>
      <c r="UW148" s="54"/>
      <c r="UX148" s="47"/>
      <c r="UY148" s="54"/>
      <c r="UZ148" s="54"/>
      <c r="VA148" s="54"/>
      <c r="VB148" s="54"/>
      <c r="VC148" s="11"/>
      <c r="VD148" s="54"/>
      <c r="VE148" s="47"/>
      <c r="VF148" s="54"/>
      <c r="VG148" s="54"/>
      <c r="VH148" s="54"/>
      <c r="VI148" s="54"/>
      <c r="VJ148" s="11"/>
      <c r="VK148" s="54"/>
      <c r="VL148" s="47"/>
      <c r="VM148" s="54"/>
      <c r="VN148" s="54"/>
      <c r="VO148" s="54"/>
      <c r="VP148" s="54"/>
      <c r="VQ148" s="11"/>
      <c r="VR148" s="54"/>
      <c r="VS148" s="47"/>
      <c r="VT148" s="54"/>
      <c r="VU148" s="54"/>
      <c r="VV148" s="54"/>
      <c r="VW148" s="54"/>
      <c r="VX148" s="11"/>
      <c r="VY148" s="54"/>
      <c r="VZ148" s="47"/>
      <c r="WA148" s="54"/>
      <c r="WB148" s="54"/>
      <c r="WC148" s="54"/>
      <c r="WD148" s="54"/>
      <c r="WE148" s="11"/>
      <c r="WF148" s="54"/>
      <c r="WG148" s="47"/>
      <c r="WH148" s="54"/>
      <c r="WI148" s="54"/>
      <c r="WJ148" s="54"/>
      <c r="WK148" s="54"/>
      <c r="WL148" s="11"/>
      <c r="WM148" s="54"/>
      <c r="WN148" s="47"/>
      <c r="WO148" s="54"/>
      <c r="WP148" s="54"/>
      <c r="WQ148" s="54"/>
      <c r="WR148" s="54"/>
      <c r="WS148" s="11"/>
      <c r="WT148" s="54"/>
      <c r="WU148" s="47"/>
      <c r="WV148" s="54"/>
      <c r="WW148" s="54"/>
      <c r="WX148" s="54"/>
      <c r="WY148" s="54"/>
      <c r="WZ148" s="11"/>
      <c r="XA148" s="54"/>
      <c r="XB148" s="47"/>
      <c r="XC148" s="54"/>
      <c r="XD148" s="54"/>
      <c r="XE148" s="54"/>
      <c r="XF148" s="54"/>
      <c r="XG148" s="11"/>
      <c r="XH148" s="54"/>
      <c r="XI148" s="47"/>
      <c r="XJ148" s="54"/>
      <c r="XK148" s="54"/>
      <c r="XL148" s="54"/>
      <c r="XM148" s="54"/>
      <c r="XN148" s="11"/>
      <c r="XO148" s="54"/>
      <c r="XP148" s="47"/>
      <c r="XQ148" s="54"/>
      <c r="XR148" s="54"/>
      <c r="XS148" s="54"/>
      <c r="XT148" s="54"/>
      <c r="XU148" s="11"/>
      <c r="XV148" s="54"/>
      <c r="XW148" s="47"/>
      <c r="XX148" s="54"/>
      <c r="XY148" s="54"/>
      <c r="XZ148" s="54"/>
      <c r="YA148" s="54"/>
      <c r="YB148" s="11"/>
      <c r="YC148" s="54"/>
      <c r="YD148" s="47"/>
      <c r="YE148" s="54"/>
      <c r="YF148" s="54"/>
      <c r="YG148" s="54"/>
      <c r="YH148" s="54"/>
      <c r="YI148" s="11"/>
      <c r="YJ148" s="54"/>
      <c r="YK148" s="47"/>
      <c r="YL148" s="54"/>
      <c r="YM148" s="54"/>
      <c r="YN148" s="54"/>
      <c r="YO148" s="54"/>
      <c r="YP148" s="11"/>
      <c r="YQ148" s="54"/>
      <c r="YR148" s="47"/>
      <c r="YS148" s="54"/>
      <c r="YT148" s="54"/>
      <c r="YU148" s="54"/>
      <c r="YV148" s="54"/>
      <c r="YW148" s="11"/>
      <c r="YX148" s="54"/>
      <c r="YY148" s="47"/>
      <c r="YZ148" s="54"/>
      <c r="ZA148" s="54"/>
      <c r="ZB148" s="54"/>
      <c r="ZC148" s="54"/>
      <c r="ZD148" s="11"/>
      <c r="ZE148" s="54"/>
      <c r="ZF148" s="47"/>
      <c r="ZG148" s="54"/>
      <c r="ZH148" s="54"/>
      <c r="ZI148" s="54"/>
      <c r="ZJ148" s="54"/>
      <c r="ZK148" s="11"/>
      <c r="ZL148" s="54"/>
      <c r="ZM148" s="47"/>
      <c r="ZN148" s="54"/>
      <c r="ZO148" s="54"/>
      <c r="ZP148" s="54"/>
      <c r="ZQ148" s="54"/>
      <c r="ZR148" s="11"/>
      <c r="ZS148" s="54"/>
      <c r="ZT148" s="47"/>
      <c r="ZU148" s="54"/>
      <c r="ZV148" s="54"/>
      <c r="ZW148" s="54"/>
      <c r="ZX148" s="54"/>
      <c r="ZY148" s="11"/>
      <c r="ZZ148" s="54"/>
      <c r="AAA148" s="47"/>
      <c r="AAB148" s="54"/>
      <c r="AAC148" s="54"/>
      <c r="AAD148" s="54"/>
      <c r="AAE148" s="54"/>
      <c r="AAF148" s="11"/>
      <c r="AAG148" s="54"/>
      <c r="AAH148" s="47"/>
      <c r="AAI148" s="54"/>
      <c r="AAJ148" s="54"/>
      <c r="AAK148" s="54"/>
      <c r="AAL148" s="54"/>
      <c r="AAM148" s="11"/>
      <c r="AAN148" s="54"/>
      <c r="AAO148" s="47"/>
      <c r="AAP148" s="54"/>
      <c r="AAQ148" s="54"/>
      <c r="AAR148" s="54"/>
      <c r="AAS148" s="54"/>
      <c r="AAT148" s="11"/>
      <c r="AAU148" s="54"/>
      <c r="AAV148" s="47"/>
      <c r="AAW148" s="54"/>
      <c r="AAX148" s="54"/>
      <c r="AAY148" s="54"/>
      <c r="AAZ148" s="54"/>
      <c r="ABA148" s="11"/>
      <c r="ABB148" s="54"/>
      <c r="ABC148" s="47"/>
      <c r="ABD148" s="54"/>
      <c r="ABE148" s="54"/>
      <c r="ABF148" s="54"/>
      <c r="ABG148" s="54"/>
      <c r="ABH148" s="11"/>
      <c r="ABI148" s="54"/>
      <c r="ABJ148" s="47"/>
      <c r="ABK148" s="54"/>
      <c r="ABL148" s="54"/>
      <c r="ABM148" s="54"/>
      <c r="ABN148" s="54"/>
      <c r="ABO148" s="11"/>
      <c r="ABP148" s="54"/>
      <c r="ABQ148" s="47"/>
      <c r="ABR148" s="54"/>
      <c r="ABS148" s="54"/>
      <c r="ABT148" s="54"/>
      <c r="ABU148" s="54"/>
      <c r="ABV148" s="11"/>
      <c r="ABW148" s="54"/>
      <c r="ABX148" s="47"/>
      <c r="ABY148" s="54"/>
      <c r="ABZ148" s="54"/>
      <c r="ACA148" s="54"/>
      <c r="ACB148" s="54"/>
      <c r="ACC148" s="11"/>
      <c r="ACD148" s="54"/>
      <c r="ACE148" s="47"/>
      <c r="ACF148" s="54"/>
      <c r="ACG148" s="54"/>
      <c r="ACH148" s="54"/>
      <c r="ACI148" s="54"/>
      <c r="ACJ148" s="11"/>
      <c r="ACK148" s="54"/>
      <c r="ACL148" s="47"/>
      <c r="ACM148" s="54"/>
      <c r="ACN148" s="54"/>
      <c r="ACO148" s="54"/>
      <c r="ACP148" s="54"/>
      <c r="ACQ148" s="11"/>
      <c r="ACR148" s="54"/>
      <c r="ACS148" s="47"/>
      <c r="ACT148" s="54"/>
      <c r="ACU148" s="54"/>
      <c r="ACV148" s="54"/>
      <c r="ACW148" s="54"/>
      <c r="ACX148" s="11"/>
      <c r="ACY148" s="54"/>
      <c r="ACZ148" s="47"/>
      <c r="ADA148" s="54"/>
      <c r="ADB148" s="54"/>
      <c r="ADC148" s="54"/>
      <c r="ADD148" s="54"/>
      <c r="ADE148" s="11"/>
      <c r="ADF148" s="54"/>
      <c r="ADG148" s="47"/>
      <c r="ADH148" s="54"/>
      <c r="ADI148" s="54"/>
      <c r="ADJ148" s="54"/>
      <c r="ADK148" s="54"/>
      <c r="ADL148" s="11"/>
      <c r="ADM148" s="54"/>
      <c r="ADN148" s="47"/>
      <c r="ADO148" s="54"/>
      <c r="ADP148" s="54"/>
      <c r="ADQ148" s="54"/>
      <c r="ADR148" s="54"/>
      <c r="ADS148" s="11"/>
      <c r="ADT148" s="54"/>
      <c r="ADU148" s="47"/>
      <c r="ADV148" s="54"/>
      <c r="ADW148" s="54"/>
      <c r="ADX148" s="54"/>
      <c r="ADY148" s="54"/>
      <c r="ADZ148" s="11"/>
      <c r="AEA148" s="54"/>
      <c r="AEB148" s="47"/>
      <c r="AEC148" s="54"/>
      <c r="AED148" s="54"/>
      <c r="AEE148" s="54"/>
      <c r="AEF148" s="54"/>
      <c r="AEG148" s="11"/>
      <c r="AEH148" s="54"/>
      <c r="AEI148" s="47"/>
      <c r="AEJ148" s="54"/>
      <c r="AEK148" s="54"/>
      <c r="AEL148" s="54"/>
      <c r="AEM148" s="54"/>
      <c r="AEN148" s="11"/>
      <c r="AEO148" s="54"/>
      <c r="AEP148" s="47"/>
      <c r="AEQ148" s="54"/>
      <c r="AER148" s="54"/>
      <c r="AES148" s="54"/>
      <c r="AET148" s="54"/>
      <c r="AEU148" s="11"/>
      <c r="AEV148" s="54"/>
      <c r="AEW148" s="47"/>
      <c r="AEX148" s="54"/>
      <c r="AEY148" s="54"/>
      <c r="AEZ148" s="54"/>
      <c r="AFA148" s="54"/>
      <c r="AFB148" s="11"/>
      <c r="AFC148" s="54"/>
      <c r="AFD148" s="47"/>
      <c r="AFE148" s="54"/>
      <c r="AFF148" s="54"/>
      <c r="AFG148" s="54"/>
      <c r="AFH148" s="54"/>
      <c r="AFI148" s="11"/>
      <c r="AFJ148" s="54"/>
      <c r="AFK148" s="47"/>
      <c r="AFL148" s="54"/>
      <c r="AFM148" s="54"/>
      <c r="AFN148" s="54"/>
      <c r="AFO148" s="54"/>
      <c r="AFP148" s="11"/>
      <c r="AFQ148" s="54"/>
      <c r="AFR148" s="47"/>
      <c r="AFS148" s="54"/>
      <c r="AFT148" s="54"/>
      <c r="AFU148" s="54"/>
      <c r="AFV148" s="54"/>
      <c r="AFW148" s="11"/>
      <c r="AFX148" s="54"/>
      <c r="AFY148" s="47"/>
      <c r="AFZ148" s="54"/>
      <c r="AGA148" s="54"/>
      <c r="AGB148" s="54"/>
      <c r="AGC148" s="54"/>
      <c r="AGD148" s="11"/>
      <c r="AGE148" s="54"/>
      <c r="AGF148" s="47"/>
      <c r="AGG148" s="54"/>
      <c r="AGH148" s="54"/>
      <c r="AGI148" s="54"/>
      <c r="AGJ148" s="54"/>
      <c r="AGK148" s="11"/>
      <c r="AGL148" s="54"/>
      <c r="AGM148" s="47"/>
      <c r="AGN148" s="54"/>
      <c r="AGO148" s="54"/>
      <c r="AGP148" s="54"/>
      <c r="AGQ148" s="54"/>
      <c r="AGR148" s="11"/>
      <c r="AGS148" s="54"/>
      <c r="AGT148" s="47"/>
      <c r="AGU148" s="54"/>
      <c r="AGV148" s="54"/>
      <c r="AGW148" s="54"/>
      <c r="AGX148" s="54"/>
      <c r="AGY148" s="11"/>
      <c r="AGZ148" s="54"/>
      <c r="AHA148" s="47"/>
      <c r="AHB148" s="54"/>
      <c r="AHC148" s="54"/>
      <c r="AHD148" s="54"/>
      <c r="AHE148" s="54"/>
      <c r="AHF148" s="11"/>
      <c r="AHG148" s="54"/>
      <c r="AHH148" s="47"/>
      <c r="AHI148" s="54"/>
      <c r="AHJ148" s="54"/>
      <c r="AHK148" s="54"/>
      <c r="AHL148" s="54"/>
      <c r="AHM148" s="11"/>
      <c r="AHN148" s="54"/>
      <c r="AHO148" s="47"/>
      <c r="AHP148" s="54"/>
      <c r="AHQ148" s="54"/>
      <c r="AHR148" s="54"/>
      <c r="AHS148" s="54"/>
      <c r="AHT148" s="11"/>
      <c r="AHU148" s="54"/>
      <c r="AHV148" s="47"/>
      <c r="AHW148" s="54"/>
      <c r="AHX148" s="54"/>
      <c r="AHY148" s="54"/>
      <c r="AHZ148" s="54"/>
      <c r="AIA148" s="11"/>
      <c r="AIB148" s="54"/>
      <c r="AIC148" s="47"/>
      <c r="AID148" s="54"/>
      <c r="AIE148" s="54"/>
      <c r="AIF148" s="54"/>
      <c r="AIG148" s="54"/>
      <c r="AIH148" s="11"/>
      <c r="AII148" s="54"/>
      <c r="AIJ148" s="47"/>
      <c r="AIK148" s="54"/>
      <c r="AIL148" s="54"/>
      <c r="AIM148" s="54"/>
      <c r="AIN148" s="54"/>
      <c r="AIO148" s="11"/>
      <c r="AIP148" s="54"/>
      <c r="AIQ148" s="47"/>
      <c r="AIR148" s="54"/>
      <c r="AIS148" s="54"/>
      <c r="AIT148" s="54"/>
      <c r="AIU148" s="54"/>
      <c r="AIV148" s="11"/>
      <c r="AIW148" s="54"/>
      <c r="AIX148" s="47"/>
      <c r="AIY148" s="54"/>
      <c r="AIZ148" s="54"/>
      <c r="AJA148" s="54"/>
      <c r="AJB148" s="54"/>
      <c r="AJC148" s="11"/>
      <c r="AJD148" s="54"/>
      <c r="AJE148" s="47"/>
      <c r="AJF148" s="54"/>
      <c r="AJG148" s="54"/>
      <c r="AJH148" s="54"/>
      <c r="AJI148" s="54"/>
      <c r="AJJ148" s="11"/>
      <c r="AJK148" s="54"/>
      <c r="AJL148" s="47"/>
      <c r="AJM148" s="54"/>
      <c r="AJN148" s="54"/>
      <c r="AJO148" s="54"/>
      <c r="AJP148" s="54"/>
      <c r="AJQ148" s="11"/>
      <c r="AJR148" s="54"/>
      <c r="AJS148" s="47"/>
      <c r="AJT148" s="54"/>
      <c r="AJU148" s="54"/>
      <c r="AJV148" s="54"/>
      <c r="AJW148" s="54"/>
      <c r="AJX148" s="11"/>
      <c r="AJY148" s="54"/>
      <c r="AJZ148" s="47"/>
      <c r="AKA148" s="54"/>
      <c r="AKB148" s="54"/>
      <c r="AKC148" s="54"/>
      <c r="AKD148" s="54"/>
      <c r="AKE148" s="11"/>
      <c r="AKF148" s="54"/>
      <c r="AKG148" s="47"/>
      <c r="AKH148" s="54"/>
      <c r="AKI148" s="54"/>
      <c r="AKJ148" s="54"/>
      <c r="AKK148" s="54"/>
      <c r="AKL148" s="11"/>
      <c r="AKM148" s="54"/>
      <c r="AKN148" s="47"/>
      <c r="AKO148" s="54"/>
      <c r="AKP148" s="54"/>
      <c r="AKQ148" s="54"/>
      <c r="AKR148" s="54"/>
      <c r="AKS148" s="11"/>
      <c r="AKT148" s="54"/>
      <c r="AKU148" s="47"/>
      <c r="AKV148" s="54"/>
      <c r="AKW148" s="54"/>
      <c r="AKX148" s="54"/>
      <c r="AKY148" s="54"/>
      <c r="AKZ148" s="11"/>
      <c r="ALA148" s="54"/>
      <c r="ALB148" s="47"/>
      <c r="ALC148" s="54"/>
      <c r="ALD148" s="54"/>
      <c r="ALE148" s="54"/>
      <c r="ALF148" s="54"/>
      <c r="ALG148" s="11"/>
      <c r="ALH148" s="54"/>
      <c r="ALI148" s="47"/>
      <c r="ALJ148" s="54"/>
      <c r="ALK148" s="54"/>
      <c r="ALL148" s="54"/>
      <c r="ALM148" s="54"/>
      <c r="ALN148" s="11"/>
      <c r="ALO148" s="54"/>
      <c r="ALP148" s="47"/>
      <c r="ALQ148" s="54"/>
      <c r="ALR148" s="54"/>
      <c r="ALS148" s="54"/>
      <c r="ALT148" s="54"/>
      <c r="ALU148" s="11"/>
      <c r="ALV148" s="54"/>
      <c r="ALW148" s="47"/>
      <c r="ALX148" s="54"/>
      <c r="ALY148" s="54"/>
      <c r="ALZ148" s="54"/>
      <c r="AMA148" s="54"/>
      <c r="AMB148" s="11"/>
      <c r="AMC148" s="54"/>
      <c r="AMD148" s="47"/>
      <c r="AME148" s="54"/>
      <c r="AMF148" s="54"/>
      <c r="AMG148" s="54"/>
      <c r="AMH148" s="54"/>
      <c r="AMI148" s="11"/>
      <c r="AMJ148" s="54"/>
      <c r="AMK148" s="47"/>
      <c r="AML148" s="54"/>
      <c r="AMM148" s="54"/>
      <c r="AMN148" s="54"/>
      <c r="AMO148" s="54"/>
      <c r="AMP148" s="11"/>
      <c r="AMQ148" s="54"/>
      <c r="AMR148" s="47"/>
      <c r="AMS148" s="54"/>
      <c r="AMT148" s="54"/>
      <c r="AMU148" s="54"/>
      <c r="AMV148" s="54"/>
      <c r="AMW148" s="11"/>
      <c r="AMX148" s="54"/>
      <c r="AMY148" s="47"/>
      <c r="AMZ148" s="54"/>
      <c r="ANA148" s="54"/>
      <c r="ANB148" s="54"/>
      <c r="ANC148" s="54"/>
      <c r="AND148" s="11"/>
      <c r="ANE148" s="54"/>
      <c r="ANF148" s="47"/>
      <c r="ANG148" s="54"/>
      <c r="ANH148" s="54"/>
      <c r="ANI148" s="54"/>
      <c r="ANJ148" s="54"/>
      <c r="ANK148" s="11"/>
      <c r="ANL148" s="54"/>
      <c r="ANM148" s="47"/>
      <c r="ANN148" s="54"/>
      <c r="ANO148" s="54"/>
      <c r="ANP148" s="54"/>
      <c r="ANQ148" s="54"/>
      <c r="ANR148" s="11"/>
      <c r="ANS148" s="54"/>
      <c r="ANT148" s="47"/>
      <c r="ANU148" s="54"/>
      <c r="ANV148" s="54"/>
      <c r="ANW148" s="54"/>
      <c r="ANX148" s="54"/>
      <c r="ANY148" s="11"/>
      <c r="ANZ148" s="54"/>
      <c r="AOA148" s="47"/>
      <c r="AOB148" s="54"/>
      <c r="AOC148" s="54"/>
      <c r="AOD148" s="54"/>
      <c r="AOE148" s="54"/>
      <c r="AOF148" s="11"/>
      <c r="AOG148" s="54"/>
      <c r="AOH148" s="47"/>
      <c r="AOI148" s="54"/>
      <c r="AOJ148" s="54"/>
      <c r="AOK148" s="54"/>
      <c r="AOL148" s="54"/>
      <c r="AOM148" s="11"/>
      <c r="AON148" s="54"/>
      <c r="AOO148" s="47"/>
      <c r="AOP148" s="54"/>
      <c r="AOQ148" s="54"/>
      <c r="AOR148" s="54"/>
      <c r="AOS148" s="54"/>
      <c r="AOT148" s="11"/>
      <c r="AOU148" s="54"/>
      <c r="AOV148" s="47"/>
      <c r="AOW148" s="54"/>
      <c r="AOX148" s="54"/>
      <c r="AOY148" s="54"/>
      <c r="AOZ148" s="54"/>
      <c r="APA148" s="11"/>
      <c r="APB148" s="54"/>
      <c r="APC148" s="47"/>
      <c r="APD148" s="54"/>
      <c r="APE148" s="54"/>
      <c r="APF148" s="54"/>
      <c r="APG148" s="54"/>
      <c r="APH148" s="11"/>
      <c r="API148" s="54"/>
      <c r="APJ148" s="47"/>
      <c r="APK148" s="54"/>
      <c r="APL148" s="54"/>
      <c r="APM148" s="54"/>
      <c r="APN148" s="54"/>
      <c r="APO148" s="11"/>
      <c r="APP148" s="54"/>
      <c r="APQ148" s="47"/>
      <c r="APR148" s="54"/>
      <c r="APS148" s="54"/>
      <c r="APT148" s="54"/>
      <c r="APU148" s="54"/>
      <c r="APV148" s="11"/>
      <c r="APW148" s="54"/>
      <c r="APX148" s="47"/>
      <c r="APY148" s="54"/>
      <c r="APZ148" s="54"/>
      <c r="AQA148" s="54"/>
      <c r="AQB148" s="54"/>
      <c r="AQC148" s="11"/>
      <c r="AQD148" s="54"/>
      <c r="AQE148" s="47"/>
      <c r="AQF148" s="54"/>
      <c r="AQG148" s="54"/>
      <c r="AQH148" s="54"/>
      <c r="AQI148" s="54"/>
      <c r="AQJ148" s="11"/>
      <c r="AQK148" s="54"/>
      <c r="AQL148" s="47"/>
      <c r="AQM148" s="54"/>
      <c r="AQN148" s="54"/>
      <c r="AQO148" s="54"/>
      <c r="AQP148" s="54"/>
      <c r="AQQ148" s="11"/>
      <c r="AQR148" s="54"/>
      <c r="AQS148" s="47"/>
      <c r="AQT148" s="54"/>
      <c r="AQU148" s="54"/>
      <c r="AQV148" s="54"/>
      <c r="AQW148" s="54"/>
      <c r="AQX148" s="11"/>
      <c r="AQY148" s="54"/>
      <c r="AQZ148" s="47"/>
      <c r="ARA148" s="54"/>
      <c r="ARB148" s="54"/>
      <c r="ARC148" s="54"/>
      <c r="ARD148" s="54"/>
      <c r="ARE148" s="11"/>
      <c r="ARF148" s="54"/>
      <c r="ARG148" s="47"/>
      <c r="ARH148" s="54"/>
      <c r="ARI148" s="54"/>
      <c r="ARJ148" s="54"/>
      <c r="ARK148" s="54"/>
      <c r="ARL148" s="11"/>
      <c r="ARM148" s="54"/>
      <c r="ARN148" s="47"/>
      <c r="ARO148" s="54"/>
      <c r="ARP148" s="54"/>
      <c r="ARQ148" s="54"/>
      <c r="ARR148" s="54"/>
      <c r="ARS148" s="11"/>
      <c r="ART148" s="54"/>
      <c r="ARU148" s="47"/>
      <c r="ARV148" s="54"/>
      <c r="ARW148" s="54"/>
      <c r="ARX148" s="54"/>
      <c r="ARY148" s="54"/>
      <c r="ARZ148" s="11"/>
      <c r="ASA148" s="54"/>
      <c r="ASB148" s="47"/>
      <c r="ASC148" s="54"/>
      <c r="ASD148" s="54"/>
      <c r="ASE148" s="54"/>
      <c r="ASF148" s="54"/>
      <c r="ASG148" s="11"/>
      <c r="ASH148" s="54"/>
      <c r="ASI148" s="47"/>
      <c r="ASJ148" s="54"/>
      <c r="ASK148" s="54"/>
      <c r="ASL148" s="54"/>
      <c r="ASM148" s="54"/>
      <c r="ASN148" s="11"/>
      <c r="ASO148" s="54"/>
      <c r="ASP148" s="47"/>
      <c r="ASQ148" s="54"/>
      <c r="ASR148" s="54"/>
      <c r="ASS148" s="54"/>
      <c r="AST148" s="54"/>
      <c r="ASU148" s="11"/>
      <c r="ASV148" s="54"/>
      <c r="ASW148" s="47"/>
      <c r="ASX148" s="54"/>
      <c r="ASY148" s="54"/>
      <c r="ASZ148" s="54"/>
      <c r="ATA148" s="54"/>
      <c r="ATB148" s="11"/>
      <c r="ATC148" s="54"/>
      <c r="ATD148" s="47"/>
      <c r="ATE148" s="54"/>
      <c r="ATF148" s="54"/>
      <c r="ATG148" s="54"/>
      <c r="ATH148" s="54"/>
      <c r="ATI148" s="11"/>
      <c r="ATJ148" s="54"/>
      <c r="ATK148" s="47"/>
      <c r="ATL148" s="54"/>
      <c r="ATM148" s="54"/>
      <c r="ATN148" s="54"/>
      <c r="ATO148" s="54"/>
      <c r="ATP148" s="11"/>
      <c r="ATQ148" s="54"/>
      <c r="ATR148" s="47"/>
      <c r="ATS148" s="54"/>
      <c r="ATT148" s="54"/>
      <c r="ATU148" s="54"/>
      <c r="ATV148" s="54"/>
      <c r="ATW148" s="11"/>
      <c r="ATX148" s="54"/>
      <c r="ATY148" s="47"/>
      <c r="ATZ148" s="54"/>
      <c r="AUA148" s="54"/>
      <c r="AUB148" s="54"/>
      <c r="AUC148" s="54"/>
      <c r="AUD148" s="11"/>
      <c r="AUE148" s="54"/>
      <c r="AUF148" s="47"/>
      <c r="AUG148" s="54"/>
      <c r="AUH148" s="54"/>
      <c r="AUI148" s="54"/>
      <c r="AUJ148" s="54"/>
      <c r="AUK148" s="11"/>
      <c r="AUL148" s="54"/>
      <c r="AUM148" s="47"/>
      <c r="AUN148" s="54"/>
      <c r="AUO148" s="54"/>
      <c r="AUP148" s="54"/>
      <c r="AUQ148" s="54"/>
      <c r="AUR148" s="11"/>
      <c r="AUS148" s="54"/>
      <c r="AUT148" s="47"/>
      <c r="AUU148" s="54"/>
      <c r="AUV148" s="54"/>
      <c r="AUW148" s="54"/>
      <c r="AUX148" s="54"/>
      <c r="AUY148" s="11"/>
      <c r="AUZ148" s="54"/>
      <c r="AVA148" s="47"/>
      <c r="AVB148" s="54"/>
      <c r="AVC148" s="54"/>
      <c r="AVD148" s="54"/>
      <c r="AVE148" s="54"/>
      <c r="AVF148" s="11"/>
      <c r="AVG148" s="54"/>
      <c r="AVH148" s="47"/>
      <c r="AVI148" s="54"/>
      <c r="AVJ148" s="54"/>
      <c r="AVK148" s="54"/>
      <c r="AVL148" s="54"/>
      <c r="AVM148" s="11"/>
      <c r="AVN148" s="54"/>
      <c r="AVO148" s="47"/>
      <c r="AVP148" s="54"/>
      <c r="AVQ148" s="54"/>
      <c r="AVR148" s="54"/>
      <c r="AVS148" s="54"/>
      <c r="AVT148" s="11"/>
      <c r="AVU148" s="54"/>
      <c r="AVV148" s="47"/>
      <c r="AVW148" s="54"/>
      <c r="AVX148" s="54"/>
      <c r="AVY148" s="54"/>
      <c r="AVZ148" s="54"/>
      <c r="AWA148" s="11"/>
      <c r="AWB148" s="54"/>
      <c r="AWC148" s="47"/>
      <c r="AWD148" s="54"/>
      <c r="AWE148" s="54"/>
      <c r="AWF148" s="54"/>
      <c r="AWG148" s="54"/>
      <c r="AWH148" s="11"/>
      <c r="AWI148" s="54"/>
      <c r="AWJ148" s="47"/>
      <c r="AWK148" s="54"/>
      <c r="AWL148" s="54"/>
      <c r="AWM148" s="54"/>
      <c r="AWN148" s="54"/>
      <c r="AWO148" s="11"/>
      <c r="AWP148" s="54"/>
      <c r="AWQ148" s="47"/>
      <c r="AWR148" s="54"/>
      <c r="AWS148" s="54"/>
      <c r="AWT148" s="54"/>
      <c r="AWU148" s="54"/>
      <c r="AWV148" s="11"/>
      <c r="AWW148" s="54"/>
      <c r="AWX148" s="47"/>
      <c r="AWY148" s="54"/>
      <c r="AWZ148" s="54"/>
      <c r="AXA148" s="54"/>
      <c r="AXB148" s="54"/>
      <c r="AXC148" s="11"/>
      <c r="AXD148" s="54"/>
      <c r="AXE148" s="47"/>
      <c r="AXF148" s="54"/>
      <c r="AXG148" s="54"/>
      <c r="AXH148" s="54"/>
      <c r="AXI148" s="54"/>
      <c r="AXJ148" s="11"/>
      <c r="AXK148" s="54"/>
      <c r="AXL148" s="47"/>
      <c r="AXM148" s="54"/>
      <c r="AXN148" s="54"/>
      <c r="AXO148" s="54"/>
      <c r="AXP148" s="54"/>
      <c r="AXQ148" s="11"/>
      <c r="AXR148" s="54"/>
      <c r="AXS148" s="47"/>
      <c r="AXT148" s="54"/>
      <c r="AXU148" s="54"/>
      <c r="AXV148" s="54"/>
      <c r="AXW148" s="54"/>
      <c r="AXX148" s="11"/>
      <c r="AXY148" s="54"/>
      <c r="AXZ148" s="47"/>
      <c r="AYA148" s="54"/>
      <c r="AYB148" s="54"/>
      <c r="AYC148" s="54"/>
      <c r="AYD148" s="54"/>
      <c r="AYE148" s="11"/>
      <c r="AYF148" s="54"/>
      <c r="AYG148" s="47"/>
      <c r="AYH148" s="54"/>
      <c r="AYI148" s="54"/>
      <c r="AYJ148" s="54"/>
      <c r="AYK148" s="54"/>
      <c r="AYL148" s="11"/>
      <c r="AYM148" s="54"/>
      <c r="AYN148" s="47"/>
      <c r="AYO148" s="54"/>
      <c r="AYP148" s="54"/>
      <c r="AYQ148" s="54"/>
      <c r="AYR148" s="54"/>
      <c r="AYS148" s="11"/>
      <c r="AYT148" s="54"/>
      <c r="AYU148" s="47"/>
      <c r="AYV148" s="54"/>
      <c r="AYW148" s="54"/>
      <c r="AYX148" s="54"/>
      <c r="AYY148" s="54"/>
      <c r="AYZ148" s="11"/>
      <c r="AZA148" s="54"/>
      <c r="AZB148" s="47"/>
      <c r="AZC148" s="54"/>
      <c r="AZD148" s="54"/>
      <c r="AZE148" s="54"/>
      <c r="AZF148" s="54"/>
      <c r="AZG148" s="11"/>
      <c r="AZH148" s="54"/>
      <c r="AZI148" s="47"/>
      <c r="AZJ148" s="54"/>
      <c r="AZK148" s="54"/>
      <c r="AZL148" s="54"/>
      <c r="AZM148" s="54"/>
      <c r="AZN148" s="11"/>
      <c r="AZO148" s="54"/>
      <c r="AZP148" s="47"/>
      <c r="AZQ148" s="54"/>
      <c r="AZR148" s="54"/>
      <c r="AZS148" s="54"/>
      <c r="AZT148" s="54"/>
      <c r="AZU148" s="11"/>
      <c r="AZV148" s="54"/>
      <c r="AZW148" s="47"/>
      <c r="AZX148" s="54"/>
      <c r="AZY148" s="54"/>
      <c r="AZZ148" s="54"/>
      <c r="BAA148" s="54"/>
      <c r="BAB148" s="11"/>
      <c r="BAC148" s="54"/>
      <c r="BAD148" s="47"/>
      <c r="BAE148" s="54"/>
      <c r="BAF148" s="54"/>
      <c r="BAG148" s="54"/>
      <c r="BAH148" s="54"/>
      <c r="BAI148" s="11"/>
      <c r="BAJ148" s="54"/>
      <c r="BAK148" s="47"/>
      <c r="BAL148" s="54"/>
      <c r="BAM148" s="54"/>
      <c r="BAN148" s="54"/>
      <c r="BAO148" s="54"/>
      <c r="BAP148" s="11"/>
      <c r="BAQ148" s="54"/>
      <c r="BAR148" s="47"/>
      <c r="BAS148" s="54"/>
      <c r="BAT148" s="54"/>
      <c r="BAU148" s="54"/>
      <c r="BAV148" s="54"/>
      <c r="BAW148" s="11"/>
      <c r="BAX148" s="54"/>
      <c r="BAY148" s="47"/>
      <c r="BAZ148" s="54"/>
      <c r="BBA148" s="54"/>
      <c r="BBB148" s="54"/>
      <c r="BBC148" s="54"/>
      <c r="BBD148" s="11"/>
      <c r="BBE148" s="54"/>
      <c r="BBF148" s="47"/>
      <c r="BBG148" s="54"/>
      <c r="BBH148" s="54"/>
      <c r="BBI148" s="54"/>
      <c r="BBJ148" s="54"/>
      <c r="BBK148" s="11"/>
      <c r="BBL148" s="54"/>
      <c r="BBM148" s="47"/>
      <c r="BBN148" s="54"/>
      <c r="BBO148" s="54"/>
      <c r="BBP148" s="54"/>
      <c r="BBQ148" s="54"/>
      <c r="BBR148" s="11"/>
      <c r="BBS148" s="54"/>
      <c r="BBT148" s="47"/>
      <c r="BBU148" s="54"/>
      <c r="BBV148" s="54"/>
      <c r="BBW148" s="54"/>
      <c r="BBX148" s="54"/>
      <c r="BBY148" s="11"/>
      <c r="BBZ148" s="54"/>
      <c r="BCA148" s="47"/>
      <c r="BCB148" s="54"/>
      <c r="BCC148" s="54"/>
      <c r="BCD148" s="54"/>
      <c r="BCE148" s="54"/>
      <c r="BCF148" s="11"/>
      <c r="BCG148" s="54"/>
      <c r="BCH148" s="47"/>
      <c r="BCI148" s="54"/>
      <c r="BCJ148" s="54"/>
      <c r="BCK148" s="54"/>
      <c r="BCL148" s="54"/>
      <c r="BCM148" s="11"/>
      <c r="BCN148" s="54"/>
      <c r="BCO148" s="47"/>
      <c r="BCP148" s="54"/>
      <c r="BCQ148" s="54"/>
      <c r="BCR148" s="54"/>
      <c r="BCS148" s="54"/>
      <c r="BCT148" s="11"/>
      <c r="BCU148" s="54"/>
      <c r="BCV148" s="47"/>
      <c r="BCW148" s="54"/>
      <c r="BCX148" s="54"/>
      <c r="BCY148" s="54"/>
      <c r="BCZ148" s="54"/>
      <c r="BDA148" s="11"/>
      <c r="BDB148" s="54"/>
      <c r="BDC148" s="47"/>
      <c r="BDD148" s="54"/>
      <c r="BDE148" s="54"/>
      <c r="BDF148" s="54"/>
      <c r="BDG148" s="54"/>
      <c r="BDH148" s="11"/>
      <c r="BDI148" s="54"/>
      <c r="BDJ148" s="47"/>
      <c r="BDK148" s="54"/>
      <c r="BDL148" s="54"/>
      <c r="BDM148" s="54"/>
      <c r="BDN148" s="54"/>
      <c r="BDO148" s="11"/>
      <c r="BDP148" s="54"/>
      <c r="BDQ148" s="47"/>
      <c r="BDR148" s="54"/>
      <c r="BDS148" s="54"/>
      <c r="BDT148" s="54"/>
      <c r="BDU148" s="54"/>
      <c r="BDV148" s="11"/>
      <c r="BDW148" s="54"/>
      <c r="BDX148" s="47"/>
      <c r="BDY148" s="54"/>
      <c r="BDZ148" s="54"/>
      <c r="BEA148" s="54"/>
      <c r="BEB148" s="54"/>
      <c r="BEC148" s="11"/>
      <c r="BED148" s="54"/>
      <c r="BEE148" s="47"/>
      <c r="BEF148" s="54"/>
      <c r="BEG148" s="54"/>
      <c r="BEH148" s="54"/>
      <c r="BEI148" s="54"/>
      <c r="BEJ148" s="11"/>
      <c r="BEK148" s="54"/>
      <c r="BEL148" s="47"/>
      <c r="BEM148" s="54"/>
      <c r="BEN148" s="54"/>
      <c r="BEO148" s="54"/>
      <c r="BEP148" s="54"/>
      <c r="BEQ148" s="11"/>
      <c r="BER148" s="54"/>
      <c r="BES148" s="47"/>
      <c r="BET148" s="54"/>
      <c r="BEU148" s="54"/>
      <c r="BEV148" s="54"/>
      <c r="BEW148" s="54"/>
      <c r="BEX148" s="11"/>
      <c r="BEY148" s="54"/>
      <c r="BEZ148" s="47"/>
      <c r="BFA148" s="54"/>
      <c r="BFB148" s="54"/>
      <c r="BFC148" s="54"/>
      <c r="BFD148" s="54"/>
      <c r="BFE148" s="11"/>
      <c r="BFF148" s="54"/>
      <c r="BFG148" s="47"/>
      <c r="BFH148" s="54"/>
      <c r="BFI148" s="54"/>
      <c r="BFJ148" s="54"/>
      <c r="BFK148" s="54"/>
      <c r="BFL148" s="11"/>
      <c r="BFM148" s="54"/>
      <c r="BFN148" s="47"/>
      <c r="BFO148" s="54"/>
      <c r="BFP148" s="54"/>
      <c r="BFQ148" s="54"/>
      <c r="BFR148" s="54"/>
      <c r="BFS148" s="11"/>
      <c r="BFT148" s="54"/>
      <c r="BFU148" s="47"/>
      <c r="BFV148" s="54"/>
      <c r="BFW148" s="54"/>
      <c r="BFX148" s="54"/>
      <c r="BFY148" s="54"/>
      <c r="BFZ148" s="11"/>
      <c r="BGA148" s="54"/>
      <c r="BGB148" s="47"/>
      <c r="BGC148" s="54"/>
      <c r="BGD148" s="54"/>
      <c r="BGE148" s="54"/>
      <c r="BGF148" s="54"/>
      <c r="BGG148" s="11"/>
      <c r="BGH148" s="54"/>
      <c r="BGI148" s="47"/>
      <c r="BGJ148" s="54"/>
      <c r="BGK148" s="54"/>
      <c r="BGL148" s="54"/>
      <c r="BGM148" s="54"/>
      <c r="BGN148" s="11"/>
      <c r="BGO148" s="54"/>
      <c r="BGP148" s="47"/>
      <c r="BGQ148" s="54"/>
      <c r="BGR148" s="54"/>
      <c r="BGS148" s="54"/>
      <c r="BGT148" s="54"/>
      <c r="BGU148" s="11"/>
      <c r="BGV148" s="54"/>
      <c r="BGW148" s="47"/>
      <c r="BGX148" s="54"/>
      <c r="BGY148" s="54"/>
      <c r="BGZ148" s="54"/>
      <c r="BHA148" s="54"/>
      <c r="BHB148" s="11"/>
      <c r="BHC148" s="54"/>
      <c r="BHD148" s="47"/>
      <c r="BHE148" s="54"/>
      <c r="BHF148" s="54"/>
      <c r="BHG148" s="54"/>
      <c r="BHH148" s="54"/>
      <c r="BHI148" s="11"/>
      <c r="BHJ148" s="54"/>
      <c r="BHK148" s="47"/>
      <c r="BHL148" s="54"/>
      <c r="BHM148" s="54"/>
      <c r="BHN148" s="54"/>
      <c r="BHO148" s="54"/>
      <c r="BHP148" s="11"/>
      <c r="BHQ148" s="54"/>
      <c r="BHR148" s="47"/>
      <c r="BHS148" s="54"/>
      <c r="BHT148" s="54"/>
      <c r="BHU148" s="54"/>
      <c r="BHV148" s="54"/>
      <c r="BHW148" s="11"/>
      <c r="BHX148" s="54"/>
      <c r="BHY148" s="47"/>
      <c r="BHZ148" s="54"/>
      <c r="BIA148" s="54"/>
      <c r="BIB148" s="54"/>
      <c r="BIC148" s="54"/>
      <c r="BID148" s="11"/>
      <c r="BIE148" s="54"/>
      <c r="BIF148" s="47"/>
      <c r="BIG148" s="54"/>
      <c r="BIH148" s="54"/>
      <c r="BII148" s="54"/>
      <c r="BIJ148" s="54"/>
      <c r="BIK148" s="11"/>
      <c r="BIL148" s="54"/>
      <c r="BIM148" s="47"/>
      <c r="BIN148" s="54"/>
      <c r="BIO148" s="54"/>
      <c r="BIP148" s="54"/>
      <c r="BIQ148" s="54"/>
      <c r="BIR148" s="11"/>
      <c r="BIS148" s="54"/>
      <c r="BIT148" s="47"/>
      <c r="BIU148" s="54"/>
      <c r="BIV148" s="54"/>
      <c r="BIW148" s="54"/>
      <c r="BIX148" s="54"/>
      <c r="BIY148" s="11"/>
      <c r="BIZ148" s="54"/>
      <c r="BJA148" s="47"/>
      <c r="BJB148" s="54"/>
      <c r="BJC148" s="54"/>
      <c r="BJD148" s="54"/>
      <c r="BJE148" s="54"/>
      <c r="BJF148" s="11"/>
      <c r="BJG148" s="54"/>
      <c r="BJH148" s="47"/>
      <c r="BJI148" s="54"/>
      <c r="BJJ148" s="54"/>
      <c r="BJK148" s="54"/>
      <c r="BJL148" s="54"/>
      <c r="BJM148" s="11"/>
      <c r="BJN148" s="54"/>
      <c r="BJO148" s="47"/>
      <c r="BJP148" s="54"/>
      <c r="BJQ148" s="54"/>
      <c r="BJR148" s="54"/>
      <c r="BJS148" s="54"/>
      <c r="BJT148" s="11"/>
      <c r="BJU148" s="54"/>
      <c r="BJV148" s="47"/>
      <c r="BJW148" s="54"/>
      <c r="BJX148" s="54"/>
      <c r="BJY148" s="54"/>
      <c r="BJZ148" s="54"/>
      <c r="BKA148" s="11"/>
      <c r="BKB148" s="54"/>
      <c r="BKC148" s="47"/>
      <c r="BKD148" s="54"/>
      <c r="BKE148" s="54"/>
      <c r="BKF148" s="54"/>
      <c r="BKG148" s="54"/>
      <c r="BKH148" s="11"/>
      <c r="BKI148" s="54"/>
      <c r="BKJ148" s="47"/>
      <c r="BKK148" s="54"/>
      <c r="BKL148" s="54"/>
      <c r="BKM148" s="54"/>
      <c r="BKN148" s="54"/>
      <c r="BKO148" s="11"/>
      <c r="BKP148" s="54"/>
      <c r="BKQ148" s="47"/>
      <c r="BKR148" s="54"/>
      <c r="BKS148" s="54"/>
      <c r="BKT148" s="54"/>
      <c r="BKU148" s="54"/>
      <c r="BKV148" s="11"/>
      <c r="BKW148" s="54"/>
      <c r="BKX148" s="47"/>
      <c r="BKY148" s="54"/>
      <c r="BKZ148" s="54"/>
      <c r="BLA148" s="54"/>
      <c r="BLB148" s="54"/>
      <c r="BLC148" s="11"/>
      <c r="BLD148" s="54"/>
      <c r="BLE148" s="47"/>
      <c r="BLF148" s="54"/>
      <c r="BLG148" s="54"/>
      <c r="BLH148" s="54"/>
      <c r="BLI148" s="54"/>
      <c r="BLJ148" s="11"/>
      <c r="BLK148" s="54"/>
      <c r="BLL148" s="47"/>
      <c r="BLM148" s="54"/>
      <c r="BLN148" s="54"/>
      <c r="BLO148" s="54"/>
      <c r="BLP148" s="54"/>
      <c r="BLQ148" s="11"/>
      <c r="BLR148" s="54"/>
      <c r="BLS148" s="47"/>
      <c r="BLT148" s="54"/>
      <c r="BLU148" s="54"/>
      <c r="BLV148" s="54"/>
      <c r="BLW148" s="54"/>
      <c r="BLX148" s="11"/>
      <c r="BLY148" s="54"/>
      <c r="BLZ148" s="47"/>
      <c r="BMA148" s="54"/>
      <c r="BMB148" s="54"/>
      <c r="BMC148" s="54"/>
      <c r="BMD148" s="54"/>
      <c r="BME148" s="11"/>
      <c r="BMF148" s="54"/>
      <c r="BMG148" s="47"/>
      <c r="BMH148" s="54"/>
      <c r="BMI148" s="54"/>
      <c r="BMJ148" s="54"/>
      <c r="BMK148" s="54"/>
      <c r="BML148" s="11"/>
      <c r="BMM148" s="54"/>
      <c r="BMN148" s="47"/>
      <c r="BMO148" s="54"/>
      <c r="BMP148" s="54"/>
      <c r="BMQ148" s="54"/>
      <c r="BMR148" s="54"/>
      <c r="BMS148" s="11"/>
      <c r="BMT148" s="54"/>
      <c r="BMU148" s="47"/>
      <c r="BMV148" s="54"/>
      <c r="BMW148" s="54"/>
      <c r="BMX148" s="54"/>
      <c r="BMY148" s="54"/>
      <c r="BMZ148" s="11"/>
      <c r="BNA148" s="54"/>
      <c r="BNB148" s="47"/>
      <c r="BNC148" s="54"/>
      <c r="BND148" s="54"/>
      <c r="BNE148" s="54"/>
      <c r="BNF148" s="54"/>
      <c r="BNG148" s="11"/>
      <c r="BNH148" s="54"/>
      <c r="BNI148" s="47"/>
      <c r="BNJ148" s="54"/>
      <c r="BNK148" s="54"/>
      <c r="BNL148" s="54"/>
      <c r="BNM148" s="54"/>
      <c r="BNN148" s="11"/>
      <c r="BNO148" s="54"/>
      <c r="BNP148" s="47"/>
      <c r="BNQ148" s="54"/>
      <c r="BNR148" s="54"/>
      <c r="BNS148" s="54"/>
      <c r="BNT148" s="54"/>
      <c r="BNU148" s="11"/>
      <c r="BNV148" s="54"/>
      <c r="BNW148" s="47"/>
      <c r="BNX148" s="54"/>
      <c r="BNY148" s="54"/>
      <c r="BNZ148" s="54"/>
      <c r="BOA148" s="54"/>
      <c r="BOB148" s="11"/>
      <c r="BOC148" s="54"/>
      <c r="BOD148" s="47"/>
      <c r="BOE148" s="54"/>
      <c r="BOF148" s="54"/>
      <c r="BOG148" s="54"/>
      <c r="BOH148" s="54"/>
      <c r="BOI148" s="11"/>
      <c r="BOJ148" s="54"/>
      <c r="BOK148" s="47"/>
      <c r="BOL148" s="54"/>
      <c r="BOM148" s="54"/>
      <c r="BON148" s="54"/>
      <c r="BOO148" s="54"/>
      <c r="BOP148" s="11"/>
      <c r="BOQ148" s="54"/>
      <c r="BOR148" s="47"/>
      <c r="BOS148" s="54"/>
      <c r="BOT148" s="54"/>
      <c r="BOU148" s="54"/>
      <c r="BOV148" s="54"/>
      <c r="BOW148" s="11"/>
      <c r="BOX148" s="54"/>
      <c r="BOY148" s="47"/>
      <c r="BOZ148" s="54"/>
      <c r="BPA148" s="54"/>
      <c r="BPB148" s="54"/>
      <c r="BPC148" s="54"/>
      <c r="BPD148" s="11"/>
      <c r="BPE148" s="54"/>
      <c r="BPF148" s="47"/>
      <c r="BPG148" s="54"/>
      <c r="BPH148" s="54"/>
      <c r="BPI148" s="54"/>
      <c r="BPJ148" s="54"/>
      <c r="BPK148" s="11"/>
      <c r="BPL148" s="54"/>
      <c r="BPM148" s="47"/>
      <c r="BPN148" s="54"/>
      <c r="BPO148" s="54"/>
      <c r="BPP148" s="54"/>
      <c r="BPQ148" s="54"/>
      <c r="BPR148" s="11"/>
      <c r="BPS148" s="54"/>
      <c r="BPT148" s="47"/>
      <c r="BPU148" s="54"/>
      <c r="BPV148" s="54"/>
      <c r="BPW148" s="54"/>
      <c r="BPX148" s="54"/>
      <c r="BPY148" s="11"/>
      <c r="BPZ148" s="54"/>
      <c r="BQA148" s="47"/>
      <c r="BQB148" s="54"/>
      <c r="BQC148" s="54"/>
      <c r="BQD148" s="54"/>
      <c r="BQE148" s="54"/>
      <c r="BQF148" s="11"/>
      <c r="BQG148" s="54"/>
      <c r="BQH148" s="47"/>
      <c r="BQI148" s="54"/>
      <c r="BQJ148" s="54"/>
      <c r="BQK148" s="54"/>
      <c r="BQL148" s="54"/>
      <c r="BQM148" s="11"/>
      <c r="BQN148" s="54"/>
      <c r="BQO148" s="47"/>
      <c r="BQP148" s="54"/>
      <c r="BQQ148" s="54"/>
      <c r="BQR148" s="54"/>
      <c r="BQS148" s="54"/>
      <c r="BQT148" s="11"/>
      <c r="BQU148" s="54"/>
      <c r="BQV148" s="47"/>
      <c r="BQW148" s="54"/>
      <c r="BQX148" s="54"/>
      <c r="BQY148" s="54"/>
      <c r="BQZ148" s="54"/>
      <c r="BRA148" s="11"/>
      <c r="BRB148" s="54"/>
      <c r="BRC148" s="47"/>
      <c r="BRD148" s="54"/>
      <c r="BRE148" s="54"/>
      <c r="BRF148" s="54"/>
      <c r="BRG148" s="54"/>
      <c r="BRH148" s="11"/>
      <c r="BRI148" s="54"/>
      <c r="BRJ148" s="47"/>
      <c r="BRK148" s="54"/>
      <c r="BRL148" s="54"/>
      <c r="BRM148" s="54"/>
      <c r="BRN148" s="54"/>
      <c r="BRO148" s="11"/>
      <c r="BRP148" s="54"/>
      <c r="BRQ148" s="47"/>
      <c r="BRR148" s="54"/>
      <c r="BRS148" s="54"/>
      <c r="BRT148" s="54"/>
      <c r="BRU148" s="54"/>
      <c r="BRV148" s="11"/>
      <c r="BRW148" s="54"/>
      <c r="BRX148" s="47"/>
      <c r="BRY148" s="54"/>
      <c r="BRZ148" s="54"/>
      <c r="BSA148" s="54"/>
      <c r="BSB148" s="54"/>
      <c r="BSC148" s="11"/>
      <c r="BSD148" s="54"/>
      <c r="BSE148" s="47"/>
      <c r="BSF148" s="54"/>
      <c r="BSG148" s="54"/>
      <c r="BSH148" s="54"/>
      <c r="BSI148" s="54"/>
      <c r="BSJ148" s="11"/>
      <c r="BSK148" s="54"/>
      <c r="BSL148" s="47"/>
      <c r="BSM148" s="54"/>
      <c r="BSN148" s="54"/>
      <c r="BSO148" s="54"/>
      <c r="BSP148" s="54"/>
      <c r="BSQ148" s="11"/>
      <c r="BSR148" s="54"/>
      <c r="BSS148" s="47"/>
      <c r="BST148" s="54"/>
      <c r="BSU148" s="54"/>
      <c r="BSV148" s="54"/>
      <c r="BSW148" s="54"/>
      <c r="BSX148" s="11"/>
      <c r="BSY148" s="54"/>
      <c r="BSZ148" s="47"/>
      <c r="BTA148" s="54"/>
      <c r="BTB148" s="54"/>
      <c r="BTC148" s="54"/>
      <c r="BTD148" s="54"/>
      <c r="BTE148" s="11"/>
      <c r="BTF148" s="54"/>
      <c r="BTG148" s="47"/>
      <c r="BTH148" s="54"/>
      <c r="BTI148" s="54"/>
      <c r="BTJ148" s="54"/>
      <c r="BTK148" s="54"/>
      <c r="BTL148" s="11"/>
      <c r="BTM148" s="54"/>
      <c r="BTN148" s="47"/>
      <c r="BTO148" s="54"/>
      <c r="BTP148" s="54"/>
      <c r="BTQ148" s="54"/>
      <c r="BTR148" s="54"/>
      <c r="BTS148" s="11"/>
      <c r="BTT148" s="54"/>
      <c r="BTU148" s="47"/>
      <c r="BTV148" s="54"/>
      <c r="BTW148" s="54"/>
      <c r="BTX148" s="54"/>
      <c r="BTY148" s="54"/>
      <c r="BTZ148" s="11"/>
      <c r="BUA148" s="54"/>
      <c r="BUB148" s="47"/>
      <c r="BUC148" s="54"/>
      <c r="BUD148" s="54"/>
      <c r="BUE148" s="54"/>
      <c r="BUF148" s="54"/>
      <c r="BUG148" s="11"/>
      <c r="BUH148" s="54"/>
      <c r="BUI148" s="47"/>
      <c r="BUJ148" s="54"/>
      <c r="BUK148" s="54"/>
      <c r="BUL148" s="54"/>
      <c r="BUM148" s="54"/>
      <c r="BUN148" s="11"/>
      <c r="BUO148" s="54"/>
      <c r="BUP148" s="47"/>
      <c r="BUQ148" s="54"/>
      <c r="BUR148" s="54"/>
      <c r="BUS148" s="54"/>
      <c r="BUT148" s="54"/>
      <c r="BUU148" s="11"/>
      <c r="BUV148" s="54"/>
      <c r="BUW148" s="47"/>
      <c r="BUX148" s="54"/>
      <c r="BUY148" s="54"/>
      <c r="BUZ148" s="54"/>
      <c r="BVA148" s="54"/>
      <c r="BVB148" s="11"/>
      <c r="BVC148" s="54"/>
      <c r="BVD148" s="47"/>
      <c r="BVE148" s="54"/>
      <c r="BVF148" s="54"/>
      <c r="BVG148" s="54"/>
      <c r="BVH148" s="54"/>
      <c r="BVI148" s="11"/>
      <c r="BVJ148" s="54"/>
      <c r="BVK148" s="47"/>
      <c r="BVL148" s="54"/>
      <c r="BVM148" s="54"/>
      <c r="BVN148" s="54"/>
      <c r="BVO148" s="54"/>
      <c r="BVP148" s="11"/>
      <c r="BVQ148" s="54"/>
      <c r="BVR148" s="47"/>
      <c r="BVS148" s="54"/>
      <c r="BVT148" s="54"/>
      <c r="BVU148" s="54"/>
      <c r="BVV148" s="54"/>
      <c r="BVW148" s="11"/>
      <c r="BVX148" s="54"/>
      <c r="BVY148" s="47"/>
      <c r="BVZ148" s="54"/>
      <c r="BWA148" s="54"/>
      <c r="BWB148" s="54"/>
      <c r="BWC148" s="54"/>
      <c r="BWD148" s="11"/>
      <c r="BWE148" s="54"/>
      <c r="BWF148" s="47"/>
      <c r="BWG148" s="54"/>
      <c r="BWH148" s="54"/>
      <c r="BWI148" s="54"/>
      <c r="BWJ148" s="54"/>
      <c r="BWK148" s="11"/>
      <c r="BWL148" s="54"/>
      <c r="BWM148" s="47"/>
      <c r="BWN148" s="54"/>
      <c r="BWO148" s="54"/>
      <c r="BWP148" s="54"/>
      <c r="BWQ148" s="54"/>
      <c r="BWR148" s="11"/>
      <c r="BWS148" s="54"/>
      <c r="BWT148" s="47"/>
      <c r="BWU148" s="54"/>
      <c r="BWV148" s="54"/>
      <c r="BWW148" s="54"/>
      <c r="BWX148" s="54"/>
      <c r="BWY148" s="11"/>
      <c r="BWZ148" s="54"/>
      <c r="BXA148" s="47"/>
      <c r="BXB148" s="54"/>
      <c r="BXC148" s="54"/>
      <c r="BXD148" s="54"/>
      <c r="BXE148" s="54"/>
      <c r="BXF148" s="11"/>
      <c r="BXG148" s="54"/>
      <c r="BXH148" s="47"/>
      <c r="BXI148" s="54"/>
      <c r="BXJ148" s="54"/>
      <c r="BXK148" s="54"/>
      <c r="BXL148" s="54"/>
      <c r="BXM148" s="11"/>
      <c r="BXN148" s="54"/>
      <c r="BXO148" s="47"/>
      <c r="BXP148" s="54"/>
      <c r="BXQ148" s="54"/>
      <c r="BXR148" s="54"/>
      <c r="BXS148" s="54"/>
      <c r="BXT148" s="11"/>
      <c r="BXU148" s="54"/>
      <c r="BXV148" s="47"/>
      <c r="BXW148" s="54"/>
      <c r="BXX148" s="54"/>
      <c r="BXY148" s="54"/>
      <c r="BXZ148" s="54"/>
      <c r="BYA148" s="11"/>
      <c r="BYB148" s="54"/>
      <c r="BYC148" s="47"/>
      <c r="BYD148" s="54"/>
      <c r="BYE148" s="54"/>
      <c r="BYF148" s="54"/>
      <c r="BYG148" s="54"/>
      <c r="BYH148" s="11"/>
      <c r="BYI148" s="54"/>
      <c r="BYJ148" s="47"/>
      <c r="BYK148" s="54"/>
      <c r="BYL148" s="54"/>
      <c r="BYM148" s="54"/>
      <c r="BYN148" s="54"/>
      <c r="BYO148" s="11"/>
      <c r="BYP148" s="54"/>
      <c r="BYQ148" s="47"/>
      <c r="BYR148" s="54"/>
      <c r="BYS148" s="54"/>
      <c r="BYT148" s="54"/>
      <c r="BYU148" s="54"/>
      <c r="BYV148" s="11"/>
      <c r="BYW148" s="54"/>
      <c r="BYX148" s="47"/>
      <c r="BYY148" s="54"/>
      <c r="BYZ148" s="54"/>
      <c r="BZA148" s="54"/>
      <c r="BZB148" s="54"/>
      <c r="BZC148" s="11"/>
      <c r="BZD148" s="54"/>
      <c r="BZE148" s="47"/>
      <c r="BZF148" s="54"/>
      <c r="BZG148" s="54"/>
      <c r="BZH148" s="54"/>
      <c r="BZI148" s="54"/>
      <c r="BZJ148" s="11"/>
      <c r="BZK148" s="54"/>
      <c r="BZL148" s="47"/>
      <c r="BZM148" s="54"/>
      <c r="BZN148" s="54"/>
      <c r="BZO148" s="54"/>
      <c r="BZP148" s="54"/>
      <c r="BZQ148" s="11"/>
      <c r="BZR148" s="54"/>
      <c r="BZS148" s="47"/>
      <c r="BZT148" s="54"/>
      <c r="BZU148" s="54"/>
      <c r="BZV148" s="54"/>
      <c r="BZW148" s="54"/>
      <c r="BZX148" s="11"/>
      <c r="BZY148" s="54"/>
      <c r="BZZ148" s="47"/>
      <c r="CAA148" s="54"/>
      <c r="CAB148" s="54"/>
      <c r="CAC148" s="54"/>
      <c r="CAD148" s="54"/>
      <c r="CAE148" s="11"/>
      <c r="CAF148" s="54"/>
      <c r="CAG148" s="47"/>
      <c r="CAH148" s="54"/>
      <c r="CAI148" s="54"/>
      <c r="CAJ148" s="54"/>
      <c r="CAK148" s="54"/>
      <c r="CAL148" s="11"/>
      <c r="CAM148" s="54"/>
      <c r="CAN148" s="47"/>
      <c r="CAO148" s="54"/>
      <c r="CAP148" s="54"/>
      <c r="CAQ148" s="54"/>
      <c r="CAR148" s="54"/>
      <c r="CAS148" s="11"/>
      <c r="CAT148" s="54"/>
      <c r="CAU148" s="47"/>
      <c r="CAV148" s="54"/>
      <c r="CAW148" s="54"/>
      <c r="CAX148" s="54"/>
      <c r="CAY148" s="54"/>
      <c r="CAZ148" s="11"/>
      <c r="CBA148" s="54"/>
      <c r="CBB148" s="47"/>
      <c r="CBC148" s="54"/>
      <c r="CBD148" s="54"/>
      <c r="CBE148" s="54"/>
      <c r="CBF148" s="54"/>
      <c r="CBG148" s="11"/>
      <c r="CBH148" s="54"/>
      <c r="CBI148" s="47"/>
      <c r="CBJ148" s="54"/>
      <c r="CBK148" s="54"/>
      <c r="CBL148" s="54"/>
      <c r="CBM148" s="54"/>
      <c r="CBN148" s="11"/>
      <c r="CBO148" s="54"/>
      <c r="CBP148" s="47"/>
      <c r="CBQ148" s="54"/>
      <c r="CBR148" s="54"/>
      <c r="CBS148" s="54"/>
      <c r="CBT148" s="54"/>
      <c r="CBU148" s="11"/>
      <c r="CBV148" s="54"/>
      <c r="CBW148" s="47"/>
      <c r="CBX148" s="54"/>
      <c r="CBY148" s="54"/>
      <c r="CBZ148" s="54"/>
      <c r="CCA148" s="54"/>
      <c r="CCB148" s="11"/>
      <c r="CCC148" s="54"/>
      <c r="CCD148" s="47"/>
      <c r="CCE148" s="54"/>
      <c r="CCF148" s="54"/>
      <c r="CCG148" s="54"/>
      <c r="CCH148" s="54"/>
      <c r="CCI148" s="11"/>
      <c r="CCJ148" s="54"/>
      <c r="CCK148" s="47"/>
      <c r="CCL148" s="54"/>
      <c r="CCM148" s="54"/>
      <c r="CCN148" s="54"/>
      <c r="CCO148" s="54"/>
      <c r="CCP148" s="11"/>
      <c r="CCQ148" s="54"/>
      <c r="CCR148" s="47"/>
      <c r="CCS148" s="54"/>
      <c r="CCT148" s="54"/>
      <c r="CCU148" s="54"/>
      <c r="CCV148" s="54"/>
      <c r="CCW148" s="11"/>
      <c r="CCX148" s="54"/>
      <c r="CCY148" s="47"/>
      <c r="CCZ148" s="54"/>
      <c r="CDA148" s="54"/>
      <c r="CDB148" s="54"/>
      <c r="CDC148" s="54"/>
      <c r="CDD148" s="11"/>
      <c r="CDE148" s="54"/>
      <c r="CDF148" s="47"/>
      <c r="CDG148" s="54"/>
      <c r="CDH148" s="54"/>
      <c r="CDI148" s="54"/>
      <c r="CDJ148" s="54"/>
      <c r="CDK148" s="11"/>
      <c r="CDL148" s="54"/>
      <c r="CDM148" s="47"/>
      <c r="CDN148" s="54"/>
      <c r="CDO148" s="54"/>
      <c r="CDP148" s="54"/>
      <c r="CDQ148" s="54"/>
      <c r="CDR148" s="11"/>
      <c r="CDS148" s="54"/>
      <c r="CDT148" s="47"/>
      <c r="CDU148" s="54"/>
      <c r="CDV148" s="54"/>
      <c r="CDW148" s="54"/>
      <c r="CDX148" s="54"/>
      <c r="CDY148" s="11"/>
      <c r="CDZ148" s="54"/>
      <c r="CEA148" s="47"/>
      <c r="CEB148" s="54"/>
      <c r="CEC148" s="54"/>
      <c r="CED148" s="54"/>
      <c r="CEE148" s="54"/>
      <c r="CEF148" s="11"/>
      <c r="CEG148" s="54"/>
      <c r="CEH148" s="47"/>
      <c r="CEI148" s="54"/>
      <c r="CEJ148" s="54"/>
      <c r="CEK148" s="54"/>
      <c r="CEL148" s="54"/>
      <c r="CEM148" s="11"/>
      <c r="CEN148" s="54"/>
      <c r="CEO148" s="47"/>
      <c r="CEP148" s="54"/>
      <c r="CEQ148" s="54"/>
      <c r="CER148" s="54"/>
      <c r="CES148" s="54"/>
      <c r="CET148" s="11"/>
      <c r="CEU148" s="54"/>
      <c r="CEV148" s="47"/>
      <c r="CEW148" s="54"/>
      <c r="CEX148" s="54"/>
      <c r="CEY148" s="54"/>
      <c r="CEZ148" s="54"/>
      <c r="CFA148" s="11"/>
      <c r="CFB148" s="54"/>
      <c r="CFC148" s="47"/>
      <c r="CFD148" s="54"/>
      <c r="CFE148" s="54"/>
      <c r="CFF148" s="54"/>
      <c r="CFG148" s="54"/>
      <c r="CFH148" s="11"/>
      <c r="CFI148" s="54"/>
      <c r="CFJ148" s="47"/>
      <c r="CFK148" s="54"/>
      <c r="CFL148" s="54"/>
      <c r="CFM148" s="54"/>
      <c r="CFN148" s="54"/>
      <c r="CFO148" s="11"/>
      <c r="CFP148" s="54"/>
      <c r="CFQ148" s="47"/>
      <c r="CFR148" s="54"/>
      <c r="CFS148" s="54"/>
      <c r="CFT148" s="54"/>
      <c r="CFU148" s="54"/>
      <c r="CFV148" s="11"/>
      <c r="CFW148" s="54"/>
      <c r="CFX148" s="47"/>
      <c r="CFY148" s="54"/>
      <c r="CFZ148" s="54"/>
      <c r="CGA148" s="54"/>
      <c r="CGB148" s="54"/>
      <c r="CGC148" s="11"/>
      <c r="CGD148" s="54"/>
      <c r="CGE148" s="47"/>
      <c r="CGF148" s="54"/>
      <c r="CGG148" s="54"/>
      <c r="CGH148" s="54"/>
      <c r="CGI148" s="54"/>
      <c r="CGJ148" s="11"/>
      <c r="CGK148" s="54"/>
      <c r="CGL148" s="47"/>
      <c r="CGM148" s="54"/>
      <c r="CGN148" s="54"/>
      <c r="CGO148" s="54"/>
      <c r="CGP148" s="54"/>
      <c r="CGQ148" s="11"/>
      <c r="CGR148" s="54"/>
      <c r="CGS148" s="47"/>
      <c r="CGT148" s="54"/>
      <c r="CGU148" s="54"/>
      <c r="CGV148" s="54"/>
      <c r="CGW148" s="54"/>
      <c r="CGX148" s="11"/>
      <c r="CGY148" s="54"/>
      <c r="CGZ148" s="47"/>
      <c r="CHA148" s="54"/>
      <c r="CHB148" s="54"/>
      <c r="CHC148" s="54"/>
      <c r="CHD148" s="54"/>
      <c r="CHE148" s="11"/>
      <c r="CHF148" s="54"/>
      <c r="CHG148" s="47"/>
      <c r="CHH148" s="54"/>
      <c r="CHI148" s="54"/>
      <c r="CHJ148" s="54"/>
      <c r="CHK148" s="54"/>
      <c r="CHL148" s="11"/>
      <c r="CHM148" s="54"/>
      <c r="CHN148" s="47"/>
      <c r="CHO148" s="54"/>
      <c r="CHP148" s="54"/>
      <c r="CHQ148" s="54"/>
      <c r="CHR148" s="54"/>
      <c r="CHS148" s="11"/>
      <c r="CHT148" s="54"/>
      <c r="CHU148" s="47"/>
      <c r="CHV148" s="54"/>
      <c r="CHW148" s="54"/>
      <c r="CHX148" s="54"/>
      <c r="CHY148" s="54"/>
      <c r="CHZ148" s="11"/>
      <c r="CIA148" s="54"/>
      <c r="CIB148" s="47"/>
      <c r="CIC148" s="54"/>
      <c r="CID148" s="54"/>
      <c r="CIE148" s="54"/>
      <c r="CIF148" s="54"/>
      <c r="CIG148" s="11"/>
      <c r="CIH148" s="54"/>
      <c r="CII148" s="47"/>
      <c r="CIJ148" s="54"/>
      <c r="CIK148" s="54"/>
      <c r="CIL148" s="54"/>
      <c r="CIM148" s="54"/>
      <c r="CIN148" s="11"/>
      <c r="CIO148" s="54"/>
      <c r="CIP148" s="47"/>
      <c r="CIQ148" s="54"/>
      <c r="CIR148" s="54"/>
      <c r="CIS148" s="54"/>
      <c r="CIT148" s="54"/>
      <c r="CIU148" s="11"/>
      <c r="CIV148" s="54"/>
      <c r="CIW148" s="47"/>
      <c r="CIX148" s="54"/>
      <c r="CIY148" s="54"/>
      <c r="CIZ148" s="54"/>
      <c r="CJA148" s="54"/>
      <c r="CJB148" s="11"/>
      <c r="CJC148" s="54"/>
      <c r="CJD148" s="47"/>
      <c r="CJE148" s="54"/>
      <c r="CJF148" s="54"/>
      <c r="CJG148" s="54"/>
      <c r="CJH148" s="54"/>
      <c r="CJI148" s="11"/>
      <c r="CJJ148" s="54"/>
      <c r="CJK148" s="47"/>
      <c r="CJL148" s="54"/>
      <c r="CJM148" s="54"/>
      <c r="CJN148" s="54"/>
      <c r="CJO148" s="54"/>
      <c r="CJP148" s="11"/>
      <c r="CJQ148" s="54"/>
      <c r="CJR148" s="47"/>
      <c r="CJS148" s="54"/>
      <c r="CJT148" s="54"/>
      <c r="CJU148" s="54"/>
      <c r="CJV148" s="54"/>
      <c r="CJW148" s="11"/>
      <c r="CJX148" s="54"/>
      <c r="CJY148" s="47"/>
      <c r="CJZ148" s="54"/>
      <c r="CKA148" s="54"/>
      <c r="CKB148" s="54"/>
      <c r="CKC148" s="54"/>
      <c r="CKD148" s="11"/>
      <c r="CKE148" s="54"/>
      <c r="CKF148" s="47"/>
      <c r="CKG148" s="54"/>
      <c r="CKH148" s="54"/>
      <c r="CKI148" s="54"/>
      <c r="CKJ148" s="54"/>
      <c r="CKK148" s="11"/>
      <c r="CKL148" s="54"/>
      <c r="CKM148" s="47"/>
      <c r="CKN148" s="54"/>
      <c r="CKO148" s="54"/>
      <c r="CKP148" s="54"/>
      <c r="CKQ148" s="54"/>
      <c r="CKR148" s="11"/>
      <c r="CKS148" s="54"/>
      <c r="CKT148" s="47"/>
      <c r="CKU148" s="54"/>
      <c r="CKV148" s="54"/>
      <c r="CKW148" s="54"/>
      <c r="CKX148" s="54"/>
      <c r="CKY148" s="11"/>
      <c r="CKZ148" s="54"/>
      <c r="CLA148" s="47"/>
      <c r="CLB148" s="54"/>
      <c r="CLC148" s="54"/>
      <c r="CLD148" s="54"/>
      <c r="CLE148" s="54"/>
      <c r="CLF148" s="11"/>
      <c r="CLG148" s="54"/>
      <c r="CLH148" s="47"/>
      <c r="CLI148" s="54"/>
      <c r="CLJ148" s="54"/>
      <c r="CLK148" s="54"/>
      <c r="CLL148" s="54"/>
      <c r="CLM148" s="11"/>
      <c r="CLN148" s="54"/>
      <c r="CLO148" s="47"/>
      <c r="CLP148" s="54"/>
      <c r="CLQ148" s="54"/>
      <c r="CLR148" s="54"/>
      <c r="CLS148" s="54"/>
      <c r="CLT148" s="11"/>
      <c r="CLU148" s="54"/>
      <c r="CLV148" s="47"/>
      <c r="CLW148" s="54"/>
      <c r="CLX148" s="54"/>
      <c r="CLY148" s="54"/>
      <c r="CLZ148" s="54"/>
      <c r="CMA148" s="11"/>
      <c r="CMB148" s="54"/>
      <c r="CMC148" s="47"/>
      <c r="CMD148" s="54"/>
      <c r="CME148" s="54"/>
      <c r="CMF148" s="54"/>
      <c r="CMG148" s="54"/>
      <c r="CMH148" s="11"/>
      <c r="CMI148" s="54"/>
      <c r="CMJ148" s="47"/>
      <c r="CMK148" s="54"/>
      <c r="CML148" s="54"/>
      <c r="CMM148" s="54"/>
      <c r="CMN148" s="54"/>
      <c r="CMO148" s="11"/>
      <c r="CMP148" s="54"/>
      <c r="CMQ148" s="47"/>
      <c r="CMR148" s="54"/>
      <c r="CMS148" s="54"/>
      <c r="CMT148" s="54"/>
      <c r="CMU148" s="54"/>
      <c r="CMV148" s="11"/>
      <c r="CMW148" s="54"/>
      <c r="CMX148" s="47"/>
      <c r="CMY148" s="54"/>
      <c r="CMZ148" s="54"/>
      <c r="CNA148" s="54"/>
      <c r="CNB148" s="54"/>
      <c r="CNC148" s="11"/>
      <c r="CND148" s="54"/>
      <c r="CNE148" s="47"/>
      <c r="CNF148" s="54"/>
      <c r="CNG148" s="54"/>
      <c r="CNH148" s="54"/>
      <c r="CNI148" s="54"/>
      <c r="CNJ148" s="11"/>
      <c r="CNK148" s="54"/>
      <c r="CNL148" s="47"/>
      <c r="CNM148" s="54"/>
      <c r="CNN148" s="54"/>
      <c r="CNO148" s="54"/>
      <c r="CNP148" s="54"/>
      <c r="CNQ148" s="11"/>
      <c r="CNR148" s="54"/>
      <c r="CNS148" s="47"/>
      <c r="CNT148" s="54"/>
      <c r="CNU148" s="54"/>
      <c r="CNV148" s="54"/>
      <c r="CNW148" s="54"/>
      <c r="CNX148" s="11"/>
      <c r="CNY148" s="54"/>
      <c r="CNZ148" s="47"/>
      <c r="COA148" s="54"/>
      <c r="COB148" s="54"/>
      <c r="COC148" s="54"/>
      <c r="COD148" s="54"/>
      <c r="COE148" s="11"/>
      <c r="COF148" s="54"/>
      <c r="COG148" s="47"/>
      <c r="COH148" s="54"/>
      <c r="COI148" s="54"/>
      <c r="COJ148" s="54"/>
      <c r="COK148" s="54"/>
      <c r="COL148" s="11"/>
      <c r="COM148" s="54"/>
      <c r="CON148" s="47"/>
      <c r="COO148" s="54"/>
      <c r="COP148" s="54"/>
      <c r="COQ148" s="54"/>
      <c r="COR148" s="54"/>
      <c r="COS148" s="11"/>
      <c r="COT148" s="54"/>
      <c r="COU148" s="47"/>
      <c r="COV148" s="54"/>
      <c r="COW148" s="54"/>
      <c r="COX148" s="54"/>
      <c r="COY148" s="54"/>
      <c r="COZ148" s="11"/>
      <c r="CPA148" s="54"/>
      <c r="CPB148" s="47"/>
      <c r="CPC148" s="54"/>
      <c r="CPD148" s="54"/>
      <c r="CPE148" s="54"/>
      <c r="CPF148" s="54"/>
      <c r="CPG148" s="11"/>
      <c r="CPH148" s="54"/>
      <c r="CPI148" s="47"/>
      <c r="CPJ148" s="54"/>
      <c r="CPK148" s="54"/>
      <c r="CPL148" s="54"/>
      <c r="CPM148" s="54"/>
      <c r="CPN148" s="11"/>
      <c r="CPO148" s="54"/>
      <c r="CPP148" s="47"/>
      <c r="CPQ148" s="54"/>
      <c r="CPR148" s="54"/>
      <c r="CPS148" s="54"/>
      <c r="CPT148" s="54"/>
      <c r="CPU148" s="11"/>
      <c r="CPV148" s="54"/>
      <c r="CPW148" s="47"/>
      <c r="CPX148" s="54"/>
      <c r="CPY148" s="54"/>
      <c r="CPZ148" s="54"/>
      <c r="CQA148" s="54"/>
      <c r="CQB148" s="11"/>
      <c r="CQC148" s="54"/>
      <c r="CQD148" s="47"/>
      <c r="CQE148" s="54"/>
      <c r="CQF148" s="54"/>
      <c r="CQG148" s="54"/>
      <c r="CQH148" s="54"/>
      <c r="CQI148" s="11"/>
      <c r="CQJ148" s="54"/>
      <c r="CQK148" s="47"/>
      <c r="CQL148" s="54"/>
      <c r="CQM148" s="54"/>
      <c r="CQN148" s="54"/>
      <c r="CQO148" s="54"/>
      <c r="CQP148" s="11"/>
      <c r="CQQ148" s="54"/>
      <c r="CQR148" s="47"/>
      <c r="CQS148" s="54"/>
      <c r="CQT148" s="54"/>
      <c r="CQU148" s="54"/>
      <c r="CQV148" s="54"/>
      <c r="CQW148" s="11"/>
      <c r="CQX148" s="54"/>
      <c r="CQY148" s="47"/>
      <c r="CQZ148" s="54"/>
      <c r="CRA148" s="54"/>
      <c r="CRB148" s="54"/>
      <c r="CRC148" s="54"/>
      <c r="CRD148" s="11"/>
      <c r="CRE148" s="54"/>
      <c r="CRF148" s="47"/>
      <c r="CRG148" s="54"/>
      <c r="CRH148" s="54"/>
      <c r="CRI148" s="54"/>
      <c r="CRJ148" s="54"/>
      <c r="CRK148" s="11"/>
      <c r="CRL148" s="54"/>
      <c r="CRM148" s="47"/>
      <c r="CRN148" s="54"/>
      <c r="CRO148" s="54"/>
      <c r="CRP148" s="54"/>
      <c r="CRQ148" s="54"/>
      <c r="CRR148" s="11"/>
      <c r="CRS148" s="54"/>
      <c r="CRT148" s="47"/>
      <c r="CRU148" s="54"/>
      <c r="CRV148" s="54"/>
      <c r="CRW148" s="54"/>
      <c r="CRX148" s="54"/>
      <c r="CRY148" s="11"/>
      <c r="CRZ148" s="54"/>
      <c r="CSA148" s="47"/>
      <c r="CSB148" s="54"/>
      <c r="CSC148" s="54"/>
      <c r="CSD148" s="54"/>
      <c r="CSE148" s="54"/>
      <c r="CSF148" s="11"/>
      <c r="CSG148" s="54"/>
      <c r="CSH148" s="47"/>
      <c r="CSI148" s="54"/>
      <c r="CSJ148" s="54"/>
      <c r="CSK148" s="54"/>
      <c r="CSL148" s="54"/>
      <c r="CSM148" s="11"/>
      <c r="CSN148" s="54"/>
      <c r="CSO148" s="47"/>
      <c r="CSP148" s="54"/>
      <c r="CSQ148" s="54"/>
      <c r="CSR148" s="54"/>
      <c r="CSS148" s="54"/>
      <c r="CST148" s="11"/>
      <c r="CSU148" s="54"/>
      <c r="CSV148" s="47"/>
      <c r="CSW148" s="54"/>
      <c r="CSX148" s="54"/>
      <c r="CSY148" s="54"/>
      <c r="CSZ148" s="54"/>
      <c r="CTA148" s="11"/>
      <c r="CTB148" s="54"/>
      <c r="CTC148" s="47"/>
      <c r="CTD148" s="54"/>
      <c r="CTE148" s="54"/>
      <c r="CTF148" s="54"/>
      <c r="CTG148" s="54"/>
      <c r="CTH148" s="11"/>
      <c r="CTI148" s="54"/>
      <c r="CTJ148" s="47"/>
      <c r="CTK148" s="54"/>
      <c r="CTL148" s="54"/>
      <c r="CTM148" s="54"/>
      <c r="CTN148" s="54"/>
      <c r="CTO148" s="11"/>
      <c r="CTP148" s="54"/>
      <c r="CTQ148" s="47"/>
      <c r="CTR148" s="54"/>
      <c r="CTS148" s="54"/>
      <c r="CTT148" s="54"/>
      <c r="CTU148" s="54"/>
      <c r="CTV148" s="11"/>
      <c r="CTW148" s="54"/>
      <c r="CTX148" s="47"/>
      <c r="CTY148" s="54"/>
      <c r="CTZ148" s="54"/>
      <c r="CUA148" s="54"/>
      <c r="CUB148" s="54"/>
      <c r="CUC148" s="11"/>
      <c r="CUD148" s="54"/>
      <c r="CUE148" s="47"/>
      <c r="CUF148" s="54"/>
      <c r="CUG148" s="54"/>
      <c r="CUH148" s="54"/>
      <c r="CUI148" s="54"/>
      <c r="CUJ148" s="11"/>
      <c r="CUK148" s="54"/>
      <c r="CUL148" s="47"/>
      <c r="CUM148" s="54"/>
      <c r="CUN148" s="54"/>
      <c r="CUO148" s="54"/>
      <c r="CUP148" s="54"/>
      <c r="CUQ148" s="11"/>
      <c r="CUR148" s="54"/>
      <c r="CUS148" s="47"/>
      <c r="CUT148" s="54"/>
      <c r="CUU148" s="54"/>
      <c r="CUV148" s="54"/>
      <c r="CUW148" s="54"/>
      <c r="CUX148" s="11"/>
      <c r="CUY148" s="54"/>
      <c r="CUZ148" s="47"/>
      <c r="CVA148" s="54"/>
      <c r="CVB148" s="54"/>
      <c r="CVC148" s="54"/>
      <c r="CVD148" s="54"/>
      <c r="CVE148" s="11"/>
      <c r="CVF148" s="54"/>
      <c r="CVG148" s="47"/>
      <c r="CVH148" s="54"/>
      <c r="CVI148" s="54"/>
      <c r="CVJ148" s="54"/>
      <c r="CVK148" s="54"/>
      <c r="CVL148" s="11"/>
      <c r="CVM148" s="54"/>
      <c r="CVN148" s="47"/>
      <c r="CVO148" s="54"/>
      <c r="CVP148" s="54"/>
      <c r="CVQ148" s="54"/>
      <c r="CVR148" s="54"/>
      <c r="CVS148" s="11"/>
      <c r="CVT148" s="54"/>
      <c r="CVU148" s="47"/>
      <c r="CVV148" s="54"/>
      <c r="CVW148" s="54"/>
      <c r="CVX148" s="54"/>
      <c r="CVY148" s="54"/>
      <c r="CVZ148" s="11"/>
      <c r="CWA148" s="54"/>
      <c r="CWB148" s="47"/>
      <c r="CWC148" s="54"/>
      <c r="CWD148" s="54"/>
      <c r="CWE148" s="54"/>
      <c r="CWF148" s="54"/>
      <c r="CWG148" s="11"/>
      <c r="CWH148" s="54"/>
      <c r="CWI148" s="47"/>
      <c r="CWJ148" s="54"/>
      <c r="CWK148" s="54"/>
      <c r="CWL148" s="54"/>
      <c r="CWM148" s="54"/>
      <c r="CWN148" s="11"/>
      <c r="CWO148" s="54"/>
      <c r="CWP148" s="47"/>
      <c r="CWQ148" s="54"/>
      <c r="CWR148" s="54"/>
      <c r="CWS148" s="54"/>
      <c r="CWT148" s="54"/>
      <c r="CWU148" s="11"/>
      <c r="CWV148" s="54"/>
      <c r="CWW148" s="47"/>
      <c r="CWX148" s="54"/>
      <c r="CWY148" s="54"/>
      <c r="CWZ148" s="54"/>
      <c r="CXA148" s="54"/>
      <c r="CXB148" s="11"/>
      <c r="CXC148" s="54"/>
      <c r="CXD148" s="47"/>
      <c r="CXE148" s="54"/>
      <c r="CXF148" s="54"/>
      <c r="CXG148" s="54"/>
      <c r="CXH148" s="54"/>
      <c r="CXI148" s="11"/>
      <c r="CXJ148" s="54"/>
      <c r="CXK148" s="47"/>
      <c r="CXL148" s="54"/>
      <c r="CXM148" s="54"/>
      <c r="CXN148" s="54"/>
      <c r="CXO148" s="54"/>
      <c r="CXP148" s="11"/>
      <c r="CXQ148" s="54"/>
      <c r="CXR148" s="47"/>
      <c r="CXS148" s="54"/>
      <c r="CXT148" s="54"/>
      <c r="CXU148" s="54"/>
      <c r="CXV148" s="54"/>
      <c r="CXW148" s="11"/>
      <c r="CXX148" s="54"/>
      <c r="CXY148" s="47"/>
      <c r="CXZ148" s="54"/>
      <c r="CYA148" s="54"/>
      <c r="CYB148" s="54"/>
      <c r="CYC148" s="54"/>
      <c r="CYD148" s="11"/>
      <c r="CYE148" s="54"/>
      <c r="CYF148" s="47"/>
      <c r="CYG148" s="54"/>
      <c r="CYH148" s="54"/>
      <c r="CYI148" s="54"/>
      <c r="CYJ148" s="54"/>
      <c r="CYK148" s="11"/>
      <c r="CYL148" s="54"/>
      <c r="CYM148" s="47"/>
      <c r="CYN148" s="54"/>
      <c r="CYO148" s="54"/>
      <c r="CYP148" s="54"/>
      <c r="CYQ148" s="54"/>
      <c r="CYR148" s="11"/>
      <c r="CYS148" s="54"/>
      <c r="CYT148" s="47"/>
      <c r="CYU148" s="54"/>
      <c r="CYV148" s="54"/>
      <c r="CYW148" s="54"/>
      <c r="CYX148" s="54"/>
      <c r="CYY148" s="11"/>
      <c r="CYZ148" s="54"/>
      <c r="CZA148" s="47"/>
      <c r="CZB148" s="54"/>
      <c r="CZC148" s="54"/>
      <c r="CZD148" s="54"/>
      <c r="CZE148" s="54"/>
      <c r="CZF148" s="11"/>
      <c r="CZG148" s="54"/>
      <c r="CZH148" s="47"/>
      <c r="CZI148" s="54"/>
      <c r="CZJ148" s="54"/>
      <c r="CZK148" s="54"/>
      <c r="CZL148" s="54"/>
      <c r="CZM148" s="11"/>
      <c r="CZN148" s="54"/>
      <c r="CZO148" s="47"/>
      <c r="CZP148" s="54"/>
      <c r="CZQ148" s="54"/>
      <c r="CZR148" s="54"/>
      <c r="CZS148" s="54"/>
      <c r="CZT148" s="11"/>
      <c r="CZU148" s="54"/>
      <c r="CZV148" s="47"/>
      <c r="CZW148" s="54"/>
      <c r="CZX148" s="54"/>
      <c r="CZY148" s="54"/>
      <c r="CZZ148" s="54"/>
      <c r="DAA148" s="11"/>
      <c r="DAB148" s="54"/>
      <c r="DAC148" s="47"/>
      <c r="DAD148" s="54"/>
      <c r="DAE148" s="54"/>
      <c r="DAF148" s="54"/>
      <c r="DAG148" s="54"/>
      <c r="DAH148" s="11"/>
      <c r="DAI148" s="54"/>
      <c r="DAJ148" s="47"/>
      <c r="DAK148" s="54"/>
      <c r="DAL148" s="54"/>
      <c r="DAM148" s="54"/>
      <c r="DAN148" s="54"/>
      <c r="DAO148" s="11"/>
      <c r="DAP148" s="54"/>
      <c r="DAQ148" s="47"/>
      <c r="DAR148" s="54"/>
      <c r="DAS148" s="54"/>
      <c r="DAT148" s="54"/>
      <c r="DAU148" s="54"/>
      <c r="DAV148" s="11"/>
      <c r="DAW148" s="54"/>
      <c r="DAX148" s="47"/>
      <c r="DAY148" s="54"/>
      <c r="DAZ148" s="54"/>
      <c r="DBA148" s="54"/>
      <c r="DBB148" s="54"/>
      <c r="DBC148" s="11"/>
      <c r="DBD148" s="54"/>
      <c r="DBE148" s="47"/>
      <c r="DBF148" s="54"/>
      <c r="DBG148" s="54"/>
      <c r="DBH148" s="54"/>
      <c r="DBI148" s="54"/>
      <c r="DBJ148" s="11"/>
      <c r="DBK148" s="54"/>
      <c r="DBL148" s="47"/>
      <c r="DBM148" s="54"/>
      <c r="DBN148" s="54"/>
      <c r="DBO148" s="54"/>
      <c r="DBP148" s="54"/>
      <c r="DBQ148" s="11"/>
      <c r="DBR148" s="54"/>
      <c r="DBS148" s="47"/>
      <c r="DBT148" s="54"/>
      <c r="DBU148" s="54"/>
      <c r="DBV148" s="54"/>
      <c r="DBW148" s="54"/>
      <c r="DBX148" s="11"/>
      <c r="DBY148" s="54"/>
      <c r="DBZ148" s="47"/>
      <c r="DCA148" s="54"/>
      <c r="DCB148" s="54"/>
      <c r="DCC148" s="54"/>
      <c r="DCD148" s="54"/>
      <c r="DCE148" s="11"/>
      <c r="DCF148" s="54"/>
      <c r="DCG148" s="47"/>
      <c r="DCH148" s="54"/>
      <c r="DCI148" s="54"/>
      <c r="DCJ148" s="54"/>
      <c r="DCK148" s="54"/>
      <c r="DCL148" s="11"/>
      <c r="DCM148" s="54"/>
      <c r="DCN148" s="47"/>
      <c r="DCO148" s="54"/>
      <c r="DCP148" s="54"/>
      <c r="DCQ148" s="54"/>
      <c r="DCR148" s="54"/>
      <c r="DCS148" s="11"/>
      <c r="DCT148" s="54"/>
      <c r="DCU148" s="47"/>
      <c r="DCV148" s="54"/>
      <c r="DCW148" s="54"/>
      <c r="DCX148" s="54"/>
      <c r="DCY148" s="54"/>
      <c r="DCZ148" s="11"/>
      <c r="DDA148" s="54"/>
      <c r="DDB148" s="47"/>
      <c r="DDC148" s="54"/>
      <c r="DDD148" s="54"/>
      <c r="DDE148" s="54"/>
      <c r="DDF148" s="54"/>
      <c r="DDG148" s="11"/>
      <c r="DDH148" s="54"/>
      <c r="DDI148" s="47"/>
      <c r="DDJ148" s="54"/>
      <c r="DDK148" s="54"/>
      <c r="DDL148" s="54"/>
      <c r="DDM148" s="54"/>
      <c r="DDN148" s="11"/>
      <c r="DDO148" s="54"/>
      <c r="DDP148" s="47"/>
      <c r="DDQ148" s="54"/>
      <c r="DDR148" s="54"/>
      <c r="DDS148" s="54"/>
      <c r="DDT148" s="54"/>
      <c r="DDU148" s="11"/>
      <c r="DDV148" s="54"/>
      <c r="DDW148" s="47"/>
      <c r="DDX148" s="54"/>
      <c r="DDY148" s="54"/>
      <c r="DDZ148" s="54"/>
      <c r="DEA148" s="54"/>
      <c r="DEB148" s="11"/>
      <c r="DEC148" s="54"/>
      <c r="DED148" s="47"/>
      <c r="DEE148" s="54"/>
      <c r="DEF148" s="54"/>
      <c r="DEG148" s="54"/>
      <c r="DEH148" s="54"/>
      <c r="DEI148" s="11"/>
      <c r="DEJ148" s="54"/>
      <c r="DEK148" s="47"/>
      <c r="DEL148" s="54"/>
      <c r="DEM148" s="54"/>
      <c r="DEN148" s="54"/>
      <c r="DEO148" s="54"/>
      <c r="DEP148" s="11"/>
      <c r="DEQ148" s="54"/>
      <c r="DER148" s="47"/>
      <c r="DES148" s="54"/>
      <c r="DET148" s="54"/>
      <c r="DEU148" s="54"/>
      <c r="DEV148" s="54"/>
      <c r="DEW148" s="11"/>
      <c r="DEX148" s="54"/>
      <c r="DEY148" s="47"/>
      <c r="DEZ148" s="54"/>
      <c r="DFA148" s="54"/>
      <c r="DFB148" s="54"/>
      <c r="DFC148" s="54"/>
      <c r="DFD148" s="11"/>
      <c r="DFE148" s="54"/>
      <c r="DFF148" s="47"/>
      <c r="DFG148" s="54"/>
      <c r="DFH148" s="54"/>
      <c r="DFI148" s="54"/>
      <c r="DFJ148" s="54"/>
      <c r="DFK148" s="11"/>
      <c r="DFL148" s="54"/>
      <c r="DFM148" s="47"/>
      <c r="DFN148" s="54"/>
      <c r="DFO148" s="54"/>
      <c r="DFP148" s="54"/>
      <c r="DFQ148" s="54"/>
      <c r="DFR148" s="11"/>
      <c r="DFS148" s="54"/>
      <c r="DFT148" s="47"/>
      <c r="DFU148" s="54"/>
      <c r="DFV148" s="54"/>
      <c r="DFW148" s="54"/>
      <c r="DFX148" s="54"/>
      <c r="DFY148" s="11"/>
      <c r="DFZ148" s="54"/>
      <c r="DGA148" s="47"/>
      <c r="DGB148" s="54"/>
      <c r="DGC148" s="54"/>
      <c r="DGD148" s="54"/>
      <c r="DGE148" s="54"/>
      <c r="DGF148" s="11"/>
      <c r="DGG148" s="54"/>
      <c r="DGH148" s="47"/>
      <c r="DGI148" s="54"/>
      <c r="DGJ148" s="54"/>
      <c r="DGK148" s="54"/>
      <c r="DGL148" s="54"/>
      <c r="DGM148" s="11"/>
      <c r="DGN148" s="54"/>
      <c r="DGO148" s="47"/>
      <c r="DGP148" s="54"/>
      <c r="DGQ148" s="54"/>
      <c r="DGR148" s="54"/>
      <c r="DGS148" s="54"/>
      <c r="DGT148" s="11"/>
      <c r="DGU148" s="54"/>
      <c r="DGV148" s="47"/>
      <c r="DGW148" s="54"/>
      <c r="DGX148" s="54"/>
      <c r="DGY148" s="54"/>
      <c r="DGZ148" s="54"/>
      <c r="DHA148" s="11"/>
      <c r="DHB148" s="54"/>
      <c r="DHC148" s="47"/>
      <c r="DHD148" s="54"/>
      <c r="DHE148" s="54"/>
      <c r="DHF148" s="54"/>
      <c r="DHG148" s="54"/>
      <c r="DHH148" s="11"/>
      <c r="DHI148" s="54"/>
      <c r="DHJ148" s="47"/>
      <c r="DHK148" s="54"/>
      <c r="DHL148" s="54"/>
      <c r="DHM148" s="54"/>
      <c r="DHN148" s="54"/>
      <c r="DHO148" s="11"/>
      <c r="DHP148" s="54"/>
      <c r="DHQ148" s="47"/>
      <c r="DHR148" s="54"/>
      <c r="DHS148" s="54"/>
      <c r="DHT148" s="54"/>
      <c r="DHU148" s="54"/>
      <c r="DHV148" s="11"/>
      <c r="DHW148" s="54"/>
      <c r="DHX148" s="47"/>
      <c r="DHY148" s="54"/>
      <c r="DHZ148" s="54"/>
      <c r="DIA148" s="54"/>
      <c r="DIB148" s="54"/>
      <c r="DIC148" s="11"/>
      <c r="DID148" s="54"/>
      <c r="DIE148" s="47"/>
      <c r="DIF148" s="54"/>
      <c r="DIG148" s="54"/>
      <c r="DIH148" s="54"/>
      <c r="DII148" s="54"/>
      <c r="DIJ148" s="11"/>
      <c r="DIK148" s="54"/>
      <c r="DIL148" s="47"/>
      <c r="DIM148" s="54"/>
      <c r="DIN148" s="54"/>
      <c r="DIO148" s="54"/>
      <c r="DIP148" s="54"/>
      <c r="DIQ148" s="11"/>
      <c r="DIR148" s="54"/>
      <c r="DIS148" s="47"/>
      <c r="DIT148" s="54"/>
      <c r="DIU148" s="54"/>
      <c r="DIV148" s="54"/>
      <c r="DIW148" s="54"/>
      <c r="DIX148" s="11"/>
      <c r="DIY148" s="54"/>
      <c r="DIZ148" s="47"/>
      <c r="DJA148" s="54"/>
      <c r="DJB148" s="54"/>
      <c r="DJC148" s="54"/>
      <c r="DJD148" s="54"/>
      <c r="DJE148" s="11"/>
      <c r="DJF148" s="54"/>
      <c r="DJG148" s="47"/>
      <c r="DJH148" s="54"/>
      <c r="DJI148" s="54"/>
      <c r="DJJ148" s="54"/>
      <c r="DJK148" s="54"/>
      <c r="DJL148" s="11"/>
      <c r="DJM148" s="54"/>
      <c r="DJN148" s="47"/>
      <c r="DJO148" s="54"/>
      <c r="DJP148" s="54"/>
      <c r="DJQ148" s="54"/>
      <c r="DJR148" s="54"/>
      <c r="DJS148" s="11"/>
      <c r="DJT148" s="54"/>
      <c r="DJU148" s="47"/>
      <c r="DJV148" s="54"/>
      <c r="DJW148" s="54"/>
      <c r="DJX148" s="54"/>
      <c r="DJY148" s="54"/>
      <c r="DJZ148" s="11"/>
      <c r="DKA148" s="54"/>
      <c r="DKB148" s="47"/>
      <c r="DKC148" s="54"/>
      <c r="DKD148" s="54"/>
      <c r="DKE148" s="54"/>
      <c r="DKF148" s="54"/>
      <c r="DKG148" s="11"/>
      <c r="DKH148" s="54"/>
      <c r="DKI148" s="47"/>
      <c r="DKJ148" s="54"/>
      <c r="DKK148" s="54"/>
      <c r="DKL148" s="54"/>
      <c r="DKM148" s="54"/>
      <c r="DKN148" s="11"/>
      <c r="DKO148" s="54"/>
      <c r="DKP148" s="47"/>
      <c r="DKQ148" s="54"/>
      <c r="DKR148" s="54"/>
      <c r="DKS148" s="54"/>
      <c r="DKT148" s="54"/>
      <c r="DKU148" s="11"/>
      <c r="DKV148" s="54"/>
      <c r="DKW148" s="47"/>
      <c r="DKX148" s="54"/>
      <c r="DKY148" s="54"/>
      <c r="DKZ148" s="54"/>
      <c r="DLA148" s="54"/>
      <c r="DLB148" s="11"/>
      <c r="DLC148" s="54"/>
      <c r="DLD148" s="47"/>
      <c r="DLE148" s="54"/>
      <c r="DLF148" s="54"/>
      <c r="DLG148" s="54"/>
      <c r="DLH148" s="54"/>
      <c r="DLI148" s="11"/>
      <c r="DLJ148" s="54"/>
      <c r="DLK148" s="47"/>
      <c r="DLL148" s="54"/>
      <c r="DLM148" s="54"/>
      <c r="DLN148" s="54"/>
      <c r="DLO148" s="54"/>
      <c r="DLP148" s="11"/>
      <c r="DLQ148" s="54"/>
      <c r="DLR148" s="47"/>
      <c r="DLS148" s="54"/>
      <c r="DLT148" s="54"/>
      <c r="DLU148" s="54"/>
      <c r="DLV148" s="54"/>
      <c r="DLW148" s="11"/>
      <c r="DLX148" s="54"/>
      <c r="DLY148" s="47"/>
      <c r="DLZ148" s="54"/>
      <c r="DMA148" s="54"/>
      <c r="DMB148" s="54"/>
      <c r="DMC148" s="54"/>
      <c r="DMD148" s="11"/>
      <c r="DME148" s="54"/>
      <c r="DMF148" s="47"/>
      <c r="DMG148" s="54"/>
      <c r="DMH148" s="54"/>
      <c r="DMI148" s="54"/>
      <c r="DMJ148" s="54"/>
      <c r="DMK148" s="11"/>
      <c r="DML148" s="54"/>
      <c r="DMM148" s="47"/>
      <c r="DMN148" s="54"/>
      <c r="DMO148" s="54"/>
      <c r="DMP148" s="54"/>
      <c r="DMQ148" s="54"/>
      <c r="DMR148" s="11"/>
      <c r="DMS148" s="54"/>
      <c r="DMT148" s="47"/>
      <c r="DMU148" s="54"/>
      <c r="DMV148" s="54"/>
      <c r="DMW148" s="54"/>
      <c r="DMX148" s="54"/>
      <c r="DMY148" s="11"/>
      <c r="DMZ148" s="54"/>
      <c r="DNA148" s="47"/>
      <c r="DNB148" s="54"/>
      <c r="DNC148" s="54"/>
      <c r="DND148" s="54"/>
      <c r="DNE148" s="54"/>
      <c r="DNF148" s="11"/>
      <c r="DNG148" s="54"/>
      <c r="DNH148" s="47"/>
      <c r="DNI148" s="54"/>
      <c r="DNJ148" s="54"/>
      <c r="DNK148" s="54"/>
      <c r="DNL148" s="54"/>
      <c r="DNM148" s="11"/>
      <c r="DNN148" s="54"/>
      <c r="DNO148" s="47"/>
      <c r="DNP148" s="54"/>
      <c r="DNQ148" s="54"/>
      <c r="DNR148" s="54"/>
      <c r="DNS148" s="54"/>
      <c r="DNT148" s="11"/>
      <c r="DNU148" s="54"/>
      <c r="DNV148" s="47"/>
      <c r="DNW148" s="54"/>
      <c r="DNX148" s="54"/>
      <c r="DNY148" s="54"/>
      <c r="DNZ148" s="54"/>
      <c r="DOA148" s="11"/>
      <c r="DOB148" s="54"/>
      <c r="DOC148" s="47"/>
      <c r="DOD148" s="54"/>
      <c r="DOE148" s="54"/>
      <c r="DOF148" s="54"/>
      <c r="DOG148" s="54"/>
      <c r="DOH148" s="11"/>
      <c r="DOI148" s="54"/>
      <c r="DOJ148" s="47"/>
      <c r="DOK148" s="54"/>
      <c r="DOL148" s="54"/>
      <c r="DOM148" s="54"/>
      <c r="DON148" s="54"/>
      <c r="DOO148" s="11"/>
      <c r="DOP148" s="54"/>
      <c r="DOQ148" s="47"/>
      <c r="DOR148" s="54"/>
      <c r="DOS148" s="54"/>
      <c r="DOT148" s="54"/>
      <c r="DOU148" s="54"/>
      <c r="DOV148" s="11"/>
      <c r="DOW148" s="54"/>
      <c r="DOX148" s="47"/>
      <c r="DOY148" s="54"/>
      <c r="DOZ148" s="54"/>
      <c r="DPA148" s="54"/>
      <c r="DPB148" s="54"/>
      <c r="DPC148" s="11"/>
      <c r="DPD148" s="54"/>
      <c r="DPE148" s="47"/>
      <c r="DPF148" s="54"/>
      <c r="DPG148" s="54"/>
      <c r="DPH148" s="54"/>
      <c r="DPI148" s="54"/>
      <c r="DPJ148" s="11"/>
      <c r="DPK148" s="54"/>
      <c r="DPL148" s="47"/>
      <c r="DPM148" s="54"/>
      <c r="DPN148" s="54"/>
      <c r="DPO148" s="54"/>
      <c r="DPP148" s="54"/>
      <c r="DPQ148" s="11"/>
      <c r="DPR148" s="54"/>
      <c r="DPS148" s="47"/>
      <c r="DPT148" s="54"/>
      <c r="DPU148" s="54"/>
      <c r="DPV148" s="54"/>
      <c r="DPW148" s="54"/>
      <c r="DPX148" s="11"/>
      <c r="DPY148" s="54"/>
      <c r="DPZ148" s="47"/>
      <c r="DQA148" s="54"/>
      <c r="DQB148" s="54"/>
      <c r="DQC148" s="54"/>
      <c r="DQD148" s="54"/>
      <c r="DQE148" s="11"/>
      <c r="DQF148" s="54"/>
      <c r="DQG148" s="47"/>
      <c r="DQH148" s="54"/>
      <c r="DQI148" s="54"/>
      <c r="DQJ148" s="54"/>
      <c r="DQK148" s="54"/>
      <c r="DQL148" s="11"/>
      <c r="DQM148" s="54"/>
      <c r="DQN148" s="47"/>
      <c r="DQO148" s="54"/>
      <c r="DQP148" s="54"/>
      <c r="DQQ148" s="54"/>
      <c r="DQR148" s="54"/>
      <c r="DQS148" s="11"/>
      <c r="DQT148" s="54"/>
      <c r="DQU148" s="47"/>
      <c r="DQV148" s="54"/>
      <c r="DQW148" s="54"/>
      <c r="DQX148" s="54"/>
      <c r="DQY148" s="54"/>
      <c r="DQZ148" s="11"/>
      <c r="DRA148" s="54"/>
      <c r="DRB148" s="47"/>
      <c r="DRC148" s="54"/>
      <c r="DRD148" s="54"/>
      <c r="DRE148" s="54"/>
      <c r="DRF148" s="54"/>
      <c r="DRG148" s="11"/>
      <c r="DRH148" s="54"/>
      <c r="DRI148" s="47"/>
      <c r="DRJ148" s="54"/>
      <c r="DRK148" s="54"/>
      <c r="DRL148" s="54"/>
      <c r="DRM148" s="54"/>
      <c r="DRN148" s="11"/>
      <c r="DRO148" s="54"/>
      <c r="DRP148" s="47"/>
      <c r="DRQ148" s="54"/>
      <c r="DRR148" s="54"/>
      <c r="DRS148" s="54"/>
      <c r="DRT148" s="54"/>
      <c r="DRU148" s="11"/>
      <c r="DRV148" s="54"/>
      <c r="DRW148" s="47"/>
      <c r="DRX148" s="54"/>
      <c r="DRY148" s="54"/>
      <c r="DRZ148" s="54"/>
      <c r="DSA148" s="54"/>
      <c r="DSB148" s="11"/>
      <c r="DSC148" s="54"/>
      <c r="DSD148" s="47"/>
      <c r="DSE148" s="54"/>
      <c r="DSF148" s="54"/>
      <c r="DSG148" s="54"/>
      <c r="DSH148" s="54"/>
      <c r="DSI148" s="11"/>
      <c r="DSJ148" s="54"/>
      <c r="DSK148" s="47"/>
      <c r="DSL148" s="54"/>
      <c r="DSM148" s="54"/>
      <c r="DSN148" s="54"/>
      <c r="DSO148" s="54"/>
      <c r="DSP148" s="11"/>
      <c r="DSQ148" s="54"/>
      <c r="DSR148" s="47"/>
      <c r="DSS148" s="54"/>
      <c r="DST148" s="54"/>
      <c r="DSU148" s="54"/>
      <c r="DSV148" s="54"/>
      <c r="DSW148" s="11"/>
      <c r="DSX148" s="54"/>
      <c r="DSY148" s="47"/>
      <c r="DSZ148" s="54"/>
      <c r="DTA148" s="54"/>
      <c r="DTB148" s="54"/>
      <c r="DTC148" s="54"/>
      <c r="DTD148" s="11"/>
      <c r="DTE148" s="54"/>
      <c r="DTF148" s="47"/>
      <c r="DTG148" s="54"/>
      <c r="DTH148" s="54"/>
      <c r="DTI148" s="54"/>
      <c r="DTJ148" s="54"/>
      <c r="DTK148" s="11"/>
      <c r="DTL148" s="54"/>
      <c r="DTM148" s="47"/>
      <c r="DTN148" s="54"/>
      <c r="DTO148" s="54"/>
      <c r="DTP148" s="54"/>
      <c r="DTQ148" s="54"/>
      <c r="DTR148" s="11"/>
      <c r="DTS148" s="54"/>
      <c r="DTT148" s="47"/>
      <c r="DTU148" s="54"/>
      <c r="DTV148" s="54"/>
      <c r="DTW148" s="54"/>
      <c r="DTX148" s="54"/>
      <c r="DTY148" s="11"/>
      <c r="DTZ148" s="54"/>
      <c r="DUA148" s="47"/>
      <c r="DUB148" s="54"/>
      <c r="DUC148" s="54"/>
      <c r="DUD148" s="54"/>
      <c r="DUE148" s="54"/>
      <c r="DUF148" s="11"/>
      <c r="DUG148" s="54"/>
      <c r="DUH148" s="47"/>
      <c r="DUI148" s="54"/>
      <c r="DUJ148" s="54"/>
      <c r="DUK148" s="54"/>
      <c r="DUL148" s="54"/>
      <c r="DUM148" s="11"/>
      <c r="DUN148" s="54"/>
      <c r="DUO148" s="47"/>
      <c r="DUP148" s="54"/>
      <c r="DUQ148" s="54"/>
      <c r="DUR148" s="54"/>
      <c r="DUS148" s="54"/>
      <c r="DUT148" s="11"/>
      <c r="DUU148" s="54"/>
      <c r="DUV148" s="47"/>
      <c r="DUW148" s="54"/>
      <c r="DUX148" s="54"/>
      <c r="DUY148" s="54"/>
      <c r="DUZ148" s="54"/>
      <c r="DVA148" s="11"/>
      <c r="DVB148" s="54"/>
      <c r="DVC148" s="47"/>
      <c r="DVD148" s="54"/>
      <c r="DVE148" s="54"/>
      <c r="DVF148" s="54"/>
      <c r="DVG148" s="54"/>
      <c r="DVH148" s="11"/>
      <c r="DVI148" s="54"/>
      <c r="DVJ148" s="47"/>
      <c r="DVK148" s="54"/>
      <c r="DVL148" s="54"/>
      <c r="DVM148" s="54"/>
      <c r="DVN148" s="54"/>
      <c r="DVO148" s="11"/>
      <c r="DVP148" s="54"/>
      <c r="DVQ148" s="47"/>
      <c r="DVR148" s="54"/>
      <c r="DVS148" s="54"/>
      <c r="DVT148" s="54"/>
      <c r="DVU148" s="54"/>
      <c r="DVV148" s="11"/>
      <c r="DVW148" s="54"/>
      <c r="DVX148" s="47"/>
      <c r="DVY148" s="54"/>
      <c r="DVZ148" s="54"/>
      <c r="DWA148" s="54"/>
      <c r="DWB148" s="54"/>
      <c r="DWC148" s="11"/>
      <c r="DWD148" s="54"/>
      <c r="DWE148" s="47"/>
      <c r="DWF148" s="54"/>
      <c r="DWG148" s="54"/>
      <c r="DWH148" s="54"/>
      <c r="DWI148" s="54"/>
      <c r="DWJ148" s="11"/>
      <c r="DWK148" s="54"/>
      <c r="DWL148" s="47"/>
      <c r="DWM148" s="54"/>
      <c r="DWN148" s="54"/>
      <c r="DWO148" s="54"/>
      <c r="DWP148" s="54"/>
      <c r="DWQ148" s="11"/>
      <c r="DWR148" s="54"/>
      <c r="DWS148" s="47"/>
      <c r="DWT148" s="54"/>
      <c r="DWU148" s="54"/>
      <c r="DWV148" s="54"/>
      <c r="DWW148" s="54"/>
      <c r="DWX148" s="11"/>
      <c r="DWY148" s="54"/>
      <c r="DWZ148" s="47"/>
      <c r="DXA148" s="54"/>
      <c r="DXB148" s="54"/>
      <c r="DXC148" s="54"/>
      <c r="DXD148" s="54"/>
      <c r="DXE148" s="11"/>
      <c r="DXF148" s="54"/>
      <c r="DXG148" s="47"/>
      <c r="DXH148" s="54"/>
      <c r="DXI148" s="54"/>
      <c r="DXJ148" s="54"/>
      <c r="DXK148" s="54"/>
      <c r="DXL148" s="11"/>
      <c r="DXM148" s="54"/>
      <c r="DXN148" s="47"/>
      <c r="DXO148" s="54"/>
      <c r="DXP148" s="54"/>
      <c r="DXQ148" s="54"/>
      <c r="DXR148" s="54"/>
      <c r="DXS148" s="11"/>
      <c r="DXT148" s="54"/>
      <c r="DXU148" s="47"/>
      <c r="DXV148" s="54"/>
      <c r="DXW148" s="54"/>
      <c r="DXX148" s="54"/>
      <c r="DXY148" s="54"/>
      <c r="DXZ148" s="11"/>
      <c r="DYA148" s="54"/>
      <c r="DYB148" s="47"/>
      <c r="DYC148" s="54"/>
      <c r="DYD148" s="54"/>
      <c r="DYE148" s="54"/>
      <c r="DYF148" s="54"/>
      <c r="DYG148" s="11"/>
      <c r="DYH148" s="54"/>
      <c r="DYI148" s="47"/>
      <c r="DYJ148" s="54"/>
      <c r="DYK148" s="54"/>
      <c r="DYL148" s="54"/>
      <c r="DYM148" s="54"/>
      <c r="DYN148" s="11"/>
      <c r="DYO148" s="54"/>
      <c r="DYP148" s="47"/>
      <c r="DYQ148" s="54"/>
      <c r="DYR148" s="54"/>
      <c r="DYS148" s="54"/>
      <c r="DYT148" s="54"/>
      <c r="DYU148" s="11"/>
      <c r="DYV148" s="54"/>
      <c r="DYW148" s="47"/>
      <c r="DYX148" s="54"/>
      <c r="DYY148" s="54"/>
      <c r="DYZ148" s="54"/>
      <c r="DZA148" s="54"/>
      <c r="DZB148" s="11"/>
      <c r="DZC148" s="54"/>
      <c r="DZD148" s="47"/>
      <c r="DZE148" s="54"/>
      <c r="DZF148" s="54"/>
      <c r="DZG148" s="54"/>
      <c r="DZH148" s="54"/>
      <c r="DZI148" s="11"/>
      <c r="DZJ148" s="54"/>
      <c r="DZK148" s="47"/>
      <c r="DZL148" s="54"/>
      <c r="DZM148" s="54"/>
      <c r="DZN148" s="54"/>
      <c r="DZO148" s="54"/>
      <c r="DZP148" s="11"/>
      <c r="DZQ148" s="54"/>
      <c r="DZR148" s="47"/>
      <c r="DZS148" s="54"/>
      <c r="DZT148" s="54"/>
      <c r="DZU148" s="54"/>
      <c r="DZV148" s="54"/>
      <c r="DZW148" s="11"/>
      <c r="DZX148" s="54"/>
      <c r="DZY148" s="47"/>
      <c r="DZZ148" s="54"/>
      <c r="EAA148" s="54"/>
      <c r="EAB148" s="54"/>
      <c r="EAC148" s="54"/>
      <c r="EAD148" s="11"/>
      <c r="EAE148" s="54"/>
      <c r="EAF148" s="47"/>
      <c r="EAG148" s="54"/>
      <c r="EAH148" s="54"/>
      <c r="EAI148" s="54"/>
      <c r="EAJ148" s="54"/>
      <c r="EAK148" s="11"/>
      <c r="EAL148" s="54"/>
      <c r="EAM148" s="47"/>
      <c r="EAN148" s="54"/>
      <c r="EAO148" s="54"/>
      <c r="EAP148" s="54"/>
      <c r="EAQ148" s="54"/>
      <c r="EAR148" s="11"/>
      <c r="EAS148" s="54"/>
      <c r="EAT148" s="47"/>
      <c r="EAU148" s="54"/>
      <c r="EAV148" s="54"/>
      <c r="EAW148" s="54"/>
      <c r="EAX148" s="54"/>
      <c r="EAY148" s="11"/>
      <c r="EAZ148" s="54"/>
      <c r="EBA148" s="47"/>
      <c r="EBB148" s="54"/>
      <c r="EBC148" s="54"/>
      <c r="EBD148" s="54"/>
      <c r="EBE148" s="54"/>
      <c r="EBF148" s="11"/>
      <c r="EBG148" s="54"/>
      <c r="EBH148" s="47"/>
      <c r="EBI148" s="54"/>
      <c r="EBJ148" s="54"/>
      <c r="EBK148" s="54"/>
      <c r="EBL148" s="54"/>
      <c r="EBM148" s="11"/>
      <c r="EBN148" s="54"/>
      <c r="EBO148" s="47"/>
      <c r="EBP148" s="54"/>
      <c r="EBQ148" s="54"/>
      <c r="EBR148" s="54"/>
      <c r="EBS148" s="54"/>
      <c r="EBT148" s="11"/>
      <c r="EBU148" s="54"/>
      <c r="EBV148" s="47"/>
      <c r="EBW148" s="54"/>
      <c r="EBX148" s="54"/>
      <c r="EBY148" s="54"/>
      <c r="EBZ148" s="54"/>
      <c r="ECA148" s="11"/>
      <c r="ECB148" s="54"/>
      <c r="ECC148" s="47"/>
      <c r="ECD148" s="54"/>
      <c r="ECE148" s="54"/>
      <c r="ECF148" s="54"/>
      <c r="ECG148" s="54"/>
      <c r="ECH148" s="11"/>
      <c r="ECI148" s="54"/>
      <c r="ECJ148" s="47"/>
      <c r="ECK148" s="54"/>
      <c r="ECL148" s="54"/>
      <c r="ECM148" s="54"/>
      <c r="ECN148" s="54"/>
      <c r="ECO148" s="11"/>
      <c r="ECP148" s="54"/>
      <c r="ECQ148" s="47"/>
      <c r="ECR148" s="54"/>
      <c r="ECS148" s="54"/>
      <c r="ECT148" s="54"/>
      <c r="ECU148" s="54"/>
      <c r="ECV148" s="11"/>
      <c r="ECW148" s="54"/>
      <c r="ECX148" s="47"/>
      <c r="ECY148" s="54"/>
      <c r="ECZ148" s="54"/>
      <c r="EDA148" s="54"/>
      <c r="EDB148" s="54"/>
      <c r="EDC148" s="11"/>
      <c r="EDD148" s="54"/>
      <c r="EDE148" s="47"/>
      <c r="EDF148" s="54"/>
      <c r="EDG148" s="54"/>
      <c r="EDH148" s="54"/>
      <c r="EDI148" s="54"/>
      <c r="EDJ148" s="11"/>
      <c r="EDK148" s="54"/>
      <c r="EDL148" s="47"/>
      <c r="EDM148" s="54"/>
      <c r="EDN148" s="54"/>
      <c r="EDO148" s="54"/>
      <c r="EDP148" s="54"/>
      <c r="EDQ148" s="11"/>
      <c r="EDR148" s="54"/>
      <c r="EDS148" s="47"/>
      <c r="EDT148" s="54"/>
      <c r="EDU148" s="54"/>
      <c r="EDV148" s="54"/>
      <c r="EDW148" s="54"/>
      <c r="EDX148" s="11"/>
      <c r="EDY148" s="54"/>
      <c r="EDZ148" s="47"/>
      <c r="EEA148" s="54"/>
      <c r="EEB148" s="54"/>
      <c r="EEC148" s="54"/>
      <c r="EED148" s="54"/>
      <c r="EEE148" s="11"/>
      <c r="EEF148" s="54"/>
      <c r="EEG148" s="47"/>
      <c r="EEH148" s="54"/>
      <c r="EEI148" s="54"/>
      <c r="EEJ148" s="54"/>
      <c r="EEK148" s="54"/>
      <c r="EEL148" s="11"/>
      <c r="EEM148" s="54"/>
      <c r="EEN148" s="47"/>
      <c r="EEO148" s="54"/>
      <c r="EEP148" s="54"/>
      <c r="EEQ148" s="54"/>
      <c r="EER148" s="54"/>
      <c r="EES148" s="11"/>
      <c r="EET148" s="54"/>
      <c r="EEU148" s="47"/>
      <c r="EEV148" s="54"/>
      <c r="EEW148" s="54"/>
      <c r="EEX148" s="54"/>
      <c r="EEY148" s="54"/>
      <c r="EEZ148" s="11"/>
      <c r="EFA148" s="54"/>
      <c r="EFB148" s="47"/>
      <c r="EFC148" s="54"/>
      <c r="EFD148" s="54"/>
      <c r="EFE148" s="54"/>
      <c r="EFF148" s="54"/>
      <c r="EFG148" s="11"/>
      <c r="EFH148" s="54"/>
      <c r="EFI148" s="47"/>
      <c r="EFJ148" s="54"/>
      <c r="EFK148" s="54"/>
      <c r="EFL148" s="54"/>
      <c r="EFM148" s="54"/>
      <c r="EFN148" s="11"/>
      <c r="EFO148" s="54"/>
      <c r="EFP148" s="47"/>
      <c r="EFQ148" s="54"/>
      <c r="EFR148" s="54"/>
      <c r="EFS148" s="54"/>
      <c r="EFT148" s="54"/>
      <c r="EFU148" s="11"/>
      <c r="EFV148" s="54"/>
      <c r="EFW148" s="47"/>
      <c r="EFX148" s="54"/>
      <c r="EFY148" s="54"/>
      <c r="EFZ148" s="54"/>
      <c r="EGA148" s="54"/>
      <c r="EGB148" s="11"/>
      <c r="EGC148" s="54"/>
      <c r="EGD148" s="47"/>
      <c r="EGE148" s="54"/>
      <c r="EGF148" s="54"/>
      <c r="EGG148" s="54"/>
      <c r="EGH148" s="54"/>
      <c r="EGI148" s="11"/>
      <c r="EGJ148" s="54"/>
      <c r="EGK148" s="47"/>
      <c r="EGL148" s="54"/>
      <c r="EGM148" s="54"/>
      <c r="EGN148" s="54"/>
      <c r="EGO148" s="54"/>
      <c r="EGP148" s="11"/>
      <c r="EGQ148" s="54"/>
      <c r="EGR148" s="47"/>
      <c r="EGS148" s="54"/>
      <c r="EGT148" s="54"/>
      <c r="EGU148" s="54"/>
      <c r="EGV148" s="54"/>
      <c r="EGW148" s="11"/>
      <c r="EGX148" s="54"/>
      <c r="EGY148" s="47"/>
      <c r="EGZ148" s="54"/>
      <c r="EHA148" s="54"/>
      <c r="EHB148" s="54"/>
      <c r="EHC148" s="54"/>
      <c r="EHD148" s="11"/>
      <c r="EHE148" s="54"/>
      <c r="EHF148" s="47"/>
      <c r="EHG148" s="54"/>
      <c r="EHH148" s="54"/>
      <c r="EHI148" s="54"/>
      <c r="EHJ148" s="54"/>
      <c r="EHK148" s="11"/>
      <c r="EHL148" s="54"/>
      <c r="EHM148" s="47"/>
      <c r="EHN148" s="54"/>
      <c r="EHO148" s="54"/>
      <c r="EHP148" s="54"/>
      <c r="EHQ148" s="54"/>
      <c r="EHR148" s="11"/>
      <c r="EHS148" s="54"/>
      <c r="EHT148" s="47"/>
      <c r="EHU148" s="54"/>
      <c r="EHV148" s="54"/>
      <c r="EHW148" s="54"/>
      <c r="EHX148" s="54"/>
      <c r="EHY148" s="11"/>
      <c r="EHZ148" s="54"/>
      <c r="EIA148" s="47"/>
      <c r="EIB148" s="54"/>
      <c r="EIC148" s="54"/>
      <c r="EID148" s="54"/>
      <c r="EIE148" s="54"/>
      <c r="EIF148" s="11"/>
      <c r="EIG148" s="54"/>
      <c r="EIH148" s="47"/>
      <c r="EII148" s="54"/>
      <c r="EIJ148" s="54"/>
      <c r="EIK148" s="54"/>
      <c r="EIL148" s="54"/>
      <c r="EIM148" s="11"/>
      <c r="EIN148" s="54"/>
      <c r="EIO148" s="47"/>
      <c r="EIP148" s="54"/>
      <c r="EIQ148" s="54"/>
      <c r="EIR148" s="54"/>
      <c r="EIS148" s="54"/>
      <c r="EIT148" s="11"/>
      <c r="EIU148" s="54"/>
      <c r="EIV148" s="47"/>
      <c r="EIW148" s="54"/>
      <c r="EIX148" s="54"/>
      <c r="EIY148" s="54"/>
      <c r="EIZ148" s="54"/>
      <c r="EJA148" s="11"/>
      <c r="EJB148" s="54"/>
      <c r="EJC148" s="47"/>
      <c r="EJD148" s="54"/>
      <c r="EJE148" s="54"/>
      <c r="EJF148" s="54"/>
      <c r="EJG148" s="54"/>
      <c r="EJH148" s="11"/>
      <c r="EJI148" s="54"/>
      <c r="EJJ148" s="47"/>
      <c r="EJK148" s="54"/>
      <c r="EJL148" s="54"/>
      <c r="EJM148" s="54"/>
      <c r="EJN148" s="54"/>
      <c r="EJO148" s="11"/>
      <c r="EJP148" s="54"/>
      <c r="EJQ148" s="47"/>
      <c r="EJR148" s="54"/>
      <c r="EJS148" s="54"/>
      <c r="EJT148" s="54"/>
      <c r="EJU148" s="54"/>
      <c r="EJV148" s="11"/>
      <c r="EJW148" s="54"/>
      <c r="EJX148" s="47"/>
      <c r="EJY148" s="54"/>
      <c r="EJZ148" s="54"/>
      <c r="EKA148" s="54"/>
      <c r="EKB148" s="54"/>
      <c r="EKC148" s="11"/>
      <c r="EKD148" s="54"/>
      <c r="EKE148" s="47"/>
      <c r="EKF148" s="54"/>
      <c r="EKG148" s="54"/>
      <c r="EKH148" s="54"/>
      <c r="EKI148" s="54"/>
      <c r="EKJ148" s="11"/>
      <c r="EKK148" s="54"/>
      <c r="EKL148" s="47"/>
      <c r="EKM148" s="54"/>
      <c r="EKN148" s="54"/>
      <c r="EKO148" s="54"/>
      <c r="EKP148" s="54"/>
      <c r="EKQ148" s="11"/>
      <c r="EKR148" s="54"/>
      <c r="EKS148" s="47"/>
      <c r="EKT148" s="54"/>
      <c r="EKU148" s="54"/>
      <c r="EKV148" s="54"/>
      <c r="EKW148" s="54"/>
      <c r="EKX148" s="11"/>
      <c r="EKY148" s="54"/>
      <c r="EKZ148" s="47"/>
      <c r="ELA148" s="54"/>
      <c r="ELB148" s="54"/>
      <c r="ELC148" s="54"/>
      <c r="ELD148" s="54"/>
      <c r="ELE148" s="11"/>
      <c r="ELF148" s="54"/>
      <c r="ELG148" s="47"/>
      <c r="ELH148" s="54"/>
      <c r="ELI148" s="54"/>
      <c r="ELJ148" s="54"/>
      <c r="ELK148" s="54"/>
      <c r="ELL148" s="11"/>
      <c r="ELM148" s="54"/>
      <c r="ELN148" s="47"/>
      <c r="ELO148" s="54"/>
      <c r="ELP148" s="54"/>
      <c r="ELQ148" s="54"/>
      <c r="ELR148" s="54"/>
      <c r="ELS148" s="11"/>
      <c r="ELT148" s="54"/>
      <c r="ELU148" s="47"/>
      <c r="ELV148" s="54"/>
      <c r="ELW148" s="54"/>
      <c r="ELX148" s="54"/>
      <c r="ELY148" s="54"/>
      <c r="ELZ148" s="11"/>
      <c r="EMA148" s="54"/>
      <c r="EMB148" s="47"/>
      <c r="EMC148" s="54"/>
      <c r="EMD148" s="54"/>
      <c r="EME148" s="54"/>
      <c r="EMF148" s="54"/>
      <c r="EMG148" s="11"/>
      <c r="EMH148" s="54"/>
      <c r="EMI148" s="47"/>
      <c r="EMJ148" s="54"/>
      <c r="EMK148" s="54"/>
      <c r="EML148" s="54"/>
      <c r="EMM148" s="54"/>
      <c r="EMN148" s="11"/>
      <c r="EMO148" s="54"/>
      <c r="EMP148" s="47"/>
      <c r="EMQ148" s="54"/>
      <c r="EMR148" s="54"/>
      <c r="EMS148" s="54"/>
      <c r="EMT148" s="54"/>
      <c r="EMU148" s="11"/>
      <c r="EMV148" s="54"/>
      <c r="EMW148" s="47"/>
      <c r="EMX148" s="54"/>
      <c r="EMY148" s="54"/>
      <c r="EMZ148" s="54"/>
      <c r="ENA148" s="54"/>
      <c r="ENB148" s="11"/>
      <c r="ENC148" s="54"/>
      <c r="END148" s="47"/>
      <c r="ENE148" s="54"/>
      <c r="ENF148" s="54"/>
      <c r="ENG148" s="54"/>
      <c r="ENH148" s="54"/>
      <c r="ENI148" s="11"/>
      <c r="ENJ148" s="54"/>
      <c r="ENK148" s="47"/>
      <c r="ENL148" s="54"/>
      <c r="ENM148" s="54"/>
      <c r="ENN148" s="54"/>
      <c r="ENO148" s="54"/>
      <c r="ENP148" s="11"/>
      <c r="ENQ148" s="54"/>
      <c r="ENR148" s="47"/>
      <c r="ENS148" s="54"/>
      <c r="ENT148" s="54"/>
      <c r="ENU148" s="54"/>
      <c r="ENV148" s="54"/>
      <c r="ENW148" s="11"/>
      <c r="ENX148" s="54"/>
      <c r="ENY148" s="47"/>
      <c r="ENZ148" s="54"/>
      <c r="EOA148" s="54"/>
      <c r="EOB148" s="54"/>
      <c r="EOC148" s="54"/>
      <c r="EOD148" s="11"/>
      <c r="EOE148" s="54"/>
      <c r="EOF148" s="47"/>
      <c r="EOG148" s="54"/>
      <c r="EOH148" s="54"/>
      <c r="EOI148" s="54"/>
      <c r="EOJ148" s="54"/>
      <c r="EOK148" s="11"/>
      <c r="EOL148" s="54"/>
      <c r="EOM148" s="47"/>
      <c r="EON148" s="54"/>
      <c r="EOO148" s="54"/>
      <c r="EOP148" s="54"/>
      <c r="EOQ148" s="54"/>
      <c r="EOR148" s="11"/>
      <c r="EOS148" s="54"/>
      <c r="EOT148" s="47"/>
      <c r="EOU148" s="54"/>
      <c r="EOV148" s="54"/>
      <c r="EOW148" s="54"/>
      <c r="EOX148" s="54"/>
      <c r="EOY148" s="11"/>
      <c r="EOZ148" s="54"/>
      <c r="EPA148" s="47"/>
      <c r="EPB148" s="54"/>
      <c r="EPC148" s="54"/>
      <c r="EPD148" s="54"/>
      <c r="EPE148" s="54"/>
      <c r="EPF148" s="11"/>
      <c r="EPG148" s="54"/>
      <c r="EPH148" s="47"/>
      <c r="EPI148" s="54"/>
      <c r="EPJ148" s="54"/>
      <c r="EPK148" s="54"/>
      <c r="EPL148" s="54"/>
      <c r="EPM148" s="11"/>
      <c r="EPN148" s="54"/>
      <c r="EPO148" s="47"/>
      <c r="EPP148" s="54"/>
      <c r="EPQ148" s="54"/>
      <c r="EPR148" s="54"/>
      <c r="EPS148" s="54"/>
      <c r="EPT148" s="11"/>
      <c r="EPU148" s="54"/>
      <c r="EPV148" s="47"/>
      <c r="EPW148" s="54"/>
      <c r="EPX148" s="54"/>
      <c r="EPY148" s="54"/>
      <c r="EPZ148" s="54"/>
      <c r="EQA148" s="11"/>
      <c r="EQB148" s="54"/>
      <c r="EQC148" s="47"/>
      <c r="EQD148" s="54"/>
      <c r="EQE148" s="54"/>
      <c r="EQF148" s="54"/>
      <c r="EQG148" s="54"/>
      <c r="EQH148" s="11"/>
      <c r="EQI148" s="54"/>
      <c r="EQJ148" s="47"/>
      <c r="EQK148" s="54"/>
      <c r="EQL148" s="54"/>
      <c r="EQM148" s="54"/>
      <c r="EQN148" s="54"/>
      <c r="EQO148" s="11"/>
      <c r="EQP148" s="54"/>
      <c r="EQQ148" s="47"/>
      <c r="EQR148" s="54"/>
      <c r="EQS148" s="54"/>
      <c r="EQT148" s="54"/>
      <c r="EQU148" s="54"/>
      <c r="EQV148" s="11"/>
      <c r="EQW148" s="54"/>
      <c r="EQX148" s="47"/>
      <c r="EQY148" s="54"/>
      <c r="EQZ148" s="54"/>
      <c r="ERA148" s="54"/>
      <c r="ERB148" s="54"/>
      <c r="ERC148" s="11"/>
      <c r="ERD148" s="54"/>
      <c r="ERE148" s="47"/>
      <c r="ERF148" s="54"/>
      <c r="ERG148" s="54"/>
      <c r="ERH148" s="54"/>
      <c r="ERI148" s="54"/>
      <c r="ERJ148" s="11"/>
      <c r="ERK148" s="54"/>
      <c r="ERL148" s="47"/>
      <c r="ERM148" s="54"/>
      <c r="ERN148" s="54"/>
      <c r="ERO148" s="54"/>
      <c r="ERP148" s="54"/>
      <c r="ERQ148" s="11"/>
      <c r="ERR148" s="54"/>
      <c r="ERS148" s="47"/>
      <c r="ERT148" s="54"/>
      <c r="ERU148" s="54"/>
      <c r="ERV148" s="54"/>
      <c r="ERW148" s="54"/>
      <c r="ERX148" s="11"/>
      <c r="ERY148" s="54"/>
      <c r="ERZ148" s="47"/>
      <c r="ESA148" s="54"/>
      <c r="ESB148" s="54"/>
      <c r="ESC148" s="54"/>
      <c r="ESD148" s="54"/>
      <c r="ESE148" s="11"/>
      <c r="ESF148" s="54"/>
      <c r="ESG148" s="47"/>
      <c r="ESH148" s="54"/>
      <c r="ESI148" s="54"/>
      <c r="ESJ148" s="54"/>
      <c r="ESK148" s="54"/>
      <c r="ESL148" s="11"/>
      <c r="ESM148" s="54"/>
      <c r="ESN148" s="47"/>
      <c r="ESO148" s="54"/>
      <c r="ESP148" s="54"/>
      <c r="ESQ148" s="54"/>
      <c r="ESR148" s="54"/>
      <c r="ESS148" s="11"/>
      <c r="EST148" s="54"/>
      <c r="ESU148" s="47"/>
      <c r="ESV148" s="54"/>
      <c r="ESW148" s="54"/>
      <c r="ESX148" s="54"/>
      <c r="ESY148" s="54"/>
      <c r="ESZ148" s="11"/>
      <c r="ETA148" s="54"/>
      <c r="ETB148" s="47"/>
      <c r="ETC148" s="54"/>
      <c r="ETD148" s="54"/>
      <c r="ETE148" s="54"/>
      <c r="ETF148" s="54"/>
      <c r="ETG148" s="11"/>
      <c r="ETH148" s="54"/>
      <c r="ETI148" s="47"/>
      <c r="ETJ148" s="54"/>
      <c r="ETK148" s="54"/>
      <c r="ETL148" s="54"/>
      <c r="ETM148" s="54"/>
      <c r="ETN148" s="11"/>
      <c r="ETO148" s="54"/>
      <c r="ETP148" s="47"/>
      <c r="ETQ148" s="54"/>
      <c r="ETR148" s="54"/>
      <c r="ETS148" s="54"/>
      <c r="ETT148" s="54"/>
      <c r="ETU148" s="11"/>
      <c r="ETV148" s="54"/>
      <c r="ETW148" s="47"/>
      <c r="ETX148" s="54"/>
      <c r="ETY148" s="54"/>
      <c r="ETZ148" s="54"/>
      <c r="EUA148" s="54"/>
      <c r="EUB148" s="11"/>
      <c r="EUC148" s="54"/>
      <c r="EUD148" s="47"/>
      <c r="EUE148" s="54"/>
      <c r="EUF148" s="54"/>
      <c r="EUG148" s="54"/>
      <c r="EUH148" s="54"/>
      <c r="EUI148" s="11"/>
      <c r="EUJ148" s="54"/>
      <c r="EUK148" s="47"/>
      <c r="EUL148" s="54"/>
      <c r="EUM148" s="54"/>
      <c r="EUN148" s="54"/>
      <c r="EUO148" s="54"/>
      <c r="EUP148" s="11"/>
      <c r="EUQ148" s="54"/>
      <c r="EUR148" s="47"/>
      <c r="EUS148" s="54"/>
      <c r="EUT148" s="54"/>
      <c r="EUU148" s="54"/>
      <c r="EUV148" s="54"/>
      <c r="EUW148" s="11"/>
      <c r="EUX148" s="54"/>
      <c r="EUY148" s="47"/>
      <c r="EUZ148" s="54"/>
      <c r="EVA148" s="54"/>
      <c r="EVB148" s="54"/>
      <c r="EVC148" s="54"/>
      <c r="EVD148" s="11"/>
      <c r="EVE148" s="54"/>
      <c r="EVF148" s="47"/>
      <c r="EVG148" s="54"/>
      <c r="EVH148" s="54"/>
      <c r="EVI148" s="54"/>
      <c r="EVJ148" s="54"/>
      <c r="EVK148" s="11"/>
      <c r="EVL148" s="54"/>
      <c r="EVM148" s="47"/>
      <c r="EVN148" s="54"/>
      <c r="EVO148" s="54"/>
      <c r="EVP148" s="54"/>
      <c r="EVQ148" s="54"/>
      <c r="EVR148" s="11"/>
      <c r="EVS148" s="54"/>
      <c r="EVT148" s="47"/>
      <c r="EVU148" s="54"/>
      <c r="EVV148" s="54"/>
      <c r="EVW148" s="54"/>
      <c r="EVX148" s="54"/>
      <c r="EVY148" s="11"/>
      <c r="EVZ148" s="54"/>
      <c r="EWA148" s="47"/>
      <c r="EWB148" s="54"/>
      <c r="EWC148" s="54"/>
      <c r="EWD148" s="54"/>
      <c r="EWE148" s="54"/>
      <c r="EWF148" s="11"/>
      <c r="EWG148" s="54"/>
      <c r="EWH148" s="47"/>
      <c r="EWI148" s="54"/>
      <c r="EWJ148" s="54"/>
      <c r="EWK148" s="54"/>
      <c r="EWL148" s="54"/>
      <c r="EWM148" s="11"/>
      <c r="EWN148" s="54"/>
      <c r="EWO148" s="47"/>
      <c r="EWP148" s="54"/>
      <c r="EWQ148" s="54"/>
      <c r="EWR148" s="54"/>
      <c r="EWS148" s="54"/>
      <c r="EWT148" s="11"/>
      <c r="EWU148" s="54"/>
      <c r="EWV148" s="47"/>
      <c r="EWW148" s="54"/>
      <c r="EWX148" s="54"/>
      <c r="EWY148" s="54"/>
      <c r="EWZ148" s="54"/>
      <c r="EXA148" s="11"/>
      <c r="EXB148" s="54"/>
      <c r="EXC148" s="47"/>
      <c r="EXD148" s="54"/>
      <c r="EXE148" s="54"/>
      <c r="EXF148" s="54"/>
      <c r="EXG148" s="54"/>
      <c r="EXH148" s="11"/>
      <c r="EXI148" s="54"/>
      <c r="EXJ148" s="47"/>
      <c r="EXK148" s="54"/>
      <c r="EXL148" s="54"/>
      <c r="EXM148" s="54"/>
      <c r="EXN148" s="54"/>
      <c r="EXO148" s="11"/>
      <c r="EXP148" s="54"/>
      <c r="EXQ148" s="47"/>
      <c r="EXR148" s="54"/>
      <c r="EXS148" s="54"/>
      <c r="EXT148" s="54"/>
      <c r="EXU148" s="54"/>
      <c r="EXV148" s="11"/>
      <c r="EXW148" s="54"/>
      <c r="EXX148" s="47"/>
      <c r="EXY148" s="54"/>
      <c r="EXZ148" s="54"/>
      <c r="EYA148" s="54"/>
      <c r="EYB148" s="54"/>
      <c r="EYC148" s="11"/>
      <c r="EYD148" s="54"/>
      <c r="EYE148" s="47"/>
      <c r="EYF148" s="54"/>
      <c r="EYG148" s="54"/>
      <c r="EYH148" s="54"/>
      <c r="EYI148" s="54"/>
      <c r="EYJ148" s="11"/>
      <c r="EYK148" s="54"/>
      <c r="EYL148" s="47"/>
      <c r="EYM148" s="54"/>
      <c r="EYN148" s="54"/>
      <c r="EYO148" s="54"/>
      <c r="EYP148" s="54"/>
      <c r="EYQ148" s="11"/>
      <c r="EYR148" s="54"/>
      <c r="EYS148" s="47"/>
      <c r="EYT148" s="54"/>
      <c r="EYU148" s="54"/>
      <c r="EYV148" s="54"/>
      <c r="EYW148" s="54"/>
      <c r="EYX148" s="11"/>
      <c r="EYY148" s="54"/>
      <c r="EYZ148" s="47"/>
      <c r="EZA148" s="54"/>
      <c r="EZB148" s="54"/>
      <c r="EZC148" s="54"/>
      <c r="EZD148" s="54"/>
      <c r="EZE148" s="11"/>
      <c r="EZF148" s="54"/>
      <c r="EZG148" s="47"/>
      <c r="EZH148" s="54"/>
      <c r="EZI148" s="54"/>
      <c r="EZJ148" s="54"/>
      <c r="EZK148" s="54"/>
      <c r="EZL148" s="11"/>
      <c r="EZM148" s="54"/>
      <c r="EZN148" s="47"/>
      <c r="EZO148" s="54"/>
      <c r="EZP148" s="54"/>
      <c r="EZQ148" s="54"/>
      <c r="EZR148" s="54"/>
      <c r="EZS148" s="11"/>
      <c r="EZT148" s="54"/>
      <c r="EZU148" s="47"/>
      <c r="EZV148" s="54"/>
      <c r="EZW148" s="54"/>
      <c r="EZX148" s="54"/>
      <c r="EZY148" s="54"/>
      <c r="EZZ148" s="11"/>
      <c r="FAA148" s="54"/>
      <c r="FAB148" s="47"/>
      <c r="FAC148" s="54"/>
      <c r="FAD148" s="54"/>
      <c r="FAE148" s="54"/>
      <c r="FAF148" s="54"/>
      <c r="FAG148" s="11"/>
      <c r="FAH148" s="54"/>
      <c r="FAI148" s="47"/>
      <c r="FAJ148" s="54"/>
      <c r="FAK148" s="54"/>
      <c r="FAL148" s="54"/>
      <c r="FAM148" s="54"/>
      <c r="FAN148" s="11"/>
      <c r="FAO148" s="54"/>
      <c r="FAP148" s="47"/>
      <c r="FAQ148" s="54"/>
      <c r="FAR148" s="54"/>
      <c r="FAS148" s="54"/>
      <c r="FAT148" s="54"/>
      <c r="FAU148" s="11"/>
      <c r="FAV148" s="54"/>
      <c r="FAW148" s="47"/>
      <c r="FAX148" s="54"/>
      <c r="FAY148" s="54"/>
      <c r="FAZ148" s="54"/>
      <c r="FBA148" s="54"/>
      <c r="FBB148" s="11"/>
      <c r="FBC148" s="54"/>
      <c r="FBD148" s="47"/>
      <c r="FBE148" s="54"/>
      <c r="FBF148" s="54"/>
      <c r="FBG148" s="54"/>
      <c r="FBH148" s="54"/>
      <c r="FBI148" s="11"/>
      <c r="FBJ148" s="54"/>
      <c r="FBK148" s="47"/>
      <c r="FBL148" s="54"/>
      <c r="FBM148" s="54"/>
      <c r="FBN148" s="54"/>
      <c r="FBO148" s="54"/>
      <c r="FBP148" s="11"/>
      <c r="FBQ148" s="54"/>
      <c r="FBR148" s="47"/>
      <c r="FBS148" s="54"/>
      <c r="FBT148" s="54"/>
      <c r="FBU148" s="54"/>
      <c r="FBV148" s="54"/>
      <c r="FBW148" s="11"/>
      <c r="FBX148" s="54"/>
      <c r="FBY148" s="47"/>
      <c r="FBZ148" s="54"/>
      <c r="FCA148" s="54"/>
      <c r="FCB148" s="54"/>
      <c r="FCC148" s="54"/>
      <c r="FCD148" s="11"/>
      <c r="FCE148" s="54"/>
      <c r="FCF148" s="47"/>
      <c r="FCG148" s="54"/>
      <c r="FCH148" s="54"/>
      <c r="FCI148" s="54"/>
      <c r="FCJ148" s="54"/>
      <c r="FCK148" s="11"/>
      <c r="FCL148" s="54"/>
      <c r="FCM148" s="47"/>
      <c r="FCN148" s="54"/>
      <c r="FCO148" s="54"/>
      <c r="FCP148" s="54"/>
      <c r="FCQ148" s="54"/>
      <c r="FCR148" s="11"/>
      <c r="FCS148" s="54"/>
      <c r="FCT148" s="47"/>
      <c r="FCU148" s="54"/>
      <c r="FCV148" s="54"/>
      <c r="FCW148" s="54"/>
      <c r="FCX148" s="54"/>
      <c r="FCY148" s="11"/>
      <c r="FCZ148" s="54"/>
      <c r="FDA148" s="47"/>
      <c r="FDB148" s="54"/>
      <c r="FDC148" s="54"/>
      <c r="FDD148" s="54"/>
      <c r="FDE148" s="54"/>
      <c r="FDF148" s="11"/>
      <c r="FDG148" s="54"/>
      <c r="FDH148" s="47"/>
      <c r="FDI148" s="54"/>
      <c r="FDJ148" s="54"/>
      <c r="FDK148" s="54"/>
      <c r="FDL148" s="54"/>
      <c r="FDM148" s="11"/>
      <c r="FDN148" s="54"/>
      <c r="FDO148" s="47"/>
      <c r="FDP148" s="54"/>
      <c r="FDQ148" s="54"/>
      <c r="FDR148" s="54"/>
      <c r="FDS148" s="54"/>
      <c r="FDT148" s="11"/>
      <c r="FDU148" s="54"/>
      <c r="FDV148" s="47"/>
      <c r="FDW148" s="54"/>
      <c r="FDX148" s="54"/>
      <c r="FDY148" s="54"/>
      <c r="FDZ148" s="54"/>
      <c r="FEA148" s="11"/>
      <c r="FEB148" s="54"/>
      <c r="FEC148" s="47"/>
      <c r="FED148" s="54"/>
      <c r="FEE148" s="54"/>
      <c r="FEF148" s="54"/>
      <c r="FEG148" s="54"/>
      <c r="FEH148" s="11"/>
      <c r="FEI148" s="54"/>
      <c r="FEJ148" s="47"/>
      <c r="FEK148" s="54"/>
      <c r="FEL148" s="54"/>
      <c r="FEM148" s="54"/>
      <c r="FEN148" s="54"/>
      <c r="FEO148" s="11"/>
      <c r="FEP148" s="54"/>
      <c r="FEQ148" s="47"/>
      <c r="FER148" s="54"/>
      <c r="FES148" s="54"/>
      <c r="FET148" s="54"/>
      <c r="FEU148" s="54"/>
      <c r="FEV148" s="11"/>
      <c r="FEW148" s="54"/>
      <c r="FEX148" s="47"/>
      <c r="FEY148" s="54"/>
      <c r="FEZ148" s="54"/>
      <c r="FFA148" s="54"/>
      <c r="FFB148" s="54"/>
      <c r="FFC148" s="11"/>
      <c r="FFD148" s="54"/>
      <c r="FFE148" s="47"/>
      <c r="FFF148" s="54"/>
      <c r="FFG148" s="54"/>
      <c r="FFH148" s="54"/>
      <c r="FFI148" s="54"/>
      <c r="FFJ148" s="11"/>
      <c r="FFK148" s="54"/>
      <c r="FFL148" s="47"/>
      <c r="FFM148" s="54"/>
      <c r="FFN148" s="54"/>
      <c r="FFO148" s="54"/>
      <c r="FFP148" s="54"/>
      <c r="FFQ148" s="11"/>
      <c r="FFR148" s="54"/>
      <c r="FFS148" s="47"/>
      <c r="FFT148" s="54"/>
      <c r="FFU148" s="54"/>
      <c r="FFV148" s="54"/>
      <c r="FFW148" s="54"/>
      <c r="FFX148" s="11"/>
      <c r="FFY148" s="54"/>
      <c r="FFZ148" s="47"/>
      <c r="FGA148" s="54"/>
      <c r="FGB148" s="54"/>
      <c r="FGC148" s="54"/>
      <c r="FGD148" s="54"/>
      <c r="FGE148" s="11"/>
      <c r="FGF148" s="54"/>
      <c r="FGG148" s="47"/>
      <c r="FGH148" s="54"/>
      <c r="FGI148" s="54"/>
      <c r="FGJ148" s="54"/>
      <c r="FGK148" s="54"/>
      <c r="FGL148" s="11"/>
      <c r="FGM148" s="54"/>
      <c r="FGN148" s="47"/>
      <c r="FGO148" s="54"/>
      <c r="FGP148" s="54"/>
      <c r="FGQ148" s="54"/>
      <c r="FGR148" s="54"/>
      <c r="FGS148" s="11"/>
      <c r="FGT148" s="54"/>
      <c r="FGU148" s="47"/>
      <c r="FGV148" s="54"/>
      <c r="FGW148" s="54"/>
      <c r="FGX148" s="54"/>
      <c r="FGY148" s="54"/>
      <c r="FGZ148" s="11"/>
      <c r="FHA148" s="54"/>
      <c r="FHB148" s="47"/>
      <c r="FHC148" s="54"/>
      <c r="FHD148" s="54"/>
      <c r="FHE148" s="54"/>
      <c r="FHF148" s="54"/>
      <c r="FHG148" s="11"/>
      <c r="FHH148" s="54"/>
      <c r="FHI148" s="47"/>
      <c r="FHJ148" s="54"/>
      <c r="FHK148" s="54"/>
      <c r="FHL148" s="54"/>
      <c r="FHM148" s="54"/>
      <c r="FHN148" s="11"/>
      <c r="FHO148" s="54"/>
      <c r="FHP148" s="47"/>
      <c r="FHQ148" s="54"/>
      <c r="FHR148" s="54"/>
      <c r="FHS148" s="54"/>
      <c r="FHT148" s="54"/>
      <c r="FHU148" s="11"/>
      <c r="FHV148" s="54"/>
      <c r="FHW148" s="47"/>
      <c r="FHX148" s="54"/>
      <c r="FHY148" s="54"/>
      <c r="FHZ148" s="54"/>
      <c r="FIA148" s="54"/>
      <c r="FIB148" s="11"/>
      <c r="FIC148" s="54"/>
      <c r="FID148" s="47"/>
      <c r="FIE148" s="54"/>
      <c r="FIF148" s="54"/>
      <c r="FIG148" s="54"/>
      <c r="FIH148" s="54"/>
      <c r="FII148" s="11"/>
      <c r="FIJ148" s="54"/>
      <c r="FIK148" s="47"/>
      <c r="FIL148" s="54"/>
      <c r="FIM148" s="54"/>
      <c r="FIN148" s="54"/>
      <c r="FIO148" s="54"/>
      <c r="FIP148" s="11"/>
      <c r="FIQ148" s="54"/>
      <c r="FIR148" s="47"/>
      <c r="FIS148" s="54"/>
      <c r="FIT148" s="54"/>
      <c r="FIU148" s="54"/>
      <c r="FIV148" s="54"/>
      <c r="FIW148" s="11"/>
      <c r="FIX148" s="54"/>
      <c r="FIY148" s="47"/>
      <c r="FIZ148" s="54"/>
      <c r="FJA148" s="54"/>
      <c r="FJB148" s="54"/>
      <c r="FJC148" s="54"/>
      <c r="FJD148" s="11"/>
      <c r="FJE148" s="54"/>
      <c r="FJF148" s="47"/>
      <c r="FJG148" s="54"/>
      <c r="FJH148" s="54"/>
      <c r="FJI148" s="54"/>
      <c r="FJJ148" s="54"/>
      <c r="FJK148" s="11"/>
      <c r="FJL148" s="54"/>
      <c r="FJM148" s="47"/>
      <c r="FJN148" s="54"/>
      <c r="FJO148" s="54"/>
      <c r="FJP148" s="54"/>
      <c r="FJQ148" s="54"/>
      <c r="FJR148" s="11"/>
      <c r="FJS148" s="54"/>
      <c r="FJT148" s="47"/>
      <c r="FJU148" s="54"/>
      <c r="FJV148" s="54"/>
      <c r="FJW148" s="54"/>
      <c r="FJX148" s="54"/>
      <c r="FJY148" s="11"/>
      <c r="FJZ148" s="54"/>
      <c r="FKA148" s="47"/>
      <c r="FKB148" s="54"/>
      <c r="FKC148" s="54"/>
      <c r="FKD148" s="54"/>
      <c r="FKE148" s="54"/>
      <c r="FKF148" s="11"/>
      <c r="FKG148" s="54"/>
      <c r="FKH148" s="47"/>
      <c r="FKI148" s="54"/>
      <c r="FKJ148" s="54"/>
      <c r="FKK148" s="54"/>
      <c r="FKL148" s="54"/>
      <c r="FKM148" s="11"/>
      <c r="FKN148" s="54"/>
      <c r="FKO148" s="47"/>
      <c r="FKP148" s="54"/>
      <c r="FKQ148" s="54"/>
      <c r="FKR148" s="54"/>
      <c r="FKS148" s="54"/>
      <c r="FKT148" s="11"/>
      <c r="FKU148" s="54"/>
      <c r="FKV148" s="47"/>
      <c r="FKW148" s="54"/>
      <c r="FKX148" s="54"/>
      <c r="FKY148" s="54"/>
      <c r="FKZ148" s="54"/>
      <c r="FLA148" s="11"/>
      <c r="FLB148" s="54"/>
      <c r="FLC148" s="47"/>
      <c r="FLD148" s="54"/>
      <c r="FLE148" s="54"/>
      <c r="FLF148" s="54"/>
      <c r="FLG148" s="54"/>
      <c r="FLH148" s="11"/>
      <c r="FLI148" s="54"/>
      <c r="FLJ148" s="47"/>
      <c r="FLK148" s="54"/>
      <c r="FLL148" s="54"/>
      <c r="FLM148" s="54"/>
      <c r="FLN148" s="54"/>
      <c r="FLO148" s="11"/>
      <c r="FLP148" s="54"/>
      <c r="FLQ148" s="47"/>
      <c r="FLR148" s="54"/>
      <c r="FLS148" s="54"/>
      <c r="FLT148" s="54"/>
      <c r="FLU148" s="54"/>
      <c r="FLV148" s="11"/>
      <c r="FLW148" s="54"/>
      <c r="FLX148" s="47"/>
      <c r="FLY148" s="54"/>
      <c r="FLZ148" s="54"/>
      <c r="FMA148" s="54"/>
      <c r="FMB148" s="54"/>
      <c r="FMC148" s="11"/>
      <c r="FMD148" s="54"/>
      <c r="FME148" s="47"/>
      <c r="FMF148" s="54"/>
      <c r="FMG148" s="54"/>
      <c r="FMH148" s="54"/>
      <c r="FMI148" s="54"/>
      <c r="FMJ148" s="11"/>
      <c r="FMK148" s="54"/>
      <c r="FML148" s="47"/>
      <c r="FMM148" s="54"/>
      <c r="FMN148" s="54"/>
      <c r="FMO148" s="54"/>
      <c r="FMP148" s="54"/>
      <c r="FMQ148" s="11"/>
      <c r="FMR148" s="54"/>
      <c r="FMS148" s="47"/>
      <c r="FMT148" s="54"/>
      <c r="FMU148" s="54"/>
      <c r="FMV148" s="54"/>
      <c r="FMW148" s="54"/>
      <c r="FMX148" s="11"/>
      <c r="FMY148" s="54"/>
      <c r="FMZ148" s="47"/>
      <c r="FNA148" s="54"/>
      <c r="FNB148" s="54"/>
      <c r="FNC148" s="54"/>
      <c r="FND148" s="54"/>
      <c r="FNE148" s="11"/>
      <c r="FNF148" s="54"/>
      <c r="FNG148" s="47"/>
      <c r="FNH148" s="54"/>
      <c r="FNI148" s="54"/>
      <c r="FNJ148" s="54"/>
      <c r="FNK148" s="54"/>
      <c r="FNL148" s="11"/>
      <c r="FNM148" s="54"/>
      <c r="FNN148" s="47"/>
      <c r="FNO148" s="54"/>
      <c r="FNP148" s="54"/>
      <c r="FNQ148" s="54"/>
      <c r="FNR148" s="54"/>
      <c r="FNS148" s="11"/>
      <c r="FNT148" s="54"/>
      <c r="FNU148" s="47"/>
      <c r="FNV148" s="54"/>
      <c r="FNW148" s="54"/>
      <c r="FNX148" s="54"/>
      <c r="FNY148" s="54"/>
      <c r="FNZ148" s="11"/>
      <c r="FOA148" s="54"/>
      <c r="FOB148" s="47"/>
      <c r="FOC148" s="54"/>
      <c r="FOD148" s="54"/>
      <c r="FOE148" s="54"/>
      <c r="FOF148" s="54"/>
      <c r="FOG148" s="11"/>
      <c r="FOH148" s="54"/>
      <c r="FOI148" s="47"/>
      <c r="FOJ148" s="54"/>
      <c r="FOK148" s="54"/>
      <c r="FOL148" s="54"/>
      <c r="FOM148" s="54"/>
      <c r="FON148" s="11"/>
      <c r="FOO148" s="54"/>
      <c r="FOP148" s="47"/>
      <c r="FOQ148" s="54"/>
      <c r="FOR148" s="54"/>
      <c r="FOS148" s="54"/>
      <c r="FOT148" s="54"/>
      <c r="FOU148" s="11"/>
      <c r="FOV148" s="54"/>
      <c r="FOW148" s="47"/>
      <c r="FOX148" s="54"/>
      <c r="FOY148" s="54"/>
      <c r="FOZ148" s="54"/>
      <c r="FPA148" s="54"/>
      <c r="FPB148" s="11"/>
      <c r="FPC148" s="54"/>
      <c r="FPD148" s="47"/>
      <c r="FPE148" s="54"/>
      <c r="FPF148" s="54"/>
      <c r="FPG148" s="54"/>
      <c r="FPH148" s="54"/>
      <c r="FPI148" s="11"/>
      <c r="FPJ148" s="54"/>
      <c r="FPK148" s="47"/>
      <c r="FPL148" s="54"/>
      <c r="FPM148" s="54"/>
      <c r="FPN148" s="54"/>
      <c r="FPO148" s="54"/>
      <c r="FPP148" s="11"/>
      <c r="FPQ148" s="54"/>
      <c r="FPR148" s="47"/>
      <c r="FPS148" s="54"/>
      <c r="FPT148" s="54"/>
      <c r="FPU148" s="54"/>
      <c r="FPV148" s="54"/>
      <c r="FPW148" s="11"/>
      <c r="FPX148" s="54"/>
      <c r="FPY148" s="47"/>
      <c r="FPZ148" s="54"/>
      <c r="FQA148" s="54"/>
      <c r="FQB148" s="54"/>
      <c r="FQC148" s="54"/>
      <c r="FQD148" s="11"/>
      <c r="FQE148" s="54"/>
      <c r="FQF148" s="47"/>
      <c r="FQG148" s="54"/>
      <c r="FQH148" s="54"/>
      <c r="FQI148" s="54"/>
      <c r="FQJ148" s="54"/>
      <c r="FQK148" s="11"/>
      <c r="FQL148" s="54"/>
      <c r="FQM148" s="47"/>
      <c r="FQN148" s="54"/>
      <c r="FQO148" s="54"/>
      <c r="FQP148" s="54"/>
      <c r="FQQ148" s="54"/>
      <c r="FQR148" s="11"/>
      <c r="FQS148" s="54"/>
      <c r="FQT148" s="47"/>
      <c r="FQU148" s="54"/>
      <c r="FQV148" s="54"/>
      <c r="FQW148" s="54"/>
      <c r="FQX148" s="54"/>
      <c r="FQY148" s="11"/>
      <c r="FQZ148" s="54"/>
      <c r="FRA148" s="47"/>
      <c r="FRB148" s="54"/>
      <c r="FRC148" s="54"/>
      <c r="FRD148" s="54"/>
      <c r="FRE148" s="54"/>
      <c r="FRF148" s="11"/>
      <c r="FRG148" s="54"/>
      <c r="FRH148" s="47"/>
      <c r="FRI148" s="54"/>
      <c r="FRJ148" s="54"/>
      <c r="FRK148" s="54"/>
      <c r="FRL148" s="54"/>
      <c r="FRM148" s="11"/>
      <c r="FRN148" s="54"/>
      <c r="FRO148" s="47"/>
      <c r="FRP148" s="54"/>
      <c r="FRQ148" s="54"/>
      <c r="FRR148" s="54"/>
      <c r="FRS148" s="54"/>
      <c r="FRT148" s="11"/>
      <c r="FRU148" s="54"/>
      <c r="FRV148" s="47"/>
      <c r="FRW148" s="54"/>
      <c r="FRX148" s="54"/>
      <c r="FRY148" s="54"/>
      <c r="FRZ148" s="54"/>
      <c r="FSA148" s="11"/>
      <c r="FSB148" s="54"/>
      <c r="FSC148" s="47"/>
      <c r="FSD148" s="54"/>
      <c r="FSE148" s="54"/>
      <c r="FSF148" s="54"/>
      <c r="FSG148" s="54"/>
      <c r="FSH148" s="11"/>
      <c r="FSI148" s="54"/>
      <c r="FSJ148" s="47"/>
      <c r="FSK148" s="54"/>
      <c r="FSL148" s="54"/>
      <c r="FSM148" s="54"/>
      <c r="FSN148" s="54"/>
      <c r="FSO148" s="11"/>
      <c r="FSP148" s="54"/>
      <c r="FSQ148" s="47"/>
      <c r="FSR148" s="54"/>
      <c r="FSS148" s="54"/>
      <c r="FST148" s="54"/>
      <c r="FSU148" s="54"/>
      <c r="FSV148" s="11"/>
      <c r="FSW148" s="54"/>
      <c r="FSX148" s="47"/>
      <c r="FSY148" s="54"/>
      <c r="FSZ148" s="54"/>
      <c r="FTA148" s="54"/>
      <c r="FTB148" s="54"/>
      <c r="FTC148" s="11"/>
      <c r="FTD148" s="54"/>
      <c r="FTE148" s="47"/>
      <c r="FTF148" s="54"/>
      <c r="FTG148" s="54"/>
      <c r="FTH148" s="54"/>
      <c r="FTI148" s="54"/>
      <c r="FTJ148" s="11"/>
      <c r="FTK148" s="54"/>
      <c r="FTL148" s="47"/>
      <c r="FTM148" s="54"/>
      <c r="FTN148" s="54"/>
      <c r="FTO148" s="54"/>
      <c r="FTP148" s="54"/>
      <c r="FTQ148" s="11"/>
      <c r="FTR148" s="54"/>
      <c r="FTS148" s="47"/>
      <c r="FTT148" s="54"/>
      <c r="FTU148" s="54"/>
      <c r="FTV148" s="54"/>
      <c r="FTW148" s="54"/>
      <c r="FTX148" s="11"/>
      <c r="FTY148" s="54"/>
      <c r="FTZ148" s="47"/>
      <c r="FUA148" s="54"/>
      <c r="FUB148" s="54"/>
      <c r="FUC148" s="54"/>
      <c r="FUD148" s="54"/>
      <c r="FUE148" s="11"/>
      <c r="FUF148" s="54"/>
      <c r="FUG148" s="47"/>
      <c r="FUH148" s="54"/>
      <c r="FUI148" s="54"/>
      <c r="FUJ148" s="54"/>
      <c r="FUK148" s="54"/>
      <c r="FUL148" s="11"/>
      <c r="FUM148" s="54"/>
      <c r="FUN148" s="47"/>
      <c r="FUO148" s="54"/>
      <c r="FUP148" s="54"/>
      <c r="FUQ148" s="54"/>
      <c r="FUR148" s="54"/>
      <c r="FUS148" s="11"/>
      <c r="FUT148" s="54"/>
      <c r="FUU148" s="47"/>
      <c r="FUV148" s="54"/>
      <c r="FUW148" s="54"/>
      <c r="FUX148" s="54"/>
      <c r="FUY148" s="54"/>
      <c r="FUZ148" s="11"/>
      <c r="FVA148" s="54"/>
      <c r="FVB148" s="47"/>
      <c r="FVC148" s="54"/>
      <c r="FVD148" s="54"/>
      <c r="FVE148" s="54"/>
      <c r="FVF148" s="54"/>
      <c r="FVG148" s="11"/>
      <c r="FVH148" s="54"/>
      <c r="FVI148" s="47"/>
      <c r="FVJ148" s="54"/>
      <c r="FVK148" s="54"/>
      <c r="FVL148" s="54"/>
      <c r="FVM148" s="54"/>
      <c r="FVN148" s="11"/>
      <c r="FVO148" s="54"/>
      <c r="FVP148" s="47"/>
      <c r="FVQ148" s="54"/>
      <c r="FVR148" s="54"/>
      <c r="FVS148" s="54"/>
      <c r="FVT148" s="54"/>
      <c r="FVU148" s="11"/>
      <c r="FVV148" s="54"/>
      <c r="FVW148" s="47"/>
      <c r="FVX148" s="54"/>
      <c r="FVY148" s="54"/>
      <c r="FVZ148" s="54"/>
      <c r="FWA148" s="54"/>
      <c r="FWB148" s="11"/>
      <c r="FWC148" s="54"/>
      <c r="FWD148" s="47"/>
      <c r="FWE148" s="54"/>
      <c r="FWF148" s="54"/>
      <c r="FWG148" s="54"/>
      <c r="FWH148" s="54"/>
      <c r="FWI148" s="11"/>
      <c r="FWJ148" s="54"/>
      <c r="FWK148" s="47"/>
      <c r="FWL148" s="54"/>
      <c r="FWM148" s="54"/>
      <c r="FWN148" s="54"/>
      <c r="FWO148" s="54"/>
      <c r="FWP148" s="11"/>
      <c r="FWQ148" s="54"/>
      <c r="FWR148" s="47"/>
      <c r="FWS148" s="54"/>
      <c r="FWT148" s="54"/>
      <c r="FWU148" s="54"/>
      <c r="FWV148" s="54"/>
      <c r="FWW148" s="11"/>
      <c r="FWX148" s="54"/>
      <c r="FWY148" s="47"/>
      <c r="FWZ148" s="54"/>
      <c r="FXA148" s="54"/>
      <c r="FXB148" s="54"/>
      <c r="FXC148" s="54"/>
      <c r="FXD148" s="11"/>
      <c r="FXE148" s="54"/>
      <c r="FXF148" s="47"/>
      <c r="FXG148" s="54"/>
      <c r="FXH148" s="54"/>
      <c r="FXI148" s="54"/>
      <c r="FXJ148" s="54"/>
      <c r="FXK148" s="11"/>
      <c r="FXL148" s="54"/>
      <c r="FXM148" s="47"/>
      <c r="FXN148" s="54"/>
      <c r="FXO148" s="54"/>
      <c r="FXP148" s="54"/>
      <c r="FXQ148" s="54"/>
      <c r="FXR148" s="11"/>
      <c r="FXS148" s="54"/>
      <c r="FXT148" s="47"/>
      <c r="FXU148" s="54"/>
      <c r="FXV148" s="54"/>
      <c r="FXW148" s="54"/>
      <c r="FXX148" s="54"/>
      <c r="FXY148" s="11"/>
      <c r="FXZ148" s="54"/>
      <c r="FYA148" s="47"/>
      <c r="FYB148" s="54"/>
      <c r="FYC148" s="54"/>
      <c r="FYD148" s="54"/>
      <c r="FYE148" s="54"/>
      <c r="FYF148" s="11"/>
      <c r="FYG148" s="54"/>
      <c r="FYH148" s="47"/>
      <c r="FYI148" s="54"/>
      <c r="FYJ148" s="54"/>
      <c r="FYK148" s="54"/>
      <c r="FYL148" s="54"/>
      <c r="FYM148" s="11"/>
      <c r="FYN148" s="54"/>
      <c r="FYO148" s="47"/>
      <c r="FYP148" s="54"/>
      <c r="FYQ148" s="54"/>
      <c r="FYR148" s="54"/>
      <c r="FYS148" s="54"/>
      <c r="FYT148" s="11"/>
      <c r="FYU148" s="54"/>
      <c r="FYV148" s="47"/>
      <c r="FYW148" s="54"/>
      <c r="FYX148" s="54"/>
      <c r="FYY148" s="54"/>
      <c r="FYZ148" s="54"/>
      <c r="FZA148" s="11"/>
      <c r="FZB148" s="54"/>
      <c r="FZC148" s="47"/>
      <c r="FZD148" s="54"/>
      <c r="FZE148" s="54"/>
      <c r="FZF148" s="54"/>
      <c r="FZG148" s="54"/>
      <c r="FZH148" s="11"/>
      <c r="FZI148" s="54"/>
      <c r="FZJ148" s="47"/>
      <c r="FZK148" s="54"/>
      <c r="FZL148" s="54"/>
      <c r="FZM148" s="54"/>
      <c r="FZN148" s="54"/>
      <c r="FZO148" s="11"/>
      <c r="FZP148" s="54"/>
      <c r="FZQ148" s="47"/>
      <c r="FZR148" s="54"/>
      <c r="FZS148" s="54"/>
      <c r="FZT148" s="54"/>
      <c r="FZU148" s="54"/>
      <c r="FZV148" s="11"/>
      <c r="FZW148" s="54"/>
      <c r="FZX148" s="47"/>
      <c r="FZY148" s="54"/>
      <c r="FZZ148" s="54"/>
      <c r="GAA148" s="54"/>
      <c r="GAB148" s="54"/>
      <c r="GAC148" s="11"/>
      <c r="GAD148" s="54"/>
      <c r="GAE148" s="47"/>
      <c r="GAF148" s="54"/>
      <c r="GAG148" s="54"/>
      <c r="GAH148" s="54"/>
      <c r="GAI148" s="54"/>
      <c r="GAJ148" s="11"/>
      <c r="GAK148" s="54"/>
      <c r="GAL148" s="47"/>
      <c r="GAM148" s="54"/>
      <c r="GAN148" s="54"/>
      <c r="GAO148" s="54"/>
      <c r="GAP148" s="54"/>
      <c r="GAQ148" s="11"/>
      <c r="GAR148" s="54"/>
      <c r="GAS148" s="47"/>
      <c r="GAT148" s="54"/>
      <c r="GAU148" s="54"/>
      <c r="GAV148" s="54"/>
      <c r="GAW148" s="54"/>
      <c r="GAX148" s="11"/>
      <c r="GAY148" s="54"/>
      <c r="GAZ148" s="47"/>
      <c r="GBA148" s="54"/>
      <c r="GBB148" s="54"/>
      <c r="GBC148" s="54"/>
      <c r="GBD148" s="54"/>
      <c r="GBE148" s="11"/>
      <c r="GBF148" s="54"/>
      <c r="GBG148" s="47"/>
      <c r="GBH148" s="54"/>
      <c r="GBI148" s="54"/>
      <c r="GBJ148" s="54"/>
      <c r="GBK148" s="54"/>
      <c r="GBL148" s="11"/>
      <c r="GBM148" s="54"/>
      <c r="GBN148" s="47"/>
      <c r="GBO148" s="54"/>
      <c r="GBP148" s="54"/>
      <c r="GBQ148" s="54"/>
      <c r="GBR148" s="54"/>
      <c r="GBS148" s="11"/>
      <c r="GBT148" s="54"/>
      <c r="GBU148" s="47"/>
      <c r="GBV148" s="54"/>
      <c r="GBW148" s="54"/>
      <c r="GBX148" s="54"/>
      <c r="GBY148" s="54"/>
      <c r="GBZ148" s="11"/>
      <c r="GCA148" s="54"/>
      <c r="GCB148" s="47"/>
      <c r="GCC148" s="54"/>
      <c r="GCD148" s="54"/>
      <c r="GCE148" s="54"/>
      <c r="GCF148" s="54"/>
      <c r="GCG148" s="11"/>
      <c r="GCH148" s="54"/>
      <c r="GCI148" s="47"/>
      <c r="GCJ148" s="54"/>
      <c r="GCK148" s="54"/>
      <c r="GCL148" s="54"/>
      <c r="GCM148" s="54"/>
      <c r="GCN148" s="11"/>
      <c r="GCO148" s="54"/>
      <c r="GCP148" s="47"/>
      <c r="GCQ148" s="54"/>
      <c r="GCR148" s="54"/>
      <c r="GCS148" s="54"/>
      <c r="GCT148" s="54"/>
      <c r="GCU148" s="11"/>
      <c r="GCV148" s="54"/>
      <c r="GCW148" s="47"/>
      <c r="GCX148" s="54"/>
      <c r="GCY148" s="54"/>
      <c r="GCZ148" s="54"/>
      <c r="GDA148" s="54"/>
      <c r="GDB148" s="11"/>
      <c r="GDC148" s="54"/>
      <c r="GDD148" s="47"/>
      <c r="GDE148" s="54"/>
      <c r="GDF148" s="54"/>
      <c r="GDG148" s="54"/>
      <c r="GDH148" s="54"/>
      <c r="GDI148" s="11"/>
      <c r="GDJ148" s="54"/>
      <c r="GDK148" s="47"/>
      <c r="GDL148" s="54"/>
      <c r="GDM148" s="54"/>
      <c r="GDN148" s="54"/>
      <c r="GDO148" s="54"/>
      <c r="GDP148" s="11"/>
      <c r="GDQ148" s="54"/>
      <c r="GDR148" s="47"/>
      <c r="GDS148" s="54"/>
      <c r="GDT148" s="54"/>
      <c r="GDU148" s="54"/>
      <c r="GDV148" s="54"/>
      <c r="GDW148" s="11"/>
      <c r="GDX148" s="54"/>
      <c r="GDY148" s="47"/>
      <c r="GDZ148" s="54"/>
      <c r="GEA148" s="54"/>
      <c r="GEB148" s="54"/>
      <c r="GEC148" s="54"/>
      <c r="GED148" s="11"/>
      <c r="GEE148" s="54"/>
      <c r="GEF148" s="47"/>
      <c r="GEG148" s="54"/>
      <c r="GEH148" s="54"/>
      <c r="GEI148" s="54"/>
      <c r="GEJ148" s="54"/>
      <c r="GEK148" s="11"/>
      <c r="GEL148" s="54"/>
      <c r="GEM148" s="47"/>
      <c r="GEN148" s="54"/>
      <c r="GEO148" s="54"/>
      <c r="GEP148" s="54"/>
      <c r="GEQ148" s="54"/>
      <c r="GER148" s="11"/>
      <c r="GES148" s="54"/>
      <c r="GET148" s="47"/>
      <c r="GEU148" s="54"/>
      <c r="GEV148" s="54"/>
      <c r="GEW148" s="54"/>
      <c r="GEX148" s="54"/>
      <c r="GEY148" s="11"/>
      <c r="GEZ148" s="54"/>
      <c r="GFA148" s="47"/>
      <c r="GFB148" s="54"/>
      <c r="GFC148" s="54"/>
      <c r="GFD148" s="54"/>
      <c r="GFE148" s="54"/>
      <c r="GFF148" s="11"/>
      <c r="GFG148" s="54"/>
      <c r="GFH148" s="47"/>
      <c r="GFI148" s="54"/>
      <c r="GFJ148" s="54"/>
      <c r="GFK148" s="54"/>
      <c r="GFL148" s="54"/>
      <c r="GFM148" s="11"/>
      <c r="GFN148" s="54"/>
      <c r="GFO148" s="47"/>
      <c r="GFP148" s="54"/>
      <c r="GFQ148" s="54"/>
      <c r="GFR148" s="54"/>
      <c r="GFS148" s="54"/>
      <c r="GFT148" s="11"/>
      <c r="GFU148" s="54"/>
      <c r="GFV148" s="47"/>
      <c r="GFW148" s="54"/>
      <c r="GFX148" s="54"/>
      <c r="GFY148" s="54"/>
      <c r="GFZ148" s="54"/>
      <c r="GGA148" s="11"/>
      <c r="GGB148" s="54"/>
      <c r="GGC148" s="47"/>
      <c r="GGD148" s="54"/>
      <c r="GGE148" s="54"/>
      <c r="GGF148" s="54"/>
      <c r="GGG148" s="54"/>
      <c r="GGH148" s="11"/>
      <c r="GGI148" s="54"/>
      <c r="GGJ148" s="47"/>
      <c r="GGK148" s="54"/>
      <c r="GGL148" s="54"/>
      <c r="GGM148" s="54"/>
      <c r="GGN148" s="54"/>
      <c r="GGO148" s="11"/>
      <c r="GGP148" s="54"/>
      <c r="GGQ148" s="47"/>
      <c r="GGR148" s="54"/>
      <c r="GGS148" s="54"/>
      <c r="GGT148" s="54"/>
      <c r="GGU148" s="54"/>
      <c r="GGV148" s="11"/>
      <c r="GGW148" s="54"/>
      <c r="GGX148" s="47"/>
      <c r="GGY148" s="54"/>
      <c r="GGZ148" s="54"/>
      <c r="GHA148" s="54"/>
      <c r="GHB148" s="54"/>
      <c r="GHC148" s="11"/>
      <c r="GHD148" s="54"/>
      <c r="GHE148" s="47"/>
      <c r="GHF148" s="54"/>
      <c r="GHG148" s="54"/>
      <c r="GHH148" s="54"/>
      <c r="GHI148" s="54"/>
      <c r="GHJ148" s="11"/>
      <c r="GHK148" s="54"/>
      <c r="GHL148" s="47"/>
      <c r="GHM148" s="54"/>
      <c r="GHN148" s="54"/>
      <c r="GHO148" s="54"/>
      <c r="GHP148" s="54"/>
      <c r="GHQ148" s="11"/>
      <c r="GHR148" s="54"/>
      <c r="GHS148" s="47"/>
      <c r="GHT148" s="54"/>
      <c r="GHU148" s="54"/>
      <c r="GHV148" s="54"/>
      <c r="GHW148" s="54"/>
      <c r="GHX148" s="11"/>
      <c r="GHY148" s="54"/>
      <c r="GHZ148" s="47"/>
      <c r="GIA148" s="54"/>
      <c r="GIB148" s="54"/>
      <c r="GIC148" s="54"/>
      <c r="GID148" s="54"/>
      <c r="GIE148" s="11"/>
      <c r="GIF148" s="54"/>
      <c r="GIG148" s="47"/>
      <c r="GIH148" s="54"/>
      <c r="GII148" s="54"/>
      <c r="GIJ148" s="54"/>
      <c r="GIK148" s="54"/>
      <c r="GIL148" s="11"/>
      <c r="GIM148" s="54"/>
      <c r="GIN148" s="47"/>
      <c r="GIO148" s="54"/>
      <c r="GIP148" s="54"/>
      <c r="GIQ148" s="54"/>
      <c r="GIR148" s="54"/>
      <c r="GIS148" s="11"/>
      <c r="GIT148" s="54"/>
      <c r="GIU148" s="47"/>
      <c r="GIV148" s="54"/>
      <c r="GIW148" s="54"/>
      <c r="GIX148" s="54"/>
      <c r="GIY148" s="54"/>
      <c r="GIZ148" s="11"/>
      <c r="GJA148" s="54"/>
      <c r="GJB148" s="47"/>
      <c r="GJC148" s="54"/>
      <c r="GJD148" s="54"/>
      <c r="GJE148" s="54"/>
      <c r="GJF148" s="54"/>
      <c r="GJG148" s="11"/>
      <c r="GJH148" s="54"/>
      <c r="GJI148" s="47"/>
      <c r="GJJ148" s="54"/>
      <c r="GJK148" s="54"/>
      <c r="GJL148" s="54"/>
      <c r="GJM148" s="54"/>
      <c r="GJN148" s="11"/>
      <c r="GJO148" s="54"/>
      <c r="GJP148" s="47"/>
      <c r="GJQ148" s="54"/>
      <c r="GJR148" s="54"/>
      <c r="GJS148" s="54"/>
      <c r="GJT148" s="54"/>
      <c r="GJU148" s="11"/>
      <c r="GJV148" s="54"/>
      <c r="GJW148" s="47"/>
      <c r="GJX148" s="54"/>
      <c r="GJY148" s="54"/>
      <c r="GJZ148" s="54"/>
      <c r="GKA148" s="54"/>
      <c r="GKB148" s="11"/>
      <c r="GKC148" s="54"/>
      <c r="GKD148" s="47"/>
      <c r="GKE148" s="54"/>
      <c r="GKF148" s="54"/>
      <c r="GKG148" s="54"/>
      <c r="GKH148" s="54"/>
      <c r="GKI148" s="11"/>
      <c r="GKJ148" s="54"/>
      <c r="GKK148" s="47"/>
      <c r="GKL148" s="54"/>
      <c r="GKM148" s="54"/>
      <c r="GKN148" s="54"/>
      <c r="GKO148" s="54"/>
      <c r="GKP148" s="11"/>
      <c r="GKQ148" s="54"/>
      <c r="GKR148" s="47"/>
      <c r="GKS148" s="54"/>
      <c r="GKT148" s="54"/>
      <c r="GKU148" s="54"/>
      <c r="GKV148" s="54"/>
      <c r="GKW148" s="11"/>
      <c r="GKX148" s="54"/>
      <c r="GKY148" s="47"/>
      <c r="GKZ148" s="54"/>
      <c r="GLA148" s="54"/>
      <c r="GLB148" s="54"/>
      <c r="GLC148" s="54"/>
      <c r="GLD148" s="11"/>
      <c r="GLE148" s="54"/>
      <c r="GLF148" s="47"/>
      <c r="GLG148" s="54"/>
      <c r="GLH148" s="54"/>
      <c r="GLI148" s="54"/>
      <c r="GLJ148" s="54"/>
      <c r="GLK148" s="11"/>
      <c r="GLL148" s="54"/>
      <c r="GLM148" s="47"/>
      <c r="GLN148" s="54"/>
      <c r="GLO148" s="54"/>
      <c r="GLP148" s="54"/>
      <c r="GLQ148" s="54"/>
      <c r="GLR148" s="11"/>
      <c r="GLS148" s="54"/>
      <c r="GLT148" s="47"/>
      <c r="GLU148" s="54"/>
      <c r="GLV148" s="54"/>
      <c r="GLW148" s="54"/>
      <c r="GLX148" s="54"/>
      <c r="GLY148" s="11"/>
      <c r="GLZ148" s="54"/>
      <c r="GMA148" s="47"/>
      <c r="GMB148" s="54"/>
      <c r="GMC148" s="54"/>
      <c r="GMD148" s="54"/>
      <c r="GME148" s="54"/>
      <c r="GMF148" s="11"/>
      <c r="GMG148" s="54"/>
      <c r="GMH148" s="47"/>
      <c r="GMI148" s="54"/>
      <c r="GMJ148" s="54"/>
      <c r="GMK148" s="54"/>
      <c r="GML148" s="54"/>
      <c r="GMM148" s="11"/>
      <c r="GMN148" s="54"/>
      <c r="GMO148" s="47"/>
      <c r="GMP148" s="54"/>
      <c r="GMQ148" s="54"/>
      <c r="GMR148" s="54"/>
      <c r="GMS148" s="54"/>
      <c r="GMT148" s="11"/>
      <c r="GMU148" s="54"/>
      <c r="GMV148" s="47"/>
      <c r="GMW148" s="54"/>
      <c r="GMX148" s="54"/>
      <c r="GMY148" s="54"/>
      <c r="GMZ148" s="54"/>
      <c r="GNA148" s="11"/>
      <c r="GNB148" s="54"/>
      <c r="GNC148" s="47"/>
      <c r="GND148" s="54"/>
      <c r="GNE148" s="54"/>
      <c r="GNF148" s="54"/>
      <c r="GNG148" s="54"/>
      <c r="GNH148" s="11"/>
      <c r="GNI148" s="54"/>
      <c r="GNJ148" s="47"/>
      <c r="GNK148" s="54"/>
      <c r="GNL148" s="54"/>
      <c r="GNM148" s="54"/>
      <c r="GNN148" s="54"/>
      <c r="GNO148" s="11"/>
      <c r="GNP148" s="54"/>
      <c r="GNQ148" s="47"/>
      <c r="GNR148" s="54"/>
      <c r="GNS148" s="54"/>
      <c r="GNT148" s="54"/>
      <c r="GNU148" s="54"/>
      <c r="GNV148" s="11"/>
      <c r="GNW148" s="54"/>
      <c r="GNX148" s="47"/>
      <c r="GNY148" s="54"/>
      <c r="GNZ148" s="54"/>
      <c r="GOA148" s="54"/>
      <c r="GOB148" s="54"/>
      <c r="GOC148" s="11"/>
      <c r="GOD148" s="54"/>
      <c r="GOE148" s="47"/>
      <c r="GOF148" s="54"/>
      <c r="GOG148" s="54"/>
      <c r="GOH148" s="54"/>
      <c r="GOI148" s="54"/>
      <c r="GOJ148" s="11"/>
      <c r="GOK148" s="54"/>
      <c r="GOL148" s="47"/>
      <c r="GOM148" s="54"/>
      <c r="GON148" s="54"/>
      <c r="GOO148" s="54"/>
      <c r="GOP148" s="54"/>
      <c r="GOQ148" s="11"/>
      <c r="GOR148" s="54"/>
      <c r="GOS148" s="47"/>
      <c r="GOT148" s="54"/>
      <c r="GOU148" s="54"/>
      <c r="GOV148" s="54"/>
      <c r="GOW148" s="54"/>
      <c r="GOX148" s="11"/>
      <c r="GOY148" s="54"/>
      <c r="GOZ148" s="47"/>
      <c r="GPA148" s="54"/>
      <c r="GPB148" s="54"/>
      <c r="GPC148" s="54"/>
      <c r="GPD148" s="54"/>
      <c r="GPE148" s="11"/>
      <c r="GPF148" s="54"/>
      <c r="GPG148" s="47"/>
      <c r="GPH148" s="54"/>
      <c r="GPI148" s="54"/>
      <c r="GPJ148" s="54"/>
      <c r="GPK148" s="54"/>
      <c r="GPL148" s="11"/>
      <c r="GPM148" s="54"/>
      <c r="GPN148" s="47"/>
      <c r="GPO148" s="54"/>
      <c r="GPP148" s="54"/>
      <c r="GPQ148" s="54"/>
      <c r="GPR148" s="54"/>
      <c r="GPS148" s="11"/>
      <c r="GPT148" s="54"/>
      <c r="GPU148" s="47"/>
      <c r="GPV148" s="54"/>
      <c r="GPW148" s="54"/>
      <c r="GPX148" s="54"/>
      <c r="GPY148" s="54"/>
      <c r="GPZ148" s="11"/>
      <c r="GQA148" s="54"/>
      <c r="GQB148" s="47"/>
      <c r="GQC148" s="54"/>
      <c r="GQD148" s="54"/>
      <c r="GQE148" s="54"/>
      <c r="GQF148" s="54"/>
      <c r="GQG148" s="11"/>
      <c r="GQH148" s="54"/>
      <c r="GQI148" s="47"/>
      <c r="GQJ148" s="54"/>
      <c r="GQK148" s="54"/>
      <c r="GQL148" s="54"/>
      <c r="GQM148" s="54"/>
      <c r="GQN148" s="11"/>
      <c r="GQO148" s="54"/>
      <c r="GQP148" s="47"/>
      <c r="GQQ148" s="54"/>
      <c r="GQR148" s="54"/>
      <c r="GQS148" s="54"/>
      <c r="GQT148" s="54"/>
      <c r="GQU148" s="11"/>
      <c r="GQV148" s="54"/>
      <c r="GQW148" s="47"/>
      <c r="GQX148" s="54"/>
      <c r="GQY148" s="54"/>
      <c r="GQZ148" s="54"/>
      <c r="GRA148" s="54"/>
      <c r="GRB148" s="11"/>
      <c r="GRC148" s="54"/>
      <c r="GRD148" s="47"/>
      <c r="GRE148" s="54"/>
      <c r="GRF148" s="54"/>
      <c r="GRG148" s="54"/>
      <c r="GRH148" s="54"/>
      <c r="GRI148" s="11"/>
      <c r="GRJ148" s="54"/>
      <c r="GRK148" s="47"/>
      <c r="GRL148" s="54"/>
      <c r="GRM148" s="54"/>
      <c r="GRN148" s="54"/>
      <c r="GRO148" s="54"/>
      <c r="GRP148" s="11"/>
      <c r="GRQ148" s="54"/>
      <c r="GRR148" s="47"/>
      <c r="GRS148" s="54"/>
      <c r="GRT148" s="54"/>
      <c r="GRU148" s="54"/>
      <c r="GRV148" s="54"/>
      <c r="GRW148" s="11"/>
      <c r="GRX148" s="54"/>
      <c r="GRY148" s="47"/>
      <c r="GRZ148" s="54"/>
      <c r="GSA148" s="54"/>
      <c r="GSB148" s="54"/>
      <c r="GSC148" s="54"/>
      <c r="GSD148" s="11"/>
      <c r="GSE148" s="54"/>
      <c r="GSF148" s="47"/>
      <c r="GSG148" s="54"/>
      <c r="GSH148" s="54"/>
      <c r="GSI148" s="54"/>
      <c r="GSJ148" s="54"/>
      <c r="GSK148" s="11"/>
      <c r="GSL148" s="54"/>
      <c r="GSM148" s="47"/>
      <c r="GSN148" s="54"/>
      <c r="GSO148" s="54"/>
      <c r="GSP148" s="54"/>
      <c r="GSQ148" s="54"/>
      <c r="GSR148" s="11"/>
      <c r="GSS148" s="54"/>
      <c r="GST148" s="47"/>
      <c r="GSU148" s="54"/>
      <c r="GSV148" s="54"/>
      <c r="GSW148" s="54"/>
      <c r="GSX148" s="54"/>
      <c r="GSY148" s="11"/>
      <c r="GSZ148" s="54"/>
      <c r="GTA148" s="47"/>
      <c r="GTB148" s="54"/>
      <c r="GTC148" s="54"/>
      <c r="GTD148" s="54"/>
      <c r="GTE148" s="54"/>
      <c r="GTF148" s="11"/>
      <c r="GTG148" s="54"/>
      <c r="GTH148" s="47"/>
      <c r="GTI148" s="54"/>
      <c r="GTJ148" s="54"/>
      <c r="GTK148" s="54"/>
      <c r="GTL148" s="54"/>
      <c r="GTM148" s="11"/>
      <c r="GTN148" s="54"/>
      <c r="GTO148" s="47"/>
      <c r="GTP148" s="54"/>
      <c r="GTQ148" s="54"/>
      <c r="GTR148" s="54"/>
      <c r="GTS148" s="54"/>
      <c r="GTT148" s="11"/>
      <c r="GTU148" s="54"/>
      <c r="GTV148" s="47"/>
      <c r="GTW148" s="54"/>
      <c r="GTX148" s="54"/>
      <c r="GTY148" s="54"/>
      <c r="GTZ148" s="54"/>
      <c r="GUA148" s="11"/>
      <c r="GUB148" s="54"/>
      <c r="GUC148" s="47"/>
      <c r="GUD148" s="54"/>
      <c r="GUE148" s="54"/>
      <c r="GUF148" s="54"/>
      <c r="GUG148" s="54"/>
      <c r="GUH148" s="11"/>
      <c r="GUI148" s="54"/>
      <c r="GUJ148" s="47"/>
      <c r="GUK148" s="54"/>
      <c r="GUL148" s="54"/>
      <c r="GUM148" s="54"/>
      <c r="GUN148" s="54"/>
      <c r="GUO148" s="11"/>
      <c r="GUP148" s="54"/>
      <c r="GUQ148" s="47"/>
      <c r="GUR148" s="54"/>
      <c r="GUS148" s="54"/>
      <c r="GUT148" s="54"/>
      <c r="GUU148" s="54"/>
      <c r="GUV148" s="11"/>
      <c r="GUW148" s="54"/>
      <c r="GUX148" s="47"/>
      <c r="GUY148" s="54"/>
      <c r="GUZ148" s="54"/>
      <c r="GVA148" s="54"/>
      <c r="GVB148" s="54"/>
      <c r="GVC148" s="11"/>
      <c r="GVD148" s="54"/>
      <c r="GVE148" s="47"/>
      <c r="GVF148" s="54"/>
      <c r="GVG148" s="54"/>
      <c r="GVH148" s="54"/>
      <c r="GVI148" s="54"/>
      <c r="GVJ148" s="11"/>
      <c r="GVK148" s="54"/>
      <c r="GVL148" s="47"/>
      <c r="GVM148" s="54"/>
      <c r="GVN148" s="54"/>
      <c r="GVO148" s="54"/>
      <c r="GVP148" s="54"/>
      <c r="GVQ148" s="11"/>
      <c r="GVR148" s="54"/>
      <c r="GVS148" s="47"/>
      <c r="GVT148" s="54"/>
      <c r="GVU148" s="54"/>
      <c r="GVV148" s="54"/>
      <c r="GVW148" s="54"/>
      <c r="GVX148" s="11"/>
      <c r="GVY148" s="54"/>
      <c r="GVZ148" s="47"/>
      <c r="GWA148" s="54"/>
      <c r="GWB148" s="54"/>
      <c r="GWC148" s="54"/>
      <c r="GWD148" s="54"/>
      <c r="GWE148" s="11"/>
      <c r="GWF148" s="54"/>
      <c r="GWG148" s="47"/>
      <c r="GWH148" s="54"/>
      <c r="GWI148" s="54"/>
      <c r="GWJ148" s="54"/>
      <c r="GWK148" s="54"/>
      <c r="GWL148" s="11"/>
      <c r="GWM148" s="54"/>
      <c r="GWN148" s="47"/>
      <c r="GWO148" s="54"/>
      <c r="GWP148" s="54"/>
      <c r="GWQ148" s="54"/>
      <c r="GWR148" s="54"/>
      <c r="GWS148" s="11"/>
      <c r="GWT148" s="54"/>
      <c r="GWU148" s="47"/>
      <c r="GWV148" s="54"/>
      <c r="GWW148" s="54"/>
      <c r="GWX148" s="54"/>
      <c r="GWY148" s="54"/>
      <c r="GWZ148" s="11"/>
      <c r="GXA148" s="54"/>
      <c r="GXB148" s="47"/>
      <c r="GXC148" s="54"/>
      <c r="GXD148" s="54"/>
      <c r="GXE148" s="54"/>
      <c r="GXF148" s="54"/>
      <c r="GXG148" s="11"/>
      <c r="GXH148" s="54"/>
      <c r="GXI148" s="47"/>
      <c r="GXJ148" s="54"/>
      <c r="GXK148" s="54"/>
      <c r="GXL148" s="54"/>
      <c r="GXM148" s="54"/>
      <c r="GXN148" s="11"/>
      <c r="GXO148" s="54"/>
      <c r="GXP148" s="47"/>
      <c r="GXQ148" s="54"/>
      <c r="GXR148" s="54"/>
      <c r="GXS148" s="54"/>
      <c r="GXT148" s="54"/>
      <c r="GXU148" s="11"/>
      <c r="GXV148" s="54"/>
      <c r="GXW148" s="47"/>
      <c r="GXX148" s="54"/>
      <c r="GXY148" s="54"/>
      <c r="GXZ148" s="54"/>
      <c r="GYA148" s="54"/>
      <c r="GYB148" s="11"/>
      <c r="GYC148" s="54"/>
      <c r="GYD148" s="47"/>
      <c r="GYE148" s="54"/>
      <c r="GYF148" s="54"/>
      <c r="GYG148" s="54"/>
      <c r="GYH148" s="54"/>
      <c r="GYI148" s="11"/>
      <c r="GYJ148" s="54"/>
      <c r="GYK148" s="47"/>
      <c r="GYL148" s="54"/>
      <c r="GYM148" s="54"/>
      <c r="GYN148" s="54"/>
      <c r="GYO148" s="54"/>
      <c r="GYP148" s="11"/>
      <c r="GYQ148" s="54"/>
      <c r="GYR148" s="47"/>
      <c r="GYS148" s="54"/>
      <c r="GYT148" s="54"/>
      <c r="GYU148" s="54"/>
      <c r="GYV148" s="54"/>
      <c r="GYW148" s="11"/>
      <c r="GYX148" s="54"/>
      <c r="GYY148" s="47"/>
      <c r="GYZ148" s="54"/>
      <c r="GZA148" s="54"/>
      <c r="GZB148" s="54"/>
      <c r="GZC148" s="54"/>
      <c r="GZD148" s="11"/>
      <c r="GZE148" s="54"/>
      <c r="GZF148" s="47"/>
      <c r="GZG148" s="54"/>
      <c r="GZH148" s="54"/>
      <c r="GZI148" s="54"/>
      <c r="GZJ148" s="54"/>
      <c r="GZK148" s="11"/>
      <c r="GZL148" s="54"/>
      <c r="GZM148" s="47"/>
      <c r="GZN148" s="54"/>
      <c r="GZO148" s="54"/>
      <c r="GZP148" s="54"/>
      <c r="GZQ148" s="54"/>
      <c r="GZR148" s="11"/>
      <c r="GZS148" s="54"/>
      <c r="GZT148" s="47"/>
      <c r="GZU148" s="54"/>
      <c r="GZV148" s="54"/>
      <c r="GZW148" s="54"/>
      <c r="GZX148" s="54"/>
      <c r="GZY148" s="11"/>
      <c r="GZZ148" s="54"/>
      <c r="HAA148" s="47"/>
      <c r="HAB148" s="54"/>
      <c r="HAC148" s="54"/>
      <c r="HAD148" s="54"/>
      <c r="HAE148" s="54"/>
      <c r="HAF148" s="11"/>
      <c r="HAG148" s="54"/>
      <c r="HAH148" s="47"/>
      <c r="HAI148" s="54"/>
      <c r="HAJ148" s="54"/>
      <c r="HAK148" s="54"/>
      <c r="HAL148" s="54"/>
      <c r="HAM148" s="11"/>
      <c r="HAN148" s="54"/>
      <c r="HAO148" s="47"/>
      <c r="HAP148" s="54"/>
      <c r="HAQ148" s="54"/>
      <c r="HAR148" s="54"/>
      <c r="HAS148" s="54"/>
      <c r="HAT148" s="11"/>
      <c r="HAU148" s="54"/>
      <c r="HAV148" s="47"/>
      <c r="HAW148" s="54"/>
      <c r="HAX148" s="54"/>
      <c r="HAY148" s="54"/>
      <c r="HAZ148" s="54"/>
      <c r="HBA148" s="11"/>
      <c r="HBB148" s="54"/>
      <c r="HBC148" s="47"/>
      <c r="HBD148" s="54"/>
      <c r="HBE148" s="54"/>
      <c r="HBF148" s="54"/>
      <c r="HBG148" s="54"/>
      <c r="HBH148" s="11"/>
      <c r="HBI148" s="54"/>
      <c r="HBJ148" s="47"/>
      <c r="HBK148" s="54"/>
      <c r="HBL148" s="54"/>
      <c r="HBM148" s="54"/>
      <c r="HBN148" s="54"/>
      <c r="HBO148" s="11"/>
      <c r="HBP148" s="54"/>
      <c r="HBQ148" s="47"/>
      <c r="HBR148" s="54"/>
      <c r="HBS148" s="54"/>
      <c r="HBT148" s="54"/>
      <c r="HBU148" s="54"/>
      <c r="HBV148" s="11"/>
      <c r="HBW148" s="54"/>
      <c r="HBX148" s="47"/>
      <c r="HBY148" s="54"/>
      <c r="HBZ148" s="54"/>
      <c r="HCA148" s="54"/>
      <c r="HCB148" s="54"/>
      <c r="HCC148" s="11"/>
      <c r="HCD148" s="54"/>
      <c r="HCE148" s="47"/>
      <c r="HCF148" s="54"/>
      <c r="HCG148" s="54"/>
      <c r="HCH148" s="54"/>
      <c r="HCI148" s="54"/>
      <c r="HCJ148" s="11"/>
      <c r="HCK148" s="54"/>
      <c r="HCL148" s="47"/>
      <c r="HCM148" s="54"/>
      <c r="HCN148" s="54"/>
      <c r="HCO148" s="54"/>
      <c r="HCP148" s="54"/>
      <c r="HCQ148" s="11"/>
      <c r="HCR148" s="54"/>
      <c r="HCS148" s="47"/>
      <c r="HCT148" s="54"/>
      <c r="HCU148" s="54"/>
      <c r="HCV148" s="54"/>
      <c r="HCW148" s="54"/>
      <c r="HCX148" s="11"/>
      <c r="HCY148" s="54"/>
      <c r="HCZ148" s="47"/>
      <c r="HDA148" s="54"/>
      <c r="HDB148" s="54"/>
      <c r="HDC148" s="54"/>
      <c r="HDD148" s="54"/>
      <c r="HDE148" s="11"/>
      <c r="HDF148" s="54"/>
      <c r="HDG148" s="47"/>
      <c r="HDH148" s="54"/>
      <c r="HDI148" s="54"/>
      <c r="HDJ148" s="54"/>
      <c r="HDK148" s="54"/>
      <c r="HDL148" s="11"/>
      <c r="HDM148" s="54"/>
      <c r="HDN148" s="47"/>
      <c r="HDO148" s="54"/>
      <c r="HDP148" s="54"/>
      <c r="HDQ148" s="54"/>
      <c r="HDR148" s="54"/>
      <c r="HDS148" s="11"/>
      <c r="HDT148" s="54"/>
      <c r="HDU148" s="47"/>
      <c r="HDV148" s="54"/>
      <c r="HDW148" s="54"/>
      <c r="HDX148" s="54"/>
      <c r="HDY148" s="54"/>
      <c r="HDZ148" s="11"/>
      <c r="HEA148" s="54"/>
      <c r="HEB148" s="47"/>
      <c r="HEC148" s="54"/>
      <c r="HED148" s="54"/>
      <c r="HEE148" s="54"/>
      <c r="HEF148" s="54"/>
      <c r="HEG148" s="11"/>
      <c r="HEH148" s="54"/>
      <c r="HEI148" s="47"/>
      <c r="HEJ148" s="54"/>
      <c r="HEK148" s="54"/>
      <c r="HEL148" s="54"/>
      <c r="HEM148" s="54"/>
      <c r="HEN148" s="11"/>
      <c r="HEO148" s="54"/>
      <c r="HEP148" s="47"/>
      <c r="HEQ148" s="54"/>
      <c r="HER148" s="54"/>
      <c r="HES148" s="54"/>
      <c r="HET148" s="54"/>
      <c r="HEU148" s="11"/>
      <c r="HEV148" s="54"/>
      <c r="HEW148" s="47"/>
      <c r="HEX148" s="54"/>
      <c r="HEY148" s="54"/>
      <c r="HEZ148" s="54"/>
      <c r="HFA148" s="54"/>
      <c r="HFB148" s="11"/>
      <c r="HFC148" s="54"/>
      <c r="HFD148" s="47"/>
      <c r="HFE148" s="54"/>
      <c r="HFF148" s="54"/>
      <c r="HFG148" s="54"/>
      <c r="HFH148" s="54"/>
      <c r="HFI148" s="11"/>
      <c r="HFJ148" s="54"/>
      <c r="HFK148" s="47"/>
      <c r="HFL148" s="54"/>
      <c r="HFM148" s="54"/>
      <c r="HFN148" s="54"/>
      <c r="HFO148" s="54"/>
      <c r="HFP148" s="11"/>
      <c r="HFQ148" s="54"/>
      <c r="HFR148" s="47"/>
      <c r="HFS148" s="54"/>
      <c r="HFT148" s="54"/>
      <c r="HFU148" s="54"/>
      <c r="HFV148" s="54"/>
      <c r="HFW148" s="11"/>
      <c r="HFX148" s="54"/>
      <c r="HFY148" s="47"/>
      <c r="HFZ148" s="54"/>
      <c r="HGA148" s="54"/>
      <c r="HGB148" s="54"/>
      <c r="HGC148" s="54"/>
      <c r="HGD148" s="11"/>
      <c r="HGE148" s="54"/>
      <c r="HGF148" s="47"/>
      <c r="HGG148" s="54"/>
      <c r="HGH148" s="54"/>
      <c r="HGI148" s="54"/>
      <c r="HGJ148" s="54"/>
      <c r="HGK148" s="11"/>
      <c r="HGL148" s="54"/>
      <c r="HGM148" s="47"/>
      <c r="HGN148" s="54"/>
      <c r="HGO148" s="54"/>
      <c r="HGP148" s="54"/>
      <c r="HGQ148" s="54"/>
      <c r="HGR148" s="11"/>
      <c r="HGS148" s="54"/>
      <c r="HGT148" s="47"/>
      <c r="HGU148" s="54"/>
      <c r="HGV148" s="54"/>
      <c r="HGW148" s="54"/>
      <c r="HGX148" s="54"/>
      <c r="HGY148" s="11"/>
      <c r="HGZ148" s="54"/>
      <c r="HHA148" s="47"/>
      <c r="HHB148" s="54"/>
      <c r="HHC148" s="54"/>
      <c r="HHD148" s="54"/>
      <c r="HHE148" s="54"/>
      <c r="HHF148" s="11"/>
      <c r="HHG148" s="54"/>
      <c r="HHH148" s="47"/>
      <c r="HHI148" s="54"/>
      <c r="HHJ148" s="54"/>
      <c r="HHK148" s="54"/>
      <c r="HHL148" s="54"/>
      <c r="HHM148" s="11"/>
      <c r="HHN148" s="54"/>
      <c r="HHO148" s="47"/>
      <c r="HHP148" s="54"/>
      <c r="HHQ148" s="54"/>
      <c r="HHR148" s="54"/>
      <c r="HHS148" s="54"/>
      <c r="HHT148" s="11"/>
      <c r="HHU148" s="54"/>
      <c r="HHV148" s="47"/>
      <c r="HHW148" s="54"/>
      <c r="HHX148" s="54"/>
      <c r="HHY148" s="54"/>
      <c r="HHZ148" s="54"/>
      <c r="HIA148" s="11"/>
      <c r="HIB148" s="54"/>
      <c r="HIC148" s="47"/>
      <c r="HID148" s="54"/>
      <c r="HIE148" s="54"/>
      <c r="HIF148" s="54"/>
      <c r="HIG148" s="54"/>
      <c r="HIH148" s="11"/>
      <c r="HII148" s="54"/>
      <c r="HIJ148" s="47"/>
      <c r="HIK148" s="54"/>
      <c r="HIL148" s="54"/>
      <c r="HIM148" s="54"/>
      <c r="HIN148" s="54"/>
      <c r="HIO148" s="11"/>
      <c r="HIP148" s="54"/>
      <c r="HIQ148" s="47"/>
      <c r="HIR148" s="54"/>
      <c r="HIS148" s="54"/>
      <c r="HIT148" s="54"/>
      <c r="HIU148" s="54"/>
      <c r="HIV148" s="11"/>
      <c r="HIW148" s="54"/>
      <c r="HIX148" s="47"/>
      <c r="HIY148" s="54"/>
      <c r="HIZ148" s="54"/>
      <c r="HJA148" s="54"/>
      <c r="HJB148" s="54"/>
      <c r="HJC148" s="11"/>
      <c r="HJD148" s="54"/>
      <c r="HJE148" s="47"/>
      <c r="HJF148" s="54"/>
      <c r="HJG148" s="54"/>
      <c r="HJH148" s="54"/>
      <c r="HJI148" s="54"/>
      <c r="HJJ148" s="11"/>
      <c r="HJK148" s="54"/>
      <c r="HJL148" s="47"/>
      <c r="HJM148" s="54"/>
      <c r="HJN148" s="54"/>
      <c r="HJO148" s="54"/>
      <c r="HJP148" s="54"/>
      <c r="HJQ148" s="11"/>
      <c r="HJR148" s="54"/>
      <c r="HJS148" s="47"/>
      <c r="HJT148" s="54"/>
      <c r="HJU148" s="54"/>
      <c r="HJV148" s="54"/>
      <c r="HJW148" s="54"/>
      <c r="HJX148" s="11"/>
      <c r="HJY148" s="54"/>
      <c r="HJZ148" s="47"/>
      <c r="HKA148" s="54"/>
      <c r="HKB148" s="54"/>
      <c r="HKC148" s="54"/>
      <c r="HKD148" s="54"/>
      <c r="HKE148" s="11"/>
      <c r="HKF148" s="54"/>
      <c r="HKG148" s="47"/>
      <c r="HKH148" s="54"/>
      <c r="HKI148" s="54"/>
      <c r="HKJ148" s="54"/>
      <c r="HKK148" s="54"/>
      <c r="HKL148" s="11"/>
      <c r="HKM148" s="54"/>
      <c r="HKN148" s="47"/>
      <c r="HKO148" s="54"/>
      <c r="HKP148" s="54"/>
      <c r="HKQ148" s="54"/>
      <c r="HKR148" s="54"/>
      <c r="HKS148" s="11"/>
      <c r="HKT148" s="54"/>
      <c r="HKU148" s="47"/>
      <c r="HKV148" s="54"/>
      <c r="HKW148" s="54"/>
      <c r="HKX148" s="54"/>
      <c r="HKY148" s="54"/>
      <c r="HKZ148" s="11"/>
      <c r="HLA148" s="54"/>
      <c r="HLB148" s="47"/>
      <c r="HLC148" s="54"/>
      <c r="HLD148" s="54"/>
      <c r="HLE148" s="54"/>
      <c r="HLF148" s="54"/>
      <c r="HLG148" s="11"/>
      <c r="HLH148" s="54"/>
      <c r="HLI148" s="47"/>
      <c r="HLJ148" s="54"/>
      <c r="HLK148" s="54"/>
      <c r="HLL148" s="54"/>
      <c r="HLM148" s="54"/>
      <c r="HLN148" s="11"/>
      <c r="HLO148" s="54"/>
      <c r="HLP148" s="47"/>
      <c r="HLQ148" s="54"/>
      <c r="HLR148" s="54"/>
      <c r="HLS148" s="54"/>
      <c r="HLT148" s="54"/>
      <c r="HLU148" s="11"/>
      <c r="HLV148" s="54"/>
      <c r="HLW148" s="47"/>
      <c r="HLX148" s="54"/>
      <c r="HLY148" s="54"/>
      <c r="HLZ148" s="54"/>
      <c r="HMA148" s="54"/>
      <c r="HMB148" s="11"/>
      <c r="HMC148" s="54"/>
      <c r="HMD148" s="47"/>
      <c r="HME148" s="54"/>
      <c r="HMF148" s="54"/>
      <c r="HMG148" s="54"/>
      <c r="HMH148" s="54"/>
      <c r="HMI148" s="11"/>
      <c r="HMJ148" s="54"/>
      <c r="HMK148" s="47"/>
      <c r="HML148" s="54"/>
      <c r="HMM148" s="54"/>
      <c r="HMN148" s="54"/>
      <c r="HMO148" s="54"/>
      <c r="HMP148" s="11"/>
      <c r="HMQ148" s="54"/>
      <c r="HMR148" s="47"/>
      <c r="HMS148" s="54"/>
      <c r="HMT148" s="54"/>
      <c r="HMU148" s="54"/>
      <c r="HMV148" s="54"/>
      <c r="HMW148" s="11"/>
      <c r="HMX148" s="54"/>
      <c r="HMY148" s="47"/>
      <c r="HMZ148" s="54"/>
      <c r="HNA148" s="54"/>
      <c r="HNB148" s="54"/>
      <c r="HNC148" s="54"/>
      <c r="HND148" s="11"/>
      <c r="HNE148" s="54"/>
      <c r="HNF148" s="47"/>
      <c r="HNG148" s="54"/>
      <c r="HNH148" s="54"/>
      <c r="HNI148" s="54"/>
      <c r="HNJ148" s="54"/>
      <c r="HNK148" s="11"/>
      <c r="HNL148" s="54"/>
      <c r="HNM148" s="47"/>
      <c r="HNN148" s="54"/>
      <c r="HNO148" s="54"/>
      <c r="HNP148" s="54"/>
      <c r="HNQ148" s="54"/>
      <c r="HNR148" s="11"/>
      <c r="HNS148" s="54"/>
      <c r="HNT148" s="47"/>
      <c r="HNU148" s="54"/>
      <c r="HNV148" s="54"/>
      <c r="HNW148" s="54"/>
      <c r="HNX148" s="54"/>
      <c r="HNY148" s="11"/>
      <c r="HNZ148" s="54"/>
      <c r="HOA148" s="47"/>
      <c r="HOB148" s="54"/>
      <c r="HOC148" s="54"/>
      <c r="HOD148" s="54"/>
      <c r="HOE148" s="54"/>
      <c r="HOF148" s="11"/>
      <c r="HOG148" s="54"/>
      <c r="HOH148" s="47"/>
      <c r="HOI148" s="54"/>
      <c r="HOJ148" s="54"/>
      <c r="HOK148" s="54"/>
      <c r="HOL148" s="54"/>
      <c r="HOM148" s="11"/>
      <c r="HON148" s="54"/>
      <c r="HOO148" s="47"/>
      <c r="HOP148" s="54"/>
      <c r="HOQ148" s="54"/>
      <c r="HOR148" s="54"/>
      <c r="HOS148" s="54"/>
      <c r="HOT148" s="11"/>
      <c r="HOU148" s="54"/>
      <c r="HOV148" s="47"/>
      <c r="HOW148" s="54"/>
      <c r="HOX148" s="54"/>
      <c r="HOY148" s="54"/>
      <c r="HOZ148" s="54"/>
      <c r="HPA148" s="11"/>
      <c r="HPB148" s="54"/>
      <c r="HPC148" s="47"/>
      <c r="HPD148" s="54"/>
      <c r="HPE148" s="54"/>
      <c r="HPF148" s="54"/>
      <c r="HPG148" s="54"/>
      <c r="HPH148" s="11"/>
      <c r="HPI148" s="54"/>
      <c r="HPJ148" s="47"/>
      <c r="HPK148" s="54"/>
      <c r="HPL148" s="54"/>
      <c r="HPM148" s="54"/>
      <c r="HPN148" s="54"/>
      <c r="HPO148" s="11"/>
      <c r="HPP148" s="54"/>
      <c r="HPQ148" s="47"/>
      <c r="HPR148" s="54"/>
      <c r="HPS148" s="54"/>
      <c r="HPT148" s="54"/>
      <c r="HPU148" s="54"/>
      <c r="HPV148" s="11"/>
      <c r="HPW148" s="54"/>
      <c r="HPX148" s="47"/>
      <c r="HPY148" s="54"/>
      <c r="HPZ148" s="54"/>
      <c r="HQA148" s="54"/>
      <c r="HQB148" s="54"/>
      <c r="HQC148" s="11"/>
      <c r="HQD148" s="54"/>
      <c r="HQE148" s="47"/>
      <c r="HQF148" s="54"/>
      <c r="HQG148" s="54"/>
      <c r="HQH148" s="54"/>
      <c r="HQI148" s="54"/>
      <c r="HQJ148" s="11"/>
      <c r="HQK148" s="54"/>
      <c r="HQL148" s="47"/>
      <c r="HQM148" s="54"/>
      <c r="HQN148" s="54"/>
      <c r="HQO148" s="54"/>
      <c r="HQP148" s="54"/>
      <c r="HQQ148" s="11"/>
      <c r="HQR148" s="54"/>
      <c r="HQS148" s="47"/>
      <c r="HQT148" s="54"/>
      <c r="HQU148" s="54"/>
      <c r="HQV148" s="54"/>
      <c r="HQW148" s="54"/>
      <c r="HQX148" s="11"/>
      <c r="HQY148" s="54"/>
      <c r="HQZ148" s="47"/>
      <c r="HRA148" s="54"/>
      <c r="HRB148" s="54"/>
      <c r="HRC148" s="54"/>
      <c r="HRD148" s="54"/>
      <c r="HRE148" s="11"/>
      <c r="HRF148" s="54"/>
      <c r="HRG148" s="47"/>
      <c r="HRH148" s="54"/>
      <c r="HRI148" s="54"/>
      <c r="HRJ148" s="54"/>
      <c r="HRK148" s="54"/>
      <c r="HRL148" s="11"/>
      <c r="HRM148" s="54"/>
      <c r="HRN148" s="47"/>
      <c r="HRO148" s="54"/>
      <c r="HRP148" s="54"/>
      <c r="HRQ148" s="54"/>
      <c r="HRR148" s="54"/>
      <c r="HRS148" s="11"/>
      <c r="HRT148" s="54"/>
      <c r="HRU148" s="47"/>
      <c r="HRV148" s="54"/>
      <c r="HRW148" s="54"/>
      <c r="HRX148" s="54"/>
      <c r="HRY148" s="54"/>
      <c r="HRZ148" s="11"/>
      <c r="HSA148" s="54"/>
      <c r="HSB148" s="47"/>
      <c r="HSC148" s="54"/>
      <c r="HSD148" s="54"/>
      <c r="HSE148" s="54"/>
      <c r="HSF148" s="54"/>
      <c r="HSG148" s="11"/>
      <c r="HSH148" s="54"/>
      <c r="HSI148" s="47"/>
      <c r="HSJ148" s="54"/>
      <c r="HSK148" s="54"/>
      <c r="HSL148" s="54"/>
      <c r="HSM148" s="54"/>
      <c r="HSN148" s="11"/>
      <c r="HSO148" s="54"/>
      <c r="HSP148" s="47"/>
      <c r="HSQ148" s="54"/>
      <c r="HSR148" s="54"/>
      <c r="HSS148" s="54"/>
      <c r="HST148" s="54"/>
      <c r="HSU148" s="11"/>
      <c r="HSV148" s="54"/>
      <c r="HSW148" s="47"/>
      <c r="HSX148" s="54"/>
      <c r="HSY148" s="54"/>
      <c r="HSZ148" s="54"/>
      <c r="HTA148" s="54"/>
      <c r="HTB148" s="11"/>
      <c r="HTC148" s="54"/>
      <c r="HTD148" s="47"/>
      <c r="HTE148" s="54"/>
      <c r="HTF148" s="54"/>
      <c r="HTG148" s="54"/>
      <c r="HTH148" s="54"/>
      <c r="HTI148" s="11"/>
      <c r="HTJ148" s="54"/>
      <c r="HTK148" s="47"/>
      <c r="HTL148" s="54"/>
      <c r="HTM148" s="54"/>
      <c r="HTN148" s="54"/>
      <c r="HTO148" s="54"/>
      <c r="HTP148" s="11"/>
      <c r="HTQ148" s="54"/>
      <c r="HTR148" s="47"/>
      <c r="HTS148" s="54"/>
      <c r="HTT148" s="54"/>
      <c r="HTU148" s="54"/>
      <c r="HTV148" s="54"/>
      <c r="HTW148" s="11"/>
      <c r="HTX148" s="54"/>
      <c r="HTY148" s="47"/>
      <c r="HTZ148" s="54"/>
      <c r="HUA148" s="54"/>
      <c r="HUB148" s="54"/>
      <c r="HUC148" s="54"/>
      <c r="HUD148" s="11"/>
      <c r="HUE148" s="54"/>
      <c r="HUF148" s="47"/>
      <c r="HUG148" s="54"/>
      <c r="HUH148" s="54"/>
      <c r="HUI148" s="54"/>
      <c r="HUJ148" s="54"/>
      <c r="HUK148" s="11"/>
      <c r="HUL148" s="54"/>
      <c r="HUM148" s="47"/>
      <c r="HUN148" s="54"/>
      <c r="HUO148" s="54"/>
      <c r="HUP148" s="54"/>
      <c r="HUQ148" s="54"/>
      <c r="HUR148" s="11"/>
      <c r="HUS148" s="54"/>
      <c r="HUT148" s="47"/>
      <c r="HUU148" s="54"/>
      <c r="HUV148" s="54"/>
      <c r="HUW148" s="54"/>
      <c r="HUX148" s="54"/>
      <c r="HUY148" s="11"/>
      <c r="HUZ148" s="54"/>
      <c r="HVA148" s="47"/>
      <c r="HVB148" s="54"/>
      <c r="HVC148" s="54"/>
      <c r="HVD148" s="54"/>
      <c r="HVE148" s="54"/>
      <c r="HVF148" s="11"/>
      <c r="HVG148" s="54"/>
      <c r="HVH148" s="47"/>
      <c r="HVI148" s="54"/>
      <c r="HVJ148" s="54"/>
      <c r="HVK148" s="54"/>
      <c r="HVL148" s="54"/>
      <c r="HVM148" s="11"/>
      <c r="HVN148" s="54"/>
      <c r="HVO148" s="47"/>
      <c r="HVP148" s="54"/>
      <c r="HVQ148" s="54"/>
      <c r="HVR148" s="54"/>
      <c r="HVS148" s="54"/>
      <c r="HVT148" s="11"/>
      <c r="HVU148" s="54"/>
      <c r="HVV148" s="47"/>
      <c r="HVW148" s="54"/>
      <c r="HVX148" s="54"/>
      <c r="HVY148" s="54"/>
      <c r="HVZ148" s="54"/>
      <c r="HWA148" s="11"/>
      <c r="HWB148" s="54"/>
      <c r="HWC148" s="47"/>
      <c r="HWD148" s="54"/>
      <c r="HWE148" s="54"/>
      <c r="HWF148" s="54"/>
      <c r="HWG148" s="54"/>
      <c r="HWH148" s="11"/>
      <c r="HWI148" s="54"/>
      <c r="HWJ148" s="47"/>
      <c r="HWK148" s="54"/>
      <c r="HWL148" s="54"/>
      <c r="HWM148" s="54"/>
      <c r="HWN148" s="54"/>
      <c r="HWO148" s="11"/>
      <c r="HWP148" s="54"/>
      <c r="HWQ148" s="47"/>
      <c r="HWR148" s="54"/>
      <c r="HWS148" s="54"/>
      <c r="HWT148" s="54"/>
      <c r="HWU148" s="54"/>
      <c r="HWV148" s="11"/>
      <c r="HWW148" s="54"/>
      <c r="HWX148" s="47"/>
      <c r="HWY148" s="54"/>
      <c r="HWZ148" s="54"/>
      <c r="HXA148" s="54"/>
      <c r="HXB148" s="54"/>
      <c r="HXC148" s="11"/>
      <c r="HXD148" s="54"/>
      <c r="HXE148" s="47"/>
      <c r="HXF148" s="54"/>
      <c r="HXG148" s="54"/>
      <c r="HXH148" s="54"/>
      <c r="HXI148" s="54"/>
      <c r="HXJ148" s="11"/>
      <c r="HXK148" s="54"/>
      <c r="HXL148" s="47"/>
      <c r="HXM148" s="54"/>
      <c r="HXN148" s="54"/>
      <c r="HXO148" s="54"/>
      <c r="HXP148" s="54"/>
      <c r="HXQ148" s="11"/>
      <c r="HXR148" s="54"/>
      <c r="HXS148" s="47"/>
      <c r="HXT148" s="54"/>
      <c r="HXU148" s="54"/>
      <c r="HXV148" s="54"/>
      <c r="HXW148" s="54"/>
      <c r="HXX148" s="11"/>
      <c r="HXY148" s="54"/>
      <c r="HXZ148" s="47"/>
      <c r="HYA148" s="54"/>
      <c r="HYB148" s="54"/>
      <c r="HYC148" s="54"/>
      <c r="HYD148" s="54"/>
      <c r="HYE148" s="11"/>
      <c r="HYF148" s="54"/>
      <c r="HYG148" s="47"/>
      <c r="HYH148" s="54"/>
      <c r="HYI148" s="54"/>
      <c r="HYJ148" s="54"/>
      <c r="HYK148" s="54"/>
      <c r="HYL148" s="11"/>
      <c r="HYM148" s="54"/>
      <c r="HYN148" s="47"/>
      <c r="HYO148" s="54"/>
      <c r="HYP148" s="54"/>
      <c r="HYQ148" s="54"/>
      <c r="HYR148" s="54"/>
      <c r="HYS148" s="11"/>
      <c r="HYT148" s="54"/>
      <c r="HYU148" s="47"/>
      <c r="HYV148" s="54"/>
      <c r="HYW148" s="54"/>
      <c r="HYX148" s="54"/>
      <c r="HYY148" s="54"/>
      <c r="HYZ148" s="11"/>
      <c r="HZA148" s="54"/>
      <c r="HZB148" s="47"/>
      <c r="HZC148" s="54"/>
      <c r="HZD148" s="54"/>
      <c r="HZE148" s="54"/>
      <c r="HZF148" s="54"/>
      <c r="HZG148" s="11"/>
      <c r="HZH148" s="54"/>
      <c r="HZI148" s="47"/>
      <c r="HZJ148" s="54"/>
      <c r="HZK148" s="54"/>
      <c r="HZL148" s="54"/>
      <c r="HZM148" s="54"/>
      <c r="HZN148" s="11"/>
      <c r="HZO148" s="54"/>
      <c r="HZP148" s="47"/>
      <c r="HZQ148" s="54"/>
      <c r="HZR148" s="54"/>
      <c r="HZS148" s="54"/>
      <c r="HZT148" s="54"/>
      <c r="HZU148" s="11"/>
      <c r="HZV148" s="54"/>
      <c r="HZW148" s="47"/>
      <c r="HZX148" s="54"/>
      <c r="HZY148" s="54"/>
      <c r="HZZ148" s="54"/>
      <c r="IAA148" s="54"/>
      <c r="IAB148" s="11"/>
      <c r="IAC148" s="54"/>
      <c r="IAD148" s="47"/>
      <c r="IAE148" s="54"/>
      <c r="IAF148" s="54"/>
      <c r="IAG148" s="54"/>
      <c r="IAH148" s="54"/>
      <c r="IAI148" s="11"/>
      <c r="IAJ148" s="54"/>
      <c r="IAK148" s="47"/>
      <c r="IAL148" s="54"/>
      <c r="IAM148" s="54"/>
      <c r="IAN148" s="54"/>
      <c r="IAO148" s="54"/>
      <c r="IAP148" s="11"/>
      <c r="IAQ148" s="54"/>
      <c r="IAR148" s="47"/>
      <c r="IAS148" s="54"/>
      <c r="IAT148" s="54"/>
      <c r="IAU148" s="54"/>
      <c r="IAV148" s="54"/>
      <c r="IAW148" s="11"/>
      <c r="IAX148" s="54"/>
      <c r="IAY148" s="47"/>
      <c r="IAZ148" s="54"/>
      <c r="IBA148" s="54"/>
      <c r="IBB148" s="54"/>
      <c r="IBC148" s="54"/>
      <c r="IBD148" s="11"/>
      <c r="IBE148" s="54"/>
      <c r="IBF148" s="47"/>
      <c r="IBG148" s="54"/>
      <c r="IBH148" s="54"/>
      <c r="IBI148" s="54"/>
      <c r="IBJ148" s="54"/>
      <c r="IBK148" s="11"/>
      <c r="IBL148" s="54"/>
      <c r="IBM148" s="47"/>
      <c r="IBN148" s="54"/>
      <c r="IBO148" s="54"/>
      <c r="IBP148" s="54"/>
      <c r="IBQ148" s="54"/>
      <c r="IBR148" s="11"/>
      <c r="IBS148" s="54"/>
      <c r="IBT148" s="47"/>
      <c r="IBU148" s="54"/>
      <c r="IBV148" s="54"/>
      <c r="IBW148" s="54"/>
      <c r="IBX148" s="54"/>
      <c r="IBY148" s="11"/>
      <c r="IBZ148" s="54"/>
      <c r="ICA148" s="47"/>
      <c r="ICB148" s="54"/>
      <c r="ICC148" s="54"/>
      <c r="ICD148" s="54"/>
      <c r="ICE148" s="54"/>
      <c r="ICF148" s="11"/>
      <c r="ICG148" s="54"/>
      <c r="ICH148" s="47"/>
      <c r="ICI148" s="54"/>
      <c r="ICJ148" s="54"/>
      <c r="ICK148" s="54"/>
      <c r="ICL148" s="54"/>
      <c r="ICM148" s="11"/>
      <c r="ICN148" s="54"/>
      <c r="ICO148" s="47"/>
      <c r="ICP148" s="54"/>
      <c r="ICQ148" s="54"/>
      <c r="ICR148" s="54"/>
      <c r="ICS148" s="54"/>
      <c r="ICT148" s="11"/>
      <c r="ICU148" s="54"/>
      <c r="ICV148" s="47"/>
      <c r="ICW148" s="54"/>
      <c r="ICX148" s="54"/>
      <c r="ICY148" s="54"/>
      <c r="ICZ148" s="54"/>
      <c r="IDA148" s="11"/>
      <c r="IDB148" s="54"/>
      <c r="IDC148" s="47"/>
      <c r="IDD148" s="54"/>
      <c r="IDE148" s="54"/>
      <c r="IDF148" s="54"/>
      <c r="IDG148" s="54"/>
      <c r="IDH148" s="11"/>
      <c r="IDI148" s="54"/>
      <c r="IDJ148" s="47"/>
      <c r="IDK148" s="54"/>
      <c r="IDL148" s="54"/>
      <c r="IDM148" s="54"/>
      <c r="IDN148" s="54"/>
      <c r="IDO148" s="11"/>
      <c r="IDP148" s="54"/>
      <c r="IDQ148" s="47"/>
      <c r="IDR148" s="54"/>
      <c r="IDS148" s="54"/>
      <c r="IDT148" s="54"/>
      <c r="IDU148" s="54"/>
      <c r="IDV148" s="11"/>
      <c r="IDW148" s="54"/>
      <c r="IDX148" s="47"/>
      <c r="IDY148" s="54"/>
      <c r="IDZ148" s="54"/>
      <c r="IEA148" s="54"/>
      <c r="IEB148" s="54"/>
      <c r="IEC148" s="11"/>
      <c r="IED148" s="54"/>
      <c r="IEE148" s="47"/>
      <c r="IEF148" s="54"/>
      <c r="IEG148" s="54"/>
      <c r="IEH148" s="54"/>
      <c r="IEI148" s="54"/>
      <c r="IEJ148" s="11"/>
      <c r="IEK148" s="54"/>
      <c r="IEL148" s="47"/>
      <c r="IEM148" s="54"/>
      <c r="IEN148" s="54"/>
      <c r="IEO148" s="54"/>
      <c r="IEP148" s="54"/>
      <c r="IEQ148" s="11"/>
      <c r="IER148" s="54"/>
      <c r="IES148" s="47"/>
      <c r="IET148" s="54"/>
      <c r="IEU148" s="54"/>
      <c r="IEV148" s="54"/>
      <c r="IEW148" s="54"/>
      <c r="IEX148" s="11"/>
      <c r="IEY148" s="54"/>
      <c r="IEZ148" s="47"/>
      <c r="IFA148" s="54"/>
      <c r="IFB148" s="54"/>
      <c r="IFC148" s="54"/>
      <c r="IFD148" s="54"/>
      <c r="IFE148" s="11"/>
      <c r="IFF148" s="54"/>
      <c r="IFG148" s="47"/>
      <c r="IFH148" s="54"/>
      <c r="IFI148" s="54"/>
      <c r="IFJ148" s="54"/>
      <c r="IFK148" s="54"/>
      <c r="IFL148" s="11"/>
      <c r="IFM148" s="54"/>
      <c r="IFN148" s="47"/>
      <c r="IFO148" s="54"/>
      <c r="IFP148" s="54"/>
      <c r="IFQ148" s="54"/>
      <c r="IFR148" s="54"/>
      <c r="IFS148" s="11"/>
      <c r="IFT148" s="54"/>
      <c r="IFU148" s="47"/>
      <c r="IFV148" s="54"/>
      <c r="IFW148" s="54"/>
      <c r="IFX148" s="54"/>
      <c r="IFY148" s="54"/>
      <c r="IFZ148" s="11"/>
      <c r="IGA148" s="54"/>
      <c r="IGB148" s="47"/>
      <c r="IGC148" s="54"/>
      <c r="IGD148" s="54"/>
      <c r="IGE148" s="54"/>
      <c r="IGF148" s="54"/>
      <c r="IGG148" s="11"/>
      <c r="IGH148" s="54"/>
      <c r="IGI148" s="47"/>
      <c r="IGJ148" s="54"/>
      <c r="IGK148" s="54"/>
      <c r="IGL148" s="54"/>
      <c r="IGM148" s="54"/>
      <c r="IGN148" s="11"/>
      <c r="IGO148" s="54"/>
      <c r="IGP148" s="47"/>
      <c r="IGQ148" s="54"/>
      <c r="IGR148" s="54"/>
      <c r="IGS148" s="54"/>
      <c r="IGT148" s="54"/>
      <c r="IGU148" s="11"/>
      <c r="IGV148" s="54"/>
      <c r="IGW148" s="47"/>
      <c r="IGX148" s="54"/>
      <c r="IGY148" s="54"/>
      <c r="IGZ148" s="54"/>
      <c r="IHA148" s="54"/>
      <c r="IHB148" s="11"/>
      <c r="IHC148" s="54"/>
      <c r="IHD148" s="47"/>
      <c r="IHE148" s="54"/>
      <c r="IHF148" s="54"/>
      <c r="IHG148" s="54"/>
      <c r="IHH148" s="54"/>
      <c r="IHI148" s="11"/>
      <c r="IHJ148" s="54"/>
      <c r="IHK148" s="47"/>
      <c r="IHL148" s="54"/>
      <c r="IHM148" s="54"/>
      <c r="IHN148" s="54"/>
      <c r="IHO148" s="54"/>
      <c r="IHP148" s="11"/>
      <c r="IHQ148" s="54"/>
      <c r="IHR148" s="47"/>
      <c r="IHS148" s="54"/>
      <c r="IHT148" s="54"/>
      <c r="IHU148" s="54"/>
      <c r="IHV148" s="54"/>
      <c r="IHW148" s="11"/>
      <c r="IHX148" s="54"/>
      <c r="IHY148" s="47"/>
      <c r="IHZ148" s="54"/>
      <c r="IIA148" s="54"/>
      <c r="IIB148" s="54"/>
      <c r="IIC148" s="54"/>
      <c r="IID148" s="11"/>
      <c r="IIE148" s="54"/>
      <c r="IIF148" s="47"/>
      <c r="IIG148" s="54"/>
      <c r="IIH148" s="54"/>
      <c r="III148" s="54"/>
      <c r="IIJ148" s="54"/>
      <c r="IIK148" s="11"/>
      <c r="IIL148" s="54"/>
      <c r="IIM148" s="47"/>
      <c r="IIN148" s="54"/>
      <c r="IIO148" s="54"/>
      <c r="IIP148" s="54"/>
      <c r="IIQ148" s="54"/>
      <c r="IIR148" s="11"/>
      <c r="IIS148" s="54"/>
      <c r="IIT148" s="47"/>
      <c r="IIU148" s="54"/>
      <c r="IIV148" s="54"/>
      <c r="IIW148" s="54"/>
      <c r="IIX148" s="54"/>
      <c r="IIY148" s="11"/>
      <c r="IIZ148" s="54"/>
      <c r="IJA148" s="47"/>
      <c r="IJB148" s="54"/>
      <c r="IJC148" s="54"/>
      <c r="IJD148" s="54"/>
      <c r="IJE148" s="54"/>
      <c r="IJF148" s="11"/>
      <c r="IJG148" s="54"/>
      <c r="IJH148" s="47"/>
      <c r="IJI148" s="54"/>
      <c r="IJJ148" s="54"/>
      <c r="IJK148" s="54"/>
      <c r="IJL148" s="54"/>
      <c r="IJM148" s="11"/>
      <c r="IJN148" s="54"/>
      <c r="IJO148" s="47"/>
      <c r="IJP148" s="54"/>
      <c r="IJQ148" s="54"/>
      <c r="IJR148" s="54"/>
      <c r="IJS148" s="54"/>
      <c r="IJT148" s="11"/>
      <c r="IJU148" s="54"/>
      <c r="IJV148" s="47"/>
      <c r="IJW148" s="54"/>
      <c r="IJX148" s="54"/>
      <c r="IJY148" s="54"/>
      <c r="IJZ148" s="54"/>
      <c r="IKA148" s="11"/>
      <c r="IKB148" s="54"/>
      <c r="IKC148" s="47"/>
      <c r="IKD148" s="54"/>
      <c r="IKE148" s="54"/>
      <c r="IKF148" s="54"/>
      <c r="IKG148" s="54"/>
      <c r="IKH148" s="11"/>
      <c r="IKI148" s="54"/>
      <c r="IKJ148" s="47"/>
      <c r="IKK148" s="54"/>
      <c r="IKL148" s="54"/>
      <c r="IKM148" s="54"/>
      <c r="IKN148" s="54"/>
      <c r="IKO148" s="11"/>
      <c r="IKP148" s="54"/>
      <c r="IKQ148" s="47"/>
      <c r="IKR148" s="54"/>
      <c r="IKS148" s="54"/>
      <c r="IKT148" s="54"/>
      <c r="IKU148" s="54"/>
      <c r="IKV148" s="11"/>
      <c r="IKW148" s="54"/>
      <c r="IKX148" s="47"/>
      <c r="IKY148" s="54"/>
      <c r="IKZ148" s="54"/>
      <c r="ILA148" s="54"/>
      <c r="ILB148" s="54"/>
      <c r="ILC148" s="11"/>
      <c r="ILD148" s="54"/>
      <c r="ILE148" s="47"/>
      <c r="ILF148" s="54"/>
      <c r="ILG148" s="54"/>
      <c r="ILH148" s="54"/>
      <c r="ILI148" s="54"/>
      <c r="ILJ148" s="11"/>
      <c r="ILK148" s="54"/>
      <c r="ILL148" s="47"/>
      <c r="ILM148" s="54"/>
      <c r="ILN148" s="54"/>
      <c r="ILO148" s="54"/>
      <c r="ILP148" s="54"/>
      <c r="ILQ148" s="11"/>
      <c r="ILR148" s="54"/>
      <c r="ILS148" s="47"/>
      <c r="ILT148" s="54"/>
      <c r="ILU148" s="54"/>
      <c r="ILV148" s="54"/>
      <c r="ILW148" s="54"/>
      <c r="ILX148" s="11"/>
      <c r="ILY148" s="54"/>
      <c r="ILZ148" s="47"/>
      <c r="IMA148" s="54"/>
      <c r="IMB148" s="54"/>
      <c r="IMC148" s="54"/>
      <c r="IMD148" s="54"/>
      <c r="IME148" s="11"/>
      <c r="IMF148" s="54"/>
      <c r="IMG148" s="47"/>
      <c r="IMH148" s="54"/>
      <c r="IMI148" s="54"/>
      <c r="IMJ148" s="54"/>
      <c r="IMK148" s="54"/>
      <c r="IML148" s="11"/>
      <c r="IMM148" s="54"/>
      <c r="IMN148" s="47"/>
      <c r="IMO148" s="54"/>
      <c r="IMP148" s="54"/>
      <c r="IMQ148" s="54"/>
      <c r="IMR148" s="54"/>
      <c r="IMS148" s="11"/>
      <c r="IMT148" s="54"/>
      <c r="IMU148" s="47"/>
      <c r="IMV148" s="54"/>
      <c r="IMW148" s="54"/>
      <c r="IMX148" s="54"/>
      <c r="IMY148" s="54"/>
      <c r="IMZ148" s="11"/>
      <c r="INA148" s="54"/>
      <c r="INB148" s="47"/>
      <c r="INC148" s="54"/>
      <c r="IND148" s="54"/>
      <c r="INE148" s="54"/>
      <c r="INF148" s="54"/>
      <c r="ING148" s="11"/>
      <c r="INH148" s="54"/>
      <c r="INI148" s="47"/>
      <c r="INJ148" s="54"/>
      <c r="INK148" s="54"/>
      <c r="INL148" s="54"/>
      <c r="INM148" s="54"/>
      <c r="INN148" s="11"/>
      <c r="INO148" s="54"/>
      <c r="INP148" s="47"/>
      <c r="INQ148" s="54"/>
      <c r="INR148" s="54"/>
      <c r="INS148" s="54"/>
      <c r="INT148" s="54"/>
      <c r="INU148" s="11"/>
      <c r="INV148" s="54"/>
      <c r="INW148" s="47"/>
      <c r="INX148" s="54"/>
      <c r="INY148" s="54"/>
      <c r="INZ148" s="54"/>
      <c r="IOA148" s="54"/>
      <c r="IOB148" s="11"/>
      <c r="IOC148" s="54"/>
      <c r="IOD148" s="47"/>
      <c r="IOE148" s="54"/>
      <c r="IOF148" s="54"/>
      <c r="IOG148" s="54"/>
      <c r="IOH148" s="54"/>
      <c r="IOI148" s="11"/>
      <c r="IOJ148" s="54"/>
      <c r="IOK148" s="47"/>
      <c r="IOL148" s="54"/>
      <c r="IOM148" s="54"/>
      <c r="ION148" s="54"/>
      <c r="IOO148" s="54"/>
      <c r="IOP148" s="11"/>
      <c r="IOQ148" s="54"/>
      <c r="IOR148" s="47"/>
      <c r="IOS148" s="54"/>
      <c r="IOT148" s="54"/>
      <c r="IOU148" s="54"/>
      <c r="IOV148" s="54"/>
      <c r="IOW148" s="11"/>
      <c r="IOX148" s="54"/>
      <c r="IOY148" s="47"/>
      <c r="IOZ148" s="54"/>
      <c r="IPA148" s="54"/>
      <c r="IPB148" s="54"/>
      <c r="IPC148" s="54"/>
      <c r="IPD148" s="11"/>
      <c r="IPE148" s="54"/>
      <c r="IPF148" s="47"/>
      <c r="IPG148" s="54"/>
      <c r="IPH148" s="54"/>
      <c r="IPI148" s="54"/>
      <c r="IPJ148" s="54"/>
      <c r="IPK148" s="11"/>
      <c r="IPL148" s="54"/>
      <c r="IPM148" s="47"/>
      <c r="IPN148" s="54"/>
      <c r="IPO148" s="54"/>
      <c r="IPP148" s="54"/>
      <c r="IPQ148" s="54"/>
      <c r="IPR148" s="11"/>
      <c r="IPS148" s="54"/>
      <c r="IPT148" s="47"/>
      <c r="IPU148" s="54"/>
      <c r="IPV148" s="54"/>
      <c r="IPW148" s="54"/>
      <c r="IPX148" s="54"/>
      <c r="IPY148" s="11"/>
      <c r="IPZ148" s="54"/>
      <c r="IQA148" s="47"/>
      <c r="IQB148" s="54"/>
      <c r="IQC148" s="54"/>
      <c r="IQD148" s="54"/>
      <c r="IQE148" s="54"/>
      <c r="IQF148" s="11"/>
      <c r="IQG148" s="54"/>
      <c r="IQH148" s="47"/>
      <c r="IQI148" s="54"/>
      <c r="IQJ148" s="54"/>
      <c r="IQK148" s="54"/>
      <c r="IQL148" s="54"/>
      <c r="IQM148" s="11"/>
      <c r="IQN148" s="54"/>
      <c r="IQO148" s="47"/>
      <c r="IQP148" s="54"/>
      <c r="IQQ148" s="54"/>
      <c r="IQR148" s="54"/>
      <c r="IQS148" s="54"/>
      <c r="IQT148" s="11"/>
      <c r="IQU148" s="54"/>
      <c r="IQV148" s="47"/>
      <c r="IQW148" s="54"/>
      <c r="IQX148" s="54"/>
      <c r="IQY148" s="54"/>
      <c r="IQZ148" s="54"/>
      <c r="IRA148" s="11"/>
      <c r="IRB148" s="54"/>
      <c r="IRC148" s="47"/>
      <c r="IRD148" s="54"/>
      <c r="IRE148" s="54"/>
      <c r="IRF148" s="54"/>
      <c r="IRG148" s="54"/>
      <c r="IRH148" s="11"/>
      <c r="IRI148" s="54"/>
      <c r="IRJ148" s="47"/>
      <c r="IRK148" s="54"/>
      <c r="IRL148" s="54"/>
      <c r="IRM148" s="54"/>
      <c r="IRN148" s="54"/>
      <c r="IRO148" s="11"/>
      <c r="IRP148" s="54"/>
      <c r="IRQ148" s="47"/>
      <c r="IRR148" s="54"/>
      <c r="IRS148" s="54"/>
      <c r="IRT148" s="54"/>
      <c r="IRU148" s="54"/>
      <c r="IRV148" s="11"/>
      <c r="IRW148" s="54"/>
      <c r="IRX148" s="47"/>
      <c r="IRY148" s="54"/>
      <c r="IRZ148" s="54"/>
      <c r="ISA148" s="54"/>
      <c r="ISB148" s="54"/>
      <c r="ISC148" s="11"/>
      <c r="ISD148" s="54"/>
      <c r="ISE148" s="47"/>
      <c r="ISF148" s="54"/>
      <c r="ISG148" s="54"/>
      <c r="ISH148" s="54"/>
      <c r="ISI148" s="54"/>
      <c r="ISJ148" s="11"/>
      <c r="ISK148" s="54"/>
      <c r="ISL148" s="47"/>
      <c r="ISM148" s="54"/>
      <c r="ISN148" s="54"/>
      <c r="ISO148" s="54"/>
      <c r="ISP148" s="54"/>
      <c r="ISQ148" s="11"/>
      <c r="ISR148" s="54"/>
      <c r="ISS148" s="47"/>
      <c r="IST148" s="54"/>
      <c r="ISU148" s="54"/>
      <c r="ISV148" s="54"/>
      <c r="ISW148" s="54"/>
      <c r="ISX148" s="11"/>
      <c r="ISY148" s="54"/>
      <c r="ISZ148" s="47"/>
      <c r="ITA148" s="54"/>
      <c r="ITB148" s="54"/>
      <c r="ITC148" s="54"/>
      <c r="ITD148" s="54"/>
      <c r="ITE148" s="11"/>
      <c r="ITF148" s="54"/>
      <c r="ITG148" s="47"/>
      <c r="ITH148" s="54"/>
      <c r="ITI148" s="54"/>
      <c r="ITJ148" s="54"/>
      <c r="ITK148" s="54"/>
      <c r="ITL148" s="11"/>
      <c r="ITM148" s="54"/>
      <c r="ITN148" s="47"/>
      <c r="ITO148" s="54"/>
      <c r="ITP148" s="54"/>
      <c r="ITQ148" s="54"/>
      <c r="ITR148" s="54"/>
      <c r="ITS148" s="11"/>
      <c r="ITT148" s="54"/>
      <c r="ITU148" s="47"/>
      <c r="ITV148" s="54"/>
      <c r="ITW148" s="54"/>
      <c r="ITX148" s="54"/>
      <c r="ITY148" s="54"/>
      <c r="ITZ148" s="11"/>
      <c r="IUA148" s="54"/>
      <c r="IUB148" s="47"/>
      <c r="IUC148" s="54"/>
      <c r="IUD148" s="54"/>
      <c r="IUE148" s="54"/>
      <c r="IUF148" s="54"/>
      <c r="IUG148" s="11"/>
      <c r="IUH148" s="54"/>
      <c r="IUI148" s="47"/>
      <c r="IUJ148" s="54"/>
      <c r="IUK148" s="54"/>
      <c r="IUL148" s="54"/>
      <c r="IUM148" s="54"/>
      <c r="IUN148" s="11"/>
      <c r="IUO148" s="54"/>
      <c r="IUP148" s="47"/>
      <c r="IUQ148" s="54"/>
      <c r="IUR148" s="54"/>
      <c r="IUS148" s="54"/>
      <c r="IUT148" s="54"/>
      <c r="IUU148" s="11"/>
      <c r="IUV148" s="54"/>
      <c r="IUW148" s="47"/>
      <c r="IUX148" s="54"/>
      <c r="IUY148" s="54"/>
      <c r="IUZ148" s="54"/>
      <c r="IVA148" s="54"/>
      <c r="IVB148" s="11"/>
      <c r="IVC148" s="54"/>
      <c r="IVD148" s="47"/>
      <c r="IVE148" s="54"/>
      <c r="IVF148" s="54"/>
      <c r="IVG148" s="54"/>
      <c r="IVH148" s="54"/>
      <c r="IVI148" s="11"/>
      <c r="IVJ148" s="54"/>
      <c r="IVK148" s="47"/>
      <c r="IVL148" s="54"/>
      <c r="IVM148" s="54"/>
      <c r="IVN148" s="54"/>
      <c r="IVO148" s="54"/>
      <c r="IVP148" s="11"/>
      <c r="IVQ148" s="54"/>
      <c r="IVR148" s="47"/>
      <c r="IVS148" s="54"/>
      <c r="IVT148" s="54"/>
      <c r="IVU148" s="54"/>
      <c r="IVV148" s="54"/>
      <c r="IVW148" s="11"/>
      <c r="IVX148" s="54"/>
      <c r="IVY148" s="47"/>
      <c r="IVZ148" s="54"/>
      <c r="IWA148" s="54"/>
      <c r="IWB148" s="54"/>
      <c r="IWC148" s="54"/>
      <c r="IWD148" s="11"/>
      <c r="IWE148" s="54"/>
      <c r="IWF148" s="47"/>
      <c r="IWG148" s="54"/>
      <c r="IWH148" s="54"/>
      <c r="IWI148" s="54"/>
      <c r="IWJ148" s="54"/>
      <c r="IWK148" s="11"/>
      <c r="IWL148" s="54"/>
      <c r="IWM148" s="47"/>
      <c r="IWN148" s="54"/>
      <c r="IWO148" s="54"/>
      <c r="IWP148" s="54"/>
      <c r="IWQ148" s="54"/>
      <c r="IWR148" s="11"/>
      <c r="IWS148" s="54"/>
      <c r="IWT148" s="47"/>
      <c r="IWU148" s="54"/>
      <c r="IWV148" s="54"/>
      <c r="IWW148" s="54"/>
      <c r="IWX148" s="54"/>
      <c r="IWY148" s="11"/>
      <c r="IWZ148" s="54"/>
      <c r="IXA148" s="47"/>
      <c r="IXB148" s="54"/>
      <c r="IXC148" s="54"/>
      <c r="IXD148" s="54"/>
      <c r="IXE148" s="54"/>
      <c r="IXF148" s="11"/>
      <c r="IXG148" s="54"/>
      <c r="IXH148" s="47"/>
      <c r="IXI148" s="54"/>
      <c r="IXJ148" s="54"/>
      <c r="IXK148" s="54"/>
      <c r="IXL148" s="54"/>
      <c r="IXM148" s="11"/>
      <c r="IXN148" s="54"/>
      <c r="IXO148" s="47"/>
      <c r="IXP148" s="54"/>
      <c r="IXQ148" s="54"/>
      <c r="IXR148" s="54"/>
      <c r="IXS148" s="54"/>
      <c r="IXT148" s="11"/>
      <c r="IXU148" s="54"/>
      <c r="IXV148" s="47"/>
      <c r="IXW148" s="54"/>
      <c r="IXX148" s="54"/>
      <c r="IXY148" s="54"/>
      <c r="IXZ148" s="54"/>
      <c r="IYA148" s="11"/>
      <c r="IYB148" s="54"/>
      <c r="IYC148" s="47"/>
      <c r="IYD148" s="54"/>
      <c r="IYE148" s="54"/>
      <c r="IYF148" s="54"/>
      <c r="IYG148" s="54"/>
      <c r="IYH148" s="11"/>
      <c r="IYI148" s="54"/>
      <c r="IYJ148" s="47"/>
      <c r="IYK148" s="54"/>
      <c r="IYL148" s="54"/>
      <c r="IYM148" s="54"/>
      <c r="IYN148" s="54"/>
      <c r="IYO148" s="11"/>
      <c r="IYP148" s="54"/>
      <c r="IYQ148" s="47"/>
      <c r="IYR148" s="54"/>
      <c r="IYS148" s="54"/>
      <c r="IYT148" s="54"/>
      <c r="IYU148" s="54"/>
      <c r="IYV148" s="11"/>
      <c r="IYW148" s="54"/>
      <c r="IYX148" s="47"/>
      <c r="IYY148" s="54"/>
      <c r="IYZ148" s="54"/>
      <c r="IZA148" s="54"/>
      <c r="IZB148" s="54"/>
      <c r="IZC148" s="11"/>
      <c r="IZD148" s="54"/>
      <c r="IZE148" s="47"/>
      <c r="IZF148" s="54"/>
      <c r="IZG148" s="54"/>
      <c r="IZH148" s="54"/>
      <c r="IZI148" s="54"/>
      <c r="IZJ148" s="11"/>
      <c r="IZK148" s="54"/>
      <c r="IZL148" s="47"/>
      <c r="IZM148" s="54"/>
      <c r="IZN148" s="54"/>
      <c r="IZO148" s="54"/>
      <c r="IZP148" s="54"/>
      <c r="IZQ148" s="11"/>
      <c r="IZR148" s="54"/>
      <c r="IZS148" s="47"/>
      <c r="IZT148" s="54"/>
      <c r="IZU148" s="54"/>
      <c r="IZV148" s="54"/>
      <c r="IZW148" s="54"/>
      <c r="IZX148" s="11"/>
      <c r="IZY148" s="54"/>
      <c r="IZZ148" s="47"/>
      <c r="JAA148" s="54"/>
      <c r="JAB148" s="54"/>
      <c r="JAC148" s="54"/>
      <c r="JAD148" s="54"/>
      <c r="JAE148" s="11"/>
      <c r="JAF148" s="54"/>
      <c r="JAG148" s="47"/>
      <c r="JAH148" s="54"/>
      <c r="JAI148" s="54"/>
      <c r="JAJ148" s="54"/>
      <c r="JAK148" s="54"/>
      <c r="JAL148" s="11"/>
      <c r="JAM148" s="54"/>
      <c r="JAN148" s="47"/>
      <c r="JAO148" s="54"/>
      <c r="JAP148" s="54"/>
      <c r="JAQ148" s="54"/>
      <c r="JAR148" s="54"/>
      <c r="JAS148" s="11"/>
      <c r="JAT148" s="54"/>
      <c r="JAU148" s="47"/>
      <c r="JAV148" s="54"/>
      <c r="JAW148" s="54"/>
      <c r="JAX148" s="54"/>
      <c r="JAY148" s="54"/>
      <c r="JAZ148" s="11"/>
      <c r="JBA148" s="54"/>
      <c r="JBB148" s="47"/>
      <c r="JBC148" s="54"/>
      <c r="JBD148" s="54"/>
      <c r="JBE148" s="54"/>
      <c r="JBF148" s="54"/>
      <c r="JBG148" s="11"/>
      <c r="JBH148" s="54"/>
      <c r="JBI148" s="47"/>
      <c r="JBJ148" s="54"/>
      <c r="JBK148" s="54"/>
      <c r="JBL148" s="54"/>
      <c r="JBM148" s="54"/>
      <c r="JBN148" s="11"/>
      <c r="JBO148" s="54"/>
      <c r="JBP148" s="47"/>
      <c r="JBQ148" s="54"/>
      <c r="JBR148" s="54"/>
      <c r="JBS148" s="54"/>
      <c r="JBT148" s="54"/>
      <c r="JBU148" s="11"/>
      <c r="JBV148" s="54"/>
      <c r="JBW148" s="47"/>
      <c r="JBX148" s="54"/>
      <c r="JBY148" s="54"/>
      <c r="JBZ148" s="54"/>
      <c r="JCA148" s="54"/>
      <c r="JCB148" s="11"/>
      <c r="JCC148" s="54"/>
      <c r="JCD148" s="47"/>
      <c r="JCE148" s="54"/>
      <c r="JCF148" s="54"/>
      <c r="JCG148" s="54"/>
      <c r="JCH148" s="54"/>
      <c r="JCI148" s="11"/>
      <c r="JCJ148" s="54"/>
      <c r="JCK148" s="47"/>
      <c r="JCL148" s="54"/>
      <c r="JCM148" s="54"/>
      <c r="JCN148" s="54"/>
      <c r="JCO148" s="54"/>
      <c r="JCP148" s="11"/>
      <c r="JCQ148" s="54"/>
      <c r="JCR148" s="47"/>
      <c r="JCS148" s="54"/>
      <c r="JCT148" s="54"/>
      <c r="JCU148" s="54"/>
      <c r="JCV148" s="54"/>
      <c r="JCW148" s="11"/>
      <c r="JCX148" s="54"/>
      <c r="JCY148" s="47"/>
      <c r="JCZ148" s="54"/>
      <c r="JDA148" s="54"/>
      <c r="JDB148" s="54"/>
      <c r="JDC148" s="54"/>
      <c r="JDD148" s="11"/>
      <c r="JDE148" s="54"/>
      <c r="JDF148" s="47"/>
      <c r="JDG148" s="54"/>
      <c r="JDH148" s="54"/>
      <c r="JDI148" s="54"/>
      <c r="JDJ148" s="54"/>
      <c r="JDK148" s="11"/>
      <c r="JDL148" s="54"/>
      <c r="JDM148" s="47"/>
      <c r="JDN148" s="54"/>
      <c r="JDO148" s="54"/>
      <c r="JDP148" s="54"/>
      <c r="JDQ148" s="54"/>
      <c r="JDR148" s="11"/>
      <c r="JDS148" s="54"/>
      <c r="JDT148" s="47"/>
      <c r="JDU148" s="54"/>
      <c r="JDV148" s="54"/>
      <c r="JDW148" s="54"/>
      <c r="JDX148" s="54"/>
      <c r="JDY148" s="11"/>
      <c r="JDZ148" s="54"/>
      <c r="JEA148" s="47"/>
      <c r="JEB148" s="54"/>
      <c r="JEC148" s="54"/>
      <c r="JED148" s="54"/>
      <c r="JEE148" s="54"/>
      <c r="JEF148" s="11"/>
      <c r="JEG148" s="54"/>
      <c r="JEH148" s="47"/>
      <c r="JEI148" s="54"/>
      <c r="JEJ148" s="54"/>
      <c r="JEK148" s="54"/>
      <c r="JEL148" s="54"/>
      <c r="JEM148" s="11"/>
      <c r="JEN148" s="54"/>
      <c r="JEO148" s="47"/>
      <c r="JEP148" s="54"/>
      <c r="JEQ148" s="54"/>
      <c r="JER148" s="54"/>
      <c r="JES148" s="54"/>
      <c r="JET148" s="11"/>
      <c r="JEU148" s="54"/>
      <c r="JEV148" s="47"/>
      <c r="JEW148" s="54"/>
      <c r="JEX148" s="54"/>
      <c r="JEY148" s="54"/>
      <c r="JEZ148" s="54"/>
      <c r="JFA148" s="11"/>
      <c r="JFB148" s="54"/>
      <c r="JFC148" s="47"/>
      <c r="JFD148" s="54"/>
      <c r="JFE148" s="54"/>
      <c r="JFF148" s="54"/>
      <c r="JFG148" s="54"/>
      <c r="JFH148" s="11"/>
      <c r="JFI148" s="54"/>
      <c r="JFJ148" s="47"/>
      <c r="JFK148" s="54"/>
      <c r="JFL148" s="54"/>
      <c r="JFM148" s="54"/>
      <c r="JFN148" s="54"/>
      <c r="JFO148" s="11"/>
      <c r="JFP148" s="54"/>
      <c r="JFQ148" s="47"/>
      <c r="JFR148" s="54"/>
      <c r="JFS148" s="54"/>
      <c r="JFT148" s="54"/>
      <c r="JFU148" s="54"/>
      <c r="JFV148" s="11"/>
      <c r="JFW148" s="54"/>
      <c r="JFX148" s="47"/>
      <c r="JFY148" s="54"/>
      <c r="JFZ148" s="54"/>
      <c r="JGA148" s="54"/>
      <c r="JGB148" s="54"/>
      <c r="JGC148" s="11"/>
      <c r="JGD148" s="54"/>
      <c r="JGE148" s="47"/>
      <c r="JGF148" s="54"/>
      <c r="JGG148" s="54"/>
      <c r="JGH148" s="54"/>
      <c r="JGI148" s="54"/>
      <c r="JGJ148" s="11"/>
      <c r="JGK148" s="54"/>
      <c r="JGL148" s="47"/>
      <c r="JGM148" s="54"/>
      <c r="JGN148" s="54"/>
      <c r="JGO148" s="54"/>
      <c r="JGP148" s="54"/>
      <c r="JGQ148" s="11"/>
      <c r="JGR148" s="54"/>
      <c r="JGS148" s="47"/>
      <c r="JGT148" s="54"/>
      <c r="JGU148" s="54"/>
      <c r="JGV148" s="54"/>
      <c r="JGW148" s="54"/>
      <c r="JGX148" s="11"/>
      <c r="JGY148" s="54"/>
      <c r="JGZ148" s="47"/>
      <c r="JHA148" s="54"/>
      <c r="JHB148" s="54"/>
      <c r="JHC148" s="54"/>
      <c r="JHD148" s="54"/>
      <c r="JHE148" s="11"/>
      <c r="JHF148" s="54"/>
      <c r="JHG148" s="47"/>
      <c r="JHH148" s="54"/>
      <c r="JHI148" s="54"/>
      <c r="JHJ148" s="54"/>
      <c r="JHK148" s="54"/>
      <c r="JHL148" s="11"/>
      <c r="JHM148" s="54"/>
      <c r="JHN148" s="47"/>
      <c r="JHO148" s="54"/>
      <c r="JHP148" s="54"/>
      <c r="JHQ148" s="54"/>
      <c r="JHR148" s="54"/>
      <c r="JHS148" s="11"/>
      <c r="JHT148" s="54"/>
      <c r="JHU148" s="47"/>
      <c r="JHV148" s="54"/>
      <c r="JHW148" s="54"/>
      <c r="JHX148" s="54"/>
      <c r="JHY148" s="54"/>
      <c r="JHZ148" s="11"/>
      <c r="JIA148" s="54"/>
      <c r="JIB148" s="47"/>
      <c r="JIC148" s="54"/>
      <c r="JID148" s="54"/>
      <c r="JIE148" s="54"/>
      <c r="JIF148" s="54"/>
      <c r="JIG148" s="11"/>
      <c r="JIH148" s="54"/>
      <c r="JII148" s="47"/>
      <c r="JIJ148" s="54"/>
      <c r="JIK148" s="54"/>
      <c r="JIL148" s="54"/>
      <c r="JIM148" s="54"/>
      <c r="JIN148" s="11"/>
      <c r="JIO148" s="54"/>
      <c r="JIP148" s="47"/>
      <c r="JIQ148" s="54"/>
      <c r="JIR148" s="54"/>
      <c r="JIS148" s="54"/>
      <c r="JIT148" s="54"/>
      <c r="JIU148" s="11"/>
      <c r="JIV148" s="54"/>
      <c r="JIW148" s="47"/>
      <c r="JIX148" s="54"/>
      <c r="JIY148" s="54"/>
      <c r="JIZ148" s="54"/>
      <c r="JJA148" s="54"/>
      <c r="JJB148" s="11"/>
      <c r="JJC148" s="54"/>
      <c r="JJD148" s="47"/>
      <c r="JJE148" s="54"/>
      <c r="JJF148" s="54"/>
      <c r="JJG148" s="54"/>
      <c r="JJH148" s="54"/>
      <c r="JJI148" s="11"/>
      <c r="JJJ148" s="54"/>
      <c r="JJK148" s="47"/>
      <c r="JJL148" s="54"/>
      <c r="JJM148" s="54"/>
      <c r="JJN148" s="54"/>
      <c r="JJO148" s="54"/>
      <c r="JJP148" s="11"/>
      <c r="JJQ148" s="54"/>
      <c r="JJR148" s="47"/>
      <c r="JJS148" s="54"/>
      <c r="JJT148" s="54"/>
      <c r="JJU148" s="54"/>
      <c r="JJV148" s="54"/>
      <c r="JJW148" s="11"/>
      <c r="JJX148" s="54"/>
      <c r="JJY148" s="47"/>
      <c r="JJZ148" s="54"/>
      <c r="JKA148" s="54"/>
      <c r="JKB148" s="54"/>
      <c r="JKC148" s="54"/>
      <c r="JKD148" s="11"/>
      <c r="JKE148" s="54"/>
      <c r="JKF148" s="47"/>
      <c r="JKG148" s="54"/>
      <c r="JKH148" s="54"/>
      <c r="JKI148" s="54"/>
      <c r="JKJ148" s="54"/>
      <c r="JKK148" s="11"/>
      <c r="JKL148" s="54"/>
      <c r="JKM148" s="47"/>
      <c r="JKN148" s="54"/>
      <c r="JKO148" s="54"/>
      <c r="JKP148" s="54"/>
      <c r="JKQ148" s="54"/>
      <c r="JKR148" s="11"/>
      <c r="JKS148" s="54"/>
      <c r="JKT148" s="47"/>
      <c r="JKU148" s="54"/>
      <c r="JKV148" s="54"/>
      <c r="JKW148" s="54"/>
      <c r="JKX148" s="54"/>
      <c r="JKY148" s="11"/>
      <c r="JKZ148" s="54"/>
      <c r="JLA148" s="47"/>
      <c r="JLB148" s="54"/>
      <c r="JLC148" s="54"/>
      <c r="JLD148" s="54"/>
      <c r="JLE148" s="54"/>
      <c r="JLF148" s="11"/>
      <c r="JLG148" s="54"/>
      <c r="JLH148" s="47"/>
      <c r="JLI148" s="54"/>
      <c r="JLJ148" s="54"/>
      <c r="JLK148" s="54"/>
      <c r="JLL148" s="54"/>
      <c r="JLM148" s="11"/>
      <c r="JLN148" s="54"/>
      <c r="JLO148" s="47"/>
      <c r="JLP148" s="54"/>
      <c r="JLQ148" s="54"/>
      <c r="JLR148" s="54"/>
      <c r="JLS148" s="54"/>
      <c r="JLT148" s="11"/>
      <c r="JLU148" s="54"/>
      <c r="JLV148" s="47"/>
      <c r="JLW148" s="54"/>
      <c r="JLX148" s="54"/>
      <c r="JLY148" s="54"/>
      <c r="JLZ148" s="54"/>
      <c r="JMA148" s="11"/>
      <c r="JMB148" s="54"/>
      <c r="JMC148" s="47"/>
      <c r="JMD148" s="54"/>
      <c r="JME148" s="54"/>
      <c r="JMF148" s="54"/>
      <c r="JMG148" s="54"/>
      <c r="JMH148" s="11"/>
      <c r="JMI148" s="54"/>
      <c r="JMJ148" s="47"/>
      <c r="JMK148" s="54"/>
      <c r="JML148" s="54"/>
      <c r="JMM148" s="54"/>
      <c r="JMN148" s="54"/>
      <c r="JMO148" s="11"/>
      <c r="JMP148" s="54"/>
      <c r="JMQ148" s="47"/>
      <c r="JMR148" s="54"/>
      <c r="JMS148" s="54"/>
      <c r="JMT148" s="54"/>
      <c r="JMU148" s="54"/>
      <c r="JMV148" s="11"/>
      <c r="JMW148" s="54"/>
      <c r="JMX148" s="47"/>
      <c r="JMY148" s="54"/>
      <c r="JMZ148" s="54"/>
      <c r="JNA148" s="54"/>
      <c r="JNB148" s="54"/>
      <c r="JNC148" s="11"/>
      <c r="JND148" s="54"/>
      <c r="JNE148" s="47"/>
      <c r="JNF148" s="54"/>
      <c r="JNG148" s="54"/>
      <c r="JNH148" s="54"/>
      <c r="JNI148" s="54"/>
      <c r="JNJ148" s="11"/>
      <c r="JNK148" s="54"/>
      <c r="JNL148" s="47"/>
      <c r="JNM148" s="54"/>
      <c r="JNN148" s="54"/>
      <c r="JNO148" s="54"/>
      <c r="JNP148" s="54"/>
      <c r="JNQ148" s="11"/>
      <c r="JNR148" s="54"/>
      <c r="JNS148" s="47"/>
      <c r="JNT148" s="54"/>
      <c r="JNU148" s="54"/>
      <c r="JNV148" s="54"/>
      <c r="JNW148" s="54"/>
      <c r="JNX148" s="11"/>
      <c r="JNY148" s="54"/>
      <c r="JNZ148" s="47"/>
      <c r="JOA148" s="54"/>
      <c r="JOB148" s="54"/>
      <c r="JOC148" s="54"/>
      <c r="JOD148" s="54"/>
      <c r="JOE148" s="11"/>
      <c r="JOF148" s="54"/>
      <c r="JOG148" s="47"/>
      <c r="JOH148" s="54"/>
      <c r="JOI148" s="54"/>
      <c r="JOJ148" s="54"/>
      <c r="JOK148" s="54"/>
      <c r="JOL148" s="11"/>
      <c r="JOM148" s="54"/>
      <c r="JON148" s="47"/>
      <c r="JOO148" s="54"/>
      <c r="JOP148" s="54"/>
      <c r="JOQ148" s="54"/>
      <c r="JOR148" s="54"/>
      <c r="JOS148" s="11"/>
      <c r="JOT148" s="54"/>
      <c r="JOU148" s="47"/>
      <c r="JOV148" s="54"/>
      <c r="JOW148" s="54"/>
      <c r="JOX148" s="54"/>
      <c r="JOY148" s="54"/>
      <c r="JOZ148" s="11"/>
      <c r="JPA148" s="54"/>
      <c r="JPB148" s="47"/>
      <c r="JPC148" s="54"/>
      <c r="JPD148" s="54"/>
      <c r="JPE148" s="54"/>
      <c r="JPF148" s="54"/>
      <c r="JPG148" s="11"/>
      <c r="JPH148" s="54"/>
      <c r="JPI148" s="47"/>
      <c r="JPJ148" s="54"/>
      <c r="JPK148" s="54"/>
      <c r="JPL148" s="54"/>
      <c r="JPM148" s="54"/>
      <c r="JPN148" s="11"/>
      <c r="JPO148" s="54"/>
      <c r="JPP148" s="47"/>
      <c r="JPQ148" s="54"/>
      <c r="JPR148" s="54"/>
      <c r="JPS148" s="54"/>
      <c r="JPT148" s="54"/>
      <c r="JPU148" s="11"/>
      <c r="JPV148" s="54"/>
      <c r="JPW148" s="47"/>
      <c r="JPX148" s="54"/>
      <c r="JPY148" s="54"/>
      <c r="JPZ148" s="54"/>
      <c r="JQA148" s="54"/>
      <c r="JQB148" s="11"/>
      <c r="JQC148" s="54"/>
      <c r="JQD148" s="47"/>
      <c r="JQE148" s="54"/>
      <c r="JQF148" s="54"/>
      <c r="JQG148" s="54"/>
      <c r="JQH148" s="54"/>
      <c r="JQI148" s="11"/>
      <c r="JQJ148" s="54"/>
      <c r="JQK148" s="47"/>
      <c r="JQL148" s="54"/>
      <c r="JQM148" s="54"/>
      <c r="JQN148" s="54"/>
      <c r="JQO148" s="54"/>
      <c r="JQP148" s="11"/>
      <c r="JQQ148" s="54"/>
      <c r="JQR148" s="47"/>
      <c r="JQS148" s="54"/>
      <c r="JQT148" s="54"/>
      <c r="JQU148" s="54"/>
      <c r="JQV148" s="54"/>
      <c r="JQW148" s="11"/>
      <c r="JQX148" s="54"/>
      <c r="JQY148" s="47"/>
      <c r="JQZ148" s="54"/>
      <c r="JRA148" s="54"/>
      <c r="JRB148" s="54"/>
      <c r="JRC148" s="54"/>
      <c r="JRD148" s="11"/>
      <c r="JRE148" s="54"/>
      <c r="JRF148" s="47"/>
      <c r="JRG148" s="54"/>
      <c r="JRH148" s="54"/>
      <c r="JRI148" s="54"/>
      <c r="JRJ148" s="54"/>
      <c r="JRK148" s="11"/>
      <c r="JRL148" s="54"/>
      <c r="JRM148" s="47"/>
      <c r="JRN148" s="54"/>
      <c r="JRO148" s="54"/>
      <c r="JRP148" s="54"/>
      <c r="JRQ148" s="54"/>
      <c r="JRR148" s="11"/>
      <c r="JRS148" s="54"/>
      <c r="JRT148" s="47"/>
      <c r="JRU148" s="54"/>
      <c r="JRV148" s="54"/>
      <c r="JRW148" s="54"/>
      <c r="JRX148" s="54"/>
      <c r="JRY148" s="11"/>
      <c r="JRZ148" s="54"/>
      <c r="JSA148" s="47"/>
      <c r="JSB148" s="54"/>
      <c r="JSC148" s="54"/>
      <c r="JSD148" s="54"/>
      <c r="JSE148" s="54"/>
      <c r="JSF148" s="11"/>
      <c r="JSG148" s="54"/>
      <c r="JSH148" s="47"/>
      <c r="JSI148" s="54"/>
      <c r="JSJ148" s="54"/>
      <c r="JSK148" s="54"/>
      <c r="JSL148" s="54"/>
      <c r="JSM148" s="11"/>
      <c r="JSN148" s="54"/>
      <c r="JSO148" s="47"/>
      <c r="JSP148" s="54"/>
      <c r="JSQ148" s="54"/>
      <c r="JSR148" s="54"/>
      <c r="JSS148" s="54"/>
      <c r="JST148" s="11"/>
      <c r="JSU148" s="54"/>
      <c r="JSV148" s="47"/>
      <c r="JSW148" s="54"/>
      <c r="JSX148" s="54"/>
      <c r="JSY148" s="54"/>
      <c r="JSZ148" s="54"/>
      <c r="JTA148" s="11"/>
      <c r="JTB148" s="54"/>
      <c r="JTC148" s="47"/>
      <c r="JTD148" s="54"/>
      <c r="JTE148" s="54"/>
      <c r="JTF148" s="54"/>
      <c r="JTG148" s="54"/>
      <c r="JTH148" s="11"/>
      <c r="JTI148" s="54"/>
      <c r="JTJ148" s="47"/>
      <c r="JTK148" s="54"/>
      <c r="JTL148" s="54"/>
      <c r="JTM148" s="54"/>
      <c r="JTN148" s="54"/>
      <c r="JTO148" s="11"/>
      <c r="JTP148" s="54"/>
      <c r="JTQ148" s="47"/>
      <c r="JTR148" s="54"/>
      <c r="JTS148" s="54"/>
      <c r="JTT148" s="54"/>
      <c r="JTU148" s="54"/>
      <c r="JTV148" s="11"/>
      <c r="JTW148" s="54"/>
      <c r="JTX148" s="47"/>
      <c r="JTY148" s="54"/>
      <c r="JTZ148" s="54"/>
      <c r="JUA148" s="54"/>
      <c r="JUB148" s="54"/>
      <c r="JUC148" s="11"/>
      <c r="JUD148" s="54"/>
      <c r="JUE148" s="47"/>
      <c r="JUF148" s="54"/>
      <c r="JUG148" s="54"/>
      <c r="JUH148" s="54"/>
      <c r="JUI148" s="54"/>
      <c r="JUJ148" s="11"/>
      <c r="JUK148" s="54"/>
      <c r="JUL148" s="47"/>
      <c r="JUM148" s="54"/>
      <c r="JUN148" s="54"/>
      <c r="JUO148" s="54"/>
      <c r="JUP148" s="54"/>
      <c r="JUQ148" s="11"/>
      <c r="JUR148" s="54"/>
      <c r="JUS148" s="47"/>
      <c r="JUT148" s="54"/>
      <c r="JUU148" s="54"/>
      <c r="JUV148" s="54"/>
      <c r="JUW148" s="54"/>
      <c r="JUX148" s="11"/>
      <c r="JUY148" s="54"/>
      <c r="JUZ148" s="47"/>
      <c r="JVA148" s="54"/>
      <c r="JVB148" s="54"/>
      <c r="JVC148" s="54"/>
      <c r="JVD148" s="54"/>
      <c r="JVE148" s="11"/>
      <c r="JVF148" s="54"/>
      <c r="JVG148" s="47"/>
      <c r="JVH148" s="54"/>
      <c r="JVI148" s="54"/>
      <c r="JVJ148" s="54"/>
      <c r="JVK148" s="54"/>
      <c r="JVL148" s="11"/>
      <c r="JVM148" s="54"/>
      <c r="JVN148" s="47"/>
      <c r="JVO148" s="54"/>
      <c r="JVP148" s="54"/>
      <c r="JVQ148" s="54"/>
      <c r="JVR148" s="54"/>
      <c r="JVS148" s="11"/>
      <c r="JVT148" s="54"/>
      <c r="JVU148" s="47"/>
      <c r="JVV148" s="54"/>
      <c r="JVW148" s="54"/>
      <c r="JVX148" s="54"/>
      <c r="JVY148" s="54"/>
      <c r="JVZ148" s="11"/>
      <c r="JWA148" s="54"/>
      <c r="JWB148" s="47"/>
      <c r="JWC148" s="54"/>
      <c r="JWD148" s="54"/>
      <c r="JWE148" s="54"/>
      <c r="JWF148" s="54"/>
      <c r="JWG148" s="11"/>
      <c r="JWH148" s="54"/>
      <c r="JWI148" s="47"/>
      <c r="JWJ148" s="54"/>
      <c r="JWK148" s="54"/>
      <c r="JWL148" s="54"/>
      <c r="JWM148" s="54"/>
      <c r="JWN148" s="11"/>
      <c r="JWO148" s="54"/>
      <c r="JWP148" s="47"/>
      <c r="JWQ148" s="54"/>
      <c r="JWR148" s="54"/>
      <c r="JWS148" s="54"/>
      <c r="JWT148" s="54"/>
      <c r="JWU148" s="11"/>
      <c r="JWV148" s="54"/>
      <c r="JWW148" s="47"/>
      <c r="JWX148" s="54"/>
      <c r="JWY148" s="54"/>
      <c r="JWZ148" s="54"/>
      <c r="JXA148" s="54"/>
      <c r="JXB148" s="11"/>
      <c r="JXC148" s="54"/>
      <c r="JXD148" s="47"/>
      <c r="JXE148" s="54"/>
      <c r="JXF148" s="54"/>
      <c r="JXG148" s="54"/>
      <c r="JXH148" s="54"/>
      <c r="JXI148" s="11"/>
      <c r="JXJ148" s="54"/>
      <c r="JXK148" s="47"/>
      <c r="JXL148" s="54"/>
      <c r="JXM148" s="54"/>
      <c r="JXN148" s="54"/>
      <c r="JXO148" s="54"/>
      <c r="JXP148" s="11"/>
      <c r="JXQ148" s="54"/>
      <c r="JXR148" s="47"/>
      <c r="JXS148" s="54"/>
      <c r="JXT148" s="54"/>
      <c r="JXU148" s="54"/>
      <c r="JXV148" s="54"/>
      <c r="JXW148" s="11"/>
      <c r="JXX148" s="54"/>
      <c r="JXY148" s="47"/>
      <c r="JXZ148" s="54"/>
      <c r="JYA148" s="54"/>
      <c r="JYB148" s="54"/>
      <c r="JYC148" s="54"/>
      <c r="JYD148" s="11"/>
      <c r="JYE148" s="54"/>
      <c r="JYF148" s="47"/>
      <c r="JYG148" s="54"/>
      <c r="JYH148" s="54"/>
      <c r="JYI148" s="54"/>
      <c r="JYJ148" s="54"/>
      <c r="JYK148" s="11"/>
      <c r="JYL148" s="54"/>
      <c r="JYM148" s="47"/>
      <c r="JYN148" s="54"/>
      <c r="JYO148" s="54"/>
      <c r="JYP148" s="54"/>
      <c r="JYQ148" s="54"/>
      <c r="JYR148" s="11"/>
      <c r="JYS148" s="54"/>
      <c r="JYT148" s="47"/>
      <c r="JYU148" s="54"/>
      <c r="JYV148" s="54"/>
      <c r="JYW148" s="54"/>
      <c r="JYX148" s="54"/>
      <c r="JYY148" s="11"/>
      <c r="JYZ148" s="54"/>
      <c r="JZA148" s="47"/>
      <c r="JZB148" s="54"/>
      <c r="JZC148" s="54"/>
      <c r="JZD148" s="54"/>
      <c r="JZE148" s="54"/>
      <c r="JZF148" s="11"/>
      <c r="JZG148" s="54"/>
      <c r="JZH148" s="47"/>
      <c r="JZI148" s="54"/>
      <c r="JZJ148" s="54"/>
      <c r="JZK148" s="54"/>
      <c r="JZL148" s="54"/>
      <c r="JZM148" s="11"/>
      <c r="JZN148" s="54"/>
      <c r="JZO148" s="47"/>
      <c r="JZP148" s="54"/>
      <c r="JZQ148" s="54"/>
      <c r="JZR148" s="54"/>
      <c r="JZS148" s="54"/>
      <c r="JZT148" s="11"/>
      <c r="JZU148" s="54"/>
      <c r="JZV148" s="47"/>
      <c r="JZW148" s="54"/>
      <c r="JZX148" s="54"/>
      <c r="JZY148" s="54"/>
      <c r="JZZ148" s="54"/>
      <c r="KAA148" s="11"/>
      <c r="KAB148" s="54"/>
      <c r="KAC148" s="47"/>
      <c r="KAD148" s="54"/>
      <c r="KAE148" s="54"/>
      <c r="KAF148" s="54"/>
      <c r="KAG148" s="54"/>
      <c r="KAH148" s="11"/>
      <c r="KAI148" s="54"/>
      <c r="KAJ148" s="47"/>
      <c r="KAK148" s="54"/>
      <c r="KAL148" s="54"/>
      <c r="KAM148" s="54"/>
      <c r="KAN148" s="54"/>
      <c r="KAO148" s="11"/>
      <c r="KAP148" s="54"/>
      <c r="KAQ148" s="47"/>
      <c r="KAR148" s="54"/>
      <c r="KAS148" s="54"/>
      <c r="KAT148" s="54"/>
      <c r="KAU148" s="54"/>
      <c r="KAV148" s="11"/>
      <c r="KAW148" s="54"/>
      <c r="KAX148" s="47"/>
      <c r="KAY148" s="54"/>
      <c r="KAZ148" s="54"/>
      <c r="KBA148" s="54"/>
      <c r="KBB148" s="54"/>
      <c r="KBC148" s="11"/>
      <c r="KBD148" s="54"/>
      <c r="KBE148" s="47"/>
      <c r="KBF148" s="54"/>
      <c r="KBG148" s="54"/>
      <c r="KBH148" s="54"/>
      <c r="KBI148" s="54"/>
      <c r="KBJ148" s="11"/>
      <c r="KBK148" s="54"/>
      <c r="KBL148" s="47"/>
      <c r="KBM148" s="54"/>
      <c r="KBN148" s="54"/>
      <c r="KBO148" s="54"/>
      <c r="KBP148" s="54"/>
      <c r="KBQ148" s="11"/>
      <c r="KBR148" s="54"/>
      <c r="KBS148" s="47"/>
      <c r="KBT148" s="54"/>
      <c r="KBU148" s="54"/>
      <c r="KBV148" s="54"/>
      <c r="KBW148" s="54"/>
      <c r="KBX148" s="11"/>
      <c r="KBY148" s="54"/>
      <c r="KBZ148" s="47"/>
      <c r="KCA148" s="54"/>
      <c r="KCB148" s="54"/>
      <c r="KCC148" s="54"/>
      <c r="KCD148" s="54"/>
      <c r="KCE148" s="11"/>
      <c r="KCF148" s="54"/>
      <c r="KCG148" s="47"/>
      <c r="KCH148" s="54"/>
      <c r="KCI148" s="54"/>
      <c r="KCJ148" s="54"/>
      <c r="KCK148" s="54"/>
      <c r="KCL148" s="11"/>
      <c r="KCM148" s="54"/>
      <c r="KCN148" s="47"/>
      <c r="KCO148" s="54"/>
      <c r="KCP148" s="54"/>
      <c r="KCQ148" s="54"/>
      <c r="KCR148" s="54"/>
      <c r="KCS148" s="11"/>
      <c r="KCT148" s="54"/>
      <c r="KCU148" s="47"/>
      <c r="KCV148" s="54"/>
      <c r="KCW148" s="54"/>
      <c r="KCX148" s="54"/>
      <c r="KCY148" s="54"/>
      <c r="KCZ148" s="11"/>
      <c r="KDA148" s="54"/>
      <c r="KDB148" s="47"/>
      <c r="KDC148" s="54"/>
      <c r="KDD148" s="54"/>
      <c r="KDE148" s="54"/>
      <c r="KDF148" s="54"/>
      <c r="KDG148" s="11"/>
      <c r="KDH148" s="54"/>
      <c r="KDI148" s="47"/>
      <c r="KDJ148" s="54"/>
      <c r="KDK148" s="54"/>
      <c r="KDL148" s="54"/>
      <c r="KDM148" s="54"/>
      <c r="KDN148" s="11"/>
      <c r="KDO148" s="54"/>
      <c r="KDP148" s="47"/>
      <c r="KDQ148" s="54"/>
      <c r="KDR148" s="54"/>
      <c r="KDS148" s="54"/>
      <c r="KDT148" s="54"/>
      <c r="KDU148" s="11"/>
      <c r="KDV148" s="54"/>
      <c r="KDW148" s="47"/>
      <c r="KDX148" s="54"/>
      <c r="KDY148" s="54"/>
      <c r="KDZ148" s="54"/>
      <c r="KEA148" s="54"/>
      <c r="KEB148" s="11"/>
      <c r="KEC148" s="54"/>
      <c r="KED148" s="47"/>
      <c r="KEE148" s="54"/>
      <c r="KEF148" s="54"/>
      <c r="KEG148" s="54"/>
      <c r="KEH148" s="54"/>
      <c r="KEI148" s="11"/>
      <c r="KEJ148" s="54"/>
      <c r="KEK148" s="47"/>
      <c r="KEL148" s="54"/>
      <c r="KEM148" s="54"/>
      <c r="KEN148" s="54"/>
      <c r="KEO148" s="54"/>
      <c r="KEP148" s="11"/>
      <c r="KEQ148" s="54"/>
      <c r="KER148" s="47"/>
      <c r="KES148" s="54"/>
      <c r="KET148" s="54"/>
      <c r="KEU148" s="54"/>
      <c r="KEV148" s="54"/>
      <c r="KEW148" s="11"/>
      <c r="KEX148" s="54"/>
      <c r="KEY148" s="47"/>
      <c r="KEZ148" s="54"/>
      <c r="KFA148" s="54"/>
      <c r="KFB148" s="54"/>
      <c r="KFC148" s="54"/>
      <c r="KFD148" s="11"/>
      <c r="KFE148" s="54"/>
      <c r="KFF148" s="47"/>
      <c r="KFG148" s="54"/>
      <c r="KFH148" s="54"/>
      <c r="KFI148" s="54"/>
      <c r="KFJ148" s="54"/>
      <c r="KFK148" s="11"/>
      <c r="KFL148" s="54"/>
      <c r="KFM148" s="47"/>
      <c r="KFN148" s="54"/>
      <c r="KFO148" s="54"/>
      <c r="KFP148" s="54"/>
      <c r="KFQ148" s="54"/>
      <c r="KFR148" s="11"/>
      <c r="KFS148" s="54"/>
      <c r="KFT148" s="47"/>
      <c r="KFU148" s="54"/>
      <c r="KFV148" s="54"/>
      <c r="KFW148" s="54"/>
      <c r="KFX148" s="54"/>
      <c r="KFY148" s="11"/>
      <c r="KFZ148" s="54"/>
      <c r="KGA148" s="47"/>
      <c r="KGB148" s="54"/>
      <c r="KGC148" s="54"/>
      <c r="KGD148" s="54"/>
      <c r="KGE148" s="54"/>
      <c r="KGF148" s="11"/>
      <c r="KGG148" s="54"/>
      <c r="KGH148" s="47"/>
      <c r="KGI148" s="54"/>
      <c r="KGJ148" s="54"/>
      <c r="KGK148" s="54"/>
      <c r="KGL148" s="54"/>
      <c r="KGM148" s="11"/>
      <c r="KGN148" s="54"/>
      <c r="KGO148" s="47"/>
      <c r="KGP148" s="54"/>
      <c r="KGQ148" s="54"/>
      <c r="KGR148" s="54"/>
      <c r="KGS148" s="54"/>
      <c r="KGT148" s="11"/>
      <c r="KGU148" s="54"/>
      <c r="KGV148" s="47"/>
      <c r="KGW148" s="54"/>
      <c r="KGX148" s="54"/>
      <c r="KGY148" s="54"/>
      <c r="KGZ148" s="54"/>
      <c r="KHA148" s="11"/>
      <c r="KHB148" s="54"/>
      <c r="KHC148" s="47"/>
      <c r="KHD148" s="54"/>
      <c r="KHE148" s="54"/>
      <c r="KHF148" s="54"/>
      <c r="KHG148" s="54"/>
      <c r="KHH148" s="11"/>
      <c r="KHI148" s="54"/>
      <c r="KHJ148" s="47"/>
      <c r="KHK148" s="54"/>
      <c r="KHL148" s="54"/>
      <c r="KHM148" s="54"/>
      <c r="KHN148" s="54"/>
      <c r="KHO148" s="11"/>
      <c r="KHP148" s="54"/>
      <c r="KHQ148" s="47"/>
      <c r="KHR148" s="54"/>
      <c r="KHS148" s="54"/>
      <c r="KHT148" s="54"/>
      <c r="KHU148" s="54"/>
      <c r="KHV148" s="11"/>
      <c r="KHW148" s="54"/>
      <c r="KHX148" s="47"/>
      <c r="KHY148" s="54"/>
      <c r="KHZ148" s="54"/>
      <c r="KIA148" s="54"/>
      <c r="KIB148" s="54"/>
      <c r="KIC148" s="11"/>
      <c r="KID148" s="54"/>
      <c r="KIE148" s="47"/>
      <c r="KIF148" s="54"/>
      <c r="KIG148" s="54"/>
      <c r="KIH148" s="54"/>
      <c r="KII148" s="54"/>
      <c r="KIJ148" s="11"/>
      <c r="KIK148" s="54"/>
      <c r="KIL148" s="47"/>
      <c r="KIM148" s="54"/>
      <c r="KIN148" s="54"/>
      <c r="KIO148" s="54"/>
      <c r="KIP148" s="54"/>
      <c r="KIQ148" s="11"/>
      <c r="KIR148" s="54"/>
      <c r="KIS148" s="47"/>
      <c r="KIT148" s="54"/>
      <c r="KIU148" s="54"/>
      <c r="KIV148" s="54"/>
      <c r="KIW148" s="54"/>
      <c r="KIX148" s="11"/>
      <c r="KIY148" s="54"/>
      <c r="KIZ148" s="47"/>
      <c r="KJA148" s="54"/>
      <c r="KJB148" s="54"/>
      <c r="KJC148" s="54"/>
      <c r="KJD148" s="54"/>
      <c r="KJE148" s="11"/>
      <c r="KJF148" s="54"/>
      <c r="KJG148" s="47"/>
      <c r="KJH148" s="54"/>
      <c r="KJI148" s="54"/>
      <c r="KJJ148" s="54"/>
      <c r="KJK148" s="54"/>
      <c r="KJL148" s="11"/>
      <c r="KJM148" s="54"/>
      <c r="KJN148" s="47"/>
      <c r="KJO148" s="54"/>
      <c r="KJP148" s="54"/>
      <c r="KJQ148" s="54"/>
      <c r="KJR148" s="54"/>
      <c r="KJS148" s="11"/>
      <c r="KJT148" s="54"/>
      <c r="KJU148" s="47"/>
      <c r="KJV148" s="54"/>
      <c r="KJW148" s="54"/>
      <c r="KJX148" s="54"/>
      <c r="KJY148" s="54"/>
      <c r="KJZ148" s="11"/>
      <c r="KKA148" s="54"/>
      <c r="KKB148" s="47"/>
      <c r="KKC148" s="54"/>
      <c r="KKD148" s="54"/>
      <c r="KKE148" s="54"/>
      <c r="KKF148" s="54"/>
      <c r="KKG148" s="11"/>
      <c r="KKH148" s="54"/>
      <c r="KKI148" s="47"/>
      <c r="KKJ148" s="54"/>
      <c r="KKK148" s="54"/>
      <c r="KKL148" s="54"/>
      <c r="KKM148" s="54"/>
      <c r="KKN148" s="11"/>
      <c r="KKO148" s="54"/>
      <c r="KKP148" s="47"/>
      <c r="KKQ148" s="54"/>
      <c r="KKR148" s="54"/>
      <c r="KKS148" s="54"/>
      <c r="KKT148" s="54"/>
      <c r="KKU148" s="11"/>
      <c r="KKV148" s="54"/>
      <c r="KKW148" s="47"/>
      <c r="KKX148" s="54"/>
      <c r="KKY148" s="54"/>
      <c r="KKZ148" s="54"/>
      <c r="KLA148" s="54"/>
      <c r="KLB148" s="11"/>
      <c r="KLC148" s="54"/>
      <c r="KLD148" s="47"/>
      <c r="KLE148" s="54"/>
      <c r="KLF148" s="54"/>
      <c r="KLG148" s="54"/>
      <c r="KLH148" s="54"/>
      <c r="KLI148" s="11"/>
      <c r="KLJ148" s="54"/>
      <c r="KLK148" s="47"/>
      <c r="KLL148" s="54"/>
      <c r="KLM148" s="54"/>
      <c r="KLN148" s="54"/>
      <c r="KLO148" s="54"/>
      <c r="KLP148" s="11"/>
      <c r="KLQ148" s="54"/>
      <c r="KLR148" s="47"/>
      <c r="KLS148" s="54"/>
      <c r="KLT148" s="54"/>
      <c r="KLU148" s="54"/>
      <c r="KLV148" s="54"/>
      <c r="KLW148" s="11"/>
      <c r="KLX148" s="54"/>
      <c r="KLY148" s="47"/>
      <c r="KLZ148" s="54"/>
      <c r="KMA148" s="54"/>
      <c r="KMB148" s="54"/>
      <c r="KMC148" s="54"/>
      <c r="KMD148" s="11"/>
      <c r="KME148" s="54"/>
      <c r="KMF148" s="47"/>
      <c r="KMG148" s="54"/>
      <c r="KMH148" s="54"/>
      <c r="KMI148" s="54"/>
      <c r="KMJ148" s="54"/>
      <c r="KMK148" s="11"/>
      <c r="KML148" s="54"/>
      <c r="KMM148" s="47"/>
      <c r="KMN148" s="54"/>
      <c r="KMO148" s="54"/>
      <c r="KMP148" s="54"/>
      <c r="KMQ148" s="54"/>
      <c r="KMR148" s="11"/>
      <c r="KMS148" s="54"/>
      <c r="KMT148" s="47"/>
      <c r="KMU148" s="54"/>
      <c r="KMV148" s="54"/>
      <c r="KMW148" s="54"/>
      <c r="KMX148" s="54"/>
      <c r="KMY148" s="11"/>
      <c r="KMZ148" s="54"/>
      <c r="KNA148" s="47"/>
      <c r="KNB148" s="54"/>
      <c r="KNC148" s="54"/>
      <c r="KND148" s="54"/>
      <c r="KNE148" s="54"/>
      <c r="KNF148" s="11"/>
      <c r="KNG148" s="54"/>
      <c r="KNH148" s="47"/>
      <c r="KNI148" s="54"/>
      <c r="KNJ148" s="54"/>
      <c r="KNK148" s="54"/>
      <c r="KNL148" s="54"/>
      <c r="KNM148" s="11"/>
      <c r="KNN148" s="54"/>
      <c r="KNO148" s="47"/>
      <c r="KNP148" s="54"/>
      <c r="KNQ148" s="54"/>
      <c r="KNR148" s="54"/>
      <c r="KNS148" s="54"/>
      <c r="KNT148" s="11"/>
      <c r="KNU148" s="54"/>
      <c r="KNV148" s="47"/>
      <c r="KNW148" s="54"/>
      <c r="KNX148" s="54"/>
      <c r="KNY148" s="54"/>
      <c r="KNZ148" s="54"/>
      <c r="KOA148" s="11"/>
      <c r="KOB148" s="54"/>
      <c r="KOC148" s="47"/>
      <c r="KOD148" s="54"/>
      <c r="KOE148" s="54"/>
      <c r="KOF148" s="54"/>
      <c r="KOG148" s="54"/>
      <c r="KOH148" s="11"/>
      <c r="KOI148" s="54"/>
      <c r="KOJ148" s="47"/>
      <c r="KOK148" s="54"/>
      <c r="KOL148" s="54"/>
      <c r="KOM148" s="54"/>
      <c r="KON148" s="54"/>
      <c r="KOO148" s="11"/>
      <c r="KOP148" s="54"/>
      <c r="KOQ148" s="47"/>
      <c r="KOR148" s="54"/>
      <c r="KOS148" s="54"/>
      <c r="KOT148" s="54"/>
      <c r="KOU148" s="54"/>
      <c r="KOV148" s="11"/>
      <c r="KOW148" s="54"/>
      <c r="KOX148" s="47"/>
      <c r="KOY148" s="54"/>
      <c r="KOZ148" s="54"/>
      <c r="KPA148" s="54"/>
      <c r="KPB148" s="54"/>
      <c r="KPC148" s="11"/>
      <c r="KPD148" s="54"/>
      <c r="KPE148" s="47"/>
      <c r="KPF148" s="54"/>
      <c r="KPG148" s="54"/>
      <c r="KPH148" s="54"/>
      <c r="KPI148" s="54"/>
      <c r="KPJ148" s="11"/>
      <c r="KPK148" s="54"/>
      <c r="KPL148" s="47"/>
      <c r="KPM148" s="54"/>
      <c r="KPN148" s="54"/>
      <c r="KPO148" s="54"/>
      <c r="KPP148" s="54"/>
      <c r="KPQ148" s="11"/>
      <c r="KPR148" s="54"/>
      <c r="KPS148" s="47"/>
      <c r="KPT148" s="54"/>
      <c r="KPU148" s="54"/>
      <c r="KPV148" s="54"/>
      <c r="KPW148" s="54"/>
      <c r="KPX148" s="11"/>
      <c r="KPY148" s="54"/>
      <c r="KPZ148" s="47"/>
      <c r="KQA148" s="54"/>
      <c r="KQB148" s="54"/>
      <c r="KQC148" s="54"/>
      <c r="KQD148" s="54"/>
      <c r="KQE148" s="11"/>
      <c r="KQF148" s="54"/>
      <c r="KQG148" s="47"/>
      <c r="KQH148" s="54"/>
      <c r="KQI148" s="54"/>
      <c r="KQJ148" s="54"/>
      <c r="KQK148" s="54"/>
      <c r="KQL148" s="11"/>
      <c r="KQM148" s="54"/>
      <c r="KQN148" s="47"/>
      <c r="KQO148" s="54"/>
      <c r="KQP148" s="54"/>
      <c r="KQQ148" s="54"/>
      <c r="KQR148" s="54"/>
      <c r="KQS148" s="11"/>
      <c r="KQT148" s="54"/>
      <c r="KQU148" s="47"/>
      <c r="KQV148" s="54"/>
      <c r="KQW148" s="54"/>
      <c r="KQX148" s="54"/>
      <c r="KQY148" s="54"/>
      <c r="KQZ148" s="11"/>
      <c r="KRA148" s="54"/>
      <c r="KRB148" s="47"/>
      <c r="KRC148" s="54"/>
      <c r="KRD148" s="54"/>
      <c r="KRE148" s="54"/>
      <c r="KRF148" s="54"/>
      <c r="KRG148" s="11"/>
      <c r="KRH148" s="54"/>
      <c r="KRI148" s="47"/>
      <c r="KRJ148" s="54"/>
      <c r="KRK148" s="54"/>
      <c r="KRL148" s="54"/>
      <c r="KRM148" s="54"/>
      <c r="KRN148" s="11"/>
      <c r="KRO148" s="54"/>
      <c r="KRP148" s="47"/>
      <c r="KRQ148" s="54"/>
      <c r="KRR148" s="54"/>
      <c r="KRS148" s="54"/>
      <c r="KRT148" s="54"/>
      <c r="KRU148" s="11"/>
      <c r="KRV148" s="54"/>
      <c r="KRW148" s="47"/>
      <c r="KRX148" s="54"/>
      <c r="KRY148" s="54"/>
      <c r="KRZ148" s="54"/>
      <c r="KSA148" s="54"/>
      <c r="KSB148" s="11"/>
      <c r="KSC148" s="54"/>
      <c r="KSD148" s="47"/>
      <c r="KSE148" s="54"/>
      <c r="KSF148" s="54"/>
      <c r="KSG148" s="54"/>
      <c r="KSH148" s="54"/>
      <c r="KSI148" s="11"/>
      <c r="KSJ148" s="54"/>
      <c r="KSK148" s="47"/>
      <c r="KSL148" s="54"/>
      <c r="KSM148" s="54"/>
      <c r="KSN148" s="54"/>
      <c r="KSO148" s="54"/>
      <c r="KSP148" s="11"/>
      <c r="KSQ148" s="54"/>
      <c r="KSR148" s="47"/>
      <c r="KSS148" s="54"/>
      <c r="KST148" s="54"/>
      <c r="KSU148" s="54"/>
      <c r="KSV148" s="54"/>
      <c r="KSW148" s="11"/>
      <c r="KSX148" s="54"/>
      <c r="KSY148" s="47"/>
      <c r="KSZ148" s="54"/>
      <c r="KTA148" s="54"/>
      <c r="KTB148" s="54"/>
      <c r="KTC148" s="54"/>
      <c r="KTD148" s="11"/>
      <c r="KTE148" s="54"/>
      <c r="KTF148" s="47"/>
      <c r="KTG148" s="54"/>
      <c r="KTH148" s="54"/>
      <c r="KTI148" s="54"/>
      <c r="KTJ148" s="54"/>
      <c r="KTK148" s="11"/>
      <c r="KTL148" s="54"/>
      <c r="KTM148" s="47"/>
      <c r="KTN148" s="54"/>
      <c r="KTO148" s="54"/>
      <c r="KTP148" s="54"/>
      <c r="KTQ148" s="54"/>
      <c r="KTR148" s="11"/>
      <c r="KTS148" s="54"/>
      <c r="KTT148" s="47"/>
      <c r="KTU148" s="54"/>
      <c r="KTV148" s="54"/>
      <c r="KTW148" s="54"/>
      <c r="KTX148" s="54"/>
      <c r="KTY148" s="11"/>
      <c r="KTZ148" s="54"/>
      <c r="KUA148" s="47"/>
      <c r="KUB148" s="54"/>
      <c r="KUC148" s="54"/>
      <c r="KUD148" s="54"/>
      <c r="KUE148" s="54"/>
      <c r="KUF148" s="11"/>
      <c r="KUG148" s="54"/>
      <c r="KUH148" s="47"/>
      <c r="KUI148" s="54"/>
      <c r="KUJ148" s="54"/>
      <c r="KUK148" s="54"/>
      <c r="KUL148" s="54"/>
      <c r="KUM148" s="11"/>
      <c r="KUN148" s="54"/>
      <c r="KUO148" s="47"/>
      <c r="KUP148" s="54"/>
      <c r="KUQ148" s="54"/>
      <c r="KUR148" s="54"/>
      <c r="KUS148" s="54"/>
      <c r="KUT148" s="11"/>
      <c r="KUU148" s="54"/>
      <c r="KUV148" s="47"/>
      <c r="KUW148" s="54"/>
      <c r="KUX148" s="54"/>
      <c r="KUY148" s="54"/>
      <c r="KUZ148" s="54"/>
      <c r="KVA148" s="11"/>
      <c r="KVB148" s="54"/>
      <c r="KVC148" s="47"/>
      <c r="KVD148" s="54"/>
      <c r="KVE148" s="54"/>
      <c r="KVF148" s="54"/>
      <c r="KVG148" s="54"/>
      <c r="KVH148" s="11"/>
      <c r="KVI148" s="54"/>
      <c r="KVJ148" s="47"/>
      <c r="KVK148" s="54"/>
      <c r="KVL148" s="54"/>
      <c r="KVM148" s="54"/>
      <c r="KVN148" s="54"/>
      <c r="KVO148" s="11"/>
      <c r="KVP148" s="54"/>
      <c r="KVQ148" s="47"/>
      <c r="KVR148" s="54"/>
      <c r="KVS148" s="54"/>
      <c r="KVT148" s="54"/>
      <c r="KVU148" s="54"/>
      <c r="KVV148" s="11"/>
      <c r="KVW148" s="54"/>
      <c r="KVX148" s="47"/>
      <c r="KVY148" s="54"/>
      <c r="KVZ148" s="54"/>
      <c r="KWA148" s="54"/>
      <c r="KWB148" s="54"/>
      <c r="KWC148" s="11"/>
      <c r="KWD148" s="54"/>
      <c r="KWE148" s="47"/>
      <c r="KWF148" s="54"/>
      <c r="KWG148" s="54"/>
      <c r="KWH148" s="54"/>
      <c r="KWI148" s="54"/>
      <c r="KWJ148" s="11"/>
      <c r="KWK148" s="54"/>
      <c r="KWL148" s="47"/>
      <c r="KWM148" s="54"/>
      <c r="KWN148" s="54"/>
      <c r="KWO148" s="54"/>
      <c r="KWP148" s="54"/>
      <c r="KWQ148" s="11"/>
      <c r="KWR148" s="54"/>
      <c r="KWS148" s="47"/>
      <c r="KWT148" s="54"/>
      <c r="KWU148" s="54"/>
      <c r="KWV148" s="54"/>
      <c r="KWW148" s="54"/>
      <c r="KWX148" s="11"/>
      <c r="KWY148" s="54"/>
      <c r="KWZ148" s="47"/>
      <c r="KXA148" s="54"/>
      <c r="KXB148" s="54"/>
      <c r="KXC148" s="54"/>
      <c r="KXD148" s="54"/>
      <c r="KXE148" s="11"/>
      <c r="KXF148" s="54"/>
      <c r="KXG148" s="47"/>
      <c r="KXH148" s="54"/>
      <c r="KXI148" s="54"/>
      <c r="KXJ148" s="54"/>
      <c r="KXK148" s="54"/>
      <c r="KXL148" s="11"/>
      <c r="KXM148" s="54"/>
      <c r="KXN148" s="47"/>
      <c r="KXO148" s="54"/>
      <c r="KXP148" s="54"/>
      <c r="KXQ148" s="54"/>
      <c r="KXR148" s="54"/>
      <c r="KXS148" s="11"/>
      <c r="KXT148" s="54"/>
      <c r="KXU148" s="47"/>
      <c r="KXV148" s="54"/>
      <c r="KXW148" s="54"/>
      <c r="KXX148" s="54"/>
      <c r="KXY148" s="54"/>
      <c r="KXZ148" s="11"/>
      <c r="KYA148" s="54"/>
      <c r="KYB148" s="47"/>
      <c r="KYC148" s="54"/>
      <c r="KYD148" s="54"/>
      <c r="KYE148" s="54"/>
      <c r="KYF148" s="54"/>
      <c r="KYG148" s="11"/>
      <c r="KYH148" s="54"/>
      <c r="KYI148" s="47"/>
      <c r="KYJ148" s="54"/>
      <c r="KYK148" s="54"/>
      <c r="KYL148" s="54"/>
      <c r="KYM148" s="54"/>
      <c r="KYN148" s="11"/>
      <c r="KYO148" s="54"/>
      <c r="KYP148" s="47"/>
      <c r="KYQ148" s="54"/>
      <c r="KYR148" s="54"/>
      <c r="KYS148" s="54"/>
      <c r="KYT148" s="54"/>
      <c r="KYU148" s="11"/>
      <c r="KYV148" s="54"/>
      <c r="KYW148" s="47"/>
      <c r="KYX148" s="54"/>
      <c r="KYY148" s="54"/>
      <c r="KYZ148" s="54"/>
      <c r="KZA148" s="54"/>
      <c r="KZB148" s="11"/>
      <c r="KZC148" s="54"/>
      <c r="KZD148" s="47"/>
      <c r="KZE148" s="54"/>
      <c r="KZF148" s="54"/>
      <c r="KZG148" s="54"/>
      <c r="KZH148" s="54"/>
      <c r="KZI148" s="11"/>
      <c r="KZJ148" s="54"/>
      <c r="KZK148" s="47"/>
      <c r="KZL148" s="54"/>
      <c r="KZM148" s="54"/>
      <c r="KZN148" s="54"/>
      <c r="KZO148" s="54"/>
      <c r="KZP148" s="11"/>
      <c r="KZQ148" s="54"/>
      <c r="KZR148" s="47"/>
      <c r="KZS148" s="54"/>
      <c r="KZT148" s="54"/>
      <c r="KZU148" s="54"/>
      <c r="KZV148" s="54"/>
      <c r="KZW148" s="11"/>
      <c r="KZX148" s="54"/>
      <c r="KZY148" s="47"/>
      <c r="KZZ148" s="54"/>
      <c r="LAA148" s="54"/>
      <c r="LAB148" s="54"/>
      <c r="LAC148" s="54"/>
      <c r="LAD148" s="11"/>
      <c r="LAE148" s="54"/>
      <c r="LAF148" s="47"/>
      <c r="LAG148" s="54"/>
      <c r="LAH148" s="54"/>
      <c r="LAI148" s="54"/>
      <c r="LAJ148" s="54"/>
      <c r="LAK148" s="11"/>
      <c r="LAL148" s="54"/>
      <c r="LAM148" s="47"/>
      <c r="LAN148" s="54"/>
      <c r="LAO148" s="54"/>
      <c r="LAP148" s="54"/>
      <c r="LAQ148" s="54"/>
      <c r="LAR148" s="11"/>
      <c r="LAS148" s="54"/>
      <c r="LAT148" s="47"/>
      <c r="LAU148" s="54"/>
      <c r="LAV148" s="54"/>
      <c r="LAW148" s="54"/>
      <c r="LAX148" s="54"/>
      <c r="LAY148" s="11"/>
      <c r="LAZ148" s="54"/>
      <c r="LBA148" s="47"/>
      <c r="LBB148" s="54"/>
      <c r="LBC148" s="54"/>
      <c r="LBD148" s="54"/>
      <c r="LBE148" s="54"/>
      <c r="LBF148" s="11"/>
      <c r="LBG148" s="54"/>
      <c r="LBH148" s="47"/>
      <c r="LBI148" s="54"/>
      <c r="LBJ148" s="54"/>
      <c r="LBK148" s="54"/>
      <c r="LBL148" s="54"/>
      <c r="LBM148" s="11"/>
      <c r="LBN148" s="54"/>
      <c r="LBO148" s="47"/>
      <c r="LBP148" s="54"/>
      <c r="LBQ148" s="54"/>
      <c r="LBR148" s="54"/>
      <c r="LBS148" s="54"/>
      <c r="LBT148" s="11"/>
      <c r="LBU148" s="54"/>
      <c r="LBV148" s="47"/>
      <c r="LBW148" s="54"/>
      <c r="LBX148" s="54"/>
      <c r="LBY148" s="54"/>
      <c r="LBZ148" s="54"/>
      <c r="LCA148" s="11"/>
      <c r="LCB148" s="54"/>
      <c r="LCC148" s="47"/>
      <c r="LCD148" s="54"/>
      <c r="LCE148" s="54"/>
      <c r="LCF148" s="54"/>
      <c r="LCG148" s="54"/>
      <c r="LCH148" s="11"/>
      <c r="LCI148" s="54"/>
      <c r="LCJ148" s="47"/>
      <c r="LCK148" s="54"/>
      <c r="LCL148" s="54"/>
      <c r="LCM148" s="54"/>
      <c r="LCN148" s="54"/>
      <c r="LCO148" s="11"/>
      <c r="LCP148" s="54"/>
      <c r="LCQ148" s="47"/>
      <c r="LCR148" s="54"/>
      <c r="LCS148" s="54"/>
      <c r="LCT148" s="54"/>
      <c r="LCU148" s="54"/>
      <c r="LCV148" s="11"/>
      <c r="LCW148" s="54"/>
      <c r="LCX148" s="47"/>
      <c r="LCY148" s="54"/>
      <c r="LCZ148" s="54"/>
      <c r="LDA148" s="54"/>
      <c r="LDB148" s="54"/>
      <c r="LDC148" s="11"/>
      <c r="LDD148" s="54"/>
      <c r="LDE148" s="47"/>
      <c r="LDF148" s="54"/>
      <c r="LDG148" s="54"/>
      <c r="LDH148" s="54"/>
      <c r="LDI148" s="54"/>
      <c r="LDJ148" s="11"/>
      <c r="LDK148" s="54"/>
      <c r="LDL148" s="47"/>
      <c r="LDM148" s="54"/>
      <c r="LDN148" s="54"/>
      <c r="LDO148" s="54"/>
      <c r="LDP148" s="54"/>
      <c r="LDQ148" s="11"/>
      <c r="LDR148" s="54"/>
      <c r="LDS148" s="47"/>
      <c r="LDT148" s="54"/>
      <c r="LDU148" s="54"/>
      <c r="LDV148" s="54"/>
      <c r="LDW148" s="54"/>
      <c r="LDX148" s="11"/>
      <c r="LDY148" s="54"/>
      <c r="LDZ148" s="47"/>
      <c r="LEA148" s="54"/>
      <c r="LEB148" s="54"/>
      <c r="LEC148" s="54"/>
      <c r="LED148" s="54"/>
      <c r="LEE148" s="11"/>
      <c r="LEF148" s="54"/>
      <c r="LEG148" s="47"/>
      <c r="LEH148" s="54"/>
      <c r="LEI148" s="54"/>
      <c r="LEJ148" s="54"/>
      <c r="LEK148" s="54"/>
      <c r="LEL148" s="11"/>
      <c r="LEM148" s="54"/>
      <c r="LEN148" s="47"/>
      <c r="LEO148" s="54"/>
      <c r="LEP148" s="54"/>
      <c r="LEQ148" s="54"/>
      <c r="LER148" s="54"/>
      <c r="LES148" s="11"/>
      <c r="LET148" s="54"/>
      <c r="LEU148" s="47"/>
      <c r="LEV148" s="54"/>
      <c r="LEW148" s="54"/>
      <c r="LEX148" s="54"/>
      <c r="LEY148" s="54"/>
      <c r="LEZ148" s="11"/>
      <c r="LFA148" s="54"/>
      <c r="LFB148" s="47"/>
      <c r="LFC148" s="54"/>
      <c r="LFD148" s="54"/>
      <c r="LFE148" s="54"/>
      <c r="LFF148" s="54"/>
      <c r="LFG148" s="11"/>
      <c r="LFH148" s="54"/>
      <c r="LFI148" s="47"/>
      <c r="LFJ148" s="54"/>
      <c r="LFK148" s="54"/>
      <c r="LFL148" s="54"/>
      <c r="LFM148" s="54"/>
      <c r="LFN148" s="11"/>
      <c r="LFO148" s="54"/>
      <c r="LFP148" s="47"/>
      <c r="LFQ148" s="54"/>
      <c r="LFR148" s="54"/>
      <c r="LFS148" s="54"/>
      <c r="LFT148" s="54"/>
      <c r="LFU148" s="11"/>
      <c r="LFV148" s="54"/>
      <c r="LFW148" s="47"/>
      <c r="LFX148" s="54"/>
      <c r="LFY148" s="54"/>
      <c r="LFZ148" s="54"/>
      <c r="LGA148" s="54"/>
      <c r="LGB148" s="11"/>
      <c r="LGC148" s="54"/>
      <c r="LGD148" s="47"/>
      <c r="LGE148" s="54"/>
      <c r="LGF148" s="54"/>
      <c r="LGG148" s="54"/>
      <c r="LGH148" s="54"/>
      <c r="LGI148" s="11"/>
      <c r="LGJ148" s="54"/>
      <c r="LGK148" s="47"/>
      <c r="LGL148" s="54"/>
      <c r="LGM148" s="54"/>
      <c r="LGN148" s="54"/>
      <c r="LGO148" s="54"/>
      <c r="LGP148" s="11"/>
      <c r="LGQ148" s="54"/>
      <c r="LGR148" s="47"/>
      <c r="LGS148" s="54"/>
      <c r="LGT148" s="54"/>
      <c r="LGU148" s="54"/>
      <c r="LGV148" s="54"/>
      <c r="LGW148" s="11"/>
      <c r="LGX148" s="54"/>
      <c r="LGY148" s="47"/>
      <c r="LGZ148" s="54"/>
      <c r="LHA148" s="54"/>
      <c r="LHB148" s="54"/>
      <c r="LHC148" s="54"/>
      <c r="LHD148" s="11"/>
      <c r="LHE148" s="54"/>
      <c r="LHF148" s="47"/>
      <c r="LHG148" s="54"/>
      <c r="LHH148" s="54"/>
      <c r="LHI148" s="54"/>
      <c r="LHJ148" s="54"/>
      <c r="LHK148" s="11"/>
      <c r="LHL148" s="54"/>
      <c r="LHM148" s="47"/>
      <c r="LHN148" s="54"/>
      <c r="LHO148" s="54"/>
      <c r="LHP148" s="54"/>
      <c r="LHQ148" s="54"/>
      <c r="LHR148" s="11"/>
      <c r="LHS148" s="54"/>
      <c r="LHT148" s="47"/>
      <c r="LHU148" s="54"/>
      <c r="LHV148" s="54"/>
      <c r="LHW148" s="54"/>
      <c r="LHX148" s="54"/>
      <c r="LHY148" s="11"/>
      <c r="LHZ148" s="54"/>
      <c r="LIA148" s="47"/>
      <c r="LIB148" s="54"/>
      <c r="LIC148" s="54"/>
      <c r="LID148" s="54"/>
      <c r="LIE148" s="54"/>
      <c r="LIF148" s="11"/>
      <c r="LIG148" s="54"/>
      <c r="LIH148" s="47"/>
      <c r="LII148" s="54"/>
      <c r="LIJ148" s="54"/>
      <c r="LIK148" s="54"/>
      <c r="LIL148" s="54"/>
      <c r="LIM148" s="11"/>
      <c r="LIN148" s="54"/>
      <c r="LIO148" s="47"/>
      <c r="LIP148" s="54"/>
      <c r="LIQ148" s="54"/>
      <c r="LIR148" s="54"/>
      <c r="LIS148" s="54"/>
      <c r="LIT148" s="11"/>
      <c r="LIU148" s="54"/>
      <c r="LIV148" s="47"/>
      <c r="LIW148" s="54"/>
      <c r="LIX148" s="54"/>
      <c r="LIY148" s="54"/>
      <c r="LIZ148" s="54"/>
      <c r="LJA148" s="11"/>
      <c r="LJB148" s="54"/>
      <c r="LJC148" s="47"/>
      <c r="LJD148" s="54"/>
      <c r="LJE148" s="54"/>
      <c r="LJF148" s="54"/>
      <c r="LJG148" s="54"/>
      <c r="LJH148" s="11"/>
      <c r="LJI148" s="54"/>
      <c r="LJJ148" s="47"/>
      <c r="LJK148" s="54"/>
      <c r="LJL148" s="54"/>
      <c r="LJM148" s="54"/>
      <c r="LJN148" s="54"/>
      <c r="LJO148" s="11"/>
      <c r="LJP148" s="54"/>
      <c r="LJQ148" s="47"/>
      <c r="LJR148" s="54"/>
      <c r="LJS148" s="54"/>
      <c r="LJT148" s="54"/>
      <c r="LJU148" s="54"/>
      <c r="LJV148" s="11"/>
      <c r="LJW148" s="54"/>
      <c r="LJX148" s="47"/>
      <c r="LJY148" s="54"/>
      <c r="LJZ148" s="54"/>
      <c r="LKA148" s="54"/>
      <c r="LKB148" s="54"/>
      <c r="LKC148" s="11"/>
      <c r="LKD148" s="54"/>
      <c r="LKE148" s="47"/>
      <c r="LKF148" s="54"/>
      <c r="LKG148" s="54"/>
      <c r="LKH148" s="54"/>
      <c r="LKI148" s="54"/>
      <c r="LKJ148" s="11"/>
      <c r="LKK148" s="54"/>
      <c r="LKL148" s="47"/>
      <c r="LKM148" s="54"/>
      <c r="LKN148" s="54"/>
      <c r="LKO148" s="54"/>
      <c r="LKP148" s="54"/>
      <c r="LKQ148" s="11"/>
      <c r="LKR148" s="54"/>
      <c r="LKS148" s="47"/>
      <c r="LKT148" s="54"/>
      <c r="LKU148" s="54"/>
      <c r="LKV148" s="54"/>
      <c r="LKW148" s="54"/>
      <c r="LKX148" s="11"/>
      <c r="LKY148" s="54"/>
      <c r="LKZ148" s="47"/>
      <c r="LLA148" s="54"/>
      <c r="LLB148" s="54"/>
      <c r="LLC148" s="54"/>
      <c r="LLD148" s="54"/>
      <c r="LLE148" s="11"/>
      <c r="LLF148" s="54"/>
      <c r="LLG148" s="47"/>
      <c r="LLH148" s="54"/>
      <c r="LLI148" s="54"/>
      <c r="LLJ148" s="54"/>
      <c r="LLK148" s="54"/>
      <c r="LLL148" s="11"/>
      <c r="LLM148" s="54"/>
      <c r="LLN148" s="47"/>
      <c r="LLO148" s="54"/>
      <c r="LLP148" s="54"/>
      <c r="LLQ148" s="54"/>
      <c r="LLR148" s="54"/>
      <c r="LLS148" s="11"/>
      <c r="LLT148" s="54"/>
      <c r="LLU148" s="47"/>
      <c r="LLV148" s="54"/>
      <c r="LLW148" s="54"/>
      <c r="LLX148" s="54"/>
      <c r="LLY148" s="54"/>
      <c r="LLZ148" s="11"/>
      <c r="LMA148" s="54"/>
      <c r="LMB148" s="47"/>
      <c r="LMC148" s="54"/>
      <c r="LMD148" s="54"/>
      <c r="LME148" s="54"/>
      <c r="LMF148" s="54"/>
      <c r="LMG148" s="11"/>
      <c r="LMH148" s="54"/>
      <c r="LMI148" s="47"/>
      <c r="LMJ148" s="54"/>
      <c r="LMK148" s="54"/>
      <c r="LML148" s="54"/>
      <c r="LMM148" s="54"/>
      <c r="LMN148" s="11"/>
      <c r="LMO148" s="54"/>
      <c r="LMP148" s="47"/>
      <c r="LMQ148" s="54"/>
      <c r="LMR148" s="54"/>
      <c r="LMS148" s="54"/>
      <c r="LMT148" s="54"/>
      <c r="LMU148" s="11"/>
      <c r="LMV148" s="54"/>
      <c r="LMW148" s="47"/>
      <c r="LMX148" s="54"/>
      <c r="LMY148" s="54"/>
      <c r="LMZ148" s="54"/>
      <c r="LNA148" s="54"/>
      <c r="LNB148" s="11"/>
      <c r="LNC148" s="54"/>
      <c r="LND148" s="47"/>
      <c r="LNE148" s="54"/>
      <c r="LNF148" s="54"/>
      <c r="LNG148" s="54"/>
      <c r="LNH148" s="54"/>
      <c r="LNI148" s="11"/>
      <c r="LNJ148" s="54"/>
      <c r="LNK148" s="47"/>
      <c r="LNL148" s="54"/>
      <c r="LNM148" s="54"/>
      <c r="LNN148" s="54"/>
      <c r="LNO148" s="54"/>
      <c r="LNP148" s="11"/>
      <c r="LNQ148" s="54"/>
      <c r="LNR148" s="47"/>
      <c r="LNS148" s="54"/>
      <c r="LNT148" s="54"/>
      <c r="LNU148" s="54"/>
      <c r="LNV148" s="54"/>
      <c r="LNW148" s="11"/>
      <c r="LNX148" s="54"/>
      <c r="LNY148" s="47"/>
      <c r="LNZ148" s="54"/>
      <c r="LOA148" s="54"/>
      <c r="LOB148" s="54"/>
      <c r="LOC148" s="54"/>
      <c r="LOD148" s="11"/>
      <c r="LOE148" s="54"/>
      <c r="LOF148" s="47"/>
      <c r="LOG148" s="54"/>
      <c r="LOH148" s="54"/>
      <c r="LOI148" s="54"/>
      <c r="LOJ148" s="54"/>
      <c r="LOK148" s="11"/>
      <c r="LOL148" s="54"/>
      <c r="LOM148" s="47"/>
      <c r="LON148" s="54"/>
      <c r="LOO148" s="54"/>
      <c r="LOP148" s="54"/>
      <c r="LOQ148" s="54"/>
      <c r="LOR148" s="11"/>
      <c r="LOS148" s="54"/>
      <c r="LOT148" s="47"/>
      <c r="LOU148" s="54"/>
      <c r="LOV148" s="54"/>
      <c r="LOW148" s="54"/>
      <c r="LOX148" s="54"/>
      <c r="LOY148" s="11"/>
      <c r="LOZ148" s="54"/>
      <c r="LPA148" s="47"/>
      <c r="LPB148" s="54"/>
      <c r="LPC148" s="54"/>
      <c r="LPD148" s="54"/>
      <c r="LPE148" s="54"/>
      <c r="LPF148" s="11"/>
      <c r="LPG148" s="54"/>
      <c r="LPH148" s="47"/>
      <c r="LPI148" s="54"/>
      <c r="LPJ148" s="54"/>
      <c r="LPK148" s="54"/>
      <c r="LPL148" s="54"/>
      <c r="LPM148" s="11"/>
      <c r="LPN148" s="54"/>
      <c r="LPO148" s="47"/>
      <c r="LPP148" s="54"/>
      <c r="LPQ148" s="54"/>
      <c r="LPR148" s="54"/>
      <c r="LPS148" s="54"/>
      <c r="LPT148" s="11"/>
      <c r="LPU148" s="54"/>
      <c r="LPV148" s="47"/>
      <c r="LPW148" s="54"/>
      <c r="LPX148" s="54"/>
      <c r="LPY148" s="54"/>
      <c r="LPZ148" s="54"/>
      <c r="LQA148" s="11"/>
      <c r="LQB148" s="54"/>
      <c r="LQC148" s="47"/>
      <c r="LQD148" s="54"/>
      <c r="LQE148" s="54"/>
      <c r="LQF148" s="54"/>
      <c r="LQG148" s="54"/>
      <c r="LQH148" s="11"/>
      <c r="LQI148" s="54"/>
      <c r="LQJ148" s="47"/>
      <c r="LQK148" s="54"/>
      <c r="LQL148" s="54"/>
      <c r="LQM148" s="54"/>
      <c r="LQN148" s="54"/>
      <c r="LQO148" s="11"/>
      <c r="LQP148" s="54"/>
      <c r="LQQ148" s="47"/>
      <c r="LQR148" s="54"/>
      <c r="LQS148" s="54"/>
      <c r="LQT148" s="54"/>
      <c r="LQU148" s="54"/>
      <c r="LQV148" s="11"/>
      <c r="LQW148" s="54"/>
      <c r="LQX148" s="47"/>
      <c r="LQY148" s="54"/>
      <c r="LQZ148" s="54"/>
      <c r="LRA148" s="54"/>
      <c r="LRB148" s="54"/>
      <c r="LRC148" s="11"/>
      <c r="LRD148" s="54"/>
      <c r="LRE148" s="47"/>
      <c r="LRF148" s="54"/>
      <c r="LRG148" s="54"/>
      <c r="LRH148" s="54"/>
      <c r="LRI148" s="54"/>
      <c r="LRJ148" s="11"/>
      <c r="LRK148" s="54"/>
      <c r="LRL148" s="47"/>
      <c r="LRM148" s="54"/>
      <c r="LRN148" s="54"/>
      <c r="LRO148" s="54"/>
      <c r="LRP148" s="54"/>
      <c r="LRQ148" s="11"/>
      <c r="LRR148" s="54"/>
      <c r="LRS148" s="47"/>
      <c r="LRT148" s="54"/>
      <c r="LRU148" s="54"/>
      <c r="LRV148" s="54"/>
      <c r="LRW148" s="54"/>
      <c r="LRX148" s="11"/>
      <c r="LRY148" s="54"/>
      <c r="LRZ148" s="47"/>
      <c r="LSA148" s="54"/>
      <c r="LSB148" s="54"/>
      <c r="LSC148" s="54"/>
      <c r="LSD148" s="54"/>
      <c r="LSE148" s="11"/>
      <c r="LSF148" s="54"/>
      <c r="LSG148" s="47"/>
      <c r="LSH148" s="54"/>
      <c r="LSI148" s="54"/>
      <c r="LSJ148" s="54"/>
      <c r="LSK148" s="54"/>
      <c r="LSL148" s="11"/>
      <c r="LSM148" s="54"/>
      <c r="LSN148" s="47"/>
      <c r="LSO148" s="54"/>
      <c r="LSP148" s="54"/>
      <c r="LSQ148" s="54"/>
      <c r="LSR148" s="54"/>
      <c r="LSS148" s="11"/>
      <c r="LST148" s="54"/>
      <c r="LSU148" s="47"/>
      <c r="LSV148" s="54"/>
      <c r="LSW148" s="54"/>
      <c r="LSX148" s="54"/>
      <c r="LSY148" s="54"/>
      <c r="LSZ148" s="11"/>
      <c r="LTA148" s="54"/>
      <c r="LTB148" s="47"/>
      <c r="LTC148" s="54"/>
      <c r="LTD148" s="54"/>
      <c r="LTE148" s="54"/>
      <c r="LTF148" s="54"/>
      <c r="LTG148" s="11"/>
      <c r="LTH148" s="54"/>
      <c r="LTI148" s="47"/>
      <c r="LTJ148" s="54"/>
      <c r="LTK148" s="54"/>
      <c r="LTL148" s="54"/>
      <c r="LTM148" s="54"/>
      <c r="LTN148" s="11"/>
      <c r="LTO148" s="54"/>
      <c r="LTP148" s="47"/>
      <c r="LTQ148" s="54"/>
      <c r="LTR148" s="54"/>
      <c r="LTS148" s="54"/>
      <c r="LTT148" s="54"/>
      <c r="LTU148" s="11"/>
      <c r="LTV148" s="54"/>
      <c r="LTW148" s="47"/>
      <c r="LTX148" s="54"/>
      <c r="LTY148" s="54"/>
      <c r="LTZ148" s="54"/>
      <c r="LUA148" s="54"/>
      <c r="LUB148" s="11"/>
      <c r="LUC148" s="54"/>
      <c r="LUD148" s="47"/>
      <c r="LUE148" s="54"/>
      <c r="LUF148" s="54"/>
      <c r="LUG148" s="54"/>
      <c r="LUH148" s="54"/>
      <c r="LUI148" s="11"/>
      <c r="LUJ148" s="54"/>
      <c r="LUK148" s="47"/>
      <c r="LUL148" s="54"/>
      <c r="LUM148" s="54"/>
      <c r="LUN148" s="54"/>
      <c r="LUO148" s="54"/>
      <c r="LUP148" s="11"/>
      <c r="LUQ148" s="54"/>
      <c r="LUR148" s="47"/>
      <c r="LUS148" s="54"/>
      <c r="LUT148" s="54"/>
      <c r="LUU148" s="54"/>
      <c r="LUV148" s="54"/>
      <c r="LUW148" s="11"/>
      <c r="LUX148" s="54"/>
      <c r="LUY148" s="47"/>
      <c r="LUZ148" s="54"/>
      <c r="LVA148" s="54"/>
      <c r="LVB148" s="54"/>
      <c r="LVC148" s="54"/>
      <c r="LVD148" s="11"/>
      <c r="LVE148" s="54"/>
      <c r="LVF148" s="47"/>
      <c r="LVG148" s="54"/>
      <c r="LVH148" s="54"/>
      <c r="LVI148" s="54"/>
      <c r="LVJ148" s="54"/>
      <c r="LVK148" s="11"/>
      <c r="LVL148" s="54"/>
      <c r="LVM148" s="47"/>
      <c r="LVN148" s="54"/>
      <c r="LVO148" s="54"/>
      <c r="LVP148" s="54"/>
      <c r="LVQ148" s="54"/>
      <c r="LVR148" s="11"/>
      <c r="LVS148" s="54"/>
      <c r="LVT148" s="47"/>
      <c r="LVU148" s="54"/>
      <c r="LVV148" s="54"/>
      <c r="LVW148" s="54"/>
      <c r="LVX148" s="54"/>
      <c r="LVY148" s="11"/>
      <c r="LVZ148" s="54"/>
      <c r="LWA148" s="47"/>
      <c r="LWB148" s="54"/>
      <c r="LWC148" s="54"/>
      <c r="LWD148" s="54"/>
      <c r="LWE148" s="54"/>
      <c r="LWF148" s="11"/>
      <c r="LWG148" s="54"/>
      <c r="LWH148" s="47"/>
      <c r="LWI148" s="54"/>
      <c r="LWJ148" s="54"/>
      <c r="LWK148" s="54"/>
      <c r="LWL148" s="54"/>
      <c r="LWM148" s="11"/>
      <c r="LWN148" s="54"/>
      <c r="LWO148" s="47"/>
      <c r="LWP148" s="54"/>
      <c r="LWQ148" s="54"/>
      <c r="LWR148" s="54"/>
      <c r="LWS148" s="54"/>
      <c r="LWT148" s="11"/>
      <c r="LWU148" s="54"/>
      <c r="LWV148" s="47"/>
      <c r="LWW148" s="54"/>
      <c r="LWX148" s="54"/>
      <c r="LWY148" s="54"/>
      <c r="LWZ148" s="54"/>
      <c r="LXA148" s="11"/>
      <c r="LXB148" s="54"/>
      <c r="LXC148" s="47"/>
      <c r="LXD148" s="54"/>
      <c r="LXE148" s="54"/>
      <c r="LXF148" s="54"/>
      <c r="LXG148" s="54"/>
      <c r="LXH148" s="11"/>
      <c r="LXI148" s="54"/>
      <c r="LXJ148" s="47"/>
      <c r="LXK148" s="54"/>
      <c r="LXL148" s="54"/>
      <c r="LXM148" s="54"/>
      <c r="LXN148" s="54"/>
      <c r="LXO148" s="11"/>
      <c r="LXP148" s="54"/>
      <c r="LXQ148" s="47"/>
      <c r="LXR148" s="54"/>
      <c r="LXS148" s="54"/>
      <c r="LXT148" s="54"/>
      <c r="LXU148" s="54"/>
      <c r="LXV148" s="11"/>
      <c r="LXW148" s="54"/>
      <c r="LXX148" s="47"/>
      <c r="LXY148" s="54"/>
      <c r="LXZ148" s="54"/>
      <c r="LYA148" s="54"/>
      <c r="LYB148" s="54"/>
      <c r="LYC148" s="11"/>
      <c r="LYD148" s="54"/>
      <c r="LYE148" s="47"/>
      <c r="LYF148" s="54"/>
      <c r="LYG148" s="54"/>
      <c r="LYH148" s="54"/>
      <c r="LYI148" s="54"/>
      <c r="LYJ148" s="11"/>
      <c r="LYK148" s="54"/>
      <c r="LYL148" s="47"/>
      <c r="LYM148" s="54"/>
      <c r="LYN148" s="54"/>
      <c r="LYO148" s="54"/>
      <c r="LYP148" s="54"/>
      <c r="LYQ148" s="11"/>
      <c r="LYR148" s="54"/>
      <c r="LYS148" s="47"/>
      <c r="LYT148" s="54"/>
      <c r="LYU148" s="54"/>
      <c r="LYV148" s="54"/>
      <c r="LYW148" s="54"/>
      <c r="LYX148" s="11"/>
      <c r="LYY148" s="54"/>
      <c r="LYZ148" s="47"/>
      <c r="LZA148" s="54"/>
      <c r="LZB148" s="54"/>
      <c r="LZC148" s="54"/>
      <c r="LZD148" s="54"/>
      <c r="LZE148" s="11"/>
      <c r="LZF148" s="54"/>
      <c r="LZG148" s="47"/>
      <c r="LZH148" s="54"/>
      <c r="LZI148" s="54"/>
      <c r="LZJ148" s="54"/>
      <c r="LZK148" s="54"/>
      <c r="LZL148" s="11"/>
      <c r="LZM148" s="54"/>
      <c r="LZN148" s="47"/>
      <c r="LZO148" s="54"/>
      <c r="LZP148" s="54"/>
      <c r="LZQ148" s="54"/>
      <c r="LZR148" s="54"/>
      <c r="LZS148" s="11"/>
      <c r="LZT148" s="54"/>
      <c r="LZU148" s="47"/>
      <c r="LZV148" s="54"/>
      <c r="LZW148" s="54"/>
      <c r="LZX148" s="54"/>
      <c r="LZY148" s="54"/>
      <c r="LZZ148" s="11"/>
      <c r="MAA148" s="54"/>
      <c r="MAB148" s="47"/>
      <c r="MAC148" s="54"/>
      <c r="MAD148" s="54"/>
      <c r="MAE148" s="54"/>
      <c r="MAF148" s="54"/>
      <c r="MAG148" s="11"/>
      <c r="MAH148" s="54"/>
      <c r="MAI148" s="47"/>
      <c r="MAJ148" s="54"/>
      <c r="MAK148" s="54"/>
      <c r="MAL148" s="54"/>
      <c r="MAM148" s="54"/>
      <c r="MAN148" s="11"/>
      <c r="MAO148" s="54"/>
      <c r="MAP148" s="47"/>
      <c r="MAQ148" s="54"/>
      <c r="MAR148" s="54"/>
      <c r="MAS148" s="54"/>
      <c r="MAT148" s="54"/>
      <c r="MAU148" s="11"/>
      <c r="MAV148" s="54"/>
      <c r="MAW148" s="47"/>
      <c r="MAX148" s="54"/>
      <c r="MAY148" s="54"/>
      <c r="MAZ148" s="54"/>
      <c r="MBA148" s="54"/>
      <c r="MBB148" s="11"/>
      <c r="MBC148" s="54"/>
      <c r="MBD148" s="47"/>
      <c r="MBE148" s="54"/>
      <c r="MBF148" s="54"/>
      <c r="MBG148" s="54"/>
      <c r="MBH148" s="54"/>
      <c r="MBI148" s="11"/>
      <c r="MBJ148" s="54"/>
      <c r="MBK148" s="47"/>
      <c r="MBL148" s="54"/>
      <c r="MBM148" s="54"/>
      <c r="MBN148" s="54"/>
      <c r="MBO148" s="54"/>
      <c r="MBP148" s="11"/>
      <c r="MBQ148" s="54"/>
      <c r="MBR148" s="47"/>
      <c r="MBS148" s="54"/>
      <c r="MBT148" s="54"/>
      <c r="MBU148" s="54"/>
      <c r="MBV148" s="54"/>
      <c r="MBW148" s="11"/>
      <c r="MBX148" s="54"/>
      <c r="MBY148" s="47"/>
      <c r="MBZ148" s="54"/>
      <c r="MCA148" s="54"/>
      <c r="MCB148" s="54"/>
      <c r="MCC148" s="54"/>
      <c r="MCD148" s="11"/>
      <c r="MCE148" s="54"/>
      <c r="MCF148" s="47"/>
      <c r="MCG148" s="54"/>
      <c r="MCH148" s="54"/>
      <c r="MCI148" s="54"/>
      <c r="MCJ148" s="54"/>
      <c r="MCK148" s="11"/>
      <c r="MCL148" s="54"/>
      <c r="MCM148" s="47"/>
      <c r="MCN148" s="54"/>
      <c r="MCO148" s="54"/>
      <c r="MCP148" s="54"/>
      <c r="MCQ148" s="54"/>
      <c r="MCR148" s="11"/>
      <c r="MCS148" s="54"/>
      <c r="MCT148" s="47"/>
      <c r="MCU148" s="54"/>
      <c r="MCV148" s="54"/>
      <c r="MCW148" s="54"/>
      <c r="MCX148" s="54"/>
      <c r="MCY148" s="11"/>
      <c r="MCZ148" s="54"/>
      <c r="MDA148" s="47"/>
      <c r="MDB148" s="54"/>
      <c r="MDC148" s="54"/>
      <c r="MDD148" s="54"/>
      <c r="MDE148" s="54"/>
      <c r="MDF148" s="11"/>
      <c r="MDG148" s="54"/>
      <c r="MDH148" s="47"/>
      <c r="MDI148" s="54"/>
      <c r="MDJ148" s="54"/>
      <c r="MDK148" s="54"/>
      <c r="MDL148" s="54"/>
      <c r="MDM148" s="11"/>
      <c r="MDN148" s="54"/>
      <c r="MDO148" s="47"/>
      <c r="MDP148" s="54"/>
      <c r="MDQ148" s="54"/>
      <c r="MDR148" s="54"/>
      <c r="MDS148" s="54"/>
      <c r="MDT148" s="11"/>
      <c r="MDU148" s="54"/>
      <c r="MDV148" s="47"/>
      <c r="MDW148" s="54"/>
      <c r="MDX148" s="54"/>
      <c r="MDY148" s="54"/>
      <c r="MDZ148" s="54"/>
      <c r="MEA148" s="11"/>
      <c r="MEB148" s="54"/>
      <c r="MEC148" s="47"/>
      <c r="MED148" s="54"/>
      <c r="MEE148" s="54"/>
      <c r="MEF148" s="54"/>
      <c r="MEG148" s="54"/>
      <c r="MEH148" s="11"/>
      <c r="MEI148" s="54"/>
      <c r="MEJ148" s="47"/>
      <c r="MEK148" s="54"/>
      <c r="MEL148" s="54"/>
      <c r="MEM148" s="54"/>
      <c r="MEN148" s="54"/>
      <c r="MEO148" s="11"/>
      <c r="MEP148" s="54"/>
      <c r="MEQ148" s="47"/>
      <c r="MER148" s="54"/>
      <c r="MES148" s="54"/>
      <c r="MET148" s="54"/>
      <c r="MEU148" s="54"/>
      <c r="MEV148" s="11"/>
      <c r="MEW148" s="54"/>
      <c r="MEX148" s="47"/>
      <c r="MEY148" s="54"/>
      <c r="MEZ148" s="54"/>
      <c r="MFA148" s="54"/>
      <c r="MFB148" s="54"/>
      <c r="MFC148" s="11"/>
      <c r="MFD148" s="54"/>
      <c r="MFE148" s="47"/>
      <c r="MFF148" s="54"/>
      <c r="MFG148" s="54"/>
      <c r="MFH148" s="54"/>
      <c r="MFI148" s="54"/>
      <c r="MFJ148" s="11"/>
      <c r="MFK148" s="54"/>
      <c r="MFL148" s="47"/>
      <c r="MFM148" s="54"/>
      <c r="MFN148" s="54"/>
      <c r="MFO148" s="54"/>
      <c r="MFP148" s="54"/>
      <c r="MFQ148" s="11"/>
      <c r="MFR148" s="54"/>
      <c r="MFS148" s="47"/>
      <c r="MFT148" s="54"/>
      <c r="MFU148" s="54"/>
      <c r="MFV148" s="54"/>
      <c r="MFW148" s="54"/>
      <c r="MFX148" s="11"/>
      <c r="MFY148" s="54"/>
      <c r="MFZ148" s="47"/>
      <c r="MGA148" s="54"/>
      <c r="MGB148" s="54"/>
      <c r="MGC148" s="54"/>
      <c r="MGD148" s="54"/>
      <c r="MGE148" s="11"/>
      <c r="MGF148" s="54"/>
      <c r="MGG148" s="47"/>
      <c r="MGH148" s="54"/>
      <c r="MGI148" s="54"/>
      <c r="MGJ148" s="54"/>
      <c r="MGK148" s="54"/>
      <c r="MGL148" s="11"/>
      <c r="MGM148" s="54"/>
      <c r="MGN148" s="47"/>
      <c r="MGO148" s="54"/>
      <c r="MGP148" s="54"/>
      <c r="MGQ148" s="54"/>
      <c r="MGR148" s="54"/>
      <c r="MGS148" s="11"/>
      <c r="MGT148" s="54"/>
      <c r="MGU148" s="47"/>
      <c r="MGV148" s="54"/>
      <c r="MGW148" s="54"/>
      <c r="MGX148" s="54"/>
      <c r="MGY148" s="54"/>
      <c r="MGZ148" s="11"/>
      <c r="MHA148" s="54"/>
      <c r="MHB148" s="47"/>
      <c r="MHC148" s="54"/>
      <c r="MHD148" s="54"/>
      <c r="MHE148" s="54"/>
      <c r="MHF148" s="54"/>
      <c r="MHG148" s="11"/>
      <c r="MHH148" s="54"/>
      <c r="MHI148" s="47"/>
      <c r="MHJ148" s="54"/>
      <c r="MHK148" s="54"/>
      <c r="MHL148" s="54"/>
      <c r="MHM148" s="54"/>
      <c r="MHN148" s="11"/>
      <c r="MHO148" s="54"/>
      <c r="MHP148" s="47"/>
      <c r="MHQ148" s="54"/>
      <c r="MHR148" s="54"/>
      <c r="MHS148" s="54"/>
      <c r="MHT148" s="54"/>
      <c r="MHU148" s="11"/>
      <c r="MHV148" s="54"/>
      <c r="MHW148" s="47"/>
      <c r="MHX148" s="54"/>
      <c r="MHY148" s="54"/>
      <c r="MHZ148" s="54"/>
      <c r="MIA148" s="54"/>
      <c r="MIB148" s="11"/>
      <c r="MIC148" s="54"/>
      <c r="MID148" s="47"/>
      <c r="MIE148" s="54"/>
      <c r="MIF148" s="54"/>
      <c r="MIG148" s="54"/>
      <c r="MIH148" s="54"/>
      <c r="MII148" s="11"/>
      <c r="MIJ148" s="54"/>
      <c r="MIK148" s="47"/>
      <c r="MIL148" s="54"/>
      <c r="MIM148" s="54"/>
      <c r="MIN148" s="54"/>
      <c r="MIO148" s="54"/>
      <c r="MIP148" s="11"/>
      <c r="MIQ148" s="54"/>
      <c r="MIR148" s="47"/>
      <c r="MIS148" s="54"/>
      <c r="MIT148" s="54"/>
      <c r="MIU148" s="54"/>
      <c r="MIV148" s="54"/>
      <c r="MIW148" s="11"/>
      <c r="MIX148" s="54"/>
      <c r="MIY148" s="47"/>
      <c r="MIZ148" s="54"/>
      <c r="MJA148" s="54"/>
      <c r="MJB148" s="54"/>
      <c r="MJC148" s="54"/>
      <c r="MJD148" s="11"/>
      <c r="MJE148" s="54"/>
      <c r="MJF148" s="47"/>
      <c r="MJG148" s="54"/>
      <c r="MJH148" s="54"/>
      <c r="MJI148" s="54"/>
      <c r="MJJ148" s="54"/>
      <c r="MJK148" s="11"/>
      <c r="MJL148" s="54"/>
      <c r="MJM148" s="47"/>
      <c r="MJN148" s="54"/>
      <c r="MJO148" s="54"/>
      <c r="MJP148" s="54"/>
      <c r="MJQ148" s="54"/>
      <c r="MJR148" s="11"/>
      <c r="MJS148" s="54"/>
      <c r="MJT148" s="47"/>
      <c r="MJU148" s="54"/>
      <c r="MJV148" s="54"/>
      <c r="MJW148" s="54"/>
      <c r="MJX148" s="54"/>
      <c r="MJY148" s="11"/>
      <c r="MJZ148" s="54"/>
      <c r="MKA148" s="47"/>
      <c r="MKB148" s="54"/>
      <c r="MKC148" s="54"/>
      <c r="MKD148" s="54"/>
      <c r="MKE148" s="54"/>
      <c r="MKF148" s="11"/>
      <c r="MKG148" s="54"/>
      <c r="MKH148" s="47"/>
      <c r="MKI148" s="54"/>
      <c r="MKJ148" s="54"/>
      <c r="MKK148" s="54"/>
      <c r="MKL148" s="54"/>
      <c r="MKM148" s="11"/>
      <c r="MKN148" s="54"/>
      <c r="MKO148" s="47"/>
      <c r="MKP148" s="54"/>
      <c r="MKQ148" s="54"/>
      <c r="MKR148" s="54"/>
      <c r="MKS148" s="54"/>
      <c r="MKT148" s="11"/>
      <c r="MKU148" s="54"/>
      <c r="MKV148" s="47"/>
      <c r="MKW148" s="54"/>
      <c r="MKX148" s="54"/>
      <c r="MKY148" s="54"/>
      <c r="MKZ148" s="54"/>
      <c r="MLA148" s="11"/>
      <c r="MLB148" s="54"/>
      <c r="MLC148" s="47"/>
      <c r="MLD148" s="54"/>
      <c r="MLE148" s="54"/>
      <c r="MLF148" s="54"/>
      <c r="MLG148" s="54"/>
      <c r="MLH148" s="11"/>
      <c r="MLI148" s="54"/>
      <c r="MLJ148" s="47"/>
      <c r="MLK148" s="54"/>
      <c r="MLL148" s="54"/>
      <c r="MLM148" s="54"/>
      <c r="MLN148" s="54"/>
      <c r="MLO148" s="11"/>
      <c r="MLP148" s="54"/>
      <c r="MLQ148" s="47"/>
      <c r="MLR148" s="54"/>
      <c r="MLS148" s="54"/>
      <c r="MLT148" s="54"/>
      <c r="MLU148" s="54"/>
      <c r="MLV148" s="11"/>
      <c r="MLW148" s="54"/>
      <c r="MLX148" s="47"/>
      <c r="MLY148" s="54"/>
      <c r="MLZ148" s="54"/>
      <c r="MMA148" s="54"/>
      <c r="MMB148" s="54"/>
      <c r="MMC148" s="11"/>
      <c r="MMD148" s="54"/>
      <c r="MME148" s="47"/>
      <c r="MMF148" s="54"/>
      <c r="MMG148" s="54"/>
      <c r="MMH148" s="54"/>
      <c r="MMI148" s="54"/>
      <c r="MMJ148" s="11"/>
      <c r="MMK148" s="54"/>
      <c r="MML148" s="47"/>
      <c r="MMM148" s="54"/>
      <c r="MMN148" s="54"/>
      <c r="MMO148" s="54"/>
      <c r="MMP148" s="54"/>
      <c r="MMQ148" s="11"/>
      <c r="MMR148" s="54"/>
      <c r="MMS148" s="47"/>
      <c r="MMT148" s="54"/>
      <c r="MMU148" s="54"/>
      <c r="MMV148" s="54"/>
      <c r="MMW148" s="54"/>
      <c r="MMX148" s="11"/>
      <c r="MMY148" s="54"/>
      <c r="MMZ148" s="47"/>
      <c r="MNA148" s="54"/>
      <c r="MNB148" s="54"/>
      <c r="MNC148" s="54"/>
      <c r="MND148" s="54"/>
      <c r="MNE148" s="11"/>
      <c r="MNF148" s="54"/>
      <c r="MNG148" s="47"/>
      <c r="MNH148" s="54"/>
      <c r="MNI148" s="54"/>
      <c r="MNJ148" s="54"/>
      <c r="MNK148" s="54"/>
      <c r="MNL148" s="11"/>
      <c r="MNM148" s="54"/>
      <c r="MNN148" s="47"/>
      <c r="MNO148" s="54"/>
      <c r="MNP148" s="54"/>
      <c r="MNQ148" s="54"/>
      <c r="MNR148" s="54"/>
      <c r="MNS148" s="11"/>
      <c r="MNT148" s="54"/>
      <c r="MNU148" s="47"/>
      <c r="MNV148" s="54"/>
      <c r="MNW148" s="54"/>
      <c r="MNX148" s="54"/>
      <c r="MNY148" s="54"/>
      <c r="MNZ148" s="11"/>
      <c r="MOA148" s="54"/>
      <c r="MOB148" s="47"/>
      <c r="MOC148" s="54"/>
      <c r="MOD148" s="54"/>
      <c r="MOE148" s="54"/>
      <c r="MOF148" s="54"/>
      <c r="MOG148" s="11"/>
      <c r="MOH148" s="54"/>
      <c r="MOI148" s="47"/>
      <c r="MOJ148" s="54"/>
      <c r="MOK148" s="54"/>
      <c r="MOL148" s="54"/>
      <c r="MOM148" s="54"/>
      <c r="MON148" s="11"/>
      <c r="MOO148" s="54"/>
      <c r="MOP148" s="47"/>
      <c r="MOQ148" s="54"/>
      <c r="MOR148" s="54"/>
      <c r="MOS148" s="54"/>
      <c r="MOT148" s="54"/>
      <c r="MOU148" s="11"/>
      <c r="MOV148" s="54"/>
      <c r="MOW148" s="47"/>
      <c r="MOX148" s="54"/>
      <c r="MOY148" s="54"/>
      <c r="MOZ148" s="54"/>
      <c r="MPA148" s="54"/>
      <c r="MPB148" s="11"/>
      <c r="MPC148" s="54"/>
      <c r="MPD148" s="47"/>
      <c r="MPE148" s="54"/>
      <c r="MPF148" s="54"/>
      <c r="MPG148" s="54"/>
      <c r="MPH148" s="54"/>
      <c r="MPI148" s="11"/>
      <c r="MPJ148" s="54"/>
      <c r="MPK148" s="47"/>
      <c r="MPL148" s="54"/>
      <c r="MPM148" s="54"/>
      <c r="MPN148" s="54"/>
      <c r="MPO148" s="54"/>
      <c r="MPP148" s="11"/>
      <c r="MPQ148" s="54"/>
      <c r="MPR148" s="47"/>
      <c r="MPS148" s="54"/>
      <c r="MPT148" s="54"/>
      <c r="MPU148" s="54"/>
      <c r="MPV148" s="54"/>
      <c r="MPW148" s="11"/>
      <c r="MPX148" s="54"/>
      <c r="MPY148" s="47"/>
      <c r="MPZ148" s="54"/>
      <c r="MQA148" s="54"/>
      <c r="MQB148" s="54"/>
      <c r="MQC148" s="54"/>
      <c r="MQD148" s="11"/>
      <c r="MQE148" s="54"/>
      <c r="MQF148" s="47"/>
      <c r="MQG148" s="54"/>
      <c r="MQH148" s="54"/>
      <c r="MQI148" s="54"/>
      <c r="MQJ148" s="54"/>
      <c r="MQK148" s="11"/>
      <c r="MQL148" s="54"/>
      <c r="MQM148" s="47"/>
      <c r="MQN148" s="54"/>
      <c r="MQO148" s="54"/>
      <c r="MQP148" s="54"/>
      <c r="MQQ148" s="54"/>
      <c r="MQR148" s="11"/>
      <c r="MQS148" s="54"/>
      <c r="MQT148" s="47"/>
      <c r="MQU148" s="54"/>
      <c r="MQV148" s="54"/>
      <c r="MQW148" s="54"/>
      <c r="MQX148" s="54"/>
      <c r="MQY148" s="11"/>
      <c r="MQZ148" s="54"/>
      <c r="MRA148" s="47"/>
      <c r="MRB148" s="54"/>
      <c r="MRC148" s="54"/>
      <c r="MRD148" s="54"/>
      <c r="MRE148" s="54"/>
      <c r="MRF148" s="11"/>
      <c r="MRG148" s="54"/>
      <c r="MRH148" s="47"/>
      <c r="MRI148" s="54"/>
      <c r="MRJ148" s="54"/>
      <c r="MRK148" s="54"/>
      <c r="MRL148" s="54"/>
      <c r="MRM148" s="11"/>
      <c r="MRN148" s="54"/>
      <c r="MRO148" s="47"/>
      <c r="MRP148" s="54"/>
      <c r="MRQ148" s="54"/>
      <c r="MRR148" s="54"/>
      <c r="MRS148" s="54"/>
      <c r="MRT148" s="11"/>
      <c r="MRU148" s="54"/>
      <c r="MRV148" s="47"/>
      <c r="MRW148" s="54"/>
      <c r="MRX148" s="54"/>
      <c r="MRY148" s="54"/>
      <c r="MRZ148" s="54"/>
      <c r="MSA148" s="11"/>
      <c r="MSB148" s="54"/>
      <c r="MSC148" s="47"/>
      <c r="MSD148" s="54"/>
      <c r="MSE148" s="54"/>
      <c r="MSF148" s="54"/>
      <c r="MSG148" s="54"/>
      <c r="MSH148" s="11"/>
      <c r="MSI148" s="54"/>
      <c r="MSJ148" s="47"/>
      <c r="MSK148" s="54"/>
      <c r="MSL148" s="54"/>
      <c r="MSM148" s="54"/>
      <c r="MSN148" s="54"/>
      <c r="MSO148" s="11"/>
      <c r="MSP148" s="54"/>
      <c r="MSQ148" s="47"/>
      <c r="MSR148" s="54"/>
      <c r="MSS148" s="54"/>
      <c r="MST148" s="54"/>
      <c r="MSU148" s="54"/>
      <c r="MSV148" s="11"/>
      <c r="MSW148" s="54"/>
      <c r="MSX148" s="47"/>
      <c r="MSY148" s="54"/>
      <c r="MSZ148" s="54"/>
      <c r="MTA148" s="54"/>
      <c r="MTB148" s="54"/>
      <c r="MTC148" s="11"/>
      <c r="MTD148" s="54"/>
      <c r="MTE148" s="47"/>
      <c r="MTF148" s="54"/>
      <c r="MTG148" s="54"/>
      <c r="MTH148" s="54"/>
      <c r="MTI148" s="54"/>
      <c r="MTJ148" s="11"/>
      <c r="MTK148" s="54"/>
      <c r="MTL148" s="47"/>
      <c r="MTM148" s="54"/>
      <c r="MTN148" s="54"/>
      <c r="MTO148" s="54"/>
      <c r="MTP148" s="54"/>
      <c r="MTQ148" s="11"/>
      <c r="MTR148" s="54"/>
      <c r="MTS148" s="47"/>
      <c r="MTT148" s="54"/>
      <c r="MTU148" s="54"/>
      <c r="MTV148" s="54"/>
      <c r="MTW148" s="54"/>
      <c r="MTX148" s="11"/>
      <c r="MTY148" s="54"/>
      <c r="MTZ148" s="47"/>
      <c r="MUA148" s="54"/>
      <c r="MUB148" s="54"/>
      <c r="MUC148" s="54"/>
      <c r="MUD148" s="54"/>
      <c r="MUE148" s="11"/>
      <c r="MUF148" s="54"/>
      <c r="MUG148" s="47"/>
      <c r="MUH148" s="54"/>
      <c r="MUI148" s="54"/>
      <c r="MUJ148" s="54"/>
      <c r="MUK148" s="54"/>
      <c r="MUL148" s="11"/>
      <c r="MUM148" s="54"/>
      <c r="MUN148" s="47"/>
      <c r="MUO148" s="54"/>
      <c r="MUP148" s="54"/>
      <c r="MUQ148" s="54"/>
      <c r="MUR148" s="54"/>
      <c r="MUS148" s="11"/>
      <c r="MUT148" s="54"/>
      <c r="MUU148" s="47"/>
      <c r="MUV148" s="54"/>
      <c r="MUW148" s="54"/>
      <c r="MUX148" s="54"/>
      <c r="MUY148" s="54"/>
      <c r="MUZ148" s="11"/>
      <c r="MVA148" s="54"/>
      <c r="MVB148" s="47"/>
      <c r="MVC148" s="54"/>
      <c r="MVD148" s="54"/>
      <c r="MVE148" s="54"/>
      <c r="MVF148" s="54"/>
      <c r="MVG148" s="11"/>
      <c r="MVH148" s="54"/>
      <c r="MVI148" s="47"/>
      <c r="MVJ148" s="54"/>
      <c r="MVK148" s="54"/>
      <c r="MVL148" s="54"/>
      <c r="MVM148" s="54"/>
      <c r="MVN148" s="11"/>
      <c r="MVO148" s="54"/>
      <c r="MVP148" s="47"/>
      <c r="MVQ148" s="54"/>
      <c r="MVR148" s="54"/>
      <c r="MVS148" s="54"/>
      <c r="MVT148" s="54"/>
      <c r="MVU148" s="11"/>
      <c r="MVV148" s="54"/>
      <c r="MVW148" s="47"/>
      <c r="MVX148" s="54"/>
      <c r="MVY148" s="54"/>
      <c r="MVZ148" s="54"/>
      <c r="MWA148" s="54"/>
      <c r="MWB148" s="11"/>
      <c r="MWC148" s="54"/>
      <c r="MWD148" s="47"/>
      <c r="MWE148" s="54"/>
      <c r="MWF148" s="54"/>
      <c r="MWG148" s="54"/>
      <c r="MWH148" s="54"/>
      <c r="MWI148" s="11"/>
      <c r="MWJ148" s="54"/>
      <c r="MWK148" s="47"/>
      <c r="MWL148" s="54"/>
      <c r="MWM148" s="54"/>
      <c r="MWN148" s="54"/>
      <c r="MWO148" s="54"/>
      <c r="MWP148" s="11"/>
      <c r="MWQ148" s="54"/>
      <c r="MWR148" s="47"/>
      <c r="MWS148" s="54"/>
      <c r="MWT148" s="54"/>
      <c r="MWU148" s="54"/>
      <c r="MWV148" s="54"/>
      <c r="MWW148" s="11"/>
      <c r="MWX148" s="54"/>
      <c r="MWY148" s="47"/>
      <c r="MWZ148" s="54"/>
      <c r="MXA148" s="54"/>
      <c r="MXB148" s="54"/>
      <c r="MXC148" s="54"/>
      <c r="MXD148" s="11"/>
      <c r="MXE148" s="54"/>
      <c r="MXF148" s="47"/>
      <c r="MXG148" s="54"/>
      <c r="MXH148" s="54"/>
      <c r="MXI148" s="54"/>
      <c r="MXJ148" s="54"/>
      <c r="MXK148" s="11"/>
      <c r="MXL148" s="54"/>
      <c r="MXM148" s="47"/>
      <c r="MXN148" s="54"/>
      <c r="MXO148" s="54"/>
      <c r="MXP148" s="54"/>
      <c r="MXQ148" s="54"/>
      <c r="MXR148" s="11"/>
      <c r="MXS148" s="54"/>
      <c r="MXT148" s="47"/>
      <c r="MXU148" s="54"/>
      <c r="MXV148" s="54"/>
      <c r="MXW148" s="54"/>
      <c r="MXX148" s="54"/>
      <c r="MXY148" s="11"/>
      <c r="MXZ148" s="54"/>
      <c r="MYA148" s="47"/>
      <c r="MYB148" s="54"/>
      <c r="MYC148" s="54"/>
      <c r="MYD148" s="54"/>
      <c r="MYE148" s="54"/>
      <c r="MYF148" s="11"/>
      <c r="MYG148" s="54"/>
      <c r="MYH148" s="47"/>
      <c r="MYI148" s="54"/>
      <c r="MYJ148" s="54"/>
      <c r="MYK148" s="54"/>
      <c r="MYL148" s="54"/>
      <c r="MYM148" s="11"/>
      <c r="MYN148" s="54"/>
      <c r="MYO148" s="47"/>
      <c r="MYP148" s="54"/>
      <c r="MYQ148" s="54"/>
      <c r="MYR148" s="54"/>
      <c r="MYS148" s="54"/>
      <c r="MYT148" s="11"/>
      <c r="MYU148" s="54"/>
      <c r="MYV148" s="47"/>
      <c r="MYW148" s="54"/>
      <c r="MYX148" s="54"/>
      <c r="MYY148" s="54"/>
      <c r="MYZ148" s="54"/>
      <c r="MZA148" s="11"/>
      <c r="MZB148" s="54"/>
      <c r="MZC148" s="47"/>
      <c r="MZD148" s="54"/>
      <c r="MZE148" s="54"/>
      <c r="MZF148" s="54"/>
      <c r="MZG148" s="54"/>
      <c r="MZH148" s="11"/>
      <c r="MZI148" s="54"/>
      <c r="MZJ148" s="47"/>
      <c r="MZK148" s="54"/>
      <c r="MZL148" s="54"/>
      <c r="MZM148" s="54"/>
      <c r="MZN148" s="54"/>
      <c r="MZO148" s="11"/>
      <c r="MZP148" s="54"/>
      <c r="MZQ148" s="47"/>
      <c r="MZR148" s="54"/>
      <c r="MZS148" s="54"/>
      <c r="MZT148" s="54"/>
      <c r="MZU148" s="54"/>
      <c r="MZV148" s="11"/>
      <c r="MZW148" s="54"/>
      <c r="MZX148" s="47"/>
      <c r="MZY148" s="54"/>
      <c r="MZZ148" s="54"/>
      <c r="NAA148" s="54"/>
      <c r="NAB148" s="54"/>
      <c r="NAC148" s="11"/>
      <c r="NAD148" s="54"/>
      <c r="NAE148" s="47"/>
      <c r="NAF148" s="54"/>
      <c r="NAG148" s="54"/>
      <c r="NAH148" s="54"/>
      <c r="NAI148" s="54"/>
      <c r="NAJ148" s="11"/>
      <c r="NAK148" s="54"/>
      <c r="NAL148" s="47"/>
      <c r="NAM148" s="54"/>
      <c r="NAN148" s="54"/>
      <c r="NAO148" s="54"/>
      <c r="NAP148" s="54"/>
      <c r="NAQ148" s="11"/>
      <c r="NAR148" s="54"/>
      <c r="NAS148" s="47"/>
      <c r="NAT148" s="54"/>
      <c r="NAU148" s="54"/>
      <c r="NAV148" s="54"/>
      <c r="NAW148" s="54"/>
      <c r="NAX148" s="11"/>
      <c r="NAY148" s="54"/>
      <c r="NAZ148" s="47"/>
      <c r="NBA148" s="54"/>
      <c r="NBB148" s="54"/>
      <c r="NBC148" s="54"/>
      <c r="NBD148" s="54"/>
      <c r="NBE148" s="11"/>
      <c r="NBF148" s="54"/>
      <c r="NBG148" s="47"/>
      <c r="NBH148" s="54"/>
      <c r="NBI148" s="54"/>
      <c r="NBJ148" s="54"/>
      <c r="NBK148" s="54"/>
      <c r="NBL148" s="11"/>
      <c r="NBM148" s="54"/>
      <c r="NBN148" s="47"/>
      <c r="NBO148" s="54"/>
      <c r="NBP148" s="54"/>
      <c r="NBQ148" s="54"/>
      <c r="NBR148" s="54"/>
      <c r="NBS148" s="11"/>
      <c r="NBT148" s="54"/>
      <c r="NBU148" s="47"/>
      <c r="NBV148" s="54"/>
      <c r="NBW148" s="54"/>
      <c r="NBX148" s="54"/>
      <c r="NBY148" s="54"/>
      <c r="NBZ148" s="11"/>
      <c r="NCA148" s="54"/>
      <c r="NCB148" s="47"/>
      <c r="NCC148" s="54"/>
      <c r="NCD148" s="54"/>
      <c r="NCE148" s="54"/>
      <c r="NCF148" s="54"/>
      <c r="NCG148" s="11"/>
      <c r="NCH148" s="54"/>
      <c r="NCI148" s="47"/>
      <c r="NCJ148" s="54"/>
      <c r="NCK148" s="54"/>
      <c r="NCL148" s="54"/>
      <c r="NCM148" s="54"/>
      <c r="NCN148" s="11"/>
      <c r="NCO148" s="54"/>
      <c r="NCP148" s="47"/>
      <c r="NCQ148" s="54"/>
      <c r="NCR148" s="54"/>
      <c r="NCS148" s="54"/>
      <c r="NCT148" s="54"/>
      <c r="NCU148" s="11"/>
      <c r="NCV148" s="54"/>
      <c r="NCW148" s="47"/>
      <c r="NCX148" s="54"/>
      <c r="NCY148" s="54"/>
      <c r="NCZ148" s="54"/>
      <c r="NDA148" s="54"/>
      <c r="NDB148" s="11"/>
      <c r="NDC148" s="54"/>
      <c r="NDD148" s="47"/>
      <c r="NDE148" s="54"/>
      <c r="NDF148" s="54"/>
      <c r="NDG148" s="54"/>
      <c r="NDH148" s="54"/>
      <c r="NDI148" s="11"/>
      <c r="NDJ148" s="54"/>
      <c r="NDK148" s="47"/>
      <c r="NDL148" s="54"/>
      <c r="NDM148" s="54"/>
      <c r="NDN148" s="54"/>
      <c r="NDO148" s="54"/>
      <c r="NDP148" s="11"/>
      <c r="NDQ148" s="54"/>
      <c r="NDR148" s="47"/>
      <c r="NDS148" s="54"/>
      <c r="NDT148" s="54"/>
      <c r="NDU148" s="54"/>
      <c r="NDV148" s="54"/>
      <c r="NDW148" s="11"/>
      <c r="NDX148" s="54"/>
      <c r="NDY148" s="47"/>
      <c r="NDZ148" s="54"/>
      <c r="NEA148" s="54"/>
      <c r="NEB148" s="54"/>
      <c r="NEC148" s="54"/>
      <c r="NED148" s="11"/>
      <c r="NEE148" s="54"/>
      <c r="NEF148" s="47"/>
      <c r="NEG148" s="54"/>
      <c r="NEH148" s="54"/>
      <c r="NEI148" s="54"/>
      <c r="NEJ148" s="54"/>
      <c r="NEK148" s="11"/>
      <c r="NEL148" s="54"/>
      <c r="NEM148" s="47"/>
      <c r="NEN148" s="54"/>
      <c r="NEO148" s="54"/>
      <c r="NEP148" s="54"/>
      <c r="NEQ148" s="54"/>
      <c r="NER148" s="11"/>
      <c r="NES148" s="54"/>
      <c r="NET148" s="47"/>
      <c r="NEU148" s="54"/>
      <c r="NEV148" s="54"/>
      <c r="NEW148" s="54"/>
      <c r="NEX148" s="54"/>
      <c r="NEY148" s="11"/>
      <c r="NEZ148" s="54"/>
      <c r="NFA148" s="47"/>
      <c r="NFB148" s="54"/>
      <c r="NFC148" s="54"/>
      <c r="NFD148" s="54"/>
      <c r="NFE148" s="54"/>
      <c r="NFF148" s="11"/>
      <c r="NFG148" s="54"/>
      <c r="NFH148" s="47"/>
      <c r="NFI148" s="54"/>
      <c r="NFJ148" s="54"/>
      <c r="NFK148" s="54"/>
      <c r="NFL148" s="54"/>
      <c r="NFM148" s="11"/>
      <c r="NFN148" s="54"/>
      <c r="NFO148" s="47"/>
      <c r="NFP148" s="54"/>
      <c r="NFQ148" s="54"/>
      <c r="NFR148" s="54"/>
      <c r="NFS148" s="54"/>
      <c r="NFT148" s="11"/>
      <c r="NFU148" s="54"/>
      <c r="NFV148" s="47"/>
      <c r="NFW148" s="54"/>
      <c r="NFX148" s="54"/>
      <c r="NFY148" s="54"/>
      <c r="NFZ148" s="54"/>
      <c r="NGA148" s="11"/>
      <c r="NGB148" s="54"/>
      <c r="NGC148" s="47"/>
      <c r="NGD148" s="54"/>
      <c r="NGE148" s="54"/>
      <c r="NGF148" s="54"/>
      <c r="NGG148" s="54"/>
      <c r="NGH148" s="11"/>
      <c r="NGI148" s="54"/>
      <c r="NGJ148" s="47"/>
      <c r="NGK148" s="54"/>
      <c r="NGL148" s="54"/>
      <c r="NGM148" s="54"/>
      <c r="NGN148" s="54"/>
      <c r="NGO148" s="11"/>
      <c r="NGP148" s="54"/>
      <c r="NGQ148" s="47"/>
      <c r="NGR148" s="54"/>
      <c r="NGS148" s="54"/>
      <c r="NGT148" s="54"/>
      <c r="NGU148" s="54"/>
      <c r="NGV148" s="11"/>
      <c r="NGW148" s="54"/>
      <c r="NGX148" s="47"/>
      <c r="NGY148" s="54"/>
      <c r="NGZ148" s="54"/>
      <c r="NHA148" s="54"/>
      <c r="NHB148" s="54"/>
      <c r="NHC148" s="11"/>
      <c r="NHD148" s="54"/>
      <c r="NHE148" s="47"/>
      <c r="NHF148" s="54"/>
      <c r="NHG148" s="54"/>
      <c r="NHH148" s="54"/>
      <c r="NHI148" s="54"/>
      <c r="NHJ148" s="11"/>
      <c r="NHK148" s="54"/>
      <c r="NHL148" s="47"/>
      <c r="NHM148" s="54"/>
      <c r="NHN148" s="54"/>
      <c r="NHO148" s="54"/>
      <c r="NHP148" s="54"/>
      <c r="NHQ148" s="11"/>
      <c r="NHR148" s="54"/>
      <c r="NHS148" s="47"/>
      <c r="NHT148" s="54"/>
      <c r="NHU148" s="54"/>
      <c r="NHV148" s="54"/>
      <c r="NHW148" s="54"/>
      <c r="NHX148" s="11"/>
      <c r="NHY148" s="54"/>
      <c r="NHZ148" s="47"/>
      <c r="NIA148" s="54"/>
      <c r="NIB148" s="54"/>
      <c r="NIC148" s="54"/>
      <c r="NID148" s="54"/>
      <c r="NIE148" s="11"/>
      <c r="NIF148" s="54"/>
      <c r="NIG148" s="47"/>
      <c r="NIH148" s="54"/>
      <c r="NII148" s="54"/>
      <c r="NIJ148" s="54"/>
      <c r="NIK148" s="54"/>
      <c r="NIL148" s="11"/>
      <c r="NIM148" s="54"/>
      <c r="NIN148" s="47"/>
      <c r="NIO148" s="54"/>
      <c r="NIP148" s="54"/>
      <c r="NIQ148" s="54"/>
      <c r="NIR148" s="54"/>
      <c r="NIS148" s="11"/>
      <c r="NIT148" s="54"/>
      <c r="NIU148" s="47"/>
      <c r="NIV148" s="54"/>
      <c r="NIW148" s="54"/>
      <c r="NIX148" s="54"/>
      <c r="NIY148" s="54"/>
      <c r="NIZ148" s="11"/>
      <c r="NJA148" s="54"/>
      <c r="NJB148" s="47"/>
      <c r="NJC148" s="54"/>
      <c r="NJD148" s="54"/>
      <c r="NJE148" s="54"/>
      <c r="NJF148" s="54"/>
      <c r="NJG148" s="11"/>
      <c r="NJH148" s="54"/>
      <c r="NJI148" s="47"/>
      <c r="NJJ148" s="54"/>
      <c r="NJK148" s="54"/>
      <c r="NJL148" s="54"/>
      <c r="NJM148" s="54"/>
      <c r="NJN148" s="11"/>
      <c r="NJO148" s="54"/>
      <c r="NJP148" s="47"/>
      <c r="NJQ148" s="54"/>
      <c r="NJR148" s="54"/>
      <c r="NJS148" s="54"/>
      <c r="NJT148" s="54"/>
      <c r="NJU148" s="11"/>
      <c r="NJV148" s="54"/>
      <c r="NJW148" s="47"/>
      <c r="NJX148" s="54"/>
      <c r="NJY148" s="54"/>
      <c r="NJZ148" s="54"/>
      <c r="NKA148" s="54"/>
      <c r="NKB148" s="11"/>
      <c r="NKC148" s="54"/>
      <c r="NKD148" s="47"/>
      <c r="NKE148" s="54"/>
      <c r="NKF148" s="54"/>
      <c r="NKG148" s="54"/>
      <c r="NKH148" s="54"/>
      <c r="NKI148" s="11"/>
      <c r="NKJ148" s="54"/>
      <c r="NKK148" s="47"/>
      <c r="NKL148" s="54"/>
      <c r="NKM148" s="54"/>
      <c r="NKN148" s="54"/>
      <c r="NKO148" s="54"/>
      <c r="NKP148" s="11"/>
      <c r="NKQ148" s="54"/>
      <c r="NKR148" s="47"/>
      <c r="NKS148" s="54"/>
      <c r="NKT148" s="54"/>
      <c r="NKU148" s="54"/>
      <c r="NKV148" s="54"/>
      <c r="NKW148" s="11"/>
      <c r="NKX148" s="54"/>
      <c r="NKY148" s="47"/>
      <c r="NKZ148" s="54"/>
      <c r="NLA148" s="54"/>
      <c r="NLB148" s="54"/>
      <c r="NLC148" s="54"/>
      <c r="NLD148" s="11"/>
      <c r="NLE148" s="54"/>
      <c r="NLF148" s="47"/>
      <c r="NLG148" s="54"/>
      <c r="NLH148" s="54"/>
      <c r="NLI148" s="54"/>
      <c r="NLJ148" s="54"/>
      <c r="NLK148" s="11"/>
      <c r="NLL148" s="54"/>
      <c r="NLM148" s="47"/>
      <c r="NLN148" s="54"/>
      <c r="NLO148" s="54"/>
      <c r="NLP148" s="54"/>
      <c r="NLQ148" s="54"/>
      <c r="NLR148" s="11"/>
      <c r="NLS148" s="54"/>
      <c r="NLT148" s="47"/>
      <c r="NLU148" s="54"/>
      <c r="NLV148" s="54"/>
      <c r="NLW148" s="54"/>
      <c r="NLX148" s="54"/>
      <c r="NLY148" s="11"/>
      <c r="NLZ148" s="54"/>
      <c r="NMA148" s="47"/>
      <c r="NMB148" s="54"/>
      <c r="NMC148" s="54"/>
      <c r="NMD148" s="54"/>
      <c r="NME148" s="54"/>
      <c r="NMF148" s="11"/>
      <c r="NMG148" s="54"/>
      <c r="NMH148" s="47"/>
      <c r="NMI148" s="54"/>
      <c r="NMJ148" s="54"/>
      <c r="NMK148" s="54"/>
      <c r="NML148" s="54"/>
      <c r="NMM148" s="11"/>
      <c r="NMN148" s="54"/>
      <c r="NMO148" s="47"/>
      <c r="NMP148" s="54"/>
      <c r="NMQ148" s="54"/>
      <c r="NMR148" s="54"/>
      <c r="NMS148" s="54"/>
      <c r="NMT148" s="11"/>
      <c r="NMU148" s="54"/>
      <c r="NMV148" s="47"/>
      <c r="NMW148" s="54"/>
      <c r="NMX148" s="54"/>
      <c r="NMY148" s="54"/>
      <c r="NMZ148" s="54"/>
      <c r="NNA148" s="11"/>
      <c r="NNB148" s="54"/>
      <c r="NNC148" s="47"/>
      <c r="NND148" s="54"/>
      <c r="NNE148" s="54"/>
      <c r="NNF148" s="54"/>
      <c r="NNG148" s="54"/>
      <c r="NNH148" s="11"/>
      <c r="NNI148" s="54"/>
      <c r="NNJ148" s="47"/>
      <c r="NNK148" s="54"/>
      <c r="NNL148" s="54"/>
      <c r="NNM148" s="54"/>
      <c r="NNN148" s="54"/>
      <c r="NNO148" s="11"/>
      <c r="NNP148" s="54"/>
      <c r="NNQ148" s="47"/>
      <c r="NNR148" s="54"/>
      <c r="NNS148" s="54"/>
      <c r="NNT148" s="54"/>
      <c r="NNU148" s="54"/>
      <c r="NNV148" s="11"/>
      <c r="NNW148" s="54"/>
      <c r="NNX148" s="47"/>
      <c r="NNY148" s="54"/>
      <c r="NNZ148" s="54"/>
      <c r="NOA148" s="54"/>
      <c r="NOB148" s="54"/>
      <c r="NOC148" s="11"/>
      <c r="NOD148" s="54"/>
      <c r="NOE148" s="47"/>
      <c r="NOF148" s="54"/>
      <c r="NOG148" s="54"/>
      <c r="NOH148" s="54"/>
      <c r="NOI148" s="54"/>
      <c r="NOJ148" s="11"/>
      <c r="NOK148" s="54"/>
      <c r="NOL148" s="47"/>
      <c r="NOM148" s="54"/>
      <c r="NON148" s="54"/>
      <c r="NOO148" s="54"/>
      <c r="NOP148" s="54"/>
      <c r="NOQ148" s="11"/>
      <c r="NOR148" s="54"/>
      <c r="NOS148" s="47"/>
      <c r="NOT148" s="54"/>
      <c r="NOU148" s="54"/>
      <c r="NOV148" s="54"/>
      <c r="NOW148" s="54"/>
      <c r="NOX148" s="11"/>
      <c r="NOY148" s="54"/>
      <c r="NOZ148" s="47"/>
      <c r="NPA148" s="54"/>
      <c r="NPB148" s="54"/>
      <c r="NPC148" s="54"/>
      <c r="NPD148" s="54"/>
      <c r="NPE148" s="11"/>
      <c r="NPF148" s="54"/>
      <c r="NPG148" s="47"/>
      <c r="NPH148" s="54"/>
      <c r="NPI148" s="54"/>
      <c r="NPJ148" s="54"/>
      <c r="NPK148" s="54"/>
      <c r="NPL148" s="11"/>
      <c r="NPM148" s="54"/>
      <c r="NPN148" s="47"/>
      <c r="NPO148" s="54"/>
      <c r="NPP148" s="54"/>
      <c r="NPQ148" s="54"/>
      <c r="NPR148" s="54"/>
      <c r="NPS148" s="11"/>
      <c r="NPT148" s="54"/>
      <c r="NPU148" s="47"/>
      <c r="NPV148" s="54"/>
      <c r="NPW148" s="54"/>
      <c r="NPX148" s="54"/>
      <c r="NPY148" s="54"/>
      <c r="NPZ148" s="11"/>
      <c r="NQA148" s="54"/>
      <c r="NQB148" s="47"/>
      <c r="NQC148" s="54"/>
      <c r="NQD148" s="54"/>
      <c r="NQE148" s="54"/>
      <c r="NQF148" s="54"/>
      <c r="NQG148" s="11"/>
      <c r="NQH148" s="54"/>
      <c r="NQI148" s="47"/>
      <c r="NQJ148" s="54"/>
      <c r="NQK148" s="54"/>
      <c r="NQL148" s="54"/>
      <c r="NQM148" s="54"/>
      <c r="NQN148" s="11"/>
      <c r="NQO148" s="54"/>
      <c r="NQP148" s="47"/>
      <c r="NQQ148" s="54"/>
      <c r="NQR148" s="54"/>
      <c r="NQS148" s="54"/>
      <c r="NQT148" s="54"/>
      <c r="NQU148" s="11"/>
      <c r="NQV148" s="54"/>
      <c r="NQW148" s="47"/>
      <c r="NQX148" s="54"/>
      <c r="NQY148" s="54"/>
      <c r="NQZ148" s="54"/>
      <c r="NRA148" s="54"/>
      <c r="NRB148" s="11"/>
      <c r="NRC148" s="54"/>
      <c r="NRD148" s="47"/>
      <c r="NRE148" s="54"/>
      <c r="NRF148" s="54"/>
      <c r="NRG148" s="54"/>
      <c r="NRH148" s="54"/>
      <c r="NRI148" s="11"/>
      <c r="NRJ148" s="54"/>
      <c r="NRK148" s="47"/>
      <c r="NRL148" s="54"/>
      <c r="NRM148" s="54"/>
      <c r="NRN148" s="54"/>
      <c r="NRO148" s="54"/>
      <c r="NRP148" s="11"/>
      <c r="NRQ148" s="54"/>
      <c r="NRR148" s="47"/>
      <c r="NRS148" s="54"/>
      <c r="NRT148" s="54"/>
      <c r="NRU148" s="54"/>
      <c r="NRV148" s="54"/>
      <c r="NRW148" s="11"/>
      <c r="NRX148" s="54"/>
      <c r="NRY148" s="47"/>
      <c r="NRZ148" s="54"/>
      <c r="NSA148" s="54"/>
      <c r="NSB148" s="54"/>
      <c r="NSC148" s="54"/>
      <c r="NSD148" s="11"/>
      <c r="NSE148" s="54"/>
      <c r="NSF148" s="47"/>
      <c r="NSG148" s="54"/>
      <c r="NSH148" s="54"/>
      <c r="NSI148" s="54"/>
      <c r="NSJ148" s="54"/>
      <c r="NSK148" s="11"/>
      <c r="NSL148" s="54"/>
      <c r="NSM148" s="47"/>
      <c r="NSN148" s="54"/>
      <c r="NSO148" s="54"/>
      <c r="NSP148" s="54"/>
      <c r="NSQ148" s="54"/>
      <c r="NSR148" s="11"/>
      <c r="NSS148" s="54"/>
      <c r="NST148" s="47"/>
      <c r="NSU148" s="54"/>
      <c r="NSV148" s="54"/>
      <c r="NSW148" s="54"/>
      <c r="NSX148" s="54"/>
      <c r="NSY148" s="11"/>
      <c r="NSZ148" s="54"/>
      <c r="NTA148" s="47"/>
      <c r="NTB148" s="54"/>
      <c r="NTC148" s="54"/>
      <c r="NTD148" s="54"/>
      <c r="NTE148" s="54"/>
      <c r="NTF148" s="11"/>
      <c r="NTG148" s="54"/>
      <c r="NTH148" s="47"/>
      <c r="NTI148" s="54"/>
      <c r="NTJ148" s="54"/>
      <c r="NTK148" s="54"/>
      <c r="NTL148" s="54"/>
      <c r="NTM148" s="11"/>
      <c r="NTN148" s="54"/>
      <c r="NTO148" s="47"/>
      <c r="NTP148" s="54"/>
      <c r="NTQ148" s="54"/>
      <c r="NTR148" s="54"/>
      <c r="NTS148" s="54"/>
      <c r="NTT148" s="11"/>
      <c r="NTU148" s="54"/>
      <c r="NTV148" s="47"/>
      <c r="NTW148" s="54"/>
      <c r="NTX148" s="54"/>
      <c r="NTY148" s="54"/>
      <c r="NTZ148" s="54"/>
      <c r="NUA148" s="11"/>
      <c r="NUB148" s="54"/>
      <c r="NUC148" s="47"/>
      <c r="NUD148" s="54"/>
      <c r="NUE148" s="54"/>
      <c r="NUF148" s="54"/>
      <c r="NUG148" s="54"/>
      <c r="NUH148" s="11"/>
      <c r="NUI148" s="54"/>
      <c r="NUJ148" s="47"/>
      <c r="NUK148" s="54"/>
      <c r="NUL148" s="54"/>
      <c r="NUM148" s="54"/>
      <c r="NUN148" s="54"/>
      <c r="NUO148" s="11"/>
      <c r="NUP148" s="54"/>
      <c r="NUQ148" s="47"/>
      <c r="NUR148" s="54"/>
      <c r="NUS148" s="54"/>
      <c r="NUT148" s="54"/>
      <c r="NUU148" s="54"/>
      <c r="NUV148" s="11"/>
      <c r="NUW148" s="54"/>
      <c r="NUX148" s="47"/>
      <c r="NUY148" s="54"/>
      <c r="NUZ148" s="54"/>
      <c r="NVA148" s="54"/>
      <c r="NVB148" s="54"/>
      <c r="NVC148" s="11"/>
      <c r="NVD148" s="54"/>
      <c r="NVE148" s="47"/>
      <c r="NVF148" s="54"/>
      <c r="NVG148" s="54"/>
      <c r="NVH148" s="54"/>
      <c r="NVI148" s="54"/>
      <c r="NVJ148" s="11"/>
      <c r="NVK148" s="54"/>
      <c r="NVL148" s="47"/>
      <c r="NVM148" s="54"/>
      <c r="NVN148" s="54"/>
      <c r="NVO148" s="54"/>
      <c r="NVP148" s="54"/>
      <c r="NVQ148" s="11"/>
      <c r="NVR148" s="54"/>
      <c r="NVS148" s="47"/>
      <c r="NVT148" s="54"/>
      <c r="NVU148" s="54"/>
      <c r="NVV148" s="54"/>
      <c r="NVW148" s="54"/>
      <c r="NVX148" s="11"/>
      <c r="NVY148" s="54"/>
      <c r="NVZ148" s="47"/>
      <c r="NWA148" s="54"/>
      <c r="NWB148" s="54"/>
      <c r="NWC148" s="54"/>
      <c r="NWD148" s="54"/>
      <c r="NWE148" s="11"/>
      <c r="NWF148" s="54"/>
      <c r="NWG148" s="47"/>
      <c r="NWH148" s="54"/>
      <c r="NWI148" s="54"/>
      <c r="NWJ148" s="54"/>
      <c r="NWK148" s="54"/>
      <c r="NWL148" s="11"/>
      <c r="NWM148" s="54"/>
      <c r="NWN148" s="47"/>
      <c r="NWO148" s="54"/>
      <c r="NWP148" s="54"/>
      <c r="NWQ148" s="54"/>
      <c r="NWR148" s="54"/>
      <c r="NWS148" s="11"/>
      <c r="NWT148" s="54"/>
      <c r="NWU148" s="47"/>
      <c r="NWV148" s="54"/>
      <c r="NWW148" s="54"/>
      <c r="NWX148" s="54"/>
      <c r="NWY148" s="54"/>
      <c r="NWZ148" s="11"/>
      <c r="NXA148" s="54"/>
      <c r="NXB148" s="47"/>
      <c r="NXC148" s="54"/>
      <c r="NXD148" s="54"/>
      <c r="NXE148" s="54"/>
      <c r="NXF148" s="54"/>
      <c r="NXG148" s="11"/>
      <c r="NXH148" s="54"/>
      <c r="NXI148" s="47"/>
      <c r="NXJ148" s="54"/>
      <c r="NXK148" s="54"/>
      <c r="NXL148" s="54"/>
      <c r="NXM148" s="54"/>
      <c r="NXN148" s="11"/>
      <c r="NXO148" s="54"/>
      <c r="NXP148" s="47"/>
      <c r="NXQ148" s="54"/>
      <c r="NXR148" s="54"/>
      <c r="NXS148" s="54"/>
      <c r="NXT148" s="54"/>
      <c r="NXU148" s="11"/>
      <c r="NXV148" s="54"/>
      <c r="NXW148" s="47"/>
      <c r="NXX148" s="54"/>
      <c r="NXY148" s="54"/>
      <c r="NXZ148" s="54"/>
      <c r="NYA148" s="54"/>
      <c r="NYB148" s="11"/>
      <c r="NYC148" s="54"/>
      <c r="NYD148" s="47"/>
      <c r="NYE148" s="54"/>
      <c r="NYF148" s="54"/>
      <c r="NYG148" s="54"/>
      <c r="NYH148" s="54"/>
      <c r="NYI148" s="11"/>
      <c r="NYJ148" s="54"/>
      <c r="NYK148" s="47"/>
      <c r="NYL148" s="54"/>
      <c r="NYM148" s="54"/>
      <c r="NYN148" s="54"/>
      <c r="NYO148" s="54"/>
      <c r="NYP148" s="11"/>
      <c r="NYQ148" s="54"/>
      <c r="NYR148" s="47"/>
      <c r="NYS148" s="54"/>
      <c r="NYT148" s="54"/>
      <c r="NYU148" s="54"/>
      <c r="NYV148" s="54"/>
      <c r="NYW148" s="11"/>
      <c r="NYX148" s="54"/>
      <c r="NYY148" s="47"/>
      <c r="NYZ148" s="54"/>
      <c r="NZA148" s="54"/>
      <c r="NZB148" s="54"/>
      <c r="NZC148" s="54"/>
      <c r="NZD148" s="11"/>
      <c r="NZE148" s="54"/>
      <c r="NZF148" s="47"/>
      <c r="NZG148" s="54"/>
      <c r="NZH148" s="54"/>
      <c r="NZI148" s="54"/>
      <c r="NZJ148" s="54"/>
      <c r="NZK148" s="11"/>
      <c r="NZL148" s="54"/>
      <c r="NZM148" s="47"/>
      <c r="NZN148" s="54"/>
      <c r="NZO148" s="54"/>
      <c r="NZP148" s="54"/>
      <c r="NZQ148" s="54"/>
      <c r="NZR148" s="11"/>
      <c r="NZS148" s="54"/>
      <c r="NZT148" s="47"/>
      <c r="NZU148" s="54"/>
      <c r="NZV148" s="54"/>
      <c r="NZW148" s="54"/>
      <c r="NZX148" s="54"/>
      <c r="NZY148" s="11"/>
      <c r="NZZ148" s="54"/>
      <c r="OAA148" s="47"/>
      <c r="OAB148" s="54"/>
      <c r="OAC148" s="54"/>
      <c r="OAD148" s="54"/>
      <c r="OAE148" s="54"/>
      <c r="OAF148" s="11"/>
      <c r="OAG148" s="54"/>
      <c r="OAH148" s="47"/>
      <c r="OAI148" s="54"/>
      <c r="OAJ148" s="54"/>
      <c r="OAK148" s="54"/>
      <c r="OAL148" s="54"/>
      <c r="OAM148" s="11"/>
      <c r="OAN148" s="54"/>
      <c r="OAO148" s="47"/>
      <c r="OAP148" s="54"/>
      <c r="OAQ148" s="54"/>
      <c r="OAR148" s="54"/>
      <c r="OAS148" s="54"/>
      <c r="OAT148" s="11"/>
      <c r="OAU148" s="54"/>
      <c r="OAV148" s="47"/>
      <c r="OAW148" s="54"/>
      <c r="OAX148" s="54"/>
      <c r="OAY148" s="54"/>
      <c r="OAZ148" s="54"/>
      <c r="OBA148" s="11"/>
      <c r="OBB148" s="54"/>
      <c r="OBC148" s="47"/>
      <c r="OBD148" s="54"/>
      <c r="OBE148" s="54"/>
      <c r="OBF148" s="54"/>
      <c r="OBG148" s="54"/>
      <c r="OBH148" s="11"/>
      <c r="OBI148" s="54"/>
      <c r="OBJ148" s="47"/>
      <c r="OBK148" s="54"/>
      <c r="OBL148" s="54"/>
      <c r="OBM148" s="54"/>
      <c r="OBN148" s="54"/>
      <c r="OBO148" s="11"/>
      <c r="OBP148" s="54"/>
      <c r="OBQ148" s="47"/>
      <c r="OBR148" s="54"/>
      <c r="OBS148" s="54"/>
      <c r="OBT148" s="54"/>
      <c r="OBU148" s="54"/>
      <c r="OBV148" s="11"/>
      <c r="OBW148" s="54"/>
      <c r="OBX148" s="47"/>
      <c r="OBY148" s="54"/>
      <c r="OBZ148" s="54"/>
      <c r="OCA148" s="54"/>
      <c r="OCB148" s="54"/>
      <c r="OCC148" s="11"/>
      <c r="OCD148" s="54"/>
      <c r="OCE148" s="47"/>
      <c r="OCF148" s="54"/>
      <c r="OCG148" s="54"/>
      <c r="OCH148" s="54"/>
      <c r="OCI148" s="54"/>
      <c r="OCJ148" s="11"/>
      <c r="OCK148" s="54"/>
      <c r="OCL148" s="47"/>
      <c r="OCM148" s="54"/>
      <c r="OCN148" s="54"/>
      <c r="OCO148" s="54"/>
      <c r="OCP148" s="54"/>
      <c r="OCQ148" s="11"/>
      <c r="OCR148" s="54"/>
      <c r="OCS148" s="47"/>
      <c r="OCT148" s="54"/>
      <c r="OCU148" s="54"/>
      <c r="OCV148" s="54"/>
      <c r="OCW148" s="54"/>
      <c r="OCX148" s="11"/>
      <c r="OCY148" s="54"/>
      <c r="OCZ148" s="47"/>
      <c r="ODA148" s="54"/>
      <c r="ODB148" s="54"/>
      <c r="ODC148" s="54"/>
      <c r="ODD148" s="54"/>
      <c r="ODE148" s="11"/>
      <c r="ODF148" s="54"/>
      <c r="ODG148" s="47"/>
      <c r="ODH148" s="54"/>
      <c r="ODI148" s="54"/>
      <c r="ODJ148" s="54"/>
      <c r="ODK148" s="54"/>
      <c r="ODL148" s="11"/>
      <c r="ODM148" s="54"/>
      <c r="ODN148" s="47"/>
      <c r="ODO148" s="54"/>
      <c r="ODP148" s="54"/>
      <c r="ODQ148" s="54"/>
      <c r="ODR148" s="54"/>
      <c r="ODS148" s="11"/>
      <c r="ODT148" s="54"/>
      <c r="ODU148" s="47"/>
      <c r="ODV148" s="54"/>
      <c r="ODW148" s="54"/>
      <c r="ODX148" s="54"/>
      <c r="ODY148" s="54"/>
      <c r="ODZ148" s="11"/>
      <c r="OEA148" s="54"/>
      <c r="OEB148" s="47"/>
      <c r="OEC148" s="54"/>
      <c r="OED148" s="54"/>
      <c r="OEE148" s="54"/>
      <c r="OEF148" s="54"/>
      <c r="OEG148" s="11"/>
      <c r="OEH148" s="54"/>
      <c r="OEI148" s="47"/>
      <c r="OEJ148" s="54"/>
      <c r="OEK148" s="54"/>
      <c r="OEL148" s="54"/>
      <c r="OEM148" s="54"/>
      <c r="OEN148" s="11"/>
      <c r="OEO148" s="54"/>
      <c r="OEP148" s="47"/>
      <c r="OEQ148" s="54"/>
      <c r="OER148" s="54"/>
      <c r="OES148" s="54"/>
      <c r="OET148" s="54"/>
      <c r="OEU148" s="11"/>
      <c r="OEV148" s="54"/>
      <c r="OEW148" s="47"/>
      <c r="OEX148" s="54"/>
      <c r="OEY148" s="54"/>
      <c r="OEZ148" s="54"/>
      <c r="OFA148" s="54"/>
      <c r="OFB148" s="11"/>
      <c r="OFC148" s="54"/>
      <c r="OFD148" s="47"/>
      <c r="OFE148" s="54"/>
      <c r="OFF148" s="54"/>
      <c r="OFG148" s="54"/>
      <c r="OFH148" s="54"/>
      <c r="OFI148" s="11"/>
      <c r="OFJ148" s="54"/>
      <c r="OFK148" s="47"/>
      <c r="OFL148" s="54"/>
      <c r="OFM148" s="54"/>
      <c r="OFN148" s="54"/>
      <c r="OFO148" s="54"/>
      <c r="OFP148" s="11"/>
      <c r="OFQ148" s="54"/>
      <c r="OFR148" s="47"/>
      <c r="OFS148" s="54"/>
      <c r="OFT148" s="54"/>
      <c r="OFU148" s="54"/>
      <c r="OFV148" s="54"/>
      <c r="OFW148" s="11"/>
      <c r="OFX148" s="54"/>
      <c r="OFY148" s="47"/>
      <c r="OFZ148" s="54"/>
      <c r="OGA148" s="54"/>
      <c r="OGB148" s="54"/>
      <c r="OGC148" s="54"/>
      <c r="OGD148" s="11"/>
      <c r="OGE148" s="54"/>
      <c r="OGF148" s="47"/>
      <c r="OGG148" s="54"/>
      <c r="OGH148" s="54"/>
      <c r="OGI148" s="54"/>
      <c r="OGJ148" s="54"/>
      <c r="OGK148" s="11"/>
      <c r="OGL148" s="54"/>
      <c r="OGM148" s="47"/>
      <c r="OGN148" s="54"/>
      <c r="OGO148" s="54"/>
      <c r="OGP148" s="54"/>
      <c r="OGQ148" s="54"/>
      <c r="OGR148" s="11"/>
      <c r="OGS148" s="54"/>
      <c r="OGT148" s="47"/>
      <c r="OGU148" s="54"/>
      <c r="OGV148" s="54"/>
      <c r="OGW148" s="54"/>
      <c r="OGX148" s="54"/>
      <c r="OGY148" s="11"/>
      <c r="OGZ148" s="54"/>
      <c r="OHA148" s="47"/>
      <c r="OHB148" s="54"/>
      <c r="OHC148" s="54"/>
      <c r="OHD148" s="54"/>
      <c r="OHE148" s="54"/>
      <c r="OHF148" s="11"/>
      <c r="OHG148" s="54"/>
      <c r="OHH148" s="47"/>
      <c r="OHI148" s="54"/>
      <c r="OHJ148" s="54"/>
      <c r="OHK148" s="54"/>
      <c r="OHL148" s="54"/>
      <c r="OHM148" s="11"/>
      <c r="OHN148" s="54"/>
      <c r="OHO148" s="47"/>
      <c r="OHP148" s="54"/>
      <c r="OHQ148" s="54"/>
      <c r="OHR148" s="54"/>
      <c r="OHS148" s="54"/>
      <c r="OHT148" s="11"/>
      <c r="OHU148" s="54"/>
      <c r="OHV148" s="47"/>
      <c r="OHW148" s="54"/>
      <c r="OHX148" s="54"/>
      <c r="OHY148" s="54"/>
      <c r="OHZ148" s="54"/>
      <c r="OIA148" s="11"/>
      <c r="OIB148" s="54"/>
      <c r="OIC148" s="47"/>
      <c r="OID148" s="54"/>
      <c r="OIE148" s="54"/>
      <c r="OIF148" s="54"/>
      <c r="OIG148" s="54"/>
      <c r="OIH148" s="11"/>
      <c r="OII148" s="54"/>
      <c r="OIJ148" s="47"/>
      <c r="OIK148" s="54"/>
      <c r="OIL148" s="54"/>
      <c r="OIM148" s="54"/>
      <c r="OIN148" s="54"/>
      <c r="OIO148" s="11"/>
      <c r="OIP148" s="54"/>
      <c r="OIQ148" s="47"/>
      <c r="OIR148" s="54"/>
      <c r="OIS148" s="54"/>
      <c r="OIT148" s="54"/>
      <c r="OIU148" s="54"/>
      <c r="OIV148" s="11"/>
      <c r="OIW148" s="54"/>
      <c r="OIX148" s="47"/>
      <c r="OIY148" s="54"/>
      <c r="OIZ148" s="54"/>
      <c r="OJA148" s="54"/>
      <c r="OJB148" s="54"/>
      <c r="OJC148" s="11"/>
      <c r="OJD148" s="54"/>
      <c r="OJE148" s="47"/>
      <c r="OJF148" s="54"/>
      <c r="OJG148" s="54"/>
      <c r="OJH148" s="54"/>
      <c r="OJI148" s="54"/>
      <c r="OJJ148" s="11"/>
      <c r="OJK148" s="54"/>
      <c r="OJL148" s="47"/>
      <c r="OJM148" s="54"/>
      <c r="OJN148" s="54"/>
      <c r="OJO148" s="54"/>
      <c r="OJP148" s="54"/>
      <c r="OJQ148" s="11"/>
      <c r="OJR148" s="54"/>
      <c r="OJS148" s="47"/>
      <c r="OJT148" s="54"/>
      <c r="OJU148" s="54"/>
      <c r="OJV148" s="54"/>
      <c r="OJW148" s="54"/>
      <c r="OJX148" s="11"/>
      <c r="OJY148" s="54"/>
      <c r="OJZ148" s="47"/>
      <c r="OKA148" s="54"/>
      <c r="OKB148" s="54"/>
      <c r="OKC148" s="54"/>
      <c r="OKD148" s="54"/>
      <c r="OKE148" s="11"/>
      <c r="OKF148" s="54"/>
      <c r="OKG148" s="47"/>
      <c r="OKH148" s="54"/>
      <c r="OKI148" s="54"/>
      <c r="OKJ148" s="54"/>
      <c r="OKK148" s="54"/>
      <c r="OKL148" s="11"/>
      <c r="OKM148" s="54"/>
      <c r="OKN148" s="47"/>
      <c r="OKO148" s="54"/>
      <c r="OKP148" s="54"/>
      <c r="OKQ148" s="54"/>
      <c r="OKR148" s="54"/>
      <c r="OKS148" s="11"/>
      <c r="OKT148" s="54"/>
      <c r="OKU148" s="47"/>
      <c r="OKV148" s="54"/>
      <c r="OKW148" s="54"/>
      <c r="OKX148" s="54"/>
      <c r="OKY148" s="54"/>
      <c r="OKZ148" s="11"/>
      <c r="OLA148" s="54"/>
      <c r="OLB148" s="47"/>
      <c r="OLC148" s="54"/>
      <c r="OLD148" s="54"/>
      <c r="OLE148" s="54"/>
      <c r="OLF148" s="54"/>
      <c r="OLG148" s="11"/>
      <c r="OLH148" s="54"/>
      <c r="OLI148" s="47"/>
      <c r="OLJ148" s="54"/>
      <c r="OLK148" s="54"/>
      <c r="OLL148" s="54"/>
      <c r="OLM148" s="54"/>
      <c r="OLN148" s="11"/>
      <c r="OLO148" s="54"/>
      <c r="OLP148" s="47"/>
      <c r="OLQ148" s="54"/>
      <c r="OLR148" s="54"/>
      <c r="OLS148" s="54"/>
      <c r="OLT148" s="54"/>
      <c r="OLU148" s="11"/>
      <c r="OLV148" s="54"/>
      <c r="OLW148" s="47"/>
      <c r="OLX148" s="54"/>
      <c r="OLY148" s="54"/>
      <c r="OLZ148" s="54"/>
      <c r="OMA148" s="54"/>
      <c r="OMB148" s="11"/>
      <c r="OMC148" s="54"/>
      <c r="OMD148" s="47"/>
      <c r="OME148" s="54"/>
      <c r="OMF148" s="54"/>
      <c r="OMG148" s="54"/>
      <c r="OMH148" s="54"/>
      <c r="OMI148" s="11"/>
      <c r="OMJ148" s="54"/>
      <c r="OMK148" s="47"/>
      <c r="OML148" s="54"/>
      <c r="OMM148" s="54"/>
      <c r="OMN148" s="54"/>
      <c r="OMO148" s="54"/>
      <c r="OMP148" s="11"/>
      <c r="OMQ148" s="54"/>
      <c r="OMR148" s="47"/>
      <c r="OMS148" s="54"/>
      <c r="OMT148" s="54"/>
      <c r="OMU148" s="54"/>
      <c r="OMV148" s="54"/>
      <c r="OMW148" s="11"/>
      <c r="OMX148" s="54"/>
      <c r="OMY148" s="47"/>
      <c r="OMZ148" s="54"/>
      <c r="ONA148" s="54"/>
      <c r="ONB148" s="54"/>
      <c r="ONC148" s="54"/>
      <c r="OND148" s="11"/>
      <c r="ONE148" s="54"/>
      <c r="ONF148" s="47"/>
      <c r="ONG148" s="54"/>
      <c r="ONH148" s="54"/>
      <c r="ONI148" s="54"/>
      <c r="ONJ148" s="54"/>
      <c r="ONK148" s="11"/>
      <c r="ONL148" s="54"/>
      <c r="ONM148" s="47"/>
      <c r="ONN148" s="54"/>
      <c r="ONO148" s="54"/>
      <c r="ONP148" s="54"/>
      <c r="ONQ148" s="54"/>
      <c r="ONR148" s="11"/>
      <c r="ONS148" s="54"/>
      <c r="ONT148" s="47"/>
      <c r="ONU148" s="54"/>
      <c r="ONV148" s="54"/>
      <c r="ONW148" s="54"/>
      <c r="ONX148" s="54"/>
      <c r="ONY148" s="11"/>
      <c r="ONZ148" s="54"/>
      <c r="OOA148" s="47"/>
      <c r="OOB148" s="54"/>
      <c r="OOC148" s="54"/>
      <c r="OOD148" s="54"/>
      <c r="OOE148" s="54"/>
      <c r="OOF148" s="11"/>
      <c r="OOG148" s="54"/>
      <c r="OOH148" s="47"/>
      <c r="OOI148" s="54"/>
      <c r="OOJ148" s="54"/>
      <c r="OOK148" s="54"/>
      <c r="OOL148" s="54"/>
      <c r="OOM148" s="11"/>
      <c r="OON148" s="54"/>
      <c r="OOO148" s="47"/>
      <c r="OOP148" s="54"/>
      <c r="OOQ148" s="54"/>
      <c r="OOR148" s="54"/>
      <c r="OOS148" s="54"/>
      <c r="OOT148" s="11"/>
      <c r="OOU148" s="54"/>
      <c r="OOV148" s="47"/>
      <c r="OOW148" s="54"/>
      <c r="OOX148" s="54"/>
      <c r="OOY148" s="54"/>
      <c r="OOZ148" s="54"/>
      <c r="OPA148" s="11"/>
      <c r="OPB148" s="54"/>
      <c r="OPC148" s="47"/>
      <c r="OPD148" s="54"/>
      <c r="OPE148" s="54"/>
      <c r="OPF148" s="54"/>
      <c r="OPG148" s="54"/>
      <c r="OPH148" s="11"/>
      <c r="OPI148" s="54"/>
      <c r="OPJ148" s="47"/>
      <c r="OPK148" s="54"/>
      <c r="OPL148" s="54"/>
      <c r="OPM148" s="54"/>
      <c r="OPN148" s="54"/>
      <c r="OPO148" s="11"/>
      <c r="OPP148" s="54"/>
      <c r="OPQ148" s="47"/>
      <c r="OPR148" s="54"/>
      <c r="OPS148" s="54"/>
      <c r="OPT148" s="54"/>
      <c r="OPU148" s="54"/>
      <c r="OPV148" s="11"/>
      <c r="OPW148" s="54"/>
      <c r="OPX148" s="47"/>
      <c r="OPY148" s="54"/>
      <c r="OPZ148" s="54"/>
      <c r="OQA148" s="54"/>
      <c r="OQB148" s="54"/>
      <c r="OQC148" s="11"/>
      <c r="OQD148" s="54"/>
      <c r="OQE148" s="47"/>
      <c r="OQF148" s="54"/>
      <c r="OQG148" s="54"/>
      <c r="OQH148" s="54"/>
      <c r="OQI148" s="54"/>
      <c r="OQJ148" s="11"/>
      <c r="OQK148" s="54"/>
      <c r="OQL148" s="47"/>
      <c r="OQM148" s="54"/>
      <c r="OQN148" s="54"/>
      <c r="OQO148" s="54"/>
      <c r="OQP148" s="54"/>
      <c r="OQQ148" s="11"/>
      <c r="OQR148" s="54"/>
      <c r="OQS148" s="47"/>
      <c r="OQT148" s="54"/>
      <c r="OQU148" s="54"/>
      <c r="OQV148" s="54"/>
      <c r="OQW148" s="54"/>
      <c r="OQX148" s="11"/>
      <c r="OQY148" s="54"/>
      <c r="OQZ148" s="47"/>
      <c r="ORA148" s="54"/>
      <c r="ORB148" s="54"/>
      <c r="ORC148" s="54"/>
      <c r="ORD148" s="54"/>
      <c r="ORE148" s="11"/>
      <c r="ORF148" s="54"/>
      <c r="ORG148" s="47"/>
      <c r="ORH148" s="54"/>
      <c r="ORI148" s="54"/>
      <c r="ORJ148" s="54"/>
      <c r="ORK148" s="54"/>
      <c r="ORL148" s="11"/>
      <c r="ORM148" s="54"/>
      <c r="ORN148" s="47"/>
      <c r="ORO148" s="54"/>
      <c r="ORP148" s="54"/>
      <c r="ORQ148" s="54"/>
      <c r="ORR148" s="54"/>
      <c r="ORS148" s="11"/>
      <c r="ORT148" s="54"/>
      <c r="ORU148" s="47"/>
      <c r="ORV148" s="54"/>
      <c r="ORW148" s="54"/>
      <c r="ORX148" s="54"/>
      <c r="ORY148" s="54"/>
      <c r="ORZ148" s="11"/>
      <c r="OSA148" s="54"/>
      <c r="OSB148" s="47"/>
      <c r="OSC148" s="54"/>
      <c r="OSD148" s="54"/>
      <c r="OSE148" s="54"/>
      <c r="OSF148" s="54"/>
      <c r="OSG148" s="11"/>
      <c r="OSH148" s="54"/>
      <c r="OSI148" s="47"/>
      <c r="OSJ148" s="54"/>
      <c r="OSK148" s="54"/>
      <c r="OSL148" s="54"/>
      <c r="OSM148" s="54"/>
      <c r="OSN148" s="11"/>
      <c r="OSO148" s="54"/>
      <c r="OSP148" s="47"/>
      <c r="OSQ148" s="54"/>
      <c r="OSR148" s="54"/>
      <c r="OSS148" s="54"/>
      <c r="OST148" s="54"/>
      <c r="OSU148" s="11"/>
      <c r="OSV148" s="54"/>
      <c r="OSW148" s="47"/>
      <c r="OSX148" s="54"/>
      <c r="OSY148" s="54"/>
      <c r="OSZ148" s="54"/>
      <c r="OTA148" s="54"/>
      <c r="OTB148" s="11"/>
      <c r="OTC148" s="54"/>
      <c r="OTD148" s="47"/>
      <c r="OTE148" s="54"/>
      <c r="OTF148" s="54"/>
      <c r="OTG148" s="54"/>
      <c r="OTH148" s="54"/>
      <c r="OTI148" s="11"/>
      <c r="OTJ148" s="54"/>
      <c r="OTK148" s="47"/>
      <c r="OTL148" s="54"/>
      <c r="OTM148" s="54"/>
      <c r="OTN148" s="54"/>
      <c r="OTO148" s="54"/>
      <c r="OTP148" s="11"/>
      <c r="OTQ148" s="54"/>
      <c r="OTR148" s="47"/>
      <c r="OTS148" s="54"/>
      <c r="OTT148" s="54"/>
      <c r="OTU148" s="54"/>
      <c r="OTV148" s="54"/>
      <c r="OTW148" s="11"/>
      <c r="OTX148" s="54"/>
      <c r="OTY148" s="47"/>
      <c r="OTZ148" s="54"/>
      <c r="OUA148" s="54"/>
      <c r="OUB148" s="54"/>
      <c r="OUC148" s="54"/>
      <c r="OUD148" s="11"/>
      <c r="OUE148" s="54"/>
      <c r="OUF148" s="47"/>
      <c r="OUG148" s="54"/>
      <c r="OUH148" s="54"/>
      <c r="OUI148" s="54"/>
      <c r="OUJ148" s="54"/>
      <c r="OUK148" s="11"/>
      <c r="OUL148" s="54"/>
      <c r="OUM148" s="47"/>
      <c r="OUN148" s="54"/>
      <c r="OUO148" s="54"/>
      <c r="OUP148" s="54"/>
      <c r="OUQ148" s="54"/>
      <c r="OUR148" s="11"/>
      <c r="OUS148" s="54"/>
      <c r="OUT148" s="47"/>
      <c r="OUU148" s="54"/>
      <c r="OUV148" s="54"/>
      <c r="OUW148" s="54"/>
      <c r="OUX148" s="54"/>
      <c r="OUY148" s="11"/>
      <c r="OUZ148" s="54"/>
      <c r="OVA148" s="47"/>
      <c r="OVB148" s="54"/>
      <c r="OVC148" s="54"/>
      <c r="OVD148" s="54"/>
      <c r="OVE148" s="54"/>
      <c r="OVF148" s="11"/>
      <c r="OVG148" s="54"/>
      <c r="OVH148" s="47"/>
      <c r="OVI148" s="54"/>
      <c r="OVJ148" s="54"/>
      <c r="OVK148" s="54"/>
      <c r="OVL148" s="54"/>
      <c r="OVM148" s="11"/>
      <c r="OVN148" s="54"/>
      <c r="OVO148" s="47"/>
      <c r="OVP148" s="54"/>
      <c r="OVQ148" s="54"/>
      <c r="OVR148" s="54"/>
      <c r="OVS148" s="54"/>
      <c r="OVT148" s="11"/>
      <c r="OVU148" s="54"/>
      <c r="OVV148" s="47"/>
      <c r="OVW148" s="54"/>
      <c r="OVX148" s="54"/>
      <c r="OVY148" s="54"/>
      <c r="OVZ148" s="54"/>
      <c r="OWA148" s="11"/>
      <c r="OWB148" s="54"/>
      <c r="OWC148" s="47"/>
      <c r="OWD148" s="54"/>
      <c r="OWE148" s="54"/>
      <c r="OWF148" s="54"/>
      <c r="OWG148" s="54"/>
      <c r="OWH148" s="11"/>
      <c r="OWI148" s="54"/>
      <c r="OWJ148" s="47"/>
      <c r="OWK148" s="54"/>
      <c r="OWL148" s="54"/>
      <c r="OWM148" s="54"/>
      <c r="OWN148" s="54"/>
      <c r="OWO148" s="11"/>
      <c r="OWP148" s="54"/>
      <c r="OWQ148" s="47"/>
      <c r="OWR148" s="54"/>
      <c r="OWS148" s="54"/>
      <c r="OWT148" s="54"/>
      <c r="OWU148" s="54"/>
      <c r="OWV148" s="11"/>
      <c r="OWW148" s="54"/>
      <c r="OWX148" s="47"/>
      <c r="OWY148" s="54"/>
      <c r="OWZ148" s="54"/>
      <c r="OXA148" s="54"/>
      <c r="OXB148" s="54"/>
      <c r="OXC148" s="11"/>
      <c r="OXD148" s="54"/>
      <c r="OXE148" s="47"/>
      <c r="OXF148" s="54"/>
      <c r="OXG148" s="54"/>
      <c r="OXH148" s="54"/>
      <c r="OXI148" s="54"/>
      <c r="OXJ148" s="11"/>
      <c r="OXK148" s="54"/>
      <c r="OXL148" s="47"/>
      <c r="OXM148" s="54"/>
      <c r="OXN148" s="54"/>
      <c r="OXO148" s="54"/>
      <c r="OXP148" s="54"/>
      <c r="OXQ148" s="11"/>
      <c r="OXR148" s="54"/>
      <c r="OXS148" s="47"/>
      <c r="OXT148" s="54"/>
      <c r="OXU148" s="54"/>
      <c r="OXV148" s="54"/>
      <c r="OXW148" s="54"/>
      <c r="OXX148" s="11"/>
      <c r="OXY148" s="54"/>
      <c r="OXZ148" s="47"/>
      <c r="OYA148" s="54"/>
      <c r="OYB148" s="54"/>
      <c r="OYC148" s="54"/>
      <c r="OYD148" s="54"/>
      <c r="OYE148" s="11"/>
      <c r="OYF148" s="54"/>
      <c r="OYG148" s="47"/>
      <c r="OYH148" s="54"/>
      <c r="OYI148" s="54"/>
      <c r="OYJ148" s="54"/>
      <c r="OYK148" s="54"/>
      <c r="OYL148" s="11"/>
      <c r="OYM148" s="54"/>
      <c r="OYN148" s="47"/>
      <c r="OYO148" s="54"/>
      <c r="OYP148" s="54"/>
      <c r="OYQ148" s="54"/>
      <c r="OYR148" s="54"/>
      <c r="OYS148" s="11"/>
      <c r="OYT148" s="54"/>
      <c r="OYU148" s="47"/>
      <c r="OYV148" s="54"/>
      <c r="OYW148" s="54"/>
      <c r="OYX148" s="54"/>
      <c r="OYY148" s="54"/>
      <c r="OYZ148" s="11"/>
      <c r="OZA148" s="54"/>
      <c r="OZB148" s="47"/>
      <c r="OZC148" s="54"/>
      <c r="OZD148" s="54"/>
      <c r="OZE148" s="54"/>
      <c r="OZF148" s="54"/>
      <c r="OZG148" s="11"/>
      <c r="OZH148" s="54"/>
      <c r="OZI148" s="47"/>
      <c r="OZJ148" s="54"/>
      <c r="OZK148" s="54"/>
      <c r="OZL148" s="54"/>
      <c r="OZM148" s="54"/>
      <c r="OZN148" s="11"/>
      <c r="OZO148" s="54"/>
      <c r="OZP148" s="47"/>
      <c r="OZQ148" s="54"/>
      <c r="OZR148" s="54"/>
      <c r="OZS148" s="54"/>
      <c r="OZT148" s="54"/>
      <c r="OZU148" s="11"/>
      <c r="OZV148" s="54"/>
      <c r="OZW148" s="47"/>
      <c r="OZX148" s="54"/>
      <c r="OZY148" s="54"/>
      <c r="OZZ148" s="54"/>
      <c r="PAA148" s="54"/>
      <c r="PAB148" s="11"/>
      <c r="PAC148" s="54"/>
      <c r="PAD148" s="47"/>
      <c r="PAE148" s="54"/>
      <c r="PAF148" s="54"/>
      <c r="PAG148" s="54"/>
      <c r="PAH148" s="54"/>
      <c r="PAI148" s="11"/>
      <c r="PAJ148" s="54"/>
      <c r="PAK148" s="47"/>
      <c r="PAL148" s="54"/>
      <c r="PAM148" s="54"/>
      <c r="PAN148" s="54"/>
      <c r="PAO148" s="54"/>
      <c r="PAP148" s="11"/>
      <c r="PAQ148" s="54"/>
      <c r="PAR148" s="47"/>
      <c r="PAS148" s="54"/>
      <c r="PAT148" s="54"/>
      <c r="PAU148" s="54"/>
      <c r="PAV148" s="54"/>
      <c r="PAW148" s="11"/>
      <c r="PAX148" s="54"/>
      <c r="PAY148" s="47"/>
      <c r="PAZ148" s="54"/>
      <c r="PBA148" s="54"/>
      <c r="PBB148" s="54"/>
      <c r="PBC148" s="54"/>
      <c r="PBD148" s="11"/>
      <c r="PBE148" s="54"/>
      <c r="PBF148" s="47"/>
      <c r="PBG148" s="54"/>
      <c r="PBH148" s="54"/>
      <c r="PBI148" s="54"/>
      <c r="PBJ148" s="54"/>
      <c r="PBK148" s="11"/>
      <c r="PBL148" s="54"/>
      <c r="PBM148" s="47"/>
      <c r="PBN148" s="54"/>
      <c r="PBO148" s="54"/>
      <c r="PBP148" s="54"/>
      <c r="PBQ148" s="54"/>
      <c r="PBR148" s="11"/>
      <c r="PBS148" s="54"/>
      <c r="PBT148" s="47"/>
      <c r="PBU148" s="54"/>
      <c r="PBV148" s="54"/>
      <c r="PBW148" s="54"/>
      <c r="PBX148" s="54"/>
      <c r="PBY148" s="11"/>
      <c r="PBZ148" s="54"/>
      <c r="PCA148" s="47"/>
      <c r="PCB148" s="54"/>
      <c r="PCC148" s="54"/>
      <c r="PCD148" s="54"/>
      <c r="PCE148" s="54"/>
      <c r="PCF148" s="11"/>
      <c r="PCG148" s="54"/>
      <c r="PCH148" s="47"/>
      <c r="PCI148" s="54"/>
      <c r="PCJ148" s="54"/>
      <c r="PCK148" s="54"/>
      <c r="PCL148" s="54"/>
      <c r="PCM148" s="11"/>
      <c r="PCN148" s="54"/>
      <c r="PCO148" s="47"/>
      <c r="PCP148" s="54"/>
      <c r="PCQ148" s="54"/>
      <c r="PCR148" s="54"/>
      <c r="PCS148" s="54"/>
      <c r="PCT148" s="11"/>
      <c r="PCU148" s="54"/>
      <c r="PCV148" s="47"/>
      <c r="PCW148" s="54"/>
      <c r="PCX148" s="54"/>
      <c r="PCY148" s="54"/>
      <c r="PCZ148" s="54"/>
      <c r="PDA148" s="11"/>
      <c r="PDB148" s="54"/>
      <c r="PDC148" s="47"/>
      <c r="PDD148" s="54"/>
      <c r="PDE148" s="54"/>
      <c r="PDF148" s="54"/>
      <c r="PDG148" s="54"/>
      <c r="PDH148" s="11"/>
      <c r="PDI148" s="54"/>
      <c r="PDJ148" s="47"/>
      <c r="PDK148" s="54"/>
      <c r="PDL148" s="54"/>
      <c r="PDM148" s="54"/>
      <c r="PDN148" s="54"/>
      <c r="PDO148" s="11"/>
      <c r="PDP148" s="54"/>
      <c r="PDQ148" s="47"/>
      <c r="PDR148" s="54"/>
      <c r="PDS148" s="54"/>
      <c r="PDT148" s="54"/>
      <c r="PDU148" s="54"/>
      <c r="PDV148" s="11"/>
      <c r="PDW148" s="54"/>
      <c r="PDX148" s="47"/>
      <c r="PDY148" s="54"/>
      <c r="PDZ148" s="54"/>
      <c r="PEA148" s="54"/>
      <c r="PEB148" s="54"/>
      <c r="PEC148" s="11"/>
      <c r="PED148" s="54"/>
      <c r="PEE148" s="47"/>
      <c r="PEF148" s="54"/>
      <c r="PEG148" s="54"/>
      <c r="PEH148" s="54"/>
      <c r="PEI148" s="54"/>
      <c r="PEJ148" s="11"/>
      <c r="PEK148" s="54"/>
      <c r="PEL148" s="47"/>
      <c r="PEM148" s="54"/>
      <c r="PEN148" s="54"/>
      <c r="PEO148" s="54"/>
      <c r="PEP148" s="54"/>
      <c r="PEQ148" s="11"/>
      <c r="PER148" s="54"/>
      <c r="PES148" s="47"/>
      <c r="PET148" s="54"/>
      <c r="PEU148" s="54"/>
      <c r="PEV148" s="54"/>
      <c r="PEW148" s="54"/>
      <c r="PEX148" s="11"/>
      <c r="PEY148" s="54"/>
      <c r="PEZ148" s="47"/>
      <c r="PFA148" s="54"/>
      <c r="PFB148" s="54"/>
      <c r="PFC148" s="54"/>
      <c r="PFD148" s="54"/>
      <c r="PFE148" s="11"/>
      <c r="PFF148" s="54"/>
      <c r="PFG148" s="47"/>
      <c r="PFH148" s="54"/>
      <c r="PFI148" s="54"/>
      <c r="PFJ148" s="54"/>
      <c r="PFK148" s="54"/>
      <c r="PFL148" s="11"/>
      <c r="PFM148" s="54"/>
      <c r="PFN148" s="47"/>
      <c r="PFO148" s="54"/>
      <c r="PFP148" s="54"/>
      <c r="PFQ148" s="54"/>
      <c r="PFR148" s="54"/>
      <c r="PFS148" s="11"/>
      <c r="PFT148" s="54"/>
      <c r="PFU148" s="47"/>
      <c r="PFV148" s="54"/>
      <c r="PFW148" s="54"/>
      <c r="PFX148" s="54"/>
      <c r="PFY148" s="54"/>
      <c r="PFZ148" s="11"/>
      <c r="PGA148" s="54"/>
      <c r="PGB148" s="47"/>
      <c r="PGC148" s="54"/>
      <c r="PGD148" s="54"/>
      <c r="PGE148" s="54"/>
      <c r="PGF148" s="54"/>
      <c r="PGG148" s="11"/>
      <c r="PGH148" s="54"/>
      <c r="PGI148" s="47"/>
      <c r="PGJ148" s="54"/>
      <c r="PGK148" s="54"/>
      <c r="PGL148" s="54"/>
      <c r="PGM148" s="54"/>
      <c r="PGN148" s="11"/>
      <c r="PGO148" s="54"/>
      <c r="PGP148" s="47"/>
      <c r="PGQ148" s="54"/>
      <c r="PGR148" s="54"/>
      <c r="PGS148" s="54"/>
      <c r="PGT148" s="54"/>
      <c r="PGU148" s="11"/>
      <c r="PGV148" s="54"/>
      <c r="PGW148" s="47"/>
      <c r="PGX148" s="54"/>
      <c r="PGY148" s="54"/>
      <c r="PGZ148" s="54"/>
      <c r="PHA148" s="54"/>
      <c r="PHB148" s="11"/>
      <c r="PHC148" s="54"/>
      <c r="PHD148" s="47"/>
      <c r="PHE148" s="54"/>
      <c r="PHF148" s="54"/>
      <c r="PHG148" s="54"/>
      <c r="PHH148" s="54"/>
      <c r="PHI148" s="11"/>
      <c r="PHJ148" s="54"/>
      <c r="PHK148" s="47"/>
      <c r="PHL148" s="54"/>
      <c r="PHM148" s="54"/>
      <c r="PHN148" s="54"/>
      <c r="PHO148" s="54"/>
      <c r="PHP148" s="11"/>
      <c r="PHQ148" s="54"/>
      <c r="PHR148" s="47"/>
      <c r="PHS148" s="54"/>
      <c r="PHT148" s="54"/>
      <c r="PHU148" s="54"/>
      <c r="PHV148" s="54"/>
      <c r="PHW148" s="11"/>
      <c r="PHX148" s="54"/>
      <c r="PHY148" s="47"/>
      <c r="PHZ148" s="54"/>
      <c r="PIA148" s="54"/>
      <c r="PIB148" s="54"/>
      <c r="PIC148" s="54"/>
      <c r="PID148" s="11"/>
      <c r="PIE148" s="54"/>
      <c r="PIF148" s="47"/>
      <c r="PIG148" s="54"/>
      <c r="PIH148" s="54"/>
      <c r="PII148" s="54"/>
      <c r="PIJ148" s="54"/>
      <c r="PIK148" s="11"/>
      <c r="PIL148" s="54"/>
      <c r="PIM148" s="47"/>
      <c r="PIN148" s="54"/>
      <c r="PIO148" s="54"/>
      <c r="PIP148" s="54"/>
      <c r="PIQ148" s="54"/>
      <c r="PIR148" s="11"/>
      <c r="PIS148" s="54"/>
      <c r="PIT148" s="47"/>
      <c r="PIU148" s="54"/>
      <c r="PIV148" s="54"/>
      <c r="PIW148" s="54"/>
      <c r="PIX148" s="54"/>
      <c r="PIY148" s="11"/>
      <c r="PIZ148" s="54"/>
      <c r="PJA148" s="47"/>
      <c r="PJB148" s="54"/>
      <c r="PJC148" s="54"/>
      <c r="PJD148" s="54"/>
      <c r="PJE148" s="54"/>
      <c r="PJF148" s="11"/>
      <c r="PJG148" s="54"/>
      <c r="PJH148" s="47"/>
      <c r="PJI148" s="54"/>
      <c r="PJJ148" s="54"/>
      <c r="PJK148" s="54"/>
      <c r="PJL148" s="54"/>
      <c r="PJM148" s="11"/>
      <c r="PJN148" s="54"/>
      <c r="PJO148" s="47"/>
      <c r="PJP148" s="54"/>
      <c r="PJQ148" s="54"/>
      <c r="PJR148" s="54"/>
      <c r="PJS148" s="54"/>
      <c r="PJT148" s="11"/>
      <c r="PJU148" s="54"/>
      <c r="PJV148" s="47"/>
      <c r="PJW148" s="54"/>
      <c r="PJX148" s="54"/>
      <c r="PJY148" s="54"/>
      <c r="PJZ148" s="54"/>
      <c r="PKA148" s="11"/>
      <c r="PKB148" s="54"/>
      <c r="PKC148" s="47"/>
      <c r="PKD148" s="54"/>
      <c r="PKE148" s="54"/>
      <c r="PKF148" s="54"/>
      <c r="PKG148" s="54"/>
      <c r="PKH148" s="11"/>
      <c r="PKI148" s="54"/>
      <c r="PKJ148" s="47"/>
      <c r="PKK148" s="54"/>
      <c r="PKL148" s="54"/>
      <c r="PKM148" s="54"/>
      <c r="PKN148" s="54"/>
      <c r="PKO148" s="11"/>
      <c r="PKP148" s="54"/>
      <c r="PKQ148" s="47"/>
      <c r="PKR148" s="54"/>
      <c r="PKS148" s="54"/>
      <c r="PKT148" s="54"/>
      <c r="PKU148" s="54"/>
      <c r="PKV148" s="11"/>
      <c r="PKW148" s="54"/>
      <c r="PKX148" s="47"/>
      <c r="PKY148" s="54"/>
      <c r="PKZ148" s="54"/>
      <c r="PLA148" s="54"/>
      <c r="PLB148" s="54"/>
      <c r="PLC148" s="11"/>
      <c r="PLD148" s="54"/>
      <c r="PLE148" s="47"/>
      <c r="PLF148" s="54"/>
      <c r="PLG148" s="54"/>
      <c r="PLH148" s="54"/>
      <c r="PLI148" s="54"/>
      <c r="PLJ148" s="11"/>
      <c r="PLK148" s="54"/>
      <c r="PLL148" s="47"/>
      <c r="PLM148" s="54"/>
      <c r="PLN148" s="54"/>
      <c r="PLO148" s="54"/>
      <c r="PLP148" s="54"/>
      <c r="PLQ148" s="11"/>
      <c r="PLR148" s="54"/>
      <c r="PLS148" s="47"/>
      <c r="PLT148" s="54"/>
      <c r="PLU148" s="54"/>
      <c r="PLV148" s="54"/>
      <c r="PLW148" s="54"/>
      <c r="PLX148" s="11"/>
      <c r="PLY148" s="54"/>
      <c r="PLZ148" s="47"/>
      <c r="PMA148" s="54"/>
      <c r="PMB148" s="54"/>
      <c r="PMC148" s="54"/>
      <c r="PMD148" s="54"/>
      <c r="PME148" s="11"/>
      <c r="PMF148" s="54"/>
      <c r="PMG148" s="47"/>
      <c r="PMH148" s="54"/>
      <c r="PMI148" s="54"/>
      <c r="PMJ148" s="54"/>
      <c r="PMK148" s="54"/>
      <c r="PML148" s="11"/>
      <c r="PMM148" s="54"/>
      <c r="PMN148" s="47"/>
      <c r="PMO148" s="54"/>
      <c r="PMP148" s="54"/>
      <c r="PMQ148" s="54"/>
      <c r="PMR148" s="54"/>
      <c r="PMS148" s="11"/>
      <c r="PMT148" s="54"/>
      <c r="PMU148" s="47"/>
      <c r="PMV148" s="54"/>
      <c r="PMW148" s="54"/>
      <c r="PMX148" s="54"/>
      <c r="PMY148" s="54"/>
      <c r="PMZ148" s="11"/>
      <c r="PNA148" s="54"/>
      <c r="PNB148" s="47"/>
      <c r="PNC148" s="54"/>
      <c r="PND148" s="54"/>
      <c r="PNE148" s="54"/>
      <c r="PNF148" s="54"/>
      <c r="PNG148" s="11"/>
      <c r="PNH148" s="54"/>
      <c r="PNI148" s="47"/>
      <c r="PNJ148" s="54"/>
      <c r="PNK148" s="54"/>
      <c r="PNL148" s="54"/>
      <c r="PNM148" s="54"/>
      <c r="PNN148" s="11"/>
      <c r="PNO148" s="54"/>
      <c r="PNP148" s="47"/>
      <c r="PNQ148" s="54"/>
      <c r="PNR148" s="54"/>
      <c r="PNS148" s="54"/>
      <c r="PNT148" s="54"/>
      <c r="PNU148" s="11"/>
      <c r="PNV148" s="54"/>
      <c r="PNW148" s="47"/>
      <c r="PNX148" s="54"/>
      <c r="PNY148" s="54"/>
      <c r="PNZ148" s="54"/>
      <c r="POA148" s="54"/>
      <c r="POB148" s="11"/>
      <c r="POC148" s="54"/>
      <c r="POD148" s="47"/>
      <c r="POE148" s="54"/>
      <c r="POF148" s="54"/>
      <c r="POG148" s="54"/>
      <c r="POH148" s="54"/>
      <c r="POI148" s="11"/>
      <c r="POJ148" s="54"/>
      <c r="POK148" s="47"/>
      <c r="POL148" s="54"/>
      <c r="POM148" s="54"/>
      <c r="PON148" s="54"/>
      <c r="POO148" s="54"/>
      <c r="POP148" s="11"/>
      <c r="POQ148" s="54"/>
      <c r="POR148" s="47"/>
      <c r="POS148" s="54"/>
      <c r="POT148" s="54"/>
      <c r="POU148" s="54"/>
      <c r="POV148" s="54"/>
      <c r="POW148" s="11"/>
      <c r="POX148" s="54"/>
      <c r="POY148" s="47"/>
      <c r="POZ148" s="54"/>
      <c r="PPA148" s="54"/>
      <c r="PPB148" s="54"/>
      <c r="PPC148" s="54"/>
      <c r="PPD148" s="11"/>
      <c r="PPE148" s="54"/>
      <c r="PPF148" s="47"/>
      <c r="PPG148" s="54"/>
      <c r="PPH148" s="54"/>
      <c r="PPI148" s="54"/>
      <c r="PPJ148" s="54"/>
      <c r="PPK148" s="11"/>
      <c r="PPL148" s="54"/>
      <c r="PPM148" s="47"/>
      <c r="PPN148" s="54"/>
      <c r="PPO148" s="54"/>
      <c r="PPP148" s="54"/>
      <c r="PPQ148" s="54"/>
      <c r="PPR148" s="11"/>
      <c r="PPS148" s="54"/>
      <c r="PPT148" s="47"/>
      <c r="PPU148" s="54"/>
      <c r="PPV148" s="54"/>
      <c r="PPW148" s="54"/>
      <c r="PPX148" s="54"/>
      <c r="PPY148" s="11"/>
      <c r="PPZ148" s="54"/>
      <c r="PQA148" s="47"/>
      <c r="PQB148" s="54"/>
      <c r="PQC148" s="54"/>
      <c r="PQD148" s="54"/>
      <c r="PQE148" s="54"/>
      <c r="PQF148" s="11"/>
      <c r="PQG148" s="54"/>
      <c r="PQH148" s="47"/>
      <c r="PQI148" s="54"/>
      <c r="PQJ148" s="54"/>
      <c r="PQK148" s="54"/>
      <c r="PQL148" s="54"/>
      <c r="PQM148" s="11"/>
      <c r="PQN148" s="54"/>
      <c r="PQO148" s="47"/>
      <c r="PQP148" s="54"/>
      <c r="PQQ148" s="54"/>
      <c r="PQR148" s="54"/>
      <c r="PQS148" s="54"/>
      <c r="PQT148" s="11"/>
      <c r="PQU148" s="54"/>
      <c r="PQV148" s="47"/>
      <c r="PQW148" s="54"/>
      <c r="PQX148" s="54"/>
      <c r="PQY148" s="54"/>
      <c r="PQZ148" s="54"/>
      <c r="PRA148" s="11"/>
      <c r="PRB148" s="54"/>
      <c r="PRC148" s="47"/>
      <c r="PRD148" s="54"/>
      <c r="PRE148" s="54"/>
      <c r="PRF148" s="54"/>
      <c r="PRG148" s="54"/>
      <c r="PRH148" s="11"/>
      <c r="PRI148" s="54"/>
      <c r="PRJ148" s="47"/>
      <c r="PRK148" s="54"/>
      <c r="PRL148" s="54"/>
      <c r="PRM148" s="54"/>
      <c r="PRN148" s="54"/>
      <c r="PRO148" s="11"/>
      <c r="PRP148" s="54"/>
      <c r="PRQ148" s="47"/>
      <c r="PRR148" s="54"/>
      <c r="PRS148" s="54"/>
      <c r="PRT148" s="54"/>
      <c r="PRU148" s="54"/>
      <c r="PRV148" s="11"/>
      <c r="PRW148" s="54"/>
      <c r="PRX148" s="47"/>
      <c r="PRY148" s="54"/>
      <c r="PRZ148" s="54"/>
      <c r="PSA148" s="54"/>
      <c r="PSB148" s="54"/>
      <c r="PSC148" s="11"/>
      <c r="PSD148" s="54"/>
      <c r="PSE148" s="47"/>
      <c r="PSF148" s="54"/>
      <c r="PSG148" s="54"/>
      <c r="PSH148" s="54"/>
      <c r="PSI148" s="54"/>
      <c r="PSJ148" s="11"/>
      <c r="PSK148" s="54"/>
      <c r="PSL148" s="47"/>
      <c r="PSM148" s="54"/>
      <c r="PSN148" s="54"/>
      <c r="PSO148" s="54"/>
      <c r="PSP148" s="54"/>
      <c r="PSQ148" s="11"/>
      <c r="PSR148" s="54"/>
      <c r="PSS148" s="47"/>
      <c r="PST148" s="54"/>
      <c r="PSU148" s="54"/>
      <c r="PSV148" s="54"/>
      <c r="PSW148" s="54"/>
      <c r="PSX148" s="11"/>
      <c r="PSY148" s="54"/>
      <c r="PSZ148" s="47"/>
      <c r="PTA148" s="54"/>
      <c r="PTB148" s="54"/>
      <c r="PTC148" s="54"/>
      <c r="PTD148" s="54"/>
      <c r="PTE148" s="11"/>
      <c r="PTF148" s="54"/>
      <c r="PTG148" s="47"/>
      <c r="PTH148" s="54"/>
      <c r="PTI148" s="54"/>
      <c r="PTJ148" s="54"/>
      <c r="PTK148" s="54"/>
      <c r="PTL148" s="11"/>
      <c r="PTM148" s="54"/>
      <c r="PTN148" s="47"/>
      <c r="PTO148" s="54"/>
      <c r="PTP148" s="54"/>
      <c r="PTQ148" s="54"/>
      <c r="PTR148" s="54"/>
      <c r="PTS148" s="11"/>
      <c r="PTT148" s="54"/>
      <c r="PTU148" s="47"/>
      <c r="PTV148" s="54"/>
      <c r="PTW148" s="54"/>
      <c r="PTX148" s="54"/>
      <c r="PTY148" s="54"/>
      <c r="PTZ148" s="11"/>
      <c r="PUA148" s="54"/>
      <c r="PUB148" s="47"/>
      <c r="PUC148" s="54"/>
      <c r="PUD148" s="54"/>
      <c r="PUE148" s="54"/>
      <c r="PUF148" s="54"/>
      <c r="PUG148" s="11"/>
      <c r="PUH148" s="54"/>
      <c r="PUI148" s="47"/>
      <c r="PUJ148" s="54"/>
      <c r="PUK148" s="54"/>
      <c r="PUL148" s="54"/>
      <c r="PUM148" s="54"/>
      <c r="PUN148" s="11"/>
      <c r="PUO148" s="54"/>
      <c r="PUP148" s="47"/>
      <c r="PUQ148" s="54"/>
      <c r="PUR148" s="54"/>
      <c r="PUS148" s="54"/>
      <c r="PUT148" s="54"/>
      <c r="PUU148" s="11"/>
      <c r="PUV148" s="54"/>
      <c r="PUW148" s="47"/>
      <c r="PUX148" s="54"/>
      <c r="PUY148" s="54"/>
      <c r="PUZ148" s="54"/>
      <c r="PVA148" s="54"/>
      <c r="PVB148" s="11"/>
      <c r="PVC148" s="54"/>
      <c r="PVD148" s="47"/>
      <c r="PVE148" s="54"/>
      <c r="PVF148" s="54"/>
      <c r="PVG148" s="54"/>
      <c r="PVH148" s="54"/>
      <c r="PVI148" s="11"/>
      <c r="PVJ148" s="54"/>
      <c r="PVK148" s="47"/>
      <c r="PVL148" s="54"/>
      <c r="PVM148" s="54"/>
      <c r="PVN148" s="54"/>
      <c r="PVO148" s="54"/>
      <c r="PVP148" s="11"/>
      <c r="PVQ148" s="54"/>
      <c r="PVR148" s="47"/>
      <c r="PVS148" s="54"/>
      <c r="PVT148" s="54"/>
      <c r="PVU148" s="54"/>
      <c r="PVV148" s="54"/>
      <c r="PVW148" s="11"/>
      <c r="PVX148" s="54"/>
      <c r="PVY148" s="47"/>
      <c r="PVZ148" s="54"/>
      <c r="PWA148" s="54"/>
      <c r="PWB148" s="54"/>
      <c r="PWC148" s="54"/>
      <c r="PWD148" s="11"/>
      <c r="PWE148" s="54"/>
      <c r="PWF148" s="47"/>
      <c r="PWG148" s="54"/>
      <c r="PWH148" s="54"/>
      <c r="PWI148" s="54"/>
      <c r="PWJ148" s="54"/>
      <c r="PWK148" s="11"/>
      <c r="PWL148" s="54"/>
      <c r="PWM148" s="47"/>
      <c r="PWN148" s="54"/>
      <c r="PWO148" s="54"/>
      <c r="PWP148" s="54"/>
      <c r="PWQ148" s="54"/>
      <c r="PWR148" s="11"/>
      <c r="PWS148" s="54"/>
      <c r="PWT148" s="47"/>
      <c r="PWU148" s="54"/>
      <c r="PWV148" s="54"/>
      <c r="PWW148" s="54"/>
      <c r="PWX148" s="54"/>
      <c r="PWY148" s="11"/>
      <c r="PWZ148" s="54"/>
      <c r="PXA148" s="47"/>
      <c r="PXB148" s="54"/>
      <c r="PXC148" s="54"/>
      <c r="PXD148" s="54"/>
      <c r="PXE148" s="54"/>
      <c r="PXF148" s="11"/>
      <c r="PXG148" s="54"/>
      <c r="PXH148" s="47"/>
      <c r="PXI148" s="54"/>
      <c r="PXJ148" s="54"/>
      <c r="PXK148" s="54"/>
      <c r="PXL148" s="54"/>
      <c r="PXM148" s="11"/>
      <c r="PXN148" s="54"/>
      <c r="PXO148" s="47"/>
      <c r="PXP148" s="54"/>
      <c r="PXQ148" s="54"/>
      <c r="PXR148" s="54"/>
      <c r="PXS148" s="54"/>
      <c r="PXT148" s="11"/>
      <c r="PXU148" s="54"/>
      <c r="PXV148" s="47"/>
      <c r="PXW148" s="54"/>
      <c r="PXX148" s="54"/>
      <c r="PXY148" s="54"/>
      <c r="PXZ148" s="54"/>
      <c r="PYA148" s="11"/>
      <c r="PYB148" s="54"/>
      <c r="PYC148" s="47"/>
      <c r="PYD148" s="54"/>
      <c r="PYE148" s="54"/>
      <c r="PYF148" s="54"/>
      <c r="PYG148" s="54"/>
      <c r="PYH148" s="11"/>
      <c r="PYI148" s="54"/>
      <c r="PYJ148" s="47"/>
      <c r="PYK148" s="54"/>
      <c r="PYL148" s="54"/>
      <c r="PYM148" s="54"/>
      <c r="PYN148" s="54"/>
      <c r="PYO148" s="11"/>
      <c r="PYP148" s="54"/>
      <c r="PYQ148" s="47"/>
      <c r="PYR148" s="54"/>
      <c r="PYS148" s="54"/>
      <c r="PYT148" s="54"/>
      <c r="PYU148" s="54"/>
      <c r="PYV148" s="11"/>
      <c r="PYW148" s="54"/>
      <c r="PYX148" s="47"/>
      <c r="PYY148" s="54"/>
      <c r="PYZ148" s="54"/>
      <c r="PZA148" s="54"/>
      <c r="PZB148" s="54"/>
      <c r="PZC148" s="11"/>
      <c r="PZD148" s="54"/>
      <c r="PZE148" s="47"/>
      <c r="PZF148" s="54"/>
      <c r="PZG148" s="54"/>
      <c r="PZH148" s="54"/>
      <c r="PZI148" s="54"/>
      <c r="PZJ148" s="11"/>
      <c r="PZK148" s="54"/>
      <c r="PZL148" s="47"/>
      <c r="PZM148" s="54"/>
      <c r="PZN148" s="54"/>
      <c r="PZO148" s="54"/>
      <c r="PZP148" s="54"/>
      <c r="PZQ148" s="11"/>
      <c r="PZR148" s="54"/>
      <c r="PZS148" s="47"/>
      <c r="PZT148" s="54"/>
      <c r="PZU148" s="54"/>
      <c r="PZV148" s="54"/>
      <c r="PZW148" s="54"/>
      <c r="PZX148" s="11"/>
      <c r="PZY148" s="54"/>
      <c r="PZZ148" s="47"/>
      <c r="QAA148" s="54"/>
      <c r="QAB148" s="54"/>
      <c r="QAC148" s="54"/>
      <c r="QAD148" s="54"/>
      <c r="QAE148" s="11"/>
      <c r="QAF148" s="54"/>
      <c r="QAG148" s="47"/>
      <c r="QAH148" s="54"/>
      <c r="QAI148" s="54"/>
      <c r="QAJ148" s="54"/>
      <c r="QAK148" s="54"/>
      <c r="QAL148" s="11"/>
      <c r="QAM148" s="54"/>
      <c r="QAN148" s="47"/>
      <c r="QAO148" s="54"/>
      <c r="QAP148" s="54"/>
      <c r="QAQ148" s="54"/>
      <c r="QAR148" s="54"/>
      <c r="QAS148" s="11"/>
      <c r="QAT148" s="54"/>
      <c r="QAU148" s="47"/>
      <c r="QAV148" s="54"/>
      <c r="QAW148" s="54"/>
      <c r="QAX148" s="54"/>
      <c r="QAY148" s="54"/>
      <c r="QAZ148" s="11"/>
      <c r="QBA148" s="54"/>
      <c r="QBB148" s="47"/>
      <c r="QBC148" s="54"/>
      <c r="QBD148" s="54"/>
      <c r="QBE148" s="54"/>
      <c r="QBF148" s="54"/>
      <c r="QBG148" s="11"/>
      <c r="QBH148" s="54"/>
      <c r="QBI148" s="47"/>
      <c r="QBJ148" s="54"/>
      <c r="QBK148" s="54"/>
      <c r="QBL148" s="54"/>
      <c r="QBM148" s="54"/>
      <c r="QBN148" s="11"/>
      <c r="QBO148" s="54"/>
      <c r="QBP148" s="47"/>
      <c r="QBQ148" s="54"/>
      <c r="QBR148" s="54"/>
      <c r="QBS148" s="54"/>
      <c r="QBT148" s="54"/>
      <c r="QBU148" s="11"/>
      <c r="QBV148" s="54"/>
      <c r="QBW148" s="47"/>
      <c r="QBX148" s="54"/>
      <c r="QBY148" s="54"/>
      <c r="QBZ148" s="54"/>
      <c r="QCA148" s="54"/>
      <c r="QCB148" s="11"/>
      <c r="QCC148" s="54"/>
      <c r="QCD148" s="47"/>
      <c r="QCE148" s="54"/>
      <c r="QCF148" s="54"/>
      <c r="QCG148" s="54"/>
      <c r="QCH148" s="54"/>
      <c r="QCI148" s="11"/>
      <c r="QCJ148" s="54"/>
      <c r="QCK148" s="47"/>
      <c r="QCL148" s="54"/>
      <c r="QCM148" s="54"/>
      <c r="QCN148" s="54"/>
      <c r="QCO148" s="54"/>
      <c r="QCP148" s="11"/>
      <c r="QCQ148" s="54"/>
      <c r="QCR148" s="47"/>
      <c r="QCS148" s="54"/>
      <c r="QCT148" s="54"/>
      <c r="QCU148" s="54"/>
      <c r="QCV148" s="54"/>
      <c r="QCW148" s="11"/>
      <c r="QCX148" s="54"/>
      <c r="QCY148" s="47"/>
      <c r="QCZ148" s="54"/>
      <c r="QDA148" s="54"/>
      <c r="QDB148" s="54"/>
      <c r="QDC148" s="54"/>
      <c r="QDD148" s="11"/>
      <c r="QDE148" s="54"/>
      <c r="QDF148" s="47"/>
      <c r="QDG148" s="54"/>
      <c r="QDH148" s="54"/>
      <c r="QDI148" s="54"/>
      <c r="QDJ148" s="54"/>
      <c r="QDK148" s="11"/>
      <c r="QDL148" s="54"/>
      <c r="QDM148" s="47"/>
      <c r="QDN148" s="54"/>
      <c r="QDO148" s="54"/>
      <c r="QDP148" s="54"/>
      <c r="QDQ148" s="54"/>
      <c r="QDR148" s="11"/>
      <c r="QDS148" s="54"/>
      <c r="QDT148" s="47"/>
      <c r="QDU148" s="54"/>
      <c r="QDV148" s="54"/>
      <c r="QDW148" s="54"/>
      <c r="QDX148" s="54"/>
      <c r="QDY148" s="11"/>
      <c r="QDZ148" s="54"/>
      <c r="QEA148" s="47"/>
      <c r="QEB148" s="54"/>
      <c r="QEC148" s="54"/>
      <c r="QED148" s="54"/>
      <c r="QEE148" s="54"/>
      <c r="QEF148" s="11"/>
      <c r="QEG148" s="54"/>
      <c r="QEH148" s="47"/>
      <c r="QEI148" s="54"/>
      <c r="QEJ148" s="54"/>
      <c r="QEK148" s="54"/>
      <c r="QEL148" s="54"/>
      <c r="QEM148" s="11"/>
      <c r="QEN148" s="54"/>
      <c r="QEO148" s="47"/>
      <c r="QEP148" s="54"/>
      <c r="QEQ148" s="54"/>
      <c r="QER148" s="54"/>
      <c r="QES148" s="54"/>
      <c r="QET148" s="11"/>
      <c r="QEU148" s="54"/>
      <c r="QEV148" s="47"/>
      <c r="QEW148" s="54"/>
      <c r="QEX148" s="54"/>
      <c r="QEY148" s="54"/>
      <c r="QEZ148" s="54"/>
      <c r="QFA148" s="11"/>
      <c r="QFB148" s="54"/>
      <c r="QFC148" s="47"/>
      <c r="QFD148" s="54"/>
      <c r="QFE148" s="54"/>
      <c r="QFF148" s="54"/>
      <c r="QFG148" s="54"/>
      <c r="QFH148" s="11"/>
      <c r="QFI148" s="54"/>
      <c r="QFJ148" s="47"/>
      <c r="QFK148" s="54"/>
      <c r="QFL148" s="54"/>
      <c r="QFM148" s="54"/>
      <c r="QFN148" s="54"/>
      <c r="QFO148" s="11"/>
      <c r="QFP148" s="54"/>
      <c r="QFQ148" s="47"/>
      <c r="QFR148" s="54"/>
      <c r="QFS148" s="54"/>
      <c r="QFT148" s="54"/>
      <c r="QFU148" s="54"/>
      <c r="QFV148" s="11"/>
      <c r="QFW148" s="54"/>
      <c r="QFX148" s="47"/>
      <c r="QFY148" s="54"/>
      <c r="QFZ148" s="54"/>
      <c r="QGA148" s="54"/>
      <c r="QGB148" s="54"/>
      <c r="QGC148" s="11"/>
      <c r="QGD148" s="54"/>
      <c r="QGE148" s="47"/>
      <c r="QGF148" s="54"/>
      <c r="QGG148" s="54"/>
      <c r="QGH148" s="54"/>
      <c r="QGI148" s="54"/>
      <c r="QGJ148" s="11"/>
      <c r="QGK148" s="54"/>
      <c r="QGL148" s="47"/>
      <c r="QGM148" s="54"/>
      <c r="QGN148" s="54"/>
      <c r="QGO148" s="54"/>
      <c r="QGP148" s="54"/>
      <c r="QGQ148" s="11"/>
      <c r="QGR148" s="54"/>
      <c r="QGS148" s="47"/>
      <c r="QGT148" s="54"/>
      <c r="QGU148" s="54"/>
      <c r="QGV148" s="54"/>
      <c r="QGW148" s="54"/>
      <c r="QGX148" s="11"/>
      <c r="QGY148" s="54"/>
      <c r="QGZ148" s="47"/>
      <c r="QHA148" s="54"/>
      <c r="QHB148" s="54"/>
      <c r="QHC148" s="54"/>
      <c r="QHD148" s="54"/>
      <c r="QHE148" s="11"/>
      <c r="QHF148" s="54"/>
      <c r="QHG148" s="47"/>
      <c r="QHH148" s="54"/>
      <c r="QHI148" s="54"/>
      <c r="QHJ148" s="54"/>
      <c r="QHK148" s="54"/>
      <c r="QHL148" s="11"/>
      <c r="QHM148" s="54"/>
      <c r="QHN148" s="47"/>
      <c r="QHO148" s="54"/>
      <c r="QHP148" s="54"/>
      <c r="QHQ148" s="54"/>
      <c r="QHR148" s="54"/>
      <c r="QHS148" s="11"/>
      <c r="QHT148" s="54"/>
      <c r="QHU148" s="47"/>
      <c r="QHV148" s="54"/>
      <c r="QHW148" s="54"/>
      <c r="QHX148" s="54"/>
      <c r="QHY148" s="54"/>
      <c r="QHZ148" s="11"/>
      <c r="QIA148" s="54"/>
      <c r="QIB148" s="47"/>
      <c r="QIC148" s="54"/>
      <c r="QID148" s="54"/>
      <c r="QIE148" s="54"/>
      <c r="QIF148" s="54"/>
      <c r="QIG148" s="11"/>
      <c r="QIH148" s="54"/>
      <c r="QII148" s="47"/>
      <c r="QIJ148" s="54"/>
      <c r="QIK148" s="54"/>
      <c r="QIL148" s="54"/>
      <c r="QIM148" s="54"/>
      <c r="QIN148" s="11"/>
      <c r="QIO148" s="54"/>
      <c r="QIP148" s="47"/>
      <c r="QIQ148" s="54"/>
      <c r="QIR148" s="54"/>
      <c r="QIS148" s="54"/>
      <c r="QIT148" s="54"/>
      <c r="QIU148" s="11"/>
      <c r="QIV148" s="54"/>
      <c r="QIW148" s="47"/>
      <c r="QIX148" s="54"/>
      <c r="QIY148" s="54"/>
      <c r="QIZ148" s="54"/>
      <c r="QJA148" s="54"/>
      <c r="QJB148" s="11"/>
      <c r="QJC148" s="54"/>
      <c r="QJD148" s="47"/>
      <c r="QJE148" s="54"/>
      <c r="QJF148" s="54"/>
      <c r="QJG148" s="54"/>
      <c r="QJH148" s="54"/>
      <c r="QJI148" s="11"/>
      <c r="QJJ148" s="54"/>
      <c r="QJK148" s="47"/>
      <c r="QJL148" s="54"/>
      <c r="QJM148" s="54"/>
      <c r="QJN148" s="54"/>
      <c r="QJO148" s="54"/>
      <c r="QJP148" s="11"/>
      <c r="QJQ148" s="54"/>
      <c r="QJR148" s="47"/>
      <c r="QJS148" s="54"/>
      <c r="QJT148" s="54"/>
      <c r="QJU148" s="54"/>
      <c r="QJV148" s="54"/>
      <c r="QJW148" s="11"/>
      <c r="QJX148" s="54"/>
      <c r="QJY148" s="47"/>
      <c r="QJZ148" s="54"/>
      <c r="QKA148" s="54"/>
      <c r="QKB148" s="54"/>
      <c r="QKC148" s="54"/>
      <c r="QKD148" s="11"/>
      <c r="QKE148" s="54"/>
      <c r="QKF148" s="47"/>
      <c r="QKG148" s="54"/>
      <c r="QKH148" s="54"/>
      <c r="QKI148" s="54"/>
      <c r="QKJ148" s="54"/>
      <c r="QKK148" s="11"/>
      <c r="QKL148" s="54"/>
      <c r="QKM148" s="47"/>
      <c r="QKN148" s="54"/>
      <c r="QKO148" s="54"/>
      <c r="QKP148" s="54"/>
      <c r="QKQ148" s="54"/>
      <c r="QKR148" s="11"/>
      <c r="QKS148" s="54"/>
      <c r="QKT148" s="47"/>
      <c r="QKU148" s="54"/>
      <c r="QKV148" s="54"/>
      <c r="QKW148" s="54"/>
      <c r="QKX148" s="54"/>
      <c r="QKY148" s="11"/>
      <c r="QKZ148" s="54"/>
      <c r="QLA148" s="47"/>
      <c r="QLB148" s="54"/>
      <c r="QLC148" s="54"/>
      <c r="QLD148" s="54"/>
      <c r="QLE148" s="54"/>
      <c r="QLF148" s="11"/>
      <c r="QLG148" s="54"/>
      <c r="QLH148" s="47"/>
      <c r="QLI148" s="54"/>
      <c r="QLJ148" s="54"/>
      <c r="QLK148" s="54"/>
      <c r="QLL148" s="54"/>
      <c r="QLM148" s="11"/>
      <c r="QLN148" s="54"/>
      <c r="QLO148" s="47"/>
      <c r="QLP148" s="54"/>
      <c r="QLQ148" s="54"/>
      <c r="QLR148" s="54"/>
      <c r="QLS148" s="54"/>
      <c r="QLT148" s="11"/>
      <c r="QLU148" s="54"/>
      <c r="QLV148" s="47"/>
      <c r="QLW148" s="54"/>
      <c r="QLX148" s="54"/>
      <c r="QLY148" s="54"/>
      <c r="QLZ148" s="54"/>
      <c r="QMA148" s="11"/>
      <c r="QMB148" s="54"/>
      <c r="QMC148" s="47"/>
      <c r="QMD148" s="54"/>
      <c r="QME148" s="54"/>
      <c r="QMF148" s="54"/>
      <c r="QMG148" s="54"/>
      <c r="QMH148" s="11"/>
      <c r="QMI148" s="54"/>
      <c r="QMJ148" s="47"/>
      <c r="QMK148" s="54"/>
      <c r="QML148" s="54"/>
      <c r="QMM148" s="54"/>
      <c r="QMN148" s="54"/>
      <c r="QMO148" s="11"/>
      <c r="QMP148" s="54"/>
      <c r="QMQ148" s="47"/>
      <c r="QMR148" s="54"/>
      <c r="QMS148" s="54"/>
      <c r="QMT148" s="54"/>
      <c r="QMU148" s="54"/>
      <c r="QMV148" s="11"/>
      <c r="QMW148" s="54"/>
      <c r="QMX148" s="47"/>
      <c r="QMY148" s="54"/>
      <c r="QMZ148" s="54"/>
      <c r="QNA148" s="54"/>
      <c r="QNB148" s="54"/>
      <c r="QNC148" s="11"/>
      <c r="QND148" s="54"/>
      <c r="QNE148" s="47"/>
      <c r="QNF148" s="54"/>
      <c r="QNG148" s="54"/>
      <c r="QNH148" s="54"/>
      <c r="QNI148" s="54"/>
      <c r="QNJ148" s="11"/>
      <c r="QNK148" s="54"/>
      <c r="QNL148" s="47"/>
      <c r="QNM148" s="54"/>
      <c r="QNN148" s="54"/>
      <c r="QNO148" s="54"/>
      <c r="QNP148" s="54"/>
      <c r="QNQ148" s="11"/>
      <c r="QNR148" s="54"/>
      <c r="QNS148" s="47"/>
      <c r="QNT148" s="54"/>
      <c r="QNU148" s="54"/>
      <c r="QNV148" s="54"/>
      <c r="QNW148" s="54"/>
      <c r="QNX148" s="11"/>
      <c r="QNY148" s="54"/>
      <c r="QNZ148" s="47"/>
      <c r="QOA148" s="54"/>
      <c r="QOB148" s="54"/>
      <c r="QOC148" s="54"/>
      <c r="QOD148" s="54"/>
      <c r="QOE148" s="11"/>
      <c r="QOF148" s="54"/>
      <c r="QOG148" s="47"/>
      <c r="QOH148" s="54"/>
      <c r="QOI148" s="54"/>
      <c r="QOJ148" s="54"/>
      <c r="QOK148" s="54"/>
      <c r="QOL148" s="11"/>
      <c r="QOM148" s="54"/>
      <c r="QON148" s="47"/>
      <c r="QOO148" s="54"/>
      <c r="QOP148" s="54"/>
      <c r="QOQ148" s="54"/>
      <c r="QOR148" s="54"/>
      <c r="QOS148" s="11"/>
      <c r="QOT148" s="54"/>
      <c r="QOU148" s="47"/>
      <c r="QOV148" s="54"/>
      <c r="QOW148" s="54"/>
      <c r="QOX148" s="54"/>
      <c r="QOY148" s="54"/>
      <c r="QOZ148" s="11"/>
      <c r="QPA148" s="54"/>
      <c r="QPB148" s="47"/>
      <c r="QPC148" s="54"/>
      <c r="QPD148" s="54"/>
      <c r="QPE148" s="54"/>
      <c r="QPF148" s="54"/>
      <c r="QPG148" s="11"/>
      <c r="QPH148" s="54"/>
      <c r="QPI148" s="47"/>
      <c r="QPJ148" s="54"/>
      <c r="QPK148" s="54"/>
      <c r="QPL148" s="54"/>
      <c r="QPM148" s="54"/>
      <c r="QPN148" s="11"/>
      <c r="QPO148" s="54"/>
      <c r="QPP148" s="47"/>
      <c r="QPQ148" s="54"/>
      <c r="QPR148" s="54"/>
      <c r="QPS148" s="54"/>
      <c r="QPT148" s="54"/>
      <c r="QPU148" s="11"/>
      <c r="QPV148" s="54"/>
      <c r="QPW148" s="47"/>
      <c r="QPX148" s="54"/>
      <c r="QPY148" s="54"/>
      <c r="QPZ148" s="54"/>
      <c r="QQA148" s="54"/>
      <c r="QQB148" s="11"/>
      <c r="QQC148" s="54"/>
      <c r="QQD148" s="47"/>
      <c r="QQE148" s="54"/>
      <c r="QQF148" s="54"/>
      <c r="QQG148" s="54"/>
      <c r="QQH148" s="54"/>
      <c r="QQI148" s="11"/>
      <c r="QQJ148" s="54"/>
      <c r="QQK148" s="47"/>
      <c r="QQL148" s="54"/>
      <c r="QQM148" s="54"/>
      <c r="QQN148" s="54"/>
      <c r="QQO148" s="54"/>
      <c r="QQP148" s="11"/>
      <c r="QQQ148" s="54"/>
      <c r="QQR148" s="47"/>
      <c r="QQS148" s="54"/>
      <c r="QQT148" s="54"/>
      <c r="QQU148" s="54"/>
      <c r="QQV148" s="54"/>
      <c r="QQW148" s="11"/>
      <c r="QQX148" s="54"/>
      <c r="QQY148" s="47"/>
      <c r="QQZ148" s="54"/>
      <c r="QRA148" s="54"/>
      <c r="QRB148" s="54"/>
      <c r="QRC148" s="54"/>
      <c r="QRD148" s="11"/>
      <c r="QRE148" s="54"/>
      <c r="QRF148" s="47"/>
      <c r="QRG148" s="54"/>
      <c r="QRH148" s="54"/>
      <c r="QRI148" s="54"/>
      <c r="QRJ148" s="54"/>
      <c r="QRK148" s="11"/>
      <c r="QRL148" s="54"/>
      <c r="QRM148" s="47"/>
      <c r="QRN148" s="54"/>
      <c r="QRO148" s="54"/>
      <c r="QRP148" s="54"/>
      <c r="QRQ148" s="54"/>
      <c r="QRR148" s="11"/>
      <c r="QRS148" s="54"/>
      <c r="QRT148" s="47"/>
      <c r="QRU148" s="54"/>
      <c r="QRV148" s="54"/>
      <c r="QRW148" s="54"/>
      <c r="QRX148" s="54"/>
      <c r="QRY148" s="11"/>
      <c r="QRZ148" s="54"/>
      <c r="QSA148" s="47"/>
      <c r="QSB148" s="54"/>
      <c r="QSC148" s="54"/>
      <c r="QSD148" s="54"/>
      <c r="QSE148" s="54"/>
      <c r="QSF148" s="11"/>
      <c r="QSG148" s="54"/>
      <c r="QSH148" s="47"/>
      <c r="QSI148" s="54"/>
      <c r="QSJ148" s="54"/>
      <c r="QSK148" s="54"/>
      <c r="QSL148" s="54"/>
      <c r="QSM148" s="11"/>
      <c r="QSN148" s="54"/>
      <c r="QSO148" s="47"/>
      <c r="QSP148" s="54"/>
      <c r="QSQ148" s="54"/>
      <c r="QSR148" s="54"/>
      <c r="QSS148" s="54"/>
      <c r="QST148" s="11"/>
      <c r="QSU148" s="54"/>
      <c r="QSV148" s="47"/>
      <c r="QSW148" s="54"/>
      <c r="QSX148" s="54"/>
      <c r="QSY148" s="54"/>
      <c r="QSZ148" s="54"/>
      <c r="QTA148" s="11"/>
      <c r="QTB148" s="54"/>
      <c r="QTC148" s="47"/>
      <c r="QTD148" s="54"/>
      <c r="QTE148" s="54"/>
      <c r="QTF148" s="54"/>
      <c r="QTG148" s="54"/>
      <c r="QTH148" s="11"/>
      <c r="QTI148" s="54"/>
      <c r="QTJ148" s="47"/>
      <c r="QTK148" s="54"/>
      <c r="QTL148" s="54"/>
      <c r="QTM148" s="54"/>
      <c r="QTN148" s="54"/>
      <c r="QTO148" s="11"/>
      <c r="QTP148" s="54"/>
      <c r="QTQ148" s="47"/>
      <c r="QTR148" s="54"/>
      <c r="QTS148" s="54"/>
      <c r="QTT148" s="54"/>
      <c r="QTU148" s="54"/>
      <c r="QTV148" s="11"/>
      <c r="QTW148" s="54"/>
      <c r="QTX148" s="47"/>
      <c r="QTY148" s="54"/>
      <c r="QTZ148" s="54"/>
      <c r="QUA148" s="54"/>
      <c r="QUB148" s="54"/>
      <c r="QUC148" s="11"/>
      <c r="QUD148" s="54"/>
      <c r="QUE148" s="47"/>
      <c r="QUF148" s="54"/>
      <c r="QUG148" s="54"/>
      <c r="QUH148" s="54"/>
      <c r="QUI148" s="54"/>
      <c r="QUJ148" s="11"/>
      <c r="QUK148" s="54"/>
      <c r="QUL148" s="47"/>
      <c r="QUM148" s="54"/>
      <c r="QUN148" s="54"/>
      <c r="QUO148" s="54"/>
      <c r="QUP148" s="54"/>
      <c r="QUQ148" s="11"/>
      <c r="QUR148" s="54"/>
      <c r="QUS148" s="47"/>
      <c r="QUT148" s="54"/>
      <c r="QUU148" s="54"/>
      <c r="QUV148" s="54"/>
      <c r="QUW148" s="54"/>
      <c r="QUX148" s="11"/>
      <c r="QUY148" s="54"/>
      <c r="QUZ148" s="47"/>
      <c r="QVA148" s="54"/>
      <c r="QVB148" s="54"/>
      <c r="QVC148" s="54"/>
      <c r="QVD148" s="54"/>
      <c r="QVE148" s="11"/>
      <c r="QVF148" s="54"/>
      <c r="QVG148" s="47"/>
      <c r="QVH148" s="54"/>
      <c r="QVI148" s="54"/>
      <c r="QVJ148" s="54"/>
      <c r="QVK148" s="54"/>
      <c r="QVL148" s="11"/>
      <c r="QVM148" s="54"/>
      <c r="QVN148" s="47"/>
      <c r="QVO148" s="54"/>
      <c r="QVP148" s="54"/>
      <c r="QVQ148" s="54"/>
      <c r="QVR148" s="54"/>
      <c r="QVS148" s="11"/>
      <c r="QVT148" s="54"/>
      <c r="QVU148" s="47"/>
      <c r="QVV148" s="54"/>
      <c r="QVW148" s="54"/>
      <c r="QVX148" s="54"/>
      <c r="QVY148" s="54"/>
      <c r="QVZ148" s="11"/>
      <c r="QWA148" s="54"/>
      <c r="QWB148" s="47"/>
      <c r="QWC148" s="54"/>
      <c r="QWD148" s="54"/>
      <c r="QWE148" s="54"/>
      <c r="QWF148" s="54"/>
      <c r="QWG148" s="11"/>
      <c r="QWH148" s="54"/>
      <c r="QWI148" s="47"/>
      <c r="QWJ148" s="54"/>
      <c r="QWK148" s="54"/>
      <c r="QWL148" s="54"/>
      <c r="QWM148" s="54"/>
      <c r="QWN148" s="11"/>
      <c r="QWO148" s="54"/>
      <c r="QWP148" s="47"/>
      <c r="QWQ148" s="54"/>
      <c r="QWR148" s="54"/>
      <c r="QWS148" s="54"/>
      <c r="QWT148" s="54"/>
      <c r="QWU148" s="11"/>
      <c r="QWV148" s="54"/>
      <c r="QWW148" s="47"/>
      <c r="QWX148" s="54"/>
      <c r="QWY148" s="54"/>
      <c r="QWZ148" s="54"/>
      <c r="QXA148" s="54"/>
      <c r="QXB148" s="11"/>
      <c r="QXC148" s="54"/>
      <c r="QXD148" s="47"/>
      <c r="QXE148" s="54"/>
      <c r="QXF148" s="54"/>
      <c r="QXG148" s="54"/>
      <c r="QXH148" s="54"/>
      <c r="QXI148" s="11"/>
      <c r="QXJ148" s="54"/>
      <c r="QXK148" s="47"/>
      <c r="QXL148" s="54"/>
      <c r="QXM148" s="54"/>
      <c r="QXN148" s="54"/>
      <c r="QXO148" s="54"/>
      <c r="QXP148" s="11"/>
      <c r="QXQ148" s="54"/>
      <c r="QXR148" s="47"/>
      <c r="QXS148" s="54"/>
      <c r="QXT148" s="54"/>
      <c r="QXU148" s="54"/>
      <c r="QXV148" s="54"/>
      <c r="QXW148" s="11"/>
      <c r="QXX148" s="54"/>
      <c r="QXY148" s="47"/>
      <c r="QXZ148" s="54"/>
      <c r="QYA148" s="54"/>
      <c r="QYB148" s="54"/>
      <c r="QYC148" s="54"/>
      <c r="QYD148" s="11"/>
      <c r="QYE148" s="54"/>
      <c r="QYF148" s="47"/>
      <c r="QYG148" s="54"/>
      <c r="QYH148" s="54"/>
      <c r="QYI148" s="54"/>
      <c r="QYJ148" s="54"/>
      <c r="QYK148" s="11"/>
      <c r="QYL148" s="54"/>
      <c r="QYM148" s="47"/>
      <c r="QYN148" s="54"/>
      <c r="QYO148" s="54"/>
      <c r="QYP148" s="54"/>
      <c r="QYQ148" s="54"/>
      <c r="QYR148" s="11"/>
      <c r="QYS148" s="54"/>
      <c r="QYT148" s="47"/>
      <c r="QYU148" s="54"/>
      <c r="QYV148" s="54"/>
      <c r="QYW148" s="54"/>
      <c r="QYX148" s="54"/>
      <c r="QYY148" s="11"/>
      <c r="QYZ148" s="54"/>
      <c r="QZA148" s="47"/>
      <c r="QZB148" s="54"/>
      <c r="QZC148" s="54"/>
      <c r="QZD148" s="54"/>
      <c r="QZE148" s="54"/>
      <c r="QZF148" s="11"/>
      <c r="QZG148" s="54"/>
      <c r="QZH148" s="47"/>
      <c r="QZI148" s="54"/>
      <c r="QZJ148" s="54"/>
      <c r="QZK148" s="54"/>
      <c r="QZL148" s="54"/>
      <c r="QZM148" s="11"/>
      <c r="QZN148" s="54"/>
      <c r="QZO148" s="47"/>
      <c r="QZP148" s="54"/>
      <c r="QZQ148" s="54"/>
      <c r="QZR148" s="54"/>
      <c r="QZS148" s="54"/>
      <c r="QZT148" s="11"/>
      <c r="QZU148" s="54"/>
      <c r="QZV148" s="47"/>
      <c r="QZW148" s="54"/>
      <c r="QZX148" s="54"/>
      <c r="QZY148" s="54"/>
      <c r="QZZ148" s="54"/>
      <c r="RAA148" s="11"/>
      <c r="RAB148" s="54"/>
      <c r="RAC148" s="47"/>
      <c r="RAD148" s="54"/>
      <c r="RAE148" s="54"/>
      <c r="RAF148" s="54"/>
      <c r="RAG148" s="54"/>
      <c r="RAH148" s="11"/>
      <c r="RAI148" s="54"/>
      <c r="RAJ148" s="47"/>
      <c r="RAK148" s="54"/>
      <c r="RAL148" s="54"/>
      <c r="RAM148" s="54"/>
      <c r="RAN148" s="54"/>
      <c r="RAO148" s="11"/>
      <c r="RAP148" s="54"/>
      <c r="RAQ148" s="47"/>
      <c r="RAR148" s="54"/>
      <c r="RAS148" s="54"/>
      <c r="RAT148" s="54"/>
      <c r="RAU148" s="54"/>
      <c r="RAV148" s="11"/>
      <c r="RAW148" s="54"/>
      <c r="RAX148" s="47"/>
      <c r="RAY148" s="54"/>
      <c r="RAZ148" s="54"/>
      <c r="RBA148" s="54"/>
      <c r="RBB148" s="54"/>
      <c r="RBC148" s="11"/>
      <c r="RBD148" s="54"/>
      <c r="RBE148" s="47"/>
      <c r="RBF148" s="54"/>
      <c r="RBG148" s="54"/>
      <c r="RBH148" s="54"/>
      <c r="RBI148" s="54"/>
      <c r="RBJ148" s="11"/>
      <c r="RBK148" s="54"/>
      <c r="RBL148" s="47"/>
      <c r="RBM148" s="54"/>
      <c r="RBN148" s="54"/>
      <c r="RBO148" s="54"/>
      <c r="RBP148" s="54"/>
      <c r="RBQ148" s="11"/>
      <c r="RBR148" s="54"/>
      <c r="RBS148" s="47"/>
      <c r="RBT148" s="54"/>
      <c r="RBU148" s="54"/>
      <c r="RBV148" s="54"/>
      <c r="RBW148" s="54"/>
      <c r="RBX148" s="11"/>
      <c r="RBY148" s="54"/>
      <c r="RBZ148" s="47"/>
      <c r="RCA148" s="54"/>
      <c r="RCB148" s="54"/>
      <c r="RCC148" s="54"/>
      <c r="RCD148" s="54"/>
      <c r="RCE148" s="11"/>
      <c r="RCF148" s="54"/>
      <c r="RCG148" s="47"/>
      <c r="RCH148" s="54"/>
      <c r="RCI148" s="54"/>
      <c r="RCJ148" s="54"/>
      <c r="RCK148" s="54"/>
      <c r="RCL148" s="11"/>
      <c r="RCM148" s="54"/>
      <c r="RCN148" s="47"/>
      <c r="RCO148" s="54"/>
      <c r="RCP148" s="54"/>
      <c r="RCQ148" s="54"/>
      <c r="RCR148" s="54"/>
      <c r="RCS148" s="11"/>
      <c r="RCT148" s="54"/>
      <c r="RCU148" s="47"/>
      <c r="RCV148" s="54"/>
      <c r="RCW148" s="54"/>
      <c r="RCX148" s="54"/>
      <c r="RCY148" s="54"/>
      <c r="RCZ148" s="11"/>
      <c r="RDA148" s="54"/>
      <c r="RDB148" s="47"/>
      <c r="RDC148" s="54"/>
      <c r="RDD148" s="54"/>
      <c r="RDE148" s="54"/>
      <c r="RDF148" s="54"/>
      <c r="RDG148" s="11"/>
      <c r="RDH148" s="54"/>
      <c r="RDI148" s="47"/>
      <c r="RDJ148" s="54"/>
      <c r="RDK148" s="54"/>
      <c r="RDL148" s="54"/>
      <c r="RDM148" s="54"/>
      <c r="RDN148" s="11"/>
      <c r="RDO148" s="54"/>
      <c r="RDP148" s="47"/>
      <c r="RDQ148" s="54"/>
      <c r="RDR148" s="54"/>
      <c r="RDS148" s="54"/>
      <c r="RDT148" s="54"/>
      <c r="RDU148" s="11"/>
      <c r="RDV148" s="54"/>
      <c r="RDW148" s="47"/>
      <c r="RDX148" s="54"/>
      <c r="RDY148" s="54"/>
      <c r="RDZ148" s="54"/>
      <c r="REA148" s="54"/>
      <c r="REB148" s="11"/>
      <c r="REC148" s="54"/>
      <c r="RED148" s="47"/>
      <c r="REE148" s="54"/>
      <c r="REF148" s="54"/>
      <c r="REG148" s="54"/>
      <c r="REH148" s="54"/>
      <c r="REI148" s="11"/>
      <c r="REJ148" s="54"/>
      <c r="REK148" s="47"/>
      <c r="REL148" s="54"/>
      <c r="REM148" s="54"/>
      <c r="REN148" s="54"/>
      <c r="REO148" s="54"/>
      <c r="REP148" s="11"/>
      <c r="REQ148" s="54"/>
      <c r="RER148" s="47"/>
      <c r="RES148" s="54"/>
      <c r="RET148" s="54"/>
      <c r="REU148" s="54"/>
      <c r="REV148" s="54"/>
      <c r="REW148" s="11"/>
      <c r="REX148" s="54"/>
      <c r="REY148" s="47"/>
      <c r="REZ148" s="54"/>
      <c r="RFA148" s="54"/>
      <c r="RFB148" s="54"/>
      <c r="RFC148" s="54"/>
      <c r="RFD148" s="11"/>
      <c r="RFE148" s="54"/>
      <c r="RFF148" s="47"/>
      <c r="RFG148" s="54"/>
      <c r="RFH148" s="54"/>
      <c r="RFI148" s="54"/>
      <c r="RFJ148" s="54"/>
      <c r="RFK148" s="11"/>
      <c r="RFL148" s="54"/>
      <c r="RFM148" s="47"/>
      <c r="RFN148" s="54"/>
      <c r="RFO148" s="54"/>
      <c r="RFP148" s="54"/>
      <c r="RFQ148" s="54"/>
      <c r="RFR148" s="11"/>
      <c r="RFS148" s="54"/>
      <c r="RFT148" s="47"/>
      <c r="RFU148" s="54"/>
      <c r="RFV148" s="54"/>
      <c r="RFW148" s="54"/>
      <c r="RFX148" s="54"/>
      <c r="RFY148" s="11"/>
      <c r="RFZ148" s="54"/>
      <c r="RGA148" s="47"/>
      <c r="RGB148" s="54"/>
      <c r="RGC148" s="54"/>
      <c r="RGD148" s="54"/>
      <c r="RGE148" s="54"/>
      <c r="RGF148" s="11"/>
      <c r="RGG148" s="54"/>
      <c r="RGH148" s="47"/>
      <c r="RGI148" s="54"/>
      <c r="RGJ148" s="54"/>
      <c r="RGK148" s="54"/>
      <c r="RGL148" s="54"/>
      <c r="RGM148" s="11"/>
      <c r="RGN148" s="54"/>
      <c r="RGO148" s="47"/>
      <c r="RGP148" s="54"/>
      <c r="RGQ148" s="54"/>
      <c r="RGR148" s="54"/>
      <c r="RGS148" s="54"/>
      <c r="RGT148" s="11"/>
      <c r="RGU148" s="54"/>
      <c r="RGV148" s="47"/>
      <c r="RGW148" s="54"/>
      <c r="RGX148" s="54"/>
      <c r="RGY148" s="54"/>
      <c r="RGZ148" s="54"/>
      <c r="RHA148" s="11"/>
      <c r="RHB148" s="54"/>
      <c r="RHC148" s="47"/>
      <c r="RHD148" s="54"/>
      <c r="RHE148" s="54"/>
      <c r="RHF148" s="54"/>
      <c r="RHG148" s="54"/>
      <c r="RHH148" s="11"/>
      <c r="RHI148" s="54"/>
      <c r="RHJ148" s="47"/>
      <c r="RHK148" s="54"/>
      <c r="RHL148" s="54"/>
      <c r="RHM148" s="54"/>
      <c r="RHN148" s="54"/>
      <c r="RHO148" s="11"/>
      <c r="RHP148" s="54"/>
      <c r="RHQ148" s="47"/>
      <c r="RHR148" s="54"/>
      <c r="RHS148" s="54"/>
      <c r="RHT148" s="54"/>
      <c r="RHU148" s="54"/>
      <c r="RHV148" s="11"/>
      <c r="RHW148" s="54"/>
      <c r="RHX148" s="47"/>
      <c r="RHY148" s="54"/>
      <c r="RHZ148" s="54"/>
      <c r="RIA148" s="54"/>
      <c r="RIB148" s="54"/>
      <c r="RIC148" s="11"/>
      <c r="RID148" s="54"/>
      <c r="RIE148" s="47"/>
      <c r="RIF148" s="54"/>
      <c r="RIG148" s="54"/>
      <c r="RIH148" s="54"/>
      <c r="RII148" s="54"/>
      <c r="RIJ148" s="11"/>
      <c r="RIK148" s="54"/>
      <c r="RIL148" s="47"/>
      <c r="RIM148" s="54"/>
      <c r="RIN148" s="54"/>
      <c r="RIO148" s="54"/>
      <c r="RIP148" s="54"/>
      <c r="RIQ148" s="11"/>
      <c r="RIR148" s="54"/>
      <c r="RIS148" s="47"/>
      <c r="RIT148" s="54"/>
      <c r="RIU148" s="54"/>
      <c r="RIV148" s="54"/>
      <c r="RIW148" s="54"/>
      <c r="RIX148" s="11"/>
      <c r="RIY148" s="54"/>
      <c r="RIZ148" s="47"/>
      <c r="RJA148" s="54"/>
      <c r="RJB148" s="54"/>
      <c r="RJC148" s="54"/>
      <c r="RJD148" s="54"/>
      <c r="RJE148" s="11"/>
      <c r="RJF148" s="54"/>
      <c r="RJG148" s="47"/>
      <c r="RJH148" s="54"/>
      <c r="RJI148" s="54"/>
      <c r="RJJ148" s="54"/>
      <c r="RJK148" s="54"/>
      <c r="RJL148" s="11"/>
      <c r="RJM148" s="54"/>
      <c r="RJN148" s="47"/>
      <c r="RJO148" s="54"/>
      <c r="RJP148" s="54"/>
      <c r="RJQ148" s="54"/>
      <c r="RJR148" s="54"/>
      <c r="RJS148" s="11"/>
      <c r="RJT148" s="54"/>
      <c r="RJU148" s="47"/>
      <c r="RJV148" s="54"/>
      <c r="RJW148" s="54"/>
      <c r="RJX148" s="54"/>
      <c r="RJY148" s="54"/>
      <c r="RJZ148" s="11"/>
      <c r="RKA148" s="54"/>
      <c r="RKB148" s="47"/>
      <c r="RKC148" s="54"/>
      <c r="RKD148" s="54"/>
      <c r="RKE148" s="54"/>
      <c r="RKF148" s="54"/>
      <c r="RKG148" s="11"/>
      <c r="RKH148" s="54"/>
      <c r="RKI148" s="47"/>
      <c r="RKJ148" s="54"/>
      <c r="RKK148" s="54"/>
      <c r="RKL148" s="54"/>
      <c r="RKM148" s="54"/>
      <c r="RKN148" s="11"/>
      <c r="RKO148" s="54"/>
      <c r="RKP148" s="47"/>
      <c r="RKQ148" s="54"/>
      <c r="RKR148" s="54"/>
      <c r="RKS148" s="54"/>
      <c r="RKT148" s="54"/>
      <c r="RKU148" s="11"/>
      <c r="RKV148" s="54"/>
      <c r="RKW148" s="47"/>
      <c r="RKX148" s="54"/>
      <c r="RKY148" s="54"/>
      <c r="RKZ148" s="54"/>
      <c r="RLA148" s="54"/>
      <c r="RLB148" s="11"/>
      <c r="RLC148" s="54"/>
      <c r="RLD148" s="47"/>
      <c r="RLE148" s="54"/>
      <c r="RLF148" s="54"/>
      <c r="RLG148" s="54"/>
      <c r="RLH148" s="54"/>
      <c r="RLI148" s="11"/>
      <c r="RLJ148" s="54"/>
      <c r="RLK148" s="47"/>
      <c r="RLL148" s="54"/>
      <c r="RLM148" s="54"/>
      <c r="RLN148" s="54"/>
      <c r="RLO148" s="54"/>
      <c r="RLP148" s="11"/>
      <c r="RLQ148" s="54"/>
      <c r="RLR148" s="47"/>
      <c r="RLS148" s="54"/>
      <c r="RLT148" s="54"/>
      <c r="RLU148" s="54"/>
      <c r="RLV148" s="54"/>
      <c r="RLW148" s="11"/>
      <c r="RLX148" s="54"/>
      <c r="RLY148" s="47"/>
      <c r="RLZ148" s="54"/>
      <c r="RMA148" s="54"/>
      <c r="RMB148" s="54"/>
      <c r="RMC148" s="54"/>
      <c r="RMD148" s="11"/>
      <c r="RME148" s="54"/>
      <c r="RMF148" s="47"/>
      <c r="RMG148" s="54"/>
      <c r="RMH148" s="54"/>
      <c r="RMI148" s="54"/>
      <c r="RMJ148" s="54"/>
      <c r="RMK148" s="11"/>
      <c r="RML148" s="54"/>
      <c r="RMM148" s="47"/>
      <c r="RMN148" s="54"/>
      <c r="RMO148" s="54"/>
      <c r="RMP148" s="54"/>
      <c r="RMQ148" s="54"/>
      <c r="RMR148" s="11"/>
      <c r="RMS148" s="54"/>
      <c r="RMT148" s="47"/>
      <c r="RMU148" s="54"/>
      <c r="RMV148" s="54"/>
      <c r="RMW148" s="54"/>
      <c r="RMX148" s="54"/>
      <c r="RMY148" s="11"/>
      <c r="RMZ148" s="54"/>
      <c r="RNA148" s="47"/>
      <c r="RNB148" s="54"/>
      <c r="RNC148" s="54"/>
      <c r="RND148" s="54"/>
      <c r="RNE148" s="54"/>
      <c r="RNF148" s="11"/>
      <c r="RNG148" s="54"/>
      <c r="RNH148" s="47"/>
      <c r="RNI148" s="54"/>
      <c r="RNJ148" s="54"/>
      <c r="RNK148" s="54"/>
      <c r="RNL148" s="54"/>
      <c r="RNM148" s="11"/>
      <c r="RNN148" s="54"/>
      <c r="RNO148" s="47"/>
      <c r="RNP148" s="54"/>
      <c r="RNQ148" s="54"/>
      <c r="RNR148" s="54"/>
      <c r="RNS148" s="54"/>
      <c r="RNT148" s="11"/>
      <c r="RNU148" s="54"/>
      <c r="RNV148" s="47"/>
      <c r="RNW148" s="54"/>
      <c r="RNX148" s="54"/>
      <c r="RNY148" s="54"/>
      <c r="RNZ148" s="54"/>
      <c r="ROA148" s="11"/>
      <c r="ROB148" s="54"/>
      <c r="ROC148" s="47"/>
      <c r="ROD148" s="54"/>
      <c r="ROE148" s="54"/>
      <c r="ROF148" s="54"/>
      <c r="ROG148" s="54"/>
      <c r="ROH148" s="11"/>
      <c r="ROI148" s="54"/>
      <c r="ROJ148" s="47"/>
      <c r="ROK148" s="54"/>
      <c r="ROL148" s="54"/>
      <c r="ROM148" s="54"/>
      <c r="RON148" s="54"/>
      <c r="ROO148" s="11"/>
      <c r="ROP148" s="54"/>
      <c r="ROQ148" s="47"/>
      <c r="ROR148" s="54"/>
      <c r="ROS148" s="54"/>
      <c r="ROT148" s="54"/>
      <c r="ROU148" s="54"/>
      <c r="ROV148" s="11"/>
      <c r="ROW148" s="54"/>
      <c r="ROX148" s="47"/>
      <c r="ROY148" s="54"/>
      <c r="ROZ148" s="54"/>
      <c r="RPA148" s="54"/>
      <c r="RPB148" s="54"/>
      <c r="RPC148" s="11"/>
      <c r="RPD148" s="54"/>
      <c r="RPE148" s="47"/>
      <c r="RPF148" s="54"/>
      <c r="RPG148" s="54"/>
      <c r="RPH148" s="54"/>
      <c r="RPI148" s="54"/>
      <c r="RPJ148" s="11"/>
      <c r="RPK148" s="54"/>
      <c r="RPL148" s="47"/>
      <c r="RPM148" s="54"/>
      <c r="RPN148" s="54"/>
      <c r="RPO148" s="54"/>
      <c r="RPP148" s="54"/>
      <c r="RPQ148" s="11"/>
      <c r="RPR148" s="54"/>
      <c r="RPS148" s="47"/>
      <c r="RPT148" s="54"/>
      <c r="RPU148" s="54"/>
      <c r="RPV148" s="54"/>
      <c r="RPW148" s="54"/>
      <c r="RPX148" s="11"/>
      <c r="RPY148" s="54"/>
      <c r="RPZ148" s="47"/>
      <c r="RQA148" s="54"/>
      <c r="RQB148" s="54"/>
      <c r="RQC148" s="54"/>
      <c r="RQD148" s="54"/>
      <c r="RQE148" s="11"/>
      <c r="RQF148" s="54"/>
      <c r="RQG148" s="47"/>
      <c r="RQH148" s="54"/>
      <c r="RQI148" s="54"/>
      <c r="RQJ148" s="54"/>
      <c r="RQK148" s="54"/>
      <c r="RQL148" s="11"/>
      <c r="RQM148" s="54"/>
      <c r="RQN148" s="47"/>
      <c r="RQO148" s="54"/>
      <c r="RQP148" s="54"/>
      <c r="RQQ148" s="54"/>
      <c r="RQR148" s="54"/>
      <c r="RQS148" s="11"/>
      <c r="RQT148" s="54"/>
      <c r="RQU148" s="47"/>
      <c r="RQV148" s="54"/>
      <c r="RQW148" s="54"/>
      <c r="RQX148" s="54"/>
      <c r="RQY148" s="54"/>
      <c r="RQZ148" s="11"/>
      <c r="RRA148" s="54"/>
      <c r="RRB148" s="47"/>
      <c r="RRC148" s="54"/>
      <c r="RRD148" s="54"/>
      <c r="RRE148" s="54"/>
      <c r="RRF148" s="54"/>
      <c r="RRG148" s="11"/>
      <c r="RRH148" s="54"/>
      <c r="RRI148" s="47"/>
      <c r="RRJ148" s="54"/>
      <c r="RRK148" s="54"/>
      <c r="RRL148" s="54"/>
      <c r="RRM148" s="54"/>
      <c r="RRN148" s="11"/>
      <c r="RRO148" s="54"/>
      <c r="RRP148" s="47"/>
      <c r="RRQ148" s="54"/>
      <c r="RRR148" s="54"/>
      <c r="RRS148" s="54"/>
      <c r="RRT148" s="54"/>
      <c r="RRU148" s="11"/>
      <c r="RRV148" s="54"/>
      <c r="RRW148" s="47"/>
      <c r="RRX148" s="54"/>
      <c r="RRY148" s="54"/>
      <c r="RRZ148" s="54"/>
      <c r="RSA148" s="54"/>
      <c r="RSB148" s="11"/>
      <c r="RSC148" s="54"/>
      <c r="RSD148" s="47"/>
      <c r="RSE148" s="54"/>
      <c r="RSF148" s="54"/>
      <c r="RSG148" s="54"/>
      <c r="RSH148" s="54"/>
      <c r="RSI148" s="11"/>
      <c r="RSJ148" s="54"/>
      <c r="RSK148" s="47"/>
      <c r="RSL148" s="54"/>
      <c r="RSM148" s="54"/>
      <c r="RSN148" s="54"/>
      <c r="RSO148" s="54"/>
      <c r="RSP148" s="11"/>
      <c r="RSQ148" s="54"/>
      <c r="RSR148" s="47"/>
      <c r="RSS148" s="54"/>
      <c r="RST148" s="54"/>
      <c r="RSU148" s="54"/>
      <c r="RSV148" s="54"/>
      <c r="RSW148" s="11"/>
      <c r="RSX148" s="54"/>
      <c r="RSY148" s="47"/>
      <c r="RSZ148" s="54"/>
      <c r="RTA148" s="54"/>
      <c r="RTB148" s="54"/>
      <c r="RTC148" s="54"/>
      <c r="RTD148" s="11"/>
      <c r="RTE148" s="54"/>
      <c r="RTF148" s="47"/>
      <c r="RTG148" s="54"/>
      <c r="RTH148" s="54"/>
      <c r="RTI148" s="54"/>
      <c r="RTJ148" s="54"/>
      <c r="RTK148" s="11"/>
      <c r="RTL148" s="54"/>
      <c r="RTM148" s="47"/>
      <c r="RTN148" s="54"/>
      <c r="RTO148" s="54"/>
      <c r="RTP148" s="54"/>
      <c r="RTQ148" s="54"/>
      <c r="RTR148" s="11"/>
      <c r="RTS148" s="54"/>
      <c r="RTT148" s="47"/>
      <c r="RTU148" s="54"/>
      <c r="RTV148" s="54"/>
      <c r="RTW148" s="54"/>
      <c r="RTX148" s="54"/>
      <c r="RTY148" s="11"/>
      <c r="RTZ148" s="54"/>
      <c r="RUA148" s="47"/>
      <c r="RUB148" s="54"/>
      <c r="RUC148" s="54"/>
      <c r="RUD148" s="54"/>
      <c r="RUE148" s="54"/>
      <c r="RUF148" s="11"/>
      <c r="RUG148" s="54"/>
      <c r="RUH148" s="47"/>
      <c r="RUI148" s="54"/>
      <c r="RUJ148" s="54"/>
      <c r="RUK148" s="54"/>
      <c r="RUL148" s="54"/>
      <c r="RUM148" s="11"/>
      <c r="RUN148" s="54"/>
      <c r="RUO148" s="47"/>
      <c r="RUP148" s="54"/>
      <c r="RUQ148" s="54"/>
      <c r="RUR148" s="54"/>
      <c r="RUS148" s="54"/>
      <c r="RUT148" s="11"/>
      <c r="RUU148" s="54"/>
      <c r="RUV148" s="47"/>
      <c r="RUW148" s="54"/>
      <c r="RUX148" s="54"/>
      <c r="RUY148" s="54"/>
      <c r="RUZ148" s="54"/>
      <c r="RVA148" s="11"/>
      <c r="RVB148" s="54"/>
      <c r="RVC148" s="47"/>
      <c r="RVD148" s="54"/>
      <c r="RVE148" s="54"/>
      <c r="RVF148" s="54"/>
      <c r="RVG148" s="54"/>
      <c r="RVH148" s="11"/>
      <c r="RVI148" s="54"/>
      <c r="RVJ148" s="47"/>
      <c r="RVK148" s="54"/>
      <c r="RVL148" s="54"/>
      <c r="RVM148" s="54"/>
      <c r="RVN148" s="54"/>
      <c r="RVO148" s="11"/>
      <c r="RVP148" s="54"/>
      <c r="RVQ148" s="47"/>
      <c r="RVR148" s="54"/>
      <c r="RVS148" s="54"/>
      <c r="RVT148" s="54"/>
      <c r="RVU148" s="54"/>
      <c r="RVV148" s="11"/>
      <c r="RVW148" s="54"/>
      <c r="RVX148" s="47"/>
      <c r="RVY148" s="54"/>
      <c r="RVZ148" s="54"/>
      <c r="RWA148" s="54"/>
      <c r="RWB148" s="54"/>
      <c r="RWC148" s="11"/>
      <c r="RWD148" s="54"/>
      <c r="RWE148" s="47"/>
      <c r="RWF148" s="54"/>
      <c r="RWG148" s="54"/>
      <c r="RWH148" s="54"/>
      <c r="RWI148" s="54"/>
      <c r="RWJ148" s="11"/>
      <c r="RWK148" s="54"/>
      <c r="RWL148" s="47"/>
      <c r="RWM148" s="54"/>
      <c r="RWN148" s="54"/>
      <c r="RWO148" s="54"/>
      <c r="RWP148" s="54"/>
      <c r="RWQ148" s="11"/>
      <c r="RWR148" s="54"/>
      <c r="RWS148" s="47"/>
      <c r="RWT148" s="54"/>
      <c r="RWU148" s="54"/>
      <c r="RWV148" s="54"/>
      <c r="RWW148" s="54"/>
      <c r="RWX148" s="11"/>
      <c r="RWY148" s="54"/>
      <c r="RWZ148" s="47"/>
      <c r="RXA148" s="54"/>
      <c r="RXB148" s="54"/>
      <c r="RXC148" s="54"/>
      <c r="RXD148" s="54"/>
      <c r="RXE148" s="11"/>
      <c r="RXF148" s="54"/>
      <c r="RXG148" s="47"/>
      <c r="RXH148" s="54"/>
      <c r="RXI148" s="54"/>
      <c r="RXJ148" s="54"/>
      <c r="RXK148" s="54"/>
      <c r="RXL148" s="11"/>
      <c r="RXM148" s="54"/>
      <c r="RXN148" s="47"/>
      <c r="RXO148" s="54"/>
      <c r="RXP148" s="54"/>
      <c r="RXQ148" s="54"/>
      <c r="RXR148" s="54"/>
      <c r="RXS148" s="11"/>
      <c r="RXT148" s="54"/>
      <c r="RXU148" s="47"/>
      <c r="RXV148" s="54"/>
      <c r="RXW148" s="54"/>
      <c r="RXX148" s="54"/>
      <c r="RXY148" s="54"/>
      <c r="RXZ148" s="11"/>
      <c r="RYA148" s="54"/>
      <c r="RYB148" s="47"/>
      <c r="RYC148" s="54"/>
      <c r="RYD148" s="54"/>
      <c r="RYE148" s="54"/>
      <c r="RYF148" s="54"/>
      <c r="RYG148" s="11"/>
      <c r="RYH148" s="54"/>
      <c r="RYI148" s="47"/>
      <c r="RYJ148" s="54"/>
      <c r="RYK148" s="54"/>
      <c r="RYL148" s="54"/>
      <c r="RYM148" s="54"/>
      <c r="RYN148" s="11"/>
      <c r="RYO148" s="54"/>
      <c r="RYP148" s="47"/>
      <c r="RYQ148" s="54"/>
      <c r="RYR148" s="54"/>
      <c r="RYS148" s="54"/>
      <c r="RYT148" s="54"/>
      <c r="RYU148" s="11"/>
      <c r="RYV148" s="54"/>
      <c r="RYW148" s="47"/>
      <c r="RYX148" s="54"/>
      <c r="RYY148" s="54"/>
      <c r="RYZ148" s="54"/>
      <c r="RZA148" s="54"/>
      <c r="RZB148" s="11"/>
      <c r="RZC148" s="54"/>
      <c r="RZD148" s="47"/>
      <c r="RZE148" s="54"/>
      <c r="RZF148" s="54"/>
      <c r="RZG148" s="54"/>
      <c r="RZH148" s="54"/>
      <c r="RZI148" s="11"/>
      <c r="RZJ148" s="54"/>
      <c r="RZK148" s="47"/>
      <c r="RZL148" s="54"/>
      <c r="RZM148" s="54"/>
      <c r="RZN148" s="54"/>
      <c r="RZO148" s="54"/>
      <c r="RZP148" s="11"/>
      <c r="RZQ148" s="54"/>
      <c r="RZR148" s="47"/>
      <c r="RZS148" s="54"/>
      <c r="RZT148" s="54"/>
      <c r="RZU148" s="54"/>
      <c r="RZV148" s="54"/>
      <c r="RZW148" s="11"/>
      <c r="RZX148" s="54"/>
      <c r="RZY148" s="47"/>
      <c r="RZZ148" s="54"/>
      <c r="SAA148" s="54"/>
      <c r="SAB148" s="54"/>
      <c r="SAC148" s="54"/>
      <c r="SAD148" s="11"/>
      <c r="SAE148" s="54"/>
      <c r="SAF148" s="47"/>
      <c r="SAG148" s="54"/>
      <c r="SAH148" s="54"/>
      <c r="SAI148" s="54"/>
      <c r="SAJ148" s="54"/>
      <c r="SAK148" s="11"/>
      <c r="SAL148" s="54"/>
      <c r="SAM148" s="47"/>
      <c r="SAN148" s="54"/>
      <c r="SAO148" s="54"/>
      <c r="SAP148" s="54"/>
      <c r="SAQ148" s="54"/>
      <c r="SAR148" s="11"/>
      <c r="SAS148" s="54"/>
      <c r="SAT148" s="47"/>
      <c r="SAU148" s="54"/>
      <c r="SAV148" s="54"/>
      <c r="SAW148" s="54"/>
      <c r="SAX148" s="54"/>
      <c r="SAY148" s="11"/>
      <c r="SAZ148" s="54"/>
      <c r="SBA148" s="47"/>
      <c r="SBB148" s="54"/>
      <c r="SBC148" s="54"/>
      <c r="SBD148" s="54"/>
      <c r="SBE148" s="54"/>
      <c r="SBF148" s="11"/>
      <c r="SBG148" s="54"/>
      <c r="SBH148" s="47"/>
      <c r="SBI148" s="54"/>
      <c r="SBJ148" s="54"/>
      <c r="SBK148" s="54"/>
      <c r="SBL148" s="54"/>
      <c r="SBM148" s="11"/>
      <c r="SBN148" s="54"/>
      <c r="SBO148" s="47"/>
      <c r="SBP148" s="54"/>
      <c r="SBQ148" s="54"/>
      <c r="SBR148" s="54"/>
      <c r="SBS148" s="54"/>
      <c r="SBT148" s="11"/>
      <c r="SBU148" s="54"/>
      <c r="SBV148" s="47"/>
      <c r="SBW148" s="54"/>
      <c r="SBX148" s="54"/>
      <c r="SBY148" s="54"/>
      <c r="SBZ148" s="54"/>
      <c r="SCA148" s="11"/>
      <c r="SCB148" s="54"/>
      <c r="SCC148" s="47"/>
      <c r="SCD148" s="54"/>
      <c r="SCE148" s="54"/>
      <c r="SCF148" s="54"/>
      <c r="SCG148" s="54"/>
      <c r="SCH148" s="11"/>
      <c r="SCI148" s="54"/>
      <c r="SCJ148" s="47"/>
      <c r="SCK148" s="54"/>
      <c r="SCL148" s="54"/>
      <c r="SCM148" s="54"/>
      <c r="SCN148" s="54"/>
      <c r="SCO148" s="11"/>
      <c r="SCP148" s="54"/>
      <c r="SCQ148" s="47"/>
      <c r="SCR148" s="54"/>
      <c r="SCS148" s="54"/>
      <c r="SCT148" s="54"/>
      <c r="SCU148" s="54"/>
      <c r="SCV148" s="11"/>
      <c r="SCW148" s="54"/>
      <c r="SCX148" s="47"/>
      <c r="SCY148" s="54"/>
      <c r="SCZ148" s="54"/>
      <c r="SDA148" s="54"/>
      <c r="SDB148" s="54"/>
      <c r="SDC148" s="11"/>
      <c r="SDD148" s="54"/>
      <c r="SDE148" s="47"/>
      <c r="SDF148" s="54"/>
      <c r="SDG148" s="54"/>
      <c r="SDH148" s="54"/>
      <c r="SDI148" s="54"/>
      <c r="SDJ148" s="11"/>
      <c r="SDK148" s="54"/>
      <c r="SDL148" s="47"/>
      <c r="SDM148" s="54"/>
      <c r="SDN148" s="54"/>
      <c r="SDO148" s="54"/>
      <c r="SDP148" s="54"/>
      <c r="SDQ148" s="11"/>
      <c r="SDR148" s="54"/>
      <c r="SDS148" s="47"/>
      <c r="SDT148" s="54"/>
      <c r="SDU148" s="54"/>
      <c r="SDV148" s="54"/>
      <c r="SDW148" s="54"/>
      <c r="SDX148" s="11"/>
      <c r="SDY148" s="54"/>
      <c r="SDZ148" s="47"/>
      <c r="SEA148" s="54"/>
      <c r="SEB148" s="54"/>
      <c r="SEC148" s="54"/>
      <c r="SED148" s="54"/>
      <c r="SEE148" s="11"/>
      <c r="SEF148" s="54"/>
      <c r="SEG148" s="47"/>
      <c r="SEH148" s="54"/>
      <c r="SEI148" s="54"/>
      <c r="SEJ148" s="54"/>
      <c r="SEK148" s="54"/>
      <c r="SEL148" s="11"/>
      <c r="SEM148" s="54"/>
      <c r="SEN148" s="47"/>
      <c r="SEO148" s="54"/>
      <c r="SEP148" s="54"/>
      <c r="SEQ148" s="54"/>
      <c r="SER148" s="54"/>
      <c r="SES148" s="11"/>
      <c r="SET148" s="54"/>
      <c r="SEU148" s="47"/>
      <c r="SEV148" s="54"/>
      <c r="SEW148" s="54"/>
      <c r="SEX148" s="54"/>
      <c r="SEY148" s="54"/>
      <c r="SEZ148" s="11"/>
      <c r="SFA148" s="54"/>
      <c r="SFB148" s="47"/>
      <c r="SFC148" s="54"/>
      <c r="SFD148" s="54"/>
      <c r="SFE148" s="54"/>
      <c r="SFF148" s="54"/>
      <c r="SFG148" s="11"/>
      <c r="SFH148" s="54"/>
      <c r="SFI148" s="47"/>
      <c r="SFJ148" s="54"/>
      <c r="SFK148" s="54"/>
      <c r="SFL148" s="54"/>
      <c r="SFM148" s="54"/>
      <c r="SFN148" s="11"/>
      <c r="SFO148" s="54"/>
      <c r="SFP148" s="47"/>
      <c r="SFQ148" s="54"/>
      <c r="SFR148" s="54"/>
      <c r="SFS148" s="54"/>
      <c r="SFT148" s="54"/>
      <c r="SFU148" s="11"/>
      <c r="SFV148" s="54"/>
      <c r="SFW148" s="47"/>
      <c r="SFX148" s="54"/>
      <c r="SFY148" s="54"/>
      <c r="SFZ148" s="54"/>
      <c r="SGA148" s="54"/>
      <c r="SGB148" s="11"/>
      <c r="SGC148" s="54"/>
      <c r="SGD148" s="47"/>
      <c r="SGE148" s="54"/>
      <c r="SGF148" s="54"/>
      <c r="SGG148" s="54"/>
      <c r="SGH148" s="54"/>
      <c r="SGI148" s="11"/>
      <c r="SGJ148" s="54"/>
      <c r="SGK148" s="47"/>
      <c r="SGL148" s="54"/>
      <c r="SGM148" s="54"/>
      <c r="SGN148" s="54"/>
      <c r="SGO148" s="54"/>
      <c r="SGP148" s="11"/>
      <c r="SGQ148" s="54"/>
      <c r="SGR148" s="47"/>
      <c r="SGS148" s="54"/>
      <c r="SGT148" s="54"/>
      <c r="SGU148" s="54"/>
      <c r="SGV148" s="54"/>
      <c r="SGW148" s="11"/>
      <c r="SGX148" s="54"/>
      <c r="SGY148" s="47"/>
      <c r="SGZ148" s="54"/>
      <c r="SHA148" s="54"/>
      <c r="SHB148" s="54"/>
      <c r="SHC148" s="54"/>
      <c r="SHD148" s="11"/>
      <c r="SHE148" s="54"/>
      <c r="SHF148" s="47"/>
      <c r="SHG148" s="54"/>
      <c r="SHH148" s="54"/>
      <c r="SHI148" s="54"/>
      <c r="SHJ148" s="54"/>
      <c r="SHK148" s="11"/>
      <c r="SHL148" s="54"/>
      <c r="SHM148" s="47"/>
      <c r="SHN148" s="54"/>
      <c r="SHO148" s="54"/>
      <c r="SHP148" s="54"/>
      <c r="SHQ148" s="54"/>
      <c r="SHR148" s="11"/>
      <c r="SHS148" s="54"/>
      <c r="SHT148" s="47"/>
      <c r="SHU148" s="54"/>
      <c r="SHV148" s="54"/>
      <c r="SHW148" s="54"/>
      <c r="SHX148" s="54"/>
      <c r="SHY148" s="11"/>
      <c r="SHZ148" s="54"/>
      <c r="SIA148" s="47"/>
      <c r="SIB148" s="54"/>
      <c r="SIC148" s="54"/>
      <c r="SID148" s="54"/>
      <c r="SIE148" s="54"/>
      <c r="SIF148" s="11"/>
      <c r="SIG148" s="54"/>
      <c r="SIH148" s="47"/>
      <c r="SII148" s="54"/>
      <c r="SIJ148" s="54"/>
      <c r="SIK148" s="54"/>
      <c r="SIL148" s="54"/>
      <c r="SIM148" s="11"/>
      <c r="SIN148" s="54"/>
      <c r="SIO148" s="47"/>
      <c r="SIP148" s="54"/>
      <c r="SIQ148" s="54"/>
      <c r="SIR148" s="54"/>
      <c r="SIS148" s="54"/>
      <c r="SIT148" s="11"/>
      <c r="SIU148" s="54"/>
      <c r="SIV148" s="47"/>
      <c r="SIW148" s="54"/>
      <c r="SIX148" s="54"/>
      <c r="SIY148" s="54"/>
      <c r="SIZ148" s="54"/>
      <c r="SJA148" s="11"/>
      <c r="SJB148" s="54"/>
      <c r="SJC148" s="47"/>
      <c r="SJD148" s="54"/>
      <c r="SJE148" s="54"/>
      <c r="SJF148" s="54"/>
      <c r="SJG148" s="54"/>
      <c r="SJH148" s="11"/>
      <c r="SJI148" s="54"/>
      <c r="SJJ148" s="47"/>
      <c r="SJK148" s="54"/>
      <c r="SJL148" s="54"/>
      <c r="SJM148" s="54"/>
      <c r="SJN148" s="54"/>
      <c r="SJO148" s="11"/>
      <c r="SJP148" s="54"/>
      <c r="SJQ148" s="47"/>
      <c r="SJR148" s="54"/>
      <c r="SJS148" s="54"/>
      <c r="SJT148" s="54"/>
      <c r="SJU148" s="54"/>
      <c r="SJV148" s="11"/>
      <c r="SJW148" s="54"/>
      <c r="SJX148" s="47"/>
      <c r="SJY148" s="54"/>
      <c r="SJZ148" s="54"/>
      <c r="SKA148" s="54"/>
      <c r="SKB148" s="54"/>
      <c r="SKC148" s="11"/>
      <c r="SKD148" s="54"/>
      <c r="SKE148" s="47"/>
      <c r="SKF148" s="54"/>
      <c r="SKG148" s="54"/>
      <c r="SKH148" s="54"/>
      <c r="SKI148" s="54"/>
      <c r="SKJ148" s="11"/>
      <c r="SKK148" s="54"/>
      <c r="SKL148" s="47"/>
      <c r="SKM148" s="54"/>
      <c r="SKN148" s="54"/>
      <c r="SKO148" s="54"/>
      <c r="SKP148" s="54"/>
      <c r="SKQ148" s="11"/>
      <c r="SKR148" s="54"/>
      <c r="SKS148" s="47"/>
      <c r="SKT148" s="54"/>
      <c r="SKU148" s="54"/>
      <c r="SKV148" s="54"/>
      <c r="SKW148" s="54"/>
      <c r="SKX148" s="11"/>
      <c r="SKY148" s="54"/>
      <c r="SKZ148" s="47"/>
      <c r="SLA148" s="54"/>
      <c r="SLB148" s="54"/>
      <c r="SLC148" s="54"/>
      <c r="SLD148" s="54"/>
      <c r="SLE148" s="11"/>
      <c r="SLF148" s="54"/>
      <c r="SLG148" s="47"/>
      <c r="SLH148" s="54"/>
      <c r="SLI148" s="54"/>
      <c r="SLJ148" s="54"/>
      <c r="SLK148" s="54"/>
      <c r="SLL148" s="11"/>
      <c r="SLM148" s="54"/>
      <c r="SLN148" s="47"/>
      <c r="SLO148" s="54"/>
      <c r="SLP148" s="54"/>
      <c r="SLQ148" s="54"/>
      <c r="SLR148" s="54"/>
      <c r="SLS148" s="11"/>
      <c r="SLT148" s="54"/>
      <c r="SLU148" s="47"/>
      <c r="SLV148" s="54"/>
      <c r="SLW148" s="54"/>
      <c r="SLX148" s="54"/>
      <c r="SLY148" s="54"/>
      <c r="SLZ148" s="11"/>
      <c r="SMA148" s="54"/>
      <c r="SMB148" s="47"/>
      <c r="SMC148" s="54"/>
      <c r="SMD148" s="54"/>
      <c r="SME148" s="54"/>
      <c r="SMF148" s="54"/>
      <c r="SMG148" s="11"/>
      <c r="SMH148" s="54"/>
      <c r="SMI148" s="47"/>
      <c r="SMJ148" s="54"/>
      <c r="SMK148" s="54"/>
      <c r="SML148" s="54"/>
      <c r="SMM148" s="54"/>
      <c r="SMN148" s="11"/>
      <c r="SMO148" s="54"/>
      <c r="SMP148" s="47"/>
      <c r="SMQ148" s="54"/>
      <c r="SMR148" s="54"/>
      <c r="SMS148" s="54"/>
      <c r="SMT148" s="54"/>
      <c r="SMU148" s="11"/>
      <c r="SMV148" s="54"/>
      <c r="SMW148" s="47"/>
      <c r="SMX148" s="54"/>
      <c r="SMY148" s="54"/>
      <c r="SMZ148" s="54"/>
      <c r="SNA148" s="54"/>
      <c r="SNB148" s="11"/>
      <c r="SNC148" s="54"/>
      <c r="SND148" s="47"/>
      <c r="SNE148" s="54"/>
      <c r="SNF148" s="54"/>
      <c r="SNG148" s="54"/>
      <c r="SNH148" s="54"/>
      <c r="SNI148" s="11"/>
      <c r="SNJ148" s="54"/>
      <c r="SNK148" s="47"/>
      <c r="SNL148" s="54"/>
      <c r="SNM148" s="54"/>
      <c r="SNN148" s="54"/>
      <c r="SNO148" s="54"/>
      <c r="SNP148" s="11"/>
      <c r="SNQ148" s="54"/>
      <c r="SNR148" s="47"/>
      <c r="SNS148" s="54"/>
      <c r="SNT148" s="54"/>
      <c r="SNU148" s="54"/>
      <c r="SNV148" s="54"/>
      <c r="SNW148" s="11"/>
      <c r="SNX148" s="54"/>
      <c r="SNY148" s="47"/>
      <c r="SNZ148" s="54"/>
      <c r="SOA148" s="54"/>
      <c r="SOB148" s="54"/>
      <c r="SOC148" s="54"/>
      <c r="SOD148" s="11"/>
      <c r="SOE148" s="54"/>
      <c r="SOF148" s="47"/>
      <c r="SOG148" s="54"/>
      <c r="SOH148" s="54"/>
      <c r="SOI148" s="54"/>
      <c r="SOJ148" s="54"/>
      <c r="SOK148" s="11"/>
      <c r="SOL148" s="54"/>
      <c r="SOM148" s="47"/>
      <c r="SON148" s="54"/>
      <c r="SOO148" s="54"/>
      <c r="SOP148" s="54"/>
      <c r="SOQ148" s="54"/>
      <c r="SOR148" s="11"/>
      <c r="SOS148" s="54"/>
      <c r="SOT148" s="47"/>
      <c r="SOU148" s="54"/>
      <c r="SOV148" s="54"/>
      <c r="SOW148" s="54"/>
      <c r="SOX148" s="54"/>
      <c r="SOY148" s="11"/>
      <c r="SOZ148" s="54"/>
      <c r="SPA148" s="47"/>
      <c r="SPB148" s="54"/>
      <c r="SPC148" s="54"/>
      <c r="SPD148" s="54"/>
      <c r="SPE148" s="54"/>
      <c r="SPF148" s="11"/>
      <c r="SPG148" s="54"/>
      <c r="SPH148" s="47"/>
      <c r="SPI148" s="54"/>
      <c r="SPJ148" s="54"/>
      <c r="SPK148" s="54"/>
      <c r="SPL148" s="54"/>
      <c r="SPM148" s="11"/>
      <c r="SPN148" s="54"/>
      <c r="SPO148" s="47"/>
      <c r="SPP148" s="54"/>
      <c r="SPQ148" s="54"/>
      <c r="SPR148" s="54"/>
      <c r="SPS148" s="54"/>
      <c r="SPT148" s="11"/>
      <c r="SPU148" s="54"/>
      <c r="SPV148" s="47"/>
      <c r="SPW148" s="54"/>
      <c r="SPX148" s="54"/>
      <c r="SPY148" s="54"/>
      <c r="SPZ148" s="54"/>
      <c r="SQA148" s="11"/>
      <c r="SQB148" s="54"/>
      <c r="SQC148" s="47"/>
      <c r="SQD148" s="54"/>
      <c r="SQE148" s="54"/>
      <c r="SQF148" s="54"/>
      <c r="SQG148" s="54"/>
      <c r="SQH148" s="11"/>
      <c r="SQI148" s="54"/>
      <c r="SQJ148" s="47"/>
      <c r="SQK148" s="54"/>
      <c r="SQL148" s="54"/>
      <c r="SQM148" s="54"/>
      <c r="SQN148" s="54"/>
      <c r="SQO148" s="11"/>
      <c r="SQP148" s="54"/>
      <c r="SQQ148" s="47"/>
      <c r="SQR148" s="54"/>
      <c r="SQS148" s="54"/>
      <c r="SQT148" s="54"/>
      <c r="SQU148" s="54"/>
      <c r="SQV148" s="11"/>
      <c r="SQW148" s="54"/>
      <c r="SQX148" s="47"/>
      <c r="SQY148" s="54"/>
      <c r="SQZ148" s="54"/>
      <c r="SRA148" s="54"/>
      <c r="SRB148" s="54"/>
      <c r="SRC148" s="11"/>
      <c r="SRD148" s="54"/>
      <c r="SRE148" s="47"/>
      <c r="SRF148" s="54"/>
      <c r="SRG148" s="54"/>
      <c r="SRH148" s="54"/>
      <c r="SRI148" s="54"/>
      <c r="SRJ148" s="11"/>
      <c r="SRK148" s="54"/>
      <c r="SRL148" s="47"/>
      <c r="SRM148" s="54"/>
      <c r="SRN148" s="54"/>
      <c r="SRO148" s="54"/>
      <c r="SRP148" s="54"/>
      <c r="SRQ148" s="11"/>
      <c r="SRR148" s="54"/>
      <c r="SRS148" s="47"/>
      <c r="SRT148" s="54"/>
      <c r="SRU148" s="54"/>
      <c r="SRV148" s="54"/>
      <c r="SRW148" s="54"/>
      <c r="SRX148" s="11"/>
      <c r="SRY148" s="54"/>
      <c r="SRZ148" s="47"/>
      <c r="SSA148" s="54"/>
      <c r="SSB148" s="54"/>
      <c r="SSC148" s="54"/>
      <c r="SSD148" s="54"/>
      <c r="SSE148" s="11"/>
      <c r="SSF148" s="54"/>
      <c r="SSG148" s="47"/>
      <c r="SSH148" s="54"/>
      <c r="SSI148" s="54"/>
      <c r="SSJ148" s="54"/>
      <c r="SSK148" s="54"/>
      <c r="SSL148" s="11"/>
      <c r="SSM148" s="54"/>
      <c r="SSN148" s="47"/>
      <c r="SSO148" s="54"/>
      <c r="SSP148" s="54"/>
      <c r="SSQ148" s="54"/>
      <c r="SSR148" s="54"/>
      <c r="SSS148" s="11"/>
      <c r="SST148" s="54"/>
      <c r="SSU148" s="47"/>
      <c r="SSV148" s="54"/>
      <c r="SSW148" s="54"/>
      <c r="SSX148" s="54"/>
      <c r="SSY148" s="54"/>
      <c r="SSZ148" s="11"/>
      <c r="STA148" s="54"/>
      <c r="STB148" s="47"/>
      <c r="STC148" s="54"/>
      <c r="STD148" s="54"/>
      <c r="STE148" s="54"/>
      <c r="STF148" s="54"/>
      <c r="STG148" s="11"/>
      <c r="STH148" s="54"/>
      <c r="STI148" s="47"/>
      <c r="STJ148" s="54"/>
      <c r="STK148" s="54"/>
      <c r="STL148" s="54"/>
      <c r="STM148" s="54"/>
      <c r="STN148" s="11"/>
      <c r="STO148" s="54"/>
      <c r="STP148" s="47"/>
      <c r="STQ148" s="54"/>
      <c r="STR148" s="54"/>
      <c r="STS148" s="54"/>
      <c r="STT148" s="54"/>
      <c r="STU148" s="11"/>
      <c r="STV148" s="54"/>
      <c r="STW148" s="47"/>
      <c r="STX148" s="54"/>
      <c r="STY148" s="54"/>
      <c r="STZ148" s="54"/>
      <c r="SUA148" s="54"/>
      <c r="SUB148" s="11"/>
      <c r="SUC148" s="54"/>
      <c r="SUD148" s="47"/>
      <c r="SUE148" s="54"/>
      <c r="SUF148" s="54"/>
      <c r="SUG148" s="54"/>
      <c r="SUH148" s="54"/>
      <c r="SUI148" s="11"/>
      <c r="SUJ148" s="54"/>
      <c r="SUK148" s="47"/>
      <c r="SUL148" s="54"/>
      <c r="SUM148" s="54"/>
      <c r="SUN148" s="54"/>
      <c r="SUO148" s="54"/>
      <c r="SUP148" s="11"/>
      <c r="SUQ148" s="54"/>
      <c r="SUR148" s="47"/>
      <c r="SUS148" s="54"/>
      <c r="SUT148" s="54"/>
      <c r="SUU148" s="54"/>
      <c r="SUV148" s="54"/>
      <c r="SUW148" s="11"/>
      <c r="SUX148" s="54"/>
      <c r="SUY148" s="47"/>
      <c r="SUZ148" s="54"/>
      <c r="SVA148" s="54"/>
      <c r="SVB148" s="54"/>
      <c r="SVC148" s="54"/>
      <c r="SVD148" s="11"/>
      <c r="SVE148" s="54"/>
      <c r="SVF148" s="47"/>
      <c r="SVG148" s="54"/>
      <c r="SVH148" s="54"/>
      <c r="SVI148" s="54"/>
      <c r="SVJ148" s="54"/>
      <c r="SVK148" s="11"/>
      <c r="SVL148" s="54"/>
      <c r="SVM148" s="47"/>
      <c r="SVN148" s="54"/>
      <c r="SVO148" s="54"/>
      <c r="SVP148" s="54"/>
      <c r="SVQ148" s="54"/>
      <c r="SVR148" s="11"/>
      <c r="SVS148" s="54"/>
      <c r="SVT148" s="47"/>
      <c r="SVU148" s="54"/>
      <c r="SVV148" s="54"/>
      <c r="SVW148" s="54"/>
      <c r="SVX148" s="54"/>
      <c r="SVY148" s="11"/>
      <c r="SVZ148" s="54"/>
      <c r="SWA148" s="47"/>
      <c r="SWB148" s="54"/>
      <c r="SWC148" s="54"/>
      <c r="SWD148" s="54"/>
      <c r="SWE148" s="54"/>
      <c r="SWF148" s="11"/>
      <c r="SWG148" s="54"/>
      <c r="SWH148" s="47"/>
      <c r="SWI148" s="54"/>
      <c r="SWJ148" s="54"/>
      <c r="SWK148" s="54"/>
      <c r="SWL148" s="54"/>
      <c r="SWM148" s="11"/>
      <c r="SWN148" s="54"/>
      <c r="SWO148" s="47"/>
      <c r="SWP148" s="54"/>
      <c r="SWQ148" s="54"/>
      <c r="SWR148" s="54"/>
      <c r="SWS148" s="54"/>
      <c r="SWT148" s="11"/>
      <c r="SWU148" s="54"/>
      <c r="SWV148" s="47"/>
      <c r="SWW148" s="54"/>
      <c r="SWX148" s="54"/>
      <c r="SWY148" s="54"/>
      <c r="SWZ148" s="54"/>
      <c r="SXA148" s="11"/>
      <c r="SXB148" s="54"/>
      <c r="SXC148" s="47"/>
      <c r="SXD148" s="54"/>
      <c r="SXE148" s="54"/>
      <c r="SXF148" s="54"/>
      <c r="SXG148" s="54"/>
      <c r="SXH148" s="11"/>
      <c r="SXI148" s="54"/>
      <c r="SXJ148" s="47"/>
      <c r="SXK148" s="54"/>
      <c r="SXL148" s="54"/>
      <c r="SXM148" s="54"/>
      <c r="SXN148" s="54"/>
      <c r="SXO148" s="11"/>
      <c r="SXP148" s="54"/>
      <c r="SXQ148" s="47"/>
      <c r="SXR148" s="54"/>
      <c r="SXS148" s="54"/>
      <c r="SXT148" s="54"/>
      <c r="SXU148" s="54"/>
      <c r="SXV148" s="11"/>
      <c r="SXW148" s="54"/>
      <c r="SXX148" s="47"/>
      <c r="SXY148" s="54"/>
      <c r="SXZ148" s="54"/>
      <c r="SYA148" s="54"/>
      <c r="SYB148" s="54"/>
      <c r="SYC148" s="11"/>
      <c r="SYD148" s="54"/>
      <c r="SYE148" s="47"/>
      <c r="SYF148" s="54"/>
      <c r="SYG148" s="54"/>
      <c r="SYH148" s="54"/>
      <c r="SYI148" s="54"/>
      <c r="SYJ148" s="11"/>
      <c r="SYK148" s="54"/>
      <c r="SYL148" s="47"/>
      <c r="SYM148" s="54"/>
      <c r="SYN148" s="54"/>
      <c r="SYO148" s="54"/>
      <c r="SYP148" s="54"/>
      <c r="SYQ148" s="11"/>
      <c r="SYR148" s="54"/>
      <c r="SYS148" s="47"/>
      <c r="SYT148" s="54"/>
      <c r="SYU148" s="54"/>
      <c r="SYV148" s="54"/>
      <c r="SYW148" s="54"/>
      <c r="SYX148" s="11"/>
      <c r="SYY148" s="54"/>
      <c r="SYZ148" s="47"/>
      <c r="SZA148" s="54"/>
      <c r="SZB148" s="54"/>
      <c r="SZC148" s="54"/>
      <c r="SZD148" s="54"/>
      <c r="SZE148" s="11"/>
      <c r="SZF148" s="54"/>
      <c r="SZG148" s="47"/>
      <c r="SZH148" s="54"/>
      <c r="SZI148" s="54"/>
      <c r="SZJ148" s="54"/>
      <c r="SZK148" s="54"/>
      <c r="SZL148" s="11"/>
      <c r="SZM148" s="54"/>
      <c r="SZN148" s="47"/>
      <c r="SZO148" s="54"/>
      <c r="SZP148" s="54"/>
      <c r="SZQ148" s="54"/>
      <c r="SZR148" s="54"/>
      <c r="SZS148" s="11"/>
      <c r="SZT148" s="54"/>
      <c r="SZU148" s="47"/>
      <c r="SZV148" s="54"/>
      <c r="SZW148" s="54"/>
      <c r="SZX148" s="54"/>
      <c r="SZY148" s="54"/>
      <c r="SZZ148" s="11"/>
      <c r="TAA148" s="54"/>
      <c r="TAB148" s="47"/>
      <c r="TAC148" s="54"/>
      <c r="TAD148" s="54"/>
      <c r="TAE148" s="54"/>
      <c r="TAF148" s="54"/>
      <c r="TAG148" s="11"/>
      <c r="TAH148" s="54"/>
      <c r="TAI148" s="47"/>
      <c r="TAJ148" s="54"/>
      <c r="TAK148" s="54"/>
      <c r="TAL148" s="54"/>
      <c r="TAM148" s="54"/>
      <c r="TAN148" s="11"/>
      <c r="TAO148" s="54"/>
      <c r="TAP148" s="47"/>
      <c r="TAQ148" s="54"/>
      <c r="TAR148" s="54"/>
      <c r="TAS148" s="54"/>
      <c r="TAT148" s="54"/>
      <c r="TAU148" s="11"/>
      <c r="TAV148" s="54"/>
      <c r="TAW148" s="47"/>
      <c r="TAX148" s="54"/>
      <c r="TAY148" s="54"/>
      <c r="TAZ148" s="54"/>
      <c r="TBA148" s="54"/>
      <c r="TBB148" s="11"/>
      <c r="TBC148" s="54"/>
      <c r="TBD148" s="47"/>
      <c r="TBE148" s="54"/>
      <c r="TBF148" s="54"/>
      <c r="TBG148" s="54"/>
      <c r="TBH148" s="54"/>
      <c r="TBI148" s="11"/>
      <c r="TBJ148" s="54"/>
      <c r="TBK148" s="47"/>
      <c r="TBL148" s="54"/>
      <c r="TBM148" s="54"/>
      <c r="TBN148" s="54"/>
      <c r="TBO148" s="54"/>
      <c r="TBP148" s="11"/>
      <c r="TBQ148" s="54"/>
      <c r="TBR148" s="47"/>
      <c r="TBS148" s="54"/>
      <c r="TBT148" s="54"/>
      <c r="TBU148" s="54"/>
      <c r="TBV148" s="54"/>
      <c r="TBW148" s="11"/>
      <c r="TBX148" s="54"/>
      <c r="TBY148" s="47"/>
      <c r="TBZ148" s="54"/>
      <c r="TCA148" s="54"/>
      <c r="TCB148" s="54"/>
      <c r="TCC148" s="54"/>
      <c r="TCD148" s="11"/>
      <c r="TCE148" s="54"/>
      <c r="TCF148" s="47"/>
      <c r="TCG148" s="54"/>
      <c r="TCH148" s="54"/>
      <c r="TCI148" s="54"/>
      <c r="TCJ148" s="54"/>
      <c r="TCK148" s="11"/>
      <c r="TCL148" s="54"/>
      <c r="TCM148" s="47"/>
      <c r="TCN148" s="54"/>
      <c r="TCO148" s="54"/>
      <c r="TCP148" s="54"/>
      <c r="TCQ148" s="54"/>
      <c r="TCR148" s="11"/>
      <c r="TCS148" s="54"/>
      <c r="TCT148" s="47"/>
      <c r="TCU148" s="54"/>
      <c r="TCV148" s="54"/>
      <c r="TCW148" s="54"/>
      <c r="TCX148" s="54"/>
      <c r="TCY148" s="11"/>
      <c r="TCZ148" s="54"/>
      <c r="TDA148" s="47"/>
      <c r="TDB148" s="54"/>
      <c r="TDC148" s="54"/>
      <c r="TDD148" s="54"/>
      <c r="TDE148" s="54"/>
      <c r="TDF148" s="11"/>
      <c r="TDG148" s="54"/>
      <c r="TDH148" s="47"/>
      <c r="TDI148" s="54"/>
      <c r="TDJ148" s="54"/>
      <c r="TDK148" s="54"/>
      <c r="TDL148" s="54"/>
      <c r="TDM148" s="11"/>
      <c r="TDN148" s="54"/>
      <c r="TDO148" s="47"/>
      <c r="TDP148" s="54"/>
      <c r="TDQ148" s="54"/>
      <c r="TDR148" s="54"/>
      <c r="TDS148" s="54"/>
      <c r="TDT148" s="11"/>
      <c r="TDU148" s="54"/>
      <c r="TDV148" s="47"/>
      <c r="TDW148" s="54"/>
      <c r="TDX148" s="54"/>
      <c r="TDY148" s="54"/>
      <c r="TDZ148" s="54"/>
      <c r="TEA148" s="11"/>
      <c r="TEB148" s="54"/>
      <c r="TEC148" s="47"/>
      <c r="TED148" s="54"/>
      <c r="TEE148" s="54"/>
      <c r="TEF148" s="54"/>
      <c r="TEG148" s="54"/>
      <c r="TEH148" s="11"/>
      <c r="TEI148" s="54"/>
      <c r="TEJ148" s="47"/>
      <c r="TEK148" s="54"/>
      <c r="TEL148" s="54"/>
      <c r="TEM148" s="54"/>
      <c r="TEN148" s="54"/>
      <c r="TEO148" s="11"/>
      <c r="TEP148" s="54"/>
      <c r="TEQ148" s="47"/>
      <c r="TER148" s="54"/>
      <c r="TES148" s="54"/>
      <c r="TET148" s="54"/>
      <c r="TEU148" s="54"/>
      <c r="TEV148" s="11"/>
      <c r="TEW148" s="54"/>
      <c r="TEX148" s="47"/>
      <c r="TEY148" s="54"/>
      <c r="TEZ148" s="54"/>
      <c r="TFA148" s="54"/>
      <c r="TFB148" s="54"/>
      <c r="TFC148" s="11"/>
      <c r="TFD148" s="54"/>
      <c r="TFE148" s="47"/>
      <c r="TFF148" s="54"/>
      <c r="TFG148" s="54"/>
      <c r="TFH148" s="54"/>
      <c r="TFI148" s="54"/>
      <c r="TFJ148" s="11"/>
      <c r="TFK148" s="54"/>
      <c r="TFL148" s="47"/>
      <c r="TFM148" s="54"/>
      <c r="TFN148" s="54"/>
      <c r="TFO148" s="54"/>
      <c r="TFP148" s="54"/>
      <c r="TFQ148" s="11"/>
      <c r="TFR148" s="54"/>
      <c r="TFS148" s="47"/>
      <c r="TFT148" s="54"/>
      <c r="TFU148" s="54"/>
      <c r="TFV148" s="54"/>
      <c r="TFW148" s="54"/>
      <c r="TFX148" s="11"/>
      <c r="TFY148" s="54"/>
      <c r="TFZ148" s="47"/>
      <c r="TGA148" s="54"/>
      <c r="TGB148" s="54"/>
      <c r="TGC148" s="54"/>
      <c r="TGD148" s="54"/>
      <c r="TGE148" s="11"/>
      <c r="TGF148" s="54"/>
      <c r="TGG148" s="47"/>
      <c r="TGH148" s="54"/>
      <c r="TGI148" s="54"/>
      <c r="TGJ148" s="54"/>
      <c r="TGK148" s="54"/>
      <c r="TGL148" s="11"/>
      <c r="TGM148" s="54"/>
      <c r="TGN148" s="47"/>
      <c r="TGO148" s="54"/>
      <c r="TGP148" s="54"/>
      <c r="TGQ148" s="54"/>
      <c r="TGR148" s="54"/>
      <c r="TGS148" s="11"/>
      <c r="TGT148" s="54"/>
      <c r="TGU148" s="47"/>
      <c r="TGV148" s="54"/>
      <c r="TGW148" s="54"/>
      <c r="TGX148" s="54"/>
      <c r="TGY148" s="54"/>
      <c r="TGZ148" s="11"/>
      <c r="THA148" s="54"/>
      <c r="THB148" s="47"/>
      <c r="THC148" s="54"/>
      <c r="THD148" s="54"/>
      <c r="THE148" s="54"/>
      <c r="THF148" s="54"/>
      <c r="THG148" s="11"/>
      <c r="THH148" s="54"/>
      <c r="THI148" s="47"/>
      <c r="THJ148" s="54"/>
      <c r="THK148" s="54"/>
      <c r="THL148" s="54"/>
      <c r="THM148" s="54"/>
      <c r="THN148" s="11"/>
      <c r="THO148" s="54"/>
      <c r="THP148" s="47"/>
      <c r="THQ148" s="54"/>
      <c r="THR148" s="54"/>
      <c r="THS148" s="54"/>
      <c r="THT148" s="54"/>
      <c r="THU148" s="11"/>
      <c r="THV148" s="54"/>
      <c r="THW148" s="47"/>
      <c r="THX148" s="54"/>
      <c r="THY148" s="54"/>
      <c r="THZ148" s="54"/>
      <c r="TIA148" s="54"/>
      <c r="TIB148" s="11"/>
      <c r="TIC148" s="54"/>
      <c r="TID148" s="47"/>
      <c r="TIE148" s="54"/>
      <c r="TIF148" s="54"/>
      <c r="TIG148" s="54"/>
      <c r="TIH148" s="54"/>
      <c r="TII148" s="11"/>
      <c r="TIJ148" s="54"/>
      <c r="TIK148" s="47"/>
      <c r="TIL148" s="54"/>
      <c r="TIM148" s="54"/>
      <c r="TIN148" s="54"/>
      <c r="TIO148" s="54"/>
      <c r="TIP148" s="11"/>
      <c r="TIQ148" s="54"/>
      <c r="TIR148" s="47"/>
      <c r="TIS148" s="54"/>
      <c r="TIT148" s="54"/>
      <c r="TIU148" s="54"/>
      <c r="TIV148" s="54"/>
      <c r="TIW148" s="11"/>
      <c r="TIX148" s="54"/>
      <c r="TIY148" s="47"/>
      <c r="TIZ148" s="54"/>
      <c r="TJA148" s="54"/>
      <c r="TJB148" s="54"/>
      <c r="TJC148" s="54"/>
      <c r="TJD148" s="11"/>
      <c r="TJE148" s="54"/>
      <c r="TJF148" s="47"/>
      <c r="TJG148" s="54"/>
      <c r="TJH148" s="54"/>
      <c r="TJI148" s="54"/>
      <c r="TJJ148" s="54"/>
      <c r="TJK148" s="11"/>
      <c r="TJL148" s="54"/>
      <c r="TJM148" s="47"/>
      <c r="TJN148" s="54"/>
      <c r="TJO148" s="54"/>
      <c r="TJP148" s="54"/>
      <c r="TJQ148" s="54"/>
      <c r="TJR148" s="11"/>
      <c r="TJS148" s="54"/>
      <c r="TJT148" s="47"/>
      <c r="TJU148" s="54"/>
      <c r="TJV148" s="54"/>
      <c r="TJW148" s="54"/>
      <c r="TJX148" s="54"/>
      <c r="TJY148" s="11"/>
      <c r="TJZ148" s="54"/>
      <c r="TKA148" s="47"/>
      <c r="TKB148" s="54"/>
      <c r="TKC148" s="54"/>
      <c r="TKD148" s="54"/>
      <c r="TKE148" s="54"/>
      <c r="TKF148" s="11"/>
      <c r="TKG148" s="54"/>
      <c r="TKH148" s="47"/>
      <c r="TKI148" s="54"/>
      <c r="TKJ148" s="54"/>
      <c r="TKK148" s="54"/>
      <c r="TKL148" s="54"/>
      <c r="TKM148" s="11"/>
      <c r="TKN148" s="54"/>
      <c r="TKO148" s="47"/>
      <c r="TKP148" s="54"/>
      <c r="TKQ148" s="54"/>
      <c r="TKR148" s="54"/>
      <c r="TKS148" s="54"/>
      <c r="TKT148" s="11"/>
      <c r="TKU148" s="54"/>
      <c r="TKV148" s="47"/>
      <c r="TKW148" s="54"/>
      <c r="TKX148" s="54"/>
      <c r="TKY148" s="54"/>
      <c r="TKZ148" s="54"/>
      <c r="TLA148" s="11"/>
      <c r="TLB148" s="54"/>
      <c r="TLC148" s="47"/>
      <c r="TLD148" s="54"/>
      <c r="TLE148" s="54"/>
      <c r="TLF148" s="54"/>
      <c r="TLG148" s="54"/>
      <c r="TLH148" s="11"/>
      <c r="TLI148" s="54"/>
      <c r="TLJ148" s="47"/>
      <c r="TLK148" s="54"/>
      <c r="TLL148" s="54"/>
      <c r="TLM148" s="54"/>
      <c r="TLN148" s="54"/>
      <c r="TLO148" s="11"/>
      <c r="TLP148" s="54"/>
      <c r="TLQ148" s="47"/>
      <c r="TLR148" s="54"/>
      <c r="TLS148" s="54"/>
      <c r="TLT148" s="54"/>
      <c r="TLU148" s="54"/>
      <c r="TLV148" s="11"/>
      <c r="TLW148" s="54"/>
      <c r="TLX148" s="47"/>
      <c r="TLY148" s="54"/>
      <c r="TLZ148" s="54"/>
      <c r="TMA148" s="54"/>
      <c r="TMB148" s="54"/>
      <c r="TMC148" s="11"/>
      <c r="TMD148" s="54"/>
      <c r="TME148" s="47"/>
      <c r="TMF148" s="54"/>
      <c r="TMG148" s="54"/>
      <c r="TMH148" s="54"/>
      <c r="TMI148" s="54"/>
      <c r="TMJ148" s="11"/>
      <c r="TMK148" s="54"/>
      <c r="TML148" s="47"/>
      <c r="TMM148" s="54"/>
      <c r="TMN148" s="54"/>
      <c r="TMO148" s="54"/>
      <c r="TMP148" s="54"/>
      <c r="TMQ148" s="11"/>
      <c r="TMR148" s="54"/>
      <c r="TMS148" s="47"/>
      <c r="TMT148" s="54"/>
      <c r="TMU148" s="54"/>
      <c r="TMV148" s="54"/>
      <c r="TMW148" s="54"/>
      <c r="TMX148" s="11"/>
      <c r="TMY148" s="54"/>
      <c r="TMZ148" s="47"/>
      <c r="TNA148" s="54"/>
      <c r="TNB148" s="54"/>
      <c r="TNC148" s="54"/>
      <c r="TND148" s="54"/>
      <c r="TNE148" s="11"/>
      <c r="TNF148" s="54"/>
      <c r="TNG148" s="47"/>
      <c r="TNH148" s="54"/>
      <c r="TNI148" s="54"/>
      <c r="TNJ148" s="54"/>
      <c r="TNK148" s="54"/>
      <c r="TNL148" s="11"/>
      <c r="TNM148" s="54"/>
      <c r="TNN148" s="47"/>
      <c r="TNO148" s="54"/>
      <c r="TNP148" s="54"/>
      <c r="TNQ148" s="54"/>
      <c r="TNR148" s="54"/>
      <c r="TNS148" s="11"/>
      <c r="TNT148" s="54"/>
      <c r="TNU148" s="47"/>
      <c r="TNV148" s="54"/>
      <c r="TNW148" s="54"/>
      <c r="TNX148" s="54"/>
      <c r="TNY148" s="54"/>
      <c r="TNZ148" s="11"/>
      <c r="TOA148" s="54"/>
      <c r="TOB148" s="47"/>
      <c r="TOC148" s="54"/>
      <c r="TOD148" s="54"/>
      <c r="TOE148" s="54"/>
      <c r="TOF148" s="54"/>
      <c r="TOG148" s="11"/>
      <c r="TOH148" s="54"/>
      <c r="TOI148" s="47"/>
      <c r="TOJ148" s="54"/>
      <c r="TOK148" s="54"/>
      <c r="TOL148" s="54"/>
      <c r="TOM148" s="54"/>
      <c r="TON148" s="11"/>
      <c r="TOO148" s="54"/>
      <c r="TOP148" s="47"/>
      <c r="TOQ148" s="54"/>
      <c r="TOR148" s="54"/>
      <c r="TOS148" s="54"/>
      <c r="TOT148" s="54"/>
      <c r="TOU148" s="11"/>
      <c r="TOV148" s="54"/>
      <c r="TOW148" s="47"/>
      <c r="TOX148" s="54"/>
      <c r="TOY148" s="54"/>
      <c r="TOZ148" s="54"/>
      <c r="TPA148" s="54"/>
      <c r="TPB148" s="11"/>
      <c r="TPC148" s="54"/>
      <c r="TPD148" s="47"/>
      <c r="TPE148" s="54"/>
      <c r="TPF148" s="54"/>
      <c r="TPG148" s="54"/>
      <c r="TPH148" s="54"/>
      <c r="TPI148" s="11"/>
      <c r="TPJ148" s="54"/>
      <c r="TPK148" s="47"/>
      <c r="TPL148" s="54"/>
      <c r="TPM148" s="54"/>
      <c r="TPN148" s="54"/>
      <c r="TPO148" s="54"/>
      <c r="TPP148" s="11"/>
      <c r="TPQ148" s="54"/>
      <c r="TPR148" s="47"/>
      <c r="TPS148" s="54"/>
      <c r="TPT148" s="54"/>
      <c r="TPU148" s="54"/>
      <c r="TPV148" s="54"/>
      <c r="TPW148" s="11"/>
      <c r="TPX148" s="54"/>
      <c r="TPY148" s="47"/>
      <c r="TPZ148" s="54"/>
      <c r="TQA148" s="54"/>
      <c r="TQB148" s="54"/>
      <c r="TQC148" s="54"/>
      <c r="TQD148" s="11"/>
      <c r="TQE148" s="54"/>
      <c r="TQF148" s="47"/>
      <c r="TQG148" s="54"/>
      <c r="TQH148" s="54"/>
      <c r="TQI148" s="54"/>
      <c r="TQJ148" s="54"/>
      <c r="TQK148" s="11"/>
      <c r="TQL148" s="54"/>
      <c r="TQM148" s="47"/>
      <c r="TQN148" s="54"/>
      <c r="TQO148" s="54"/>
      <c r="TQP148" s="54"/>
      <c r="TQQ148" s="54"/>
      <c r="TQR148" s="11"/>
      <c r="TQS148" s="54"/>
      <c r="TQT148" s="47"/>
      <c r="TQU148" s="54"/>
      <c r="TQV148" s="54"/>
      <c r="TQW148" s="54"/>
      <c r="TQX148" s="54"/>
      <c r="TQY148" s="11"/>
      <c r="TQZ148" s="54"/>
      <c r="TRA148" s="47"/>
      <c r="TRB148" s="54"/>
      <c r="TRC148" s="54"/>
      <c r="TRD148" s="54"/>
      <c r="TRE148" s="54"/>
      <c r="TRF148" s="11"/>
      <c r="TRG148" s="54"/>
      <c r="TRH148" s="47"/>
      <c r="TRI148" s="54"/>
      <c r="TRJ148" s="54"/>
      <c r="TRK148" s="54"/>
      <c r="TRL148" s="54"/>
      <c r="TRM148" s="11"/>
      <c r="TRN148" s="54"/>
      <c r="TRO148" s="47"/>
      <c r="TRP148" s="54"/>
      <c r="TRQ148" s="54"/>
      <c r="TRR148" s="54"/>
      <c r="TRS148" s="54"/>
      <c r="TRT148" s="11"/>
      <c r="TRU148" s="54"/>
      <c r="TRV148" s="47"/>
      <c r="TRW148" s="54"/>
      <c r="TRX148" s="54"/>
      <c r="TRY148" s="54"/>
      <c r="TRZ148" s="54"/>
      <c r="TSA148" s="11"/>
      <c r="TSB148" s="54"/>
      <c r="TSC148" s="47"/>
      <c r="TSD148" s="54"/>
      <c r="TSE148" s="54"/>
      <c r="TSF148" s="54"/>
      <c r="TSG148" s="54"/>
      <c r="TSH148" s="11"/>
      <c r="TSI148" s="54"/>
      <c r="TSJ148" s="47"/>
      <c r="TSK148" s="54"/>
      <c r="TSL148" s="54"/>
      <c r="TSM148" s="54"/>
      <c r="TSN148" s="54"/>
      <c r="TSO148" s="11"/>
      <c r="TSP148" s="54"/>
      <c r="TSQ148" s="47"/>
      <c r="TSR148" s="54"/>
      <c r="TSS148" s="54"/>
      <c r="TST148" s="54"/>
      <c r="TSU148" s="54"/>
      <c r="TSV148" s="11"/>
      <c r="TSW148" s="54"/>
      <c r="TSX148" s="47"/>
      <c r="TSY148" s="54"/>
      <c r="TSZ148" s="54"/>
      <c r="TTA148" s="54"/>
      <c r="TTB148" s="54"/>
      <c r="TTC148" s="11"/>
      <c r="TTD148" s="54"/>
      <c r="TTE148" s="47"/>
      <c r="TTF148" s="54"/>
      <c r="TTG148" s="54"/>
      <c r="TTH148" s="54"/>
      <c r="TTI148" s="54"/>
      <c r="TTJ148" s="11"/>
      <c r="TTK148" s="54"/>
      <c r="TTL148" s="47"/>
      <c r="TTM148" s="54"/>
      <c r="TTN148" s="54"/>
      <c r="TTO148" s="54"/>
      <c r="TTP148" s="54"/>
      <c r="TTQ148" s="11"/>
      <c r="TTR148" s="54"/>
      <c r="TTS148" s="47"/>
      <c r="TTT148" s="54"/>
      <c r="TTU148" s="54"/>
      <c r="TTV148" s="54"/>
      <c r="TTW148" s="54"/>
      <c r="TTX148" s="11"/>
      <c r="TTY148" s="54"/>
      <c r="TTZ148" s="47"/>
      <c r="TUA148" s="54"/>
      <c r="TUB148" s="54"/>
      <c r="TUC148" s="54"/>
      <c r="TUD148" s="54"/>
      <c r="TUE148" s="11"/>
      <c r="TUF148" s="54"/>
      <c r="TUG148" s="47"/>
      <c r="TUH148" s="54"/>
      <c r="TUI148" s="54"/>
      <c r="TUJ148" s="54"/>
      <c r="TUK148" s="54"/>
      <c r="TUL148" s="11"/>
      <c r="TUM148" s="54"/>
      <c r="TUN148" s="47"/>
      <c r="TUO148" s="54"/>
      <c r="TUP148" s="54"/>
      <c r="TUQ148" s="54"/>
      <c r="TUR148" s="54"/>
      <c r="TUS148" s="11"/>
      <c r="TUT148" s="54"/>
      <c r="TUU148" s="47"/>
      <c r="TUV148" s="54"/>
      <c r="TUW148" s="54"/>
      <c r="TUX148" s="54"/>
      <c r="TUY148" s="54"/>
      <c r="TUZ148" s="11"/>
      <c r="TVA148" s="54"/>
      <c r="TVB148" s="47"/>
      <c r="TVC148" s="54"/>
      <c r="TVD148" s="54"/>
      <c r="TVE148" s="54"/>
      <c r="TVF148" s="54"/>
      <c r="TVG148" s="11"/>
      <c r="TVH148" s="54"/>
      <c r="TVI148" s="47"/>
      <c r="TVJ148" s="54"/>
      <c r="TVK148" s="54"/>
      <c r="TVL148" s="54"/>
      <c r="TVM148" s="54"/>
      <c r="TVN148" s="11"/>
      <c r="TVO148" s="54"/>
      <c r="TVP148" s="47"/>
      <c r="TVQ148" s="54"/>
      <c r="TVR148" s="54"/>
      <c r="TVS148" s="54"/>
      <c r="TVT148" s="54"/>
      <c r="TVU148" s="11"/>
      <c r="TVV148" s="54"/>
      <c r="TVW148" s="47"/>
      <c r="TVX148" s="54"/>
      <c r="TVY148" s="54"/>
      <c r="TVZ148" s="54"/>
      <c r="TWA148" s="54"/>
      <c r="TWB148" s="11"/>
      <c r="TWC148" s="54"/>
      <c r="TWD148" s="47"/>
      <c r="TWE148" s="54"/>
      <c r="TWF148" s="54"/>
      <c r="TWG148" s="54"/>
      <c r="TWH148" s="54"/>
      <c r="TWI148" s="11"/>
      <c r="TWJ148" s="54"/>
      <c r="TWK148" s="47"/>
      <c r="TWL148" s="54"/>
      <c r="TWM148" s="54"/>
      <c r="TWN148" s="54"/>
      <c r="TWO148" s="54"/>
      <c r="TWP148" s="11"/>
      <c r="TWQ148" s="54"/>
      <c r="TWR148" s="47"/>
      <c r="TWS148" s="54"/>
      <c r="TWT148" s="54"/>
      <c r="TWU148" s="54"/>
      <c r="TWV148" s="54"/>
      <c r="TWW148" s="11"/>
      <c r="TWX148" s="54"/>
      <c r="TWY148" s="47"/>
      <c r="TWZ148" s="54"/>
      <c r="TXA148" s="54"/>
      <c r="TXB148" s="54"/>
      <c r="TXC148" s="54"/>
      <c r="TXD148" s="11"/>
      <c r="TXE148" s="54"/>
      <c r="TXF148" s="47"/>
      <c r="TXG148" s="54"/>
      <c r="TXH148" s="54"/>
      <c r="TXI148" s="54"/>
      <c r="TXJ148" s="54"/>
      <c r="TXK148" s="11"/>
      <c r="TXL148" s="54"/>
      <c r="TXM148" s="47"/>
      <c r="TXN148" s="54"/>
      <c r="TXO148" s="54"/>
      <c r="TXP148" s="54"/>
      <c r="TXQ148" s="54"/>
      <c r="TXR148" s="11"/>
      <c r="TXS148" s="54"/>
      <c r="TXT148" s="47"/>
      <c r="TXU148" s="54"/>
      <c r="TXV148" s="54"/>
      <c r="TXW148" s="54"/>
      <c r="TXX148" s="54"/>
      <c r="TXY148" s="11"/>
      <c r="TXZ148" s="54"/>
      <c r="TYA148" s="47"/>
      <c r="TYB148" s="54"/>
      <c r="TYC148" s="54"/>
      <c r="TYD148" s="54"/>
      <c r="TYE148" s="54"/>
      <c r="TYF148" s="11"/>
      <c r="TYG148" s="54"/>
      <c r="TYH148" s="47"/>
      <c r="TYI148" s="54"/>
      <c r="TYJ148" s="54"/>
      <c r="TYK148" s="54"/>
      <c r="TYL148" s="54"/>
      <c r="TYM148" s="11"/>
      <c r="TYN148" s="54"/>
      <c r="TYO148" s="47"/>
      <c r="TYP148" s="54"/>
      <c r="TYQ148" s="54"/>
      <c r="TYR148" s="54"/>
      <c r="TYS148" s="54"/>
      <c r="TYT148" s="11"/>
      <c r="TYU148" s="54"/>
      <c r="TYV148" s="47"/>
      <c r="TYW148" s="54"/>
      <c r="TYX148" s="54"/>
      <c r="TYY148" s="54"/>
      <c r="TYZ148" s="54"/>
      <c r="TZA148" s="11"/>
      <c r="TZB148" s="54"/>
      <c r="TZC148" s="47"/>
      <c r="TZD148" s="54"/>
      <c r="TZE148" s="54"/>
      <c r="TZF148" s="54"/>
      <c r="TZG148" s="54"/>
      <c r="TZH148" s="11"/>
      <c r="TZI148" s="54"/>
      <c r="TZJ148" s="47"/>
      <c r="TZK148" s="54"/>
      <c r="TZL148" s="54"/>
      <c r="TZM148" s="54"/>
      <c r="TZN148" s="54"/>
      <c r="TZO148" s="11"/>
      <c r="TZP148" s="54"/>
      <c r="TZQ148" s="47"/>
      <c r="TZR148" s="54"/>
      <c r="TZS148" s="54"/>
      <c r="TZT148" s="54"/>
      <c r="TZU148" s="54"/>
      <c r="TZV148" s="11"/>
      <c r="TZW148" s="54"/>
      <c r="TZX148" s="47"/>
      <c r="TZY148" s="54"/>
      <c r="TZZ148" s="54"/>
      <c r="UAA148" s="54"/>
      <c r="UAB148" s="54"/>
      <c r="UAC148" s="11"/>
      <c r="UAD148" s="54"/>
      <c r="UAE148" s="47"/>
      <c r="UAF148" s="54"/>
      <c r="UAG148" s="54"/>
      <c r="UAH148" s="54"/>
      <c r="UAI148" s="54"/>
      <c r="UAJ148" s="11"/>
      <c r="UAK148" s="54"/>
      <c r="UAL148" s="47"/>
      <c r="UAM148" s="54"/>
      <c r="UAN148" s="54"/>
      <c r="UAO148" s="54"/>
      <c r="UAP148" s="54"/>
      <c r="UAQ148" s="11"/>
      <c r="UAR148" s="54"/>
      <c r="UAS148" s="47"/>
      <c r="UAT148" s="54"/>
      <c r="UAU148" s="54"/>
      <c r="UAV148" s="54"/>
      <c r="UAW148" s="54"/>
      <c r="UAX148" s="11"/>
      <c r="UAY148" s="54"/>
      <c r="UAZ148" s="47"/>
      <c r="UBA148" s="54"/>
      <c r="UBB148" s="54"/>
      <c r="UBC148" s="54"/>
      <c r="UBD148" s="54"/>
      <c r="UBE148" s="11"/>
      <c r="UBF148" s="54"/>
      <c r="UBG148" s="47"/>
      <c r="UBH148" s="54"/>
      <c r="UBI148" s="54"/>
      <c r="UBJ148" s="54"/>
      <c r="UBK148" s="54"/>
      <c r="UBL148" s="11"/>
      <c r="UBM148" s="54"/>
      <c r="UBN148" s="47"/>
      <c r="UBO148" s="54"/>
      <c r="UBP148" s="54"/>
      <c r="UBQ148" s="54"/>
      <c r="UBR148" s="54"/>
      <c r="UBS148" s="11"/>
      <c r="UBT148" s="54"/>
      <c r="UBU148" s="47"/>
      <c r="UBV148" s="54"/>
      <c r="UBW148" s="54"/>
      <c r="UBX148" s="54"/>
      <c r="UBY148" s="54"/>
      <c r="UBZ148" s="11"/>
      <c r="UCA148" s="54"/>
      <c r="UCB148" s="47"/>
      <c r="UCC148" s="54"/>
      <c r="UCD148" s="54"/>
      <c r="UCE148" s="54"/>
      <c r="UCF148" s="54"/>
      <c r="UCG148" s="11"/>
      <c r="UCH148" s="54"/>
      <c r="UCI148" s="47"/>
      <c r="UCJ148" s="54"/>
      <c r="UCK148" s="54"/>
      <c r="UCL148" s="54"/>
      <c r="UCM148" s="54"/>
      <c r="UCN148" s="11"/>
      <c r="UCO148" s="54"/>
      <c r="UCP148" s="47"/>
      <c r="UCQ148" s="54"/>
      <c r="UCR148" s="54"/>
      <c r="UCS148" s="54"/>
      <c r="UCT148" s="54"/>
      <c r="UCU148" s="11"/>
      <c r="UCV148" s="54"/>
      <c r="UCW148" s="47"/>
      <c r="UCX148" s="54"/>
      <c r="UCY148" s="54"/>
      <c r="UCZ148" s="54"/>
      <c r="UDA148" s="54"/>
      <c r="UDB148" s="11"/>
      <c r="UDC148" s="54"/>
      <c r="UDD148" s="47"/>
      <c r="UDE148" s="54"/>
      <c r="UDF148" s="54"/>
      <c r="UDG148" s="54"/>
      <c r="UDH148" s="54"/>
      <c r="UDI148" s="11"/>
      <c r="UDJ148" s="54"/>
      <c r="UDK148" s="47"/>
      <c r="UDL148" s="54"/>
      <c r="UDM148" s="54"/>
      <c r="UDN148" s="54"/>
      <c r="UDO148" s="54"/>
      <c r="UDP148" s="11"/>
      <c r="UDQ148" s="54"/>
      <c r="UDR148" s="47"/>
      <c r="UDS148" s="54"/>
      <c r="UDT148" s="54"/>
      <c r="UDU148" s="54"/>
      <c r="UDV148" s="54"/>
      <c r="UDW148" s="11"/>
      <c r="UDX148" s="54"/>
      <c r="UDY148" s="47"/>
      <c r="UDZ148" s="54"/>
      <c r="UEA148" s="54"/>
      <c r="UEB148" s="54"/>
      <c r="UEC148" s="54"/>
      <c r="UED148" s="11"/>
      <c r="UEE148" s="54"/>
      <c r="UEF148" s="47"/>
      <c r="UEG148" s="54"/>
      <c r="UEH148" s="54"/>
      <c r="UEI148" s="54"/>
      <c r="UEJ148" s="54"/>
      <c r="UEK148" s="11"/>
      <c r="UEL148" s="54"/>
      <c r="UEM148" s="47"/>
      <c r="UEN148" s="54"/>
      <c r="UEO148" s="54"/>
      <c r="UEP148" s="54"/>
      <c r="UEQ148" s="54"/>
      <c r="UER148" s="11"/>
      <c r="UES148" s="54"/>
      <c r="UET148" s="47"/>
      <c r="UEU148" s="54"/>
      <c r="UEV148" s="54"/>
      <c r="UEW148" s="54"/>
      <c r="UEX148" s="54"/>
      <c r="UEY148" s="11"/>
      <c r="UEZ148" s="54"/>
      <c r="UFA148" s="47"/>
      <c r="UFB148" s="54"/>
      <c r="UFC148" s="54"/>
      <c r="UFD148" s="54"/>
      <c r="UFE148" s="54"/>
      <c r="UFF148" s="11"/>
      <c r="UFG148" s="54"/>
      <c r="UFH148" s="47"/>
      <c r="UFI148" s="54"/>
      <c r="UFJ148" s="54"/>
      <c r="UFK148" s="54"/>
      <c r="UFL148" s="54"/>
      <c r="UFM148" s="11"/>
      <c r="UFN148" s="54"/>
      <c r="UFO148" s="47"/>
      <c r="UFP148" s="54"/>
      <c r="UFQ148" s="54"/>
      <c r="UFR148" s="54"/>
      <c r="UFS148" s="54"/>
      <c r="UFT148" s="11"/>
      <c r="UFU148" s="54"/>
      <c r="UFV148" s="47"/>
      <c r="UFW148" s="54"/>
      <c r="UFX148" s="54"/>
      <c r="UFY148" s="54"/>
      <c r="UFZ148" s="54"/>
      <c r="UGA148" s="11"/>
      <c r="UGB148" s="54"/>
      <c r="UGC148" s="47"/>
      <c r="UGD148" s="54"/>
      <c r="UGE148" s="54"/>
      <c r="UGF148" s="54"/>
      <c r="UGG148" s="54"/>
      <c r="UGH148" s="11"/>
      <c r="UGI148" s="54"/>
      <c r="UGJ148" s="47"/>
      <c r="UGK148" s="54"/>
      <c r="UGL148" s="54"/>
      <c r="UGM148" s="54"/>
      <c r="UGN148" s="54"/>
      <c r="UGO148" s="11"/>
      <c r="UGP148" s="54"/>
      <c r="UGQ148" s="47"/>
      <c r="UGR148" s="54"/>
      <c r="UGS148" s="54"/>
      <c r="UGT148" s="54"/>
      <c r="UGU148" s="54"/>
      <c r="UGV148" s="11"/>
      <c r="UGW148" s="54"/>
      <c r="UGX148" s="47"/>
      <c r="UGY148" s="54"/>
      <c r="UGZ148" s="54"/>
      <c r="UHA148" s="54"/>
      <c r="UHB148" s="54"/>
      <c r="UHC148" s="11"/>
      <c r="UHD148" s="54"/>
      <c r="UHE148" s="47"/>
      <c r="UHF148" s="54"/>
      <c r="UHG148" s="54"/>
      <c r="UHH148" s="54"/>
      <c r="UHI148" s="54"/>
      <c r="UHJ148" s="11"/>
      <c r="UHK148" s="54"/>
      <c r="UHL148" s="47"/>
      <c r="UHM148" s="54"/>
      <c r="UHN148" s="54"/>
      <c r="UHO148" s="54"/>
      <c r="UHP148" s="54"/>
      <c r="UHQ148" s="11"/>
      <c r="UHR148" s="54"/>
      <c r="UHS148" s="47"/>
      <c r="UHT148" s="54"/>
      <c r="UHU148" s="54"/>
      <c r="UHV148" s="54"/>
      <c r="UHW148" s="54"/>
      <c r="UHX148" s="11"/>
      <c r="UHY148" s="54"/>
      <c r="UHZ148" s="47"/>
      <c r="UIA148" s="54"/>
      <c r="UIB148" s="54"/>
      <c r="UIC148" s="54"/>
      <c r="UID148" s="54"/>
      <c r="UIE148" s="11"/>
      <c r="UIF148" s="54"/>
      <c r="UIG148" s="47"/>
      <c r="UIH148" s="54"/>
      <c r="UII148" s="54"/>
      <c r="UIJ148" s="54"/>
      <c r="UIK148" s="54"/>
      <c r="UIL148" s="11"/>
      <c r="UIM148" s="54"/>
      <c r="UIN148" s="47"/>
      <c r="UIO148" s="54"/>
      <c r="UIP148" s="54"/>
      <c r="UIQ148" s="54"/>
      <c r="UIR148" s="54"/>
      <c r="UIS148" s="11"/>
      <c r="UIT148" s="54"/>
      <c r="UIU148" s="47"/>
      <c r="UIV148" s="54"/>
      <c r="UIW148" s="54"/>
      <c r="UIX148" s="54"/>
      <c r="UIY148" s="54"/>
      <c r="UIZ148" s="11"/>
      <c r="UJA148" s="54"/>
      <c r="UJB148" s="47"/>
      <c r="UJC148" s="54"/>
      <c r="UJD148" s="54"/>
      <c r="UJE148" s="54"/>
      <c r="UJF148" s="54"/>
      <c r="UJG148" s="11"/>
      <c r="UJH148" s="54"/>
      <c r="UJI148" s="47"/>
      <c r="UJJ148" s="54"/>
      <c r="UJK148" s="54"/>
      <c r="UJL148" s="54"/>
      <c r="UJM148" s="54"/>
      <c r="UJN148" s="11"/>
      <c r="UJO148" s="54"/>
      <c r="UJP148" s="47"/>
      <c r="UJQ148" s="54"/>
      <c r="UJR148" s="54"/>
      <c r="UJS148" s="54"/>
      <c r="UJT148" s="54"/>
      <c r="UJU148" s="11"/>
      <c r="UJV148" s="54"/>
      <c r="UJW148" s="47"/>
      <c r="UJX148" s="54"/>
      <c r="UJY148" s="54"/>
      <c r="UJZ148" s="54"/>
      <c r="UKA148" s="54"/>
      <c r="UKB148" s="11"/>
      <c r="UKC148" s="54"/>
      <c r="UKD148" s="47"/>
      <c r="UKE148" s="54"/>
      <c r="UKF148" s="54"/>
      <c r="UKG148" s="54"/>
      <c r="UKH148" s="54"/>
      <c r="UKI148" s="11"/>
      <c r="UKJ148" s="54"/>
      <c r="UKK148" s="47"/>
      <c r="UKL148" s="54"/>
      <c r="UKM148" s="54"/>
      <c r="UKN148" s="54"/>
      <c r="UKO148" s="54"/>
      <c r="UKP148" s="11"/>
      <c r="UKQ148" s="54"/>
      <c r="UKR148" s="47"/>
      <c r="UKS148" s="54"/>
      <c r="UKT148" s="54"/>
      <c r="UKU148" s="54"/>
      <c r="UKV148" s="54"/>
      <c r="UKW148" s="11"/>
      <c r="UKX148" s="54"/>
      <c r="UKY148" s="47"/>
      <c r="UKZ148" s="54"/>
      <c r="ULA148" s="54"/>
      <c r="ULB148" s="54"/>
      <c r="ULC148" s="54"/>
      <c r="ULD148" s="11"/>
      <c r="ULE148" s="54"/>
      <c r="ULF148" s="47"/>
      <c r="ULG148" s="54"/>
      <c r="ULH148" s="54"/>
      <c r="ULI148" s="54"/>
      <c r="ULJ148" s="54"/>
      <c r="ULK148" s="11"/>
      <c r="ULL148" s="54"/>
      <c r="ULM148" s="47"/>
      <c r="ULN148" s="54"/>
      <c r="ULO148" s="54"/>
      <c r="ULP148" s="54"/>
      <c r="ULQ148" s="54"/>
      <c r="ULR148" s="11"/>
      <c r="ULS148" s="54"/>
      <c r="ULT148" s="47"/>
      <c r="ULU148" s="54"/>
      <c r="ULV148" s="54"/>
      <c r="ULW148" s="54"/>
      <c r="ULX148" s="54"/>
      <c r="ULY148" s="11"/>
      <c r="ULZ148" s="54"/>
      <c r="UMA148" s="47"/>
      <c r="UMB148" s="54"/>
      <c r="UMC148" s="54"/>
      <c r="UMD148" s="54"/>
      <c r="UME148" s="54"/>
      <c r="UMF148" s="11"/>
      <c r="UMG148" s="54"/>
      <c r="UMH148" s="47"/>
      <c r="UMI148" s="54"/>
      <c r="UMJ148" s="54"/>
      <c r="UMK148" s="54"/>
      <c r="UML148" s="54"/>
      <c r="UMM148" s="11"/>
      <c r="UMN148" s="54"/>
      <c r="UMO148" s="47"/>
      <c r="UMP148" s="54"/>
      <c r="UMQ148" s="54"/>
      <c r="UMR148" s="54"/>
      <c r="UMS148" s="54"/>
      <c r="UMT148" s="11"/>
      <c r="UMU148" s="54"/>
      <c r="UMV148" s="47"/>
      <c r="UMW148" s="54"/>
      <c r="UMX148" s="54"/>
      <c r="UMY148" s="54"/>
      <c r="UMZ148" s="54"/>
      <c r="UNA148" s="11"/>
      <c r="UNB148" s="54"/>
      <c r="UNC148" s="47"/>
      <c r="UND148" s="54"/>
      <c r="UNE148" s="54"/>
      <c r="UNF148" s="54"/>
      <c r="UNG148" s="54"/>
      <c r="UNH148" s="11"/>
      <c r="UNI148" s="54"/>
      <c r="UNJ148" s="47"/>
      <c r="UNK148" s="54"/>
      <c r="UNL148" s="54"/>
      <c r="UNM148" s="54"/>
      <c r="UNN148" s="54"/>
      <c r="UNO148" s="11"/>
      <c r="UNP148" s="54"/>
      <c r="UNQ148" s="47"/>
      <c r="UNR148" s="54"/>
      <c r="UNS148" s="54"/>
      <c r="UNT148" s="54"/>
      <c r="UNU148" s="54"/>
      <c r="UNV148" s="11"/>
      <c r="UNW148" s="54"/>
      <c r="UNX148" s="47"/>
      <c r="UNY148" s="54"/>
      <c r="UNZ148" s="54"/>
      <c r="UOA148" s="54"/>
      <c r="UOB148" s="54"/>
      <c r="UOC148" s="11"/>
      <c r="UOD148" s="54"/>
      <c r="UOE148" s="47"/>
      <c r="UOF148" s="54"/>
      <c r="UOG148" s="54"/>
      <c r="UOH148" s="54"/>
      <c r="UOI148" s="54"/>
      <c r="UOJ148" s="11"/>
      <c r="UOK148" s="54"/>
      <c r="UOL148" s="47"/>
      <c r="UOM148" s="54"/>
      <c r="UON148" s="54"/>
      <c r="UOO148" s="54"/>
      <c r="UOP148" s="54"/>
      <c r="UOQ148" s="11"/>
      <c r="UOR148" s="54"/>
      <c r="UOS148" s="47"/>
      <c r="UOT148" s="54"/>
      <c r="UOU148" s="54"/>
      <c r="UOV148" s="54"/>
      <c r="UOW148" s="54"/>
      <c r="UOX148" s="11"/>
      <c r="UOY148" s="54"/>
      <c r="UOZ148" s="47"/>
      <c r="UPA148" s="54"/>
      <c r="UPB148" s="54"/>
      <c r="UPC148" s="54"/>
      <c r="UPD148" s="54"/>
      <c r="UPE148" s="11"/>
      <c r="UPF148" s="54"/>
      <c r="UPG148" s="47"/>
      <c r="UPH148" s="54"/>
      <c r="UPI148" s="54"/>
      <c r="UPJ148" s="54"/>
      <c r="UPK148" s="54"/>
      <c r="UPL148" s="11"/>
      <c r="UPM148" s="54"/>
      <c r="UPN148" s="47"/>
      <c r="UPO148" s="54"/>
      <c r="UPP148" s="54"/>
      <c r="UPQ148" s="54"/>
      <c r="UPR148" s="54"/>
      <c r="UPS148" s="11"/>
      <c r="UPT148" s="54"/>
      <c r="UPU148" s="47"/>
      <c r="UPV148" s="54"/>
      <c r="UPW148" s="54"/>
      <c r="UPX148" s="54"/>
      <c r="UPY148" s="54"/>
      <c r="UPZ148" s="11"/>
      <c r="UQA148" s="54"/>
      <c r="UQB148" s="47"/>
      <c r="UQC148" s="54"/>
      <c r="UQD148" s="54"/>
      <c r="UQE148" s="54"/>
      <c r="UQF148" s="54"/>
      <c r="UQG148" s="11"/>
      <c r="UQH148" s="54"/>
      <c r="UQI148" s="47"/>
      <c r="UQJ148" s="54"/>
      <c r="UQK148" s="54"/>
      <c r="UQL148" s="54"/>
      <c r="UQM148" s="54"/>
      <c r="UQN148" s="11"/>
      <c r="UQO148" s="54"/>
      <c r="UQP148" s="47"/>
      <c r="UQQ148" s="54"/>
      <c r="UQR148" s="54"/>
      <c r="UQS148" s="54"/>
      <c r="UQT148" s="54"/>
      <c r="UQU148" s="11"/>
      <c r="UQV148" s="54"/>
      <c r="UQW148" s="47"/>
      <c r="UQX148" s="54"/>
      <c r="UQY148" s="54"/>
      <c r="UQZ148" s="54"/>
      <c r="URA148" s="54"/>
      <c r="URB148" s="11"/>
      <c r="URC148" s="54"/>
      <c r="URD148" s="47"/>
      <c r="URE148" s="54"/>
      <c r="URF148" s="54"/>
      <c r="URG148" s="54"/>
      <c r="URH148" s="54"/>
      <c r="URI148" s="11"/>
      <c r="URJ148" s="54"/>
      <c r="URK148" s="47"/>
      <c r="URL148" s="54"/>
      <c r="URM148" s="54"/>
      <c r="URN148" s="54"/>
      <c r="URO148" s="54"/>
      <c r="URP148" s="11"/>
      <c r="URQ148" s="54"/>
      <c r="URR148" s="47"/>
      <c r="URS148" s="54"/>
      <c r="URT148" s="54"/>
      <c r="URU148" s="54"/>
      <c r="URV148" s="54"/>
      <c r="URW148" s="11"/>
      <c r="URX148" s="54"/>
      <c r="URY148" s="47"/>
      <c r="URZ148" s="54"/>
      <c r="USA148" s="54"/>
      <c r="USB148" s="54"/>
      <c r="USC148" s="54"/>
      <c r="USD148" s="11"/>
      <c r="USE148" s="54"/>
      <c r="USF148" s="47"/>
      <c r="USG148" s="54"/>
      <c r="USH148" s="54"/>
      <c r="USI148" s="54"/>
      <c r="USJ148" s="54"/>
      <c r="USK148" s="11"/>
      <c r="USL148" s="54"/>
      <c r="USM148" s="47"/>
      <c r="USN148" s="54"/>
      <c r="USO148" s="54"/>
      <c r="USP148" s="54"/>
      <c r="USQ148" s="54"/>
      <c r="USR148" s="11"/>
      <c r="USS148" s="54"/>
      <c r="UST148" s="47"/>
      <c r="USU148" s="54"/>
      <c r="USV148" s="54"/>
      <c r="USW148" s="54"/>
      <c r="USX148" s="54"/>
      <c r="USY148" s="11"/>
      <c r="USZ148" s="54"/>
      <c r="UTA148" s="47"/>
      <c r="UTB148" s="54"/>
      <c r="UTC148" s="54"/>
      <c r="UTD148" s="54"/>
      <c r="UTE148" s="54"/>
      <c r="UTF148" s="11"/>
      <c r="UTG148" s="54"/>
      <c r="UTH148" s="47"/>
      <c r="UTI148" s="54"/>
      <c r="UTJ148" s="54"/>
      <c r="UTK148" s="54"/>
      <c r="UTL148" s="54"/>
      <c r="UTM148" s="11"/>
      <c r="UTN148" s="54"/>
      <c r="UTO148" s="47"/>
      <c r="UTP148" s="54"/>
      <c r="UTQ148" s="54"/>
      <c r="UTR148" s="54"/>
      <c r="UTS148" s="54"/>
      <c r="UTT148" s="11"/>
      <c r="UTU148" s="54"/>
      <c r="UTV148" s="47"/>
      <c r="UTW148" s="54"/>
      <c r="UTX148" s="54"/>
      <c r="UTY148" s="54"/>
      <c r="UTZ148" s="54"/>
      <c r="UUA148" s="11"/>
      <c r="UUB148" s="54"/>
      <c r="UUC148" s="47"/>
      <c r="UUD148" s="54"/>
      <c r="UUE148" s="54"/>
      <c r="UUF148" s="54"/>
      <c r="UUG148" s="54"/>
      <c r="UUH148" s="11"/>
      <c r="UUI148" s="54"/>
      <c r="UUJ148" s="47"/>
      <c r="UUK148" s="54"/>
      <c r="UUL148" s="54"/>
      <c r="UUM148" s="54"/>
      <c r="UUN148" s="54"/>
      <c r="UUO148" s="11"/>
      <c r="UUP148" s="54"/>
      <c r="UUQ148" s="47"/>
      <c r="UUR148" s="54"/>
      <c r="UUS148" s="54"/>
      <c r="UUT148" s="54"/>
      <c r="UUU148" s="54"/>
      <c r="UUV148" s="11"/>
      <c r="UUW148" s="54"/>
      <c r="UUX148" s="47"/>
      <c r="UUY148" s="54"/>
      <c r="UUZ148" s="54"/>
      <c r="UVA148" s="54"/>
      <c r="UVB148" s="54"/>
      <c r="UVC148" s="11"/>
      <c r="UVD148" s="54"/>
      <c r="UVE148" s="47"/>
      <c r="UVF148" s="54"/>
      <c r="UVG148" s="54"/>
      <c r="UVH148" s="54"/>
      <c r="UVI148" s="54"/>
      <c r="UVJ148" s="11"/>
      <c r="UVK148" s="54"/>
      <c r="UVL148" s="47"/>
      <c r="UVM148" s="54"/>
      <c r="UVN148" s="54"/>
      <c r="UVO148" s="54"/>
      <c r="UVP148" s="54"/>
      <c r="UVQ148" s="11"/>
      <c r="UVR148" s="54"/>
      <c r="UVS148" s="47"/>
      <c r="UVT148" s="54"/>
      <c r="UVU148" s="54"/>
      <c r="UVV148" s="54"/>
      <c r="UVW148" s="54"/>
      <c r="UVX148" s="11"/>
      <c r="UVY148" s="54"/>
      <c r="UVZ148" s="47"/>
      <c r="UWA148" s="54"/>
      <c r="UWB148" s="54"/>
      <c r="UWC148" s="54"/>
      <c r="UWD148" s="54"/>
      <c r="UWE148" s="11"/>
      <c r="UWF148" s="54"/>
      <c r="UWG148" s="47"/>
      <c r="UWH148" s="54"/>
      <c r="UWI148" s="54"/>
      <c r="UWJ148" s="54"/>
      <c r="UWK148" s="54"/>
      <c r="UWL148" s="11"/>
      <c r="UWM148" s="54"/>
      <c r="UWN148" s="47"/>
      <c r="UWO148" s="54"/>
      <c r="UWP148" s="54"/>
      <c r="UWQ148" s="54"/>
      <c r="UWR148" s="54"/>
      <c r="UWS148" s="11"/>
      <c r="UWT148" s="54"/>
      <c r="UWU148" s="47"/>
      <c r="UWV148" s="54"/>
      <c r="UWW148" s="54"/>
      <c r="UWX148" s="54"/>
      <c r="UWY148" s="54"/>
      <c r="UWZ148" s="11"/>
      <c r="UXA148" s="54"/>
      <c r="UXB148" s="47"/>
      <c r="UXC148" s="54"/>
      <c r="UXD148" s="54"/>
      <c r="UXE148" s="54"/>
      <c r="UXF148" s="54"/>
      <c r="UXG148" s="11"/>
      <c r="UXH148" s="54"/>
      <c r="UXI148" s="47"/>
      <c r="UXJ148" s="54"/>
      <c r="UXK148" s="54"/>
      <c r="UXL148" s="54"/>
      <c r="UXM148" s="54"/>
      <c r="UXN148" s="11"/>
      <c r="UXO148" s="54"/>
      <c r="UXP148" s="47"/>
      <c r="UXQ148" s="54"/>
      <c r="UXR148" s="54"/>
      <c r="UXS148" s="54"/>
      <c r="UXT148" s="54"/>
      <c r="UXU148" s="11"/>
      <c r="UXV148" s="54"/>
      <c r="UXW148" s="47"/>
      <c r="UXX148" s="54"/>
      <c r="UXY148" s="54"/>
      <c r="UXZ148" s="54"/>
      <c r="UYA148" s="54"/>
      <c r="UYB148" s="11"/>
      <c r="UYC148" s="54"/>
      <c r="UYD148" s="47"/>
      <c r="UYE148" s="54"/>
      <c r="UYF148" s="54"/>
      <c r="UYG148" s="54"/>
      <c r="UYH148" s="54"/>
      <c r="UYI148" s="11"/>
      <c r="UYJ148" s="54"/>
      <c r="UYK148" s="47"/>
      <c r="UYL148" s="54"/>
      <c r="UYM148" s="54"/>
      <c r="UYN148" s="54"/>
      <c r="UYO148" s="54"/>
      <c r="UYP148" s="11"/>
      <c r="UYQ148" s="54"/>
      <c r="UYR148" s="47"/>
      <c r="UYS148" s="54"/>
      <c r="UYT148" s="54"/>
      <c r="UYU148" s="54"/>
      <c r="UYV148" s="54"/>
      <c r="UYW148" s="11"/>
      <c r="UYX148" s="54"/>
      <c r="UYY148" s="47"/>
      <c r="UYZ148" s="54"/>
      <c r="UZA148" s="54"/>
      <c r="UZB148" s="54"/>
      <c r="UZC148" s="54"/>
      <c r="UZD148" s="11"/>
      <c r="UZE148" s="54"/>
      <c r="UZF148" s="47"/>
      <c r="UZG148" s="54"/>
      <c r="UZH148" s="54"/>
      <c r="UZI148" s="54"/>
      <c r="UZJ148" s="54"/>
      <c r="UZK148" s="11"/>
      <c r="UZL148" s="54"/>
      <c r="UZM148" s="47"/>
      <c r="UZN148" s="54"/>
      <c r="UZO148" s="54"/>
      <c r="UZP148" s="54"/>
      <c r="UZQ148" s="54"/>
      <c r="UZR148" s="11"/>
      <c r="UZS148" s="54"/>
      <c r="UZT148" s="47"/>
      <c r="UZU148" s="54"/>
      <c r="UZV148" s="54"/>
      <c r="UZW148" s="54"/>
      <c r="UZX148" s="54"/>
      <c r="UZY148" s="11"/>
      <c r="UZZ148" s="54"/>
      <c r="VAA148" s="47"/>
      <c r="VAB148" s="54"/>
      <c r="VAC148" s="54"/>
      <c r="VAD148" s="54"/>
      <c r="VAE148" s="54"/>
      <c r="VAF148" s="11"/>
      <c r="VAG148" s="54"/>
      <c r="VAH148" s="47"/>
      <c r="VAI148" s="54"/>
      <c r="VAJ148" s="54"/>
      <c r="VAK148" s="54"/>
      <c r="VAL148" s="54"/>
      <c r="VAM148" s="11"/>
      <c r="VAN148" s="54"/>
      <c r="VAO148" s="47"/>
      <c r="VAP148" s="54"/>
      <c r="VAQ148" s="54"/>
      <c r="VAR148" s="54"/>
      <c r="VAS148" s="54"/>
      <c r="VAT148" s="11"/>
      <c r="VAU148" s="54"/>
      <c r="VAV148" s="47"/>
      <c r="VAW148" s="54"/>
      <c r="VAX148" s="54"/>
      <c r="VAY148" s="54"/>
      <c r="VAZ148" s="54"/>
      <c r="VBA148" s="11"/>
      <c r="VBB148" s="54"/>
      <c r="VBC148" s="47"/>
      <c r="VBD148" s="54"/>
      <c r="VBE148" s="54"/>
      <c r="VBF148" s="54"/>
      <c r="VBG148" s="54"/>
      <c r="VBH148" s="11"/>
      <c r="VBI148" s="54"/>
      <c r="VBJ148" s="47"/>
      <c r="VBK148" s="54"/>
      <c r="VBL148" s="54"/>
      <c r="VBM148" s="54"/>
      <c r="VBN148" s="54"/>
      <c r="VBO148" s="11"/>
      <c r="VBP148" s="54"/>
      <c r="VBQ148" s="47"/>
      <c r="VBR148" s="54"/>
      <c r="VBS148" s="54"/>
      <c r="VBT148" s="54"/>
      <c r="VBU148" s="54"/>
      <c r="VBV148" s="11"/>
      <c r="VBW148" s="54"/>
      <c r="VBX148" s="47"/>
      <c r="VBY148" s="54"/>
      <c r="VBZ148" s="54"/>
      <c r="VCA148" s="54"/>
      <c r="VCB148" s="54"/>
      <c r="VCC148" s="11"/>
      <c r="VCD148" s="54"/>
      <c r="VCE148" s="47"/>
      <c r="VCF148" s="54"/>
      <c r="VCG148" s="54"/>
      <c r="VCH148" s="54"/>
      <c r="VCI148" s="54"/>
      <c r="VCJ148" s="11"/>
      <c r="VCK148" s="54"/>
      <c r="VCL148" s="47"/>
      <c r="VCM148" s="54"/>
      <c r="VCN148" s="54"/>
      <c r="VCO148" s="54"/>
      <c r="VCP148" s="54"/>
      <c r="VCQ148" s="11"/>
      <c r="VCR148" s="54"/>
      <c r="VCS148" s="47"/>
      <c r="VCT148" s="54"/>
      <c r="VCU148" s="54"/>
      <c r="VCV148" s="54"/>
      <c r="VCW148" s="54"/>
      <c r="VCX148" s="11"/>
      <c r="VCY148" s="54"/>
      <c r="VCZ148" s="47"/>
      <c r="VDA148" s="54"/>
      <c r="VDB148" s="54"/>
      <c r="VDC148" s="54"/>
      <c r="VDD148" s="54"/>
      <c r="VDE148" s="11"/>
      <c r="VDF148" s="54"/>
      <c r="VDG148" s="47"/>
      <c r="VDH148" s="54"/>
      <c r="VDI148" s="54"/>
      <c r="VDJ148" s="54"/>
      <c r="VDK148" s="54"/>
      <c r="VDL148" s="11"/>
      <c r="VDM148" s="54"/>
      <c r="VDN148" s="47"/>
      <c r="VDO148" s="54"/>
      <c r="VDP148" s="54"/>
      <c r="VDQ148" s="54"/>
      <c r="VDR148" s="54"/>
      <c r="VDS148" s="11"/>
      <c r="VDT148" s="54"/>
      <c r="VDU148" s="47"/>
      <c r="VDV148" s="54"/>
      <c r="VDW148" s="54"/>
      <c r="VDX148" s="54"/>
      <c r="VDY148" s="54"/>
      <c r="VDZ148" s="11"/>
      <c r="VEA148" s="54"/>
      <c r="VEB148" s="47"/>
      <c r="VEC148" s="54"/>
      <c r="VED148" s="54"/>
      <c r="VEE148" s="54"/>
      <c r="VEF148" s="54"/>
      <c r="VEG148" s="11"/>
      <c r="VEH148" s="54"/>
      <c r="VEI148" s="47"/>
      <c r="VEJ148" s="54"/>
      <c r="VEK148" s="54"/>
      <c r="VEL148" s="54"/>
      <c r="VEM148" s="54"/>
      <c r="VEN148" s="11"/>
      <c r="VEO148" s="54"/>
      <c r="VEP148" s="47"/>
      <c r="VEQ148" s="54"/>
      <c r="VER148" s="54"/>
      <c r="VES148" s="54"/>
      <c r="VET148" s="54"/>
      <c r="VEU148" s="11"/>
      <c r="VEV148" s="54"/>
      <c r="VEW148" s="47"/>
      <c r="VEX148" s="54"/>
      <c r="VEY148" s="54"/>
      <c r="VEZ148" s="54"/>
      <c r="VFA148" s="54"/>
      <c r="VFB148" s="11"/>
      <c r="VFC148" s="54"/>
      <c r="VFD148" s="47"/>
      <c r="VFE148" s="54"/>
      <c r="VFF148" s="54"/>
      <c r="VFG148" s="54"/>
      <c r="VFH148" s="54"/>
      <c r="VFI148" s="11"/>
      <c r="VFJ148" s="54"/>
      <c r="VFK148" s="47"/>
      <c r="VFL148" s="54"/>
      <c r="VFM148" s="54"/>
      <c r="VFN148" s="54"/>
      <c r="VFO148" s="54"/>
      <c r="VFP148" s="11"/>
      <c r="VFQ148" s="54"/>
      <c r="VFR148" s="47"/>
      <c r="VFS148" s="54"/>
      <c r="VFT148" s="54"/>
      <c r="VFU148" s="54"/>
      <c r="VFV148" s="54"/>
      <c r="VFW148" s="11"/>
      <c r="VFX148" s="54"/>
      <c r="VFY148" s="47"/>
      <c r="VFZ148" s="54"/>
      <c r="VGA148" s="54"/>
      <c r="VGB148" s="54"/>
      <c r="VGC148" s="54"/>
      <c r="VGD148" s="11"/>
      <c r="VGE148" s="54"/>
      <c r="VGF148" s="47"/>
      <c r="VGG148" s="54"/>
      <c r="VGH148" s="54"/>
      <c r="VGI148" s="54"/>
      <c r="VGJ148" s="54"/>
      <c r="VGK148" s="11"/>
      <c r="VGL148" s="54"/>
      <c r="VGM148" s="47"/>
      <c r="VGN148" s="54"/>
      <c r="VGO148" s="54"/>
      <c r="VGP148" s="54"/>
      <c r="VGQ148" s="54"/>
      <c r="VGR148" s="11"/>
      <c r="VGS148" s="54"/>
      <c r="VGT148" s="47"/>
      <c r="VGU148" s="54"/>
      <c r="VGV148" s="54"/>
      <c r="VGW148" s="54"/>
      <c r="VGX148" s="54"/>
      <c r="VGY148" s="11"/>
      <c r="VGZ148" s="54"/>
      <c r="VHA148" s="47"/>
      <c r="VHB148" s="54"/>
      <c r="VHC148" s="54"/>
      <c r="VHD148" s="54"/>
      <c r="VHE148" s="54"/>
      <c r="VHF148" s="11"/>
      <c r="VHG148" s="54"/>
      <c r="VHH148" s="47"/>
      <c r="VHI148" s="54"/>
      <c r="VHJ148" s="54"/>
      <c r="VHK148" s="54"/>
      <c r="VHL148" s="54"/>
      <c r="VHM148" s="11"/>
      <c r="VHN148" s="54"/>
      <c r="VHO148" s="47"/>
      <c r="VHP148" s="54"/>
      <c r="VHQ148" s="54"/>
      <c r="VHR148" s="54"/>
      <c r="VHS148" s="54"/>
      <c r="VHT148" s="11"/>
      <c r="VHU148" s="54"/>
      <c r="VHV148" s="47"/>
      <c r="VHW148" s="54"/>
      <c r="VHX148" s="54"/>
      <c r="VHY148" s="54"/>
      <c r="VHZ148" s="54"/>
      <c r="VIA148" s="11"/>
      <c r="VIB148" s="54"/>
      <c r="VIC148" s="47"/>
      <c r="VID148" s="54"/>
      <c r="VIE148" s="54"/>
      <c r="VIF148" s="54"/>
      <c r="VIG148" s="54"/>
      <c r="VIH148" s="11"/>
      <c r="VII148" s="54"/>
      <c r="VIJ148" s="47"/>
      <c r="VIK148" s="54"/>
      <c r="VIL148" s="54"/>
      <c r="VIM148" s="54"/>
      <c r="VIN148" s="54"/>
      <c r="VIO148" s="11"/>
      <c r="VIP148" s="54"/>
      <c r="VIQ148" s="47"/>
      <c r="VIR148" s="54"/>
      <c r="VIS148" s="54"/>
      <c r="VIT148" s="54"/>
      <c r="VIU148" s="54"/>
      <c r="VIV148" s="11"/>
      <c r="VIW148" s="54"/>
      <c r="VIX148" s="47"/>
      <c r="VIY148" s="54"/>
      <c r="VIZ148" s="54"/>
      <c r="VJA148" s="54"/>
      <c r="VJB148" s="54"/>
      <c r="VJC148" s="11"/>
      <c r="VJD148" s="54"/>
      <c r="VJE148" s="47"/>
      <c r="VJF148" s="54"/>
      <c r="VJG148" s="54"/>
      <c r="VJH148" s="54"/>
      <c r="VJI148" s="54"/>
      <c r="VJJ148" s="11"/>
      <c r="VJK148" s="54"/>
      <c r="VJL148" s="47"/>
      <c r="VJM148" s="54"/>
      <c r="VJN148" s="54"/>
      <c r="VJO148" s="54"/>
      <c r="VJP148" s="54"/>
      <c r="VJQ148" s="11"/>
      <c r="VJR148" s="54"/>
      <c r="VJS148" s="47"/>
      <c r="VJT148" s="54"/>
      <c r="VJU148" s="54"/>
      <c r="VJV148" s="54"/>
      <c r="VJW148" s="54"/>
      <c r="VJX148" s="11"/>
      <c r="VJY148" s="54"/>
      <c r="VJZ148" s="47"/>
      <c r="VKA148" s="54"/>
      <c r="VKB148" s="54"/>
      <c r="VKC148" s="54"/>
      <c r="VKD148" s="54"/>
      <c r="VKE148" s="11"/>
      <c r="VKF148" s="54"/>
      <c r="VKG148" s="47"/>
      <c r="VKH148" s="54"/>
      <c r="VKI148" s="54"/>
      <c r="VKJ148" s="54"/>
      <c r="VKK148" s="54"/>
      <c r="VKL148" s="11"/>
      <c r="VKM148" s="54"/>
      <c r="VKN148" s="47"/>
      <c r="VKO148" s="54"/>
      <c r="VKP148" s="54"/>
      <c r="VKQ148" s="54"/>
      <c r="VKR148" s="54"/>
      <c r="VKS148" s="11"/>
      <c r="VKT148" s="54"/>
      <c r="VKU148" s="47"/>
      <c r="VKV148" s="54"/>
      <c r="VKW148" s="54"/>
      <c r="VKX148" s="54"/>
      <c r="VKY148" s="54"/>
      <c r="VKZ148" s="11"/>
      <c r="VLA148" s="54"/>
      <c r="VLB148" s="47"/>
      <c r="VLC148" s="54"/>
      <c r="VLD148" s="54"/>
      <c r="VLE148" s="54"/>
      <c r="VLF148" s="54"/>
      <c r="VLG148" s="11"/>
      <c r="VLH148" s="54"/>
      <c r="VLI148" s="47"/>
      <c r="VLJ148" s="54"/>
      <c r="VLK148" s="54"/>
      <c r="VLL148" s="54"/>
      <c r="VLM148" s="54"/>
      <c r="VLN148" s="11"/>
      <c r="VLO148" s="54"/>
      <c r="VLP148" s="47"/>
      <c r="VLQ148" s="54"/>
      <c r="VLR148" s="54"/>
      <c r="VLS148" s="54"/>
      <c r="VLT148" s="54"/>
      <c r="VLU148" s="11"/>
      <c r="VLV148" s="54"/>
      <c r="VLW148" s="47"/>
      <c r="VLX148" s="54"/>
      <c r="VLY148" s="54"/>
      <c r="VLZ148" s="54"/>
      <c r="VMA148" s="54"/>
      <c r="VMB148" s="11"/>
      <c r="VMC148" s="54"/>
      <c r="VMD148" s="47"/>
      <c r="VME148" s="54"/>
      <c r="VMF148" s="54"/>
      <c r="VMG148" s="54"/>
      <c r="VMH148" s="54"/>
      <c r="VMI148" s="11"/>
      <c r="VMJ148" s="54"/>
      <c r="VMK148" s="47"/>
      <c r="VML148" s="54"/>
      <c r="VMM148" s="54"/>
      <c r="VMN148" s="54"/>
      <c r="VMO148" s="54"/>
      <c r="VMP148" s="11"/>
      <c r="VMQ148" s="54"/>
      <c r="VMR148" s="47"/>
      <c r="VMS148" s="54"/>
      <c r="VMT148" s="54"/>
      <c r="VMU148" s="54"/>
      <c r="VMV148" s="54"/>
      <c r="VMW148" s="11"/>
      <c r="VMX148" s="54"/>
      <c r="VMY148" s="47"/>
      <c r="VMZ148" s="54"/>
      <c r="VNA148" s="54"/>
      <c r="VNB148" s="54"/>
      <c r="VNC148" s="54"/>
      <c r="VND148" s="11"/>
      <c r="VNE148" s="54"/>
      <c r="VNF148" s="47"/>
      <c r="VNG148" s="54"/>
      <c r="VNH148" s="54"/>
      <c r="VNI148" s="54"/>
      <c r="VNJ148" s="54"/>
      <c r="VNK148" s="11"/>
      <c r="VNL148" s="54"/>
      <c r="VNM148" s="47"/>
      <c r="VNN148" s="54"/>
      <c r="VNO148" s="54"/>
      <c r="VNP148" s="54"/>
      <c r="VNQ148" s="54"/>
      <c r="VNR148" s="11"/>
      <c r="VNS148" s="54"/>
      <c r="VNT148" s="47"/>
      <c r="VNU148" s="54"/>
      <c r="VNV148" s="54"/>
      <c r="VNW148" s="54"/>
      <c r="VNX148" s="54"/>
      <c r="VNY148" s="11"/>
      <c r="VNZ148" s="54"/>
      <c r="VOA148" s="47"/>
      <c r="VOB148" s="54"/>
      <c r="VOC148" s="54"/>
      <c r="VOD148" s="54"/>
      <c r="VOE148" s="54"/>
      <c r="VOF148" s="11"/>
      <c r="VOG148" s="54"/>
      <c r="VOH148" s="47"/>
      <c r="VOI148" s="54"/>
      <c r="VOJ148" s="54"/>
      <c r="VOK148" s="54"/>
      <c r="VOL148" s="54"/>
      <c r="VOM148" s="11"/>
      <c r="VON148" s="54"/>
      <c r="VOO148" s="47"/>
      <c r="VOP148" s="54"/>
      <c r="VOQ148" s="54"/>
      <c r="VOR148" s="54"/>
      <c r="VOS148" s="54"/>
      <c r="VOT148" s="11"/>
      <c r="VOU148" s="54"/>
      <c r="VOV148" s="47"/>
      <c r="VOW148" s="54"/>
      <c r="VOX148" s="54"/>
      <c r="VOY148" s="54"/>
      <c r="VOZ148" s="54"/>
      <c r="VPA148" s="11"/>
      <c r="VPB148" s="54"/>
      <c r="VPC148" s="47"/>
      <c r="VPD148" s="54"/>
      <c r="VPE148" s="54"/>
      <c r="VPF148" s="54"/>
      <c r="VPG148" s="54"/>
      <c r="VPH148" s="11"/>
      <c r="VPI148" s="54"/>
      <c r="VPJ148" s="47"/>
      <c r="VPK148" s="54"/>
      <c r="VPL148" s="54"/>
      <c r="VPM148" s="54"/>
      <c r="VPN148" s="54"/>
      <c r="VPO148" s="11"/>
      <c r="VPP148" s="54"/>
      <c r="VPQ148" s="47"/>
      <c r="VPR148" s="54"/>
      <c r="VPS148" s="54"/>
      <c r="VPT148" s="54"/>
      <c r="VPU148" s="54"/>
      <c r="VPV148" s="11"/>
      <c r="VPW148" s="54"/>
      <c r="VPX148" s="47"/>
      <c r="VPY148" s="54"/>
      <c r="VPZ148" s="54"/>
      <c r="VQA148" s="54"/>
      <c r="VQB148" s="54"/>
      <c r="VQC148" s="11"/>
      <c r="VQD148" s="54"/>
      <c r="VQE148" s="47"/>
      <c r="VQF148" s="54"/>
      <c r="VQG148" s="54"/>
      <c r="VQH148" s="54"/>
      <c r="VQI148" s="54"/>
      <c r="VQJ148" s="11"/>
      <c r="VQK148" s="54"/>
      <c r="VQL148" s="47"/>
      <c r="VQM148" s="54"/>
      <c r="VQN148" s="54"/>
      <c r="VQO148" s="54"/>
      <c r="VQP148" s="54"/>
      <c r="VQQ148" s="11"/>
      <c r="VQR148" s="54"/>
      <c r="VQS148" s="47"/>
      <c r="VQT148" s="54"/>
      <c r="VQU148" s="54"/>
      <c r="VQV148" s="54"/>
      <c r="VQW148" s="54"/>
      <c r="VQX148" s="11"/>
      <c r="VQY148" s="54"/>
      <c r="VQZ148" s="47"/>
      <c r="VRA148" s="54"/>
      <c r="VRB148" s="54"/>
      <c r="VRC148" s="54"/>
      <c r="VRD148" s="54"/>
      <c r="VRE148" s="11"/>
      <c r="VRF148" s="54"/>
      <c r="VRG148" s="47"/>
      <c r="VRH148" s="54"/>
      <c r="VRI148" s="54"/>
      <c r="VRJ148" s="54"/>
      <c r="VRK148" s="54"/>
      <c r="VRL148" s="11"/>
      <c r="VRM148" s="54"/>
      <c r="VRN148" s="47"/>
      <c r="VRO148" s="54"/>
      <c r="VRP148" s="54"/>
      <c r="VRQ148" s="54"/>
      <c r="VRR148" s="54"/>
      <c r="VRS148" s="11"/>
      <c r="VRT148" s="54"/>
      <c r="VRU148" s="47"/>
      <c r="VRV148" s="54"/>
      <c r="VRW148" s="54"/>
      <c r="VRX148" s="54"/>
      <c r="VRY148" s="54"/>
      <c r="VRZ148" s="11"/>
      <c r="VSA148" s="54"/>
      <c r="VSB148" s="47"/>
      <c r="VSC148" s="54"/>
      <c r="VSD148" s="54"/>
      <c r="VSE148" s="54"/>
      <c r="VSF148" s="54"/>
      <c r="VSG148" s="11"/>
      <c r="VSH148" s="54"/>
      <c r="VSI148" s="47"/>
      <c r="VSJ148" s="54"/>
      <c r="VSK148" s="54"/>
      <c r="VSL148" s="54"/>
      <c r="VSM148" s="54"/>
      <c r="VSN148" s="11"/>
      <c r="VSO148" s="54"/>
      <c r="VSP148" s="47"/>
      <c r="VSQ148" s="54"/>
      <c r="VSR148" s="54"/>
      <c r="VSS148" s="54"/>
      <c r="VST148" s="54"/>
      <c r="VSU148" s="11"/>
      <c r="VSV148" s="54"/>
      <c r="VSW148" s="47"/>
      <c r="VSX148" s="54"/>
      <c r="VSY148" s="54"/>
      <c r="VSZ148" s="54"/>
      <c r="VTA148" s="54"/>
      <c r="VTB148" s="11"/>
      <c r="VTC148" s="54"/>
      <c r="VTD148" s="47"/>
      <c r="VTE148" s="54"/>
      <c r="VTF148" s="54"/>
      <c r="VTG148" s="54"/>
      <c r="VTH148" s="54"/>
      <c r="VTI148" s="11"/>
      <c r="VTJ148" s="54"/>
      <c r="VTK148" s="47"/>
      <c r="VTL148" s="54"/>
      <c r="VTM148" s="54"/>
      <c r="VTN148" s="54"/>
      <c r="VTO148" s="54"/>
      <c r="VTP148" s="11"/>
      <c r="VTQ148" s="54"/>
      <c r="VTR148" s="47"/>
      <c r="VTS148" s="54"/>
      <c r="VTT148" s="54"/>
      <c r="VTU148" s="54"/>
      <c r="VTV148" s="54"/>
      <c r="VTW148" s="11"/>
      <c r="VTX148" s="54"/>
      <c r="VTY148" s="47"/>
      <c r="VTZ148" s="54"/>
      <c r="VUA148" s="54"/>
      <c r="VUB148" s="54"/>
      <c r="VUC148" s="54"/>
      <c r="VUD148" s="11"/>
      <c r="VUE148" s="54"/>
      <c r="VUF148" s="47"/>
      <c r="VUG148" s="54"/>
      <c r="VUH148" s="54"/>
      <c r="VUI148" s="54"/>
      <c r="VUJ148" s="54"/>
      <c r="VUK148" s="11"/>
      <c r="VUL148" s="54"/>
      <c r="VUM148" s="47"/>
      <c r="VUN148" s="54"/>
      <c r="VUO148" s="54"/>
      <c r="VUP148" s="54"/>
      <c r="VUQ148" s="54"/>
      <c r="VUR148" s="11"/>
      <c r="VUS148" s="54"/>
      <c r="VUT148" s="47"/>
      <c r="VUU148" s="54"/>
      <c r="VUV148" s="54"/>
      <c r="VUW148" s="54"/>
      <c r="VUX148" s="54"/>
      <c r="VUY148" s="11"/>
      <c r="VUZ148" s="54"/>
      <c r="VVA148" s="47"/>
      <c r="VVB148" s="54"/>
      <c r="VVC148" s="54"/>
      <c r="VVD148" s="54"/>
      <c r="VVE148" s="54"/>
      <c r="VVF148" s="11"/>
      <c r="VVG148" s="54"/>
      <c r="VVH148" s="47"/>
      <c r="VVI148" s="54"/>
      <c r="VVJ148" s="54"/>
      <c r="VVK148" s="54"/>
      <c r="VVL148" s="54"/>
      <c r="VVM148" s="11"/>
      <c r="VVN148" s="54"/>
      <c r="VVO148" s="47"/>
      <c r="VVP148" s="54"/>
      <c r="VVQ148" s="54"/>
      <c r="VVR148" s="54"/>
      <c r="VVS148" s="54"/>
      <c r="VVT148" s="11"/>
      <c r="VVU148" s="54"/>
      <c r="VVV148" s="47"/>
      <c r="VVW148" s="54"/>
      <c r="VVX148" s="54"/>
      <c r="VVY148" s="54"/>
      <c r="VVZ148" s="54"/>
      <c r="VWA148" s="11"/>
      <c r="VWB148" s="54"/>
      <c r="VWC148" s="47"/>
      <c r="VWD148" s="54"/>
      <c r="VWE148" s="54"/>
      <c r="VWF148" s="54"/>
      <c r="VWG148" s="54"/>
      <c r="VWH148" s="11"/>
      <c r="VWI148" s="54"/>
      <c r="VWJ148" s="47"/>
      <c r="VWK148" s="54"/>
      <c r="VWL148" s="54"/>
      <c r="VWM148" s="54"/>
      <c r="VWN148" s="54"/>
      <c r="VWO148" s="11"/>
      <c r="VWP148" s="54"/>
      <c r="VWQ148" s="47"/>
      <c r="VWR148" s="54"/>
      <c r="VWS148" s="54"/>
      <c r="VWT148" s="54"/>
      <c r="VWU148" s="54"/>
      <c r="VWV148" s="11"/>
      <c r="VWW148" s="54"/>
      <c r="VWX148" s="47"/>
      <c r="VWY148" s="54"/>
      <c r="VWZ148" s="54"/>
      <c r="VXA148" s="54"/>
      <c r="VXB148" s="54"/>
      <c r="VXC148" s="11"/>
      <c r="VXD148" s="54"/>
      <c r="VXE148" s="47"/>
      <c r="VXF148" s="54"/>
      <c r="VXG148" s="54"/>
      <c r="VXH148" s="54"/>
      <c r="VXI148" s="54"/>
      <c r="VXJ148" s="11"/>
      <c r="VXK148" s="54"/>
      <c r="VXL148" s="47"/>
      <c r="VXM148" s="54"/>
      <c r="VXN148" s="54"/>
      <c r="VXO148" s="54"/>
      <c r="VXP148" s="54"/>
      <c r="VXQ148" s="11"/>
      <c r="VXR148" s="54"/>
      <c r="VXS148" s="47"/>
      <c r="VXT148" s="54"/>
      <c r="VXU148" s="54"/>
      <c r="VXV148" s="54"/>
      <c r="VXW148" s="54"/>
      <c r="VXX148" s="11"/>
      <c r="VXY148" s="54"/>
      <c r="VXZ148" s="47"/>
      <c r="VYA148" s="54"/>
      <c r="VYB148" s="54"/>
      <c r="VYC148" s="54"/>
      <c r="VYD148" s="54"/>
      <c r="VYE148" s="11"/>
      <c r="VYF148" s="54"/>
      <c r="VYG148" s="47"/>
      <c r="VYH148" s="54"/>
      <c r="VYI148" s="54"/>
      <c r="VYJ148" s="54"/>
      <c r="VYK148" s="54"/>
      <c r="VYL148" s="11"/>
      <c r="VYM148" s="54"/>
      <c r="VYN148" s="47"/>
      <c r="VYO148" s="54"/>
      <c r="VYP148" s="54"/>
      <c r="VYQ148" s="54"/>
      <c r="VYR148" s="54"/>
      <c r="VYS148" s="11"/>
      <c r="VYT148" s="54"/>
      <c r="VYU148" s="47"/>
      <c r="VYV148" s="54"/>
      <c r="VYW148" s="54"/>
      <c r="VYX148" s="54"/>
      <c r="VYY148" s="54"/>
      <c r="VYZ148" s="11"/>
      <c r="VZA148" s="54"/>
      <c r="VZB148" s="47"/>
      <c r="VZC148" s="54"/>
      <c r="VZD148" s="54"/>
      <c r="VZE148" s="54"/>
      <c r="VZF148" s="54"/>
      <c r="VZG148" s="11"/>
      <c r="VZH148" s="54"/>
      <c r="VZI148" s="47"/>
      <c r="VZJ148" s="54"/>
      <c r="VZK148" s="54"/>
      <c r="VZL148" s="54"/>
      <c r="VZM148" s="54"/>
      <c r="VZN148" s="11"/>
      <c r="VZO148" s="54"/>
      <c r="VZP148" s="47"/>
      <c r="VZQ148" s="54"/>
      <c r="VZR148" s="54"/>
      <c r="VZS148" s="54"/>
      <c r="VZT148" s="54"/>
      <c r="VZU148" s="11"/>
      <c r="VZV148" s="54"/>
      <c r="VZW148" s="47"/>
      <c r="VZX148" s="54"/>
      <c r="VZY148" s="54"/>
      <c r="VZZ148" s="54"/>
      <c r="WAA148" s="54"/>
      <c r="WAB148" s="11"/>
      <c r="WAC148" s="54"/>
      <c r="WAD148" s="47"/>
      <c r="WAE148" s="54"/>
      <c r="WAF148" s="54"/>
      <c r="WAG148" s="54"/>
      <c r="WAH148" s="54"/>
      <c r="WAI148" s="11"/>
      <c r="WAJ148" s="54"/>
      <c r="WAK148" s="47"/>
      <c r="WAL148" s="54"/>
      <c r="WAM148" s="54"/>
      <c r="WAN148" s="54"/>
      <c r="WAO148" s="54"/>
      <c r="WAP148" s="11"/>
      <c r="WAQ148" s="54"/>
      <c r="WAR148" s="47"/>
      <c r="WAS148" s="54"/>
      <c r="WAT148" s="54"/>
      <c r="WAU148" s="54"/>
      <c r="WAV148" s="54"/>
      <c r="WAW148" s="11"/>
      <c r="WAX148" s="54"/>
      <c r="WAY148" s="47"/>
      <c r="WAZ148" s="54"/>
      <c r="WBA148" s="54"/>
      <c r="WBB148" s="54"/>
      <c r="WBC148" s="54"/>
      <c r="WBD148" s="11"/>
      <c r="WBE148" s="54"/>
      <c r="WBF148" s="47"/>
      <c r="WBG148" s="54"/>
      <c r="WBH148" s="54"/>
      <c r="WBI148" s="54"/>
      <c r="WBJ148" s="54"/>
      <c r="WBK148" s="11"/>
      <c r="WBL148" s="54"/>
      <c r="WBM148" s="47"/>
      <c r="WBN148" s="54"/>
      <c r="WBO148" s="54"/>
      <c r="WBP148" s="54"/>
      <c r="WBQ148" s="54"/>
      <c r="WBR148" s="11"/>
      <c r="WBS148" s="54"/>
      <c r="WBT148" s="47"/>
      <c r="WBU148" s="54"/>
      <c r="WBV148" s="54"/>
      <c r="WBW148" s="54"/>
      <c r="WBX148" s="54"/>
      <c r="WBY148" s="11"/>
      <c r="WBZ148" s="54"/>
      <c r="WCA148" s="47"/>
      <c r="WCB148" s="54"/>
      <c r="WCC148" s="54"/>
      <c r="WCD148" s="54"/>
      <c r="WCE148" s="54"/>
      <c r="WCF148" s="11"/>
      <c r="WCG148" s="54"/>
      <c r="WCH148" s="47"/>
      <c r="WCI148" s="54"/>
      <c r="WCJ148" s="54"/>
      <c r="WCK148" s="54"/>
      <c r="WCL148" s="54"/>
      <c r="WCM148" s="11"/>
      <c r="WCN148" s="54"/>
      <c r="WCO148" s="47"/>
      <c r="WCP148" s="54"/>
      <c r="WCQ148" s="54"/>
      <c r="WCR148" s="54"/>
      <c r="WCS148" s="54"/>
      <c r="WCT148" s="11"/>
      <c r="WCU148" s="54"/>
      <c r="WCV148" s="47"/>
      <c r="WCW148" s="54"/>
      <c r="WCX148" s="54"/>
      <c r="WCY148" s="54"/>
      <c r="WCZ148" s="54"/>
      <c r="WDA148" s="11"/>
      <c r="WDB148" s="54"/>
      <c r="WDC148" s="47"/>
      <c r="WDD148" s="54"/>
      <c r="WDE148" s="54"/>
      <c r="WDF148" s="54"/>
      <c r="WDG148" s="54"/>
      <c r="WDH148" s="11"/>
      <c r="WDI148" s="54"/>
      <c r="WDJ148" s="47"/>
      <c r="WDK148" s="54"/>
      <c r="WDL148" s="54"/>
      <c r="WDM148" s="54"/>
      <c r="WDN148" s="54"/>
      <c r="WDO148" s="11"/>
      <c r="WDP148" s="54"/>
      <c r="WDQ148" s="47"/>
      <c r="WDR148" s="54"/>
      <c r="WDS148" s="54"/>
      <c r="WDT148" s="54"/>
      <c r="WDU148" s="54"/>
      <c r="WDV148" s="11"/>
      <c r="WDW148" s="54"/>
      <c r="WDX148" s="47"/>
      <c r="WDY148" s="54"/>
      <c r="WDZ148" s="54"/>
      <c r="WEA148" s="54"/>
      <c r="WEB148" s="54"/>
      <c r="WEC148" s="11"/>
      <c r="WED148" s="54"/>
      <c r="WEE148" s="47"/>
      <c r="WEF148" s="54"/>
      <c r="WEG148" s="54"/>
      <c r="WEH148" s="54"/>
      <c r="WEI148" s="54"/>
      <c r="WEJ148" s="11"/>
      <c r="WEK148" s="54"/>
      <c r="WEL148" s="47"/>
      <c r="WEM148" s="54"/>
      <c r="WEN148" s="54"/>
      <c r="WEO148" s="54"/>
      <c r="WEP148" s="54"/>
      <c r="WEQ148" s="11"/>
      <c r="WER148" s="54"/>
      <c r="WES148" s="47"/>
      <c r="WET148" s="54"/>
      <c r="WEU148" s="54"/>
      <c r="WEV148" s="54"/>
      <c r="WEW148" s="54"/>
      <c r="WEX148" s="11"/>
      <c r="WEY148" s="54"/>
      <c r="WEZ148" s="47"/>
      <c r="WFA148" s="54"/>
      <c r="WFB148" s="54"/>
      <c r="WFC148" s="54"/>
      <c r="WFD148" s="54"/>
      <c r="WFE148" s="11"/>
      <c r="WFF148" s="54"/>
      <c r="WFG148" s="47"/>
      <c r="WFH148" s="54"/>
      <c r="WFI148" s="54"/>
      <c r="WFJ148" s="54"/>
      <c r="WFK148" s="54"/>
      <c r="WFL148" s="11"/>
      <c r="WFM148" s="54"/>
      <c r="WFN148" s="47"/>
      <c r="WFO148" s="54"/>
      <c r="WFP148" s="54"/>
      <c r="WFQ148" s="54"/>
      <c r="WFR148" s="54"/>
      <c r="WFS148" s="11"/>
      <c r="WFT148" s="54"/>
      <c r="WFU148" s="47"/>
      <c r="WFV148" s="54"/>
      <c r="WFW148" s="54"/>
      <c r="WFX148" s="54"/>
      <c r="WFY148" s="54"/>
      <c r="WFZ148" s="11"/>
      <c r="WGA148" s="54"/>
      <c r="WGB148" s="47"/>
      <c r="WGC148" s="54"/>
      <c r="WGD148" s="54"/>
      <c r="WGE148" s="54"/>
      <c r="WGF148" s="54"/>
      <c r="WGG148" s="11"/>
      <c r="WGH148" s="54"/>
      <c r="WGI148" s="47"/>
      <c r="WGJ148" s="54"/>
      <c r="WGK148" s="54"/>
      <c r="WGL148" s="54"/>
      <c r="WGM148" s="54"/>
      <c r="WGN148" s="11"/>
      <c r="WGO148" s="54"/>
      <c r="WGP148" s="47"/>
      <c r="WGQ148" s="54"/>
      <c r="WGR148" s="54"/>
      <c r="WGS148" s="54"/>
      <c r="WGT148" s="54"/>
      <c r="WGU148" s="11"/>
      <c r="WGV148" s="54"/>
      <c r="WGW148" s="47"/>
      <c r="WGX148" s="54"/>
      <c r="WGY148" s="54"/>
      <c r="WGZ148" s="54"/>
      <c r="WHA148" s="54"/>
      <c r="WHB148" s="11"/>
      <c r="WHC148" s="54"/>
      <c r="WHD148" s="47"/>
      <c r="WHE148" s="54"/>
      <c r="WHF148" s="54"/>
      <c r="WHG148" s="54"/>
      <c r="WHH148" s="54"/>
      <c r="WHI148" s="11"/>
      <c r="WHJ148" s="54"/>
      <c r="WHK148" s="47"/>
      <c r="WHL148" s="54"/>
      <c r="WHM148" s="54"/>
      <c r="WHN148" s="54"/>
      <c r="WHO148" s="54"/>
      <c r="WHP148" s="11"/>
      <c r="WHQ148" s="54"/>
      <c r="WHR148" s="47"/>
      <c r="WHS148" s="54"/>
      <c r="WHT148" s="54"/>
      <c r="WHU148" s="54"/>
      <c r="WHV148" s="54"/>
      <c r="WHW148" s="11"/>
      <c r="WHX148" s="54"/>
      <c r="WHY148" s="47"/>
      <c r="WHZ148" s="54"/>
      <c r="WIA148" s="54"/>
      <c r="WIB148" s="54"/>
      <c r="WIC148" s="54"/>
      <c r="WID148" s="11"/>
      <c r="WIE148" s="54"/>
      <c r="WIF148" s="47"/>
      <c r="WIG148" s="54"/>
      <c r="WIH148" s="54"/>
      <c r="WII148" s="54"/>
      <c r="WIJ148" s="54"/>
      <c r="WIK148" s="11"/>
      <c r="WIL148" s="54"/>
      <c r="WIM148" s="47"/>
      <c r="WIN148" s="54"/>
      <c r="WIO148" s="54"/>
      <c r="WIP148" s="54"/>
      <c r="WIQ148" s="54"/>
      <c r="WIR148" s="11"/>
      <c r="WIS148" s="54"/>
      <c r="WIT148" s="47"/>
      <c r="WIU148" s="54"/>
      <c r="WIV148" s="54"/>
      <c r="WIW148" s="54"/>
      <c r="WIX148" s="54"/>
      <c r="WIY148" s="11"/>
      <c r="WIZ148" s="54"/>
      <c r="WJA148" s="47"/>
      <c r="WJB148" s="54"/>
      <c r="WJC148" s="54"/>
      <c r="WJD148" s="54"/>
      <c r="WJE148" s="54"/>
      <c r="WJF148" s="11"/>
      <c r="WJG148" s="54"/>
      <c r="WJH148" s="47"/>
      <c r="WJI148" s="54"/>
      <c r="WJJ148" s="54"/>
      <c r="WJK148" s="54"/>
      <c r="WJL148" s="54"/>
      <c r="WJM148" s="11"/>
      <c r="WJN148" s="54"/>
      <c r="WJO148" s="47"/>
      <c r="WJP148" s="54"/>
      <c r="WJQ148" s="54"/>
      <c r="WJR148" s="54"/>
      <c r="WJS148" s="54"/>
      <c r="WJT148" s="11"/>
      <c r="WJU148" s="54"/>
      <c r="WJV148" s="47"/>
      <c r="WJW148" s="54"/>
      <c r="WJX148" s="54"/>
      <c r="WJY148" s="54"/>
      <c r="WJZ148" s="54"/>
      <c r="WKA148" s="11"/>
      <c r="WKB148" s="54"/>
      <c r="WKC148" s="47"/>
      <c r="WKD148" s="54"/>
      <c r="WKE148" s="54"/>
      <c r="WKF148" s="54"/>
      <c r="WKG148" s="54"/>
      <c r="WKH148" s="11"/>
      <c r="WKI148" s="54"/>
      <c r="WKJ148" s="47"/>
      <c r="WKK148" s="54"/>
      <c r="WKL148" s="54"/>
      <c r="WKM148" s="54"/>
      <c r="WKN148" s="54"/>
      <c r="WKO148" s="11"/>
      <c r="WKP148" s="54"/>
      <c r="WKQ148" s="47"/>
      <c r="WKR148" s="54"/>
      <c r="WKS148" s="54"/>
      <c r="WKT148" s="54"/>
      <c r="WKU148" s="54"/>
      <c r="WKV148" s="11"/>
      <c r="WKW148" s="54"/>
      <c r="WKX148" s="47"/>
      <c r="WKY148" s="54"/>
      <c r="WKZ148" s="54"/>
      <c r="WLA148" s="54"/>
      <c r="WLB148" s="54"/>
      <c r="WLC148" s="11"/>
      <c r="WLD148" s="54"/>
      <c r="WLE148" s="47"/>
      <c r="WLF148" s="54"/>
      <c r="WLG148" s="54"/>
      <c r="WLH148" s="54"/>
      <c r="WLI148" s="54"/>
      <c r="WLJ148" s="11"/>
      <c r="WLK148" s="54"/>
      <c r="WLL148" s="47"/>
      <c r="WLM148" s="54"/>
      <c r="WLN148" s="54"/>
      <c r="WLO148" s="54"/>
      <c r="WLP148" s="54"/>
      <c r="WLQ148" s="11"/>
      <c r="WLR148" s="54"/>
      <c r="WLS148" s="47"/>
      <c r="WLT148" s="54"/>
      <c r="WLU148" s="54"/>
      <c r="WLV148" s="54"/>
      <c r="WLW148" s="54"/>
      <c r="WLX148" s="11"/>
      <c r="WLY148" s="54"/>
      <c r="WLZ148" s="47"/>
      <c r="WMA148" s="54"/>
      <c r="WMB148" s="54"/>
      <c r="WMC148" s="54"/>
      <c r="WMD148" s="54"/>
      <c r="WME148" s="11"/>
      <c r="WMF148" s="54"/>
      <c r="WMG148" s="47"/>
      <c r="WMH148" s="54"/>
      <c r="WMI148" s="54"/>
      <c r="WMJ148" s="54"/>
      <c r="WMK148" s="54"/>
      <c r="WML148" s="11"/>
      <c r="WMM148" s="54"/>
      <c r="WMN148" s="47"/>
      <c r="WMO148" s="54"/>
      <c r="WMP148" s="54"/>
      <c r="WMQ148" s="54"/>
      <c r="WMR148" s="54"/>
      <c r="WMS148" s="11"/>
      <c r="WMT148" s="54"/>
      <c r="WMU148" s="47"/>
      <c r="WMV148" s="54"/>
      <c r="WMW148" s="54"/>
      <c r="WMX148" s="54"/>
      <c r="WMY148" s="54"/>
      <c r="WMZ148" s="11"/>
      <c r="WNA148" s="54"/>
      <c r="WNB148" s="47"/>
      <c r="WNC148" s="54"/>
      <c r="WND148" s="54"/>
      <c r="WNE148" s="54"/>
      <c r="WNF148" s="54"/>
      <c r="WNG148" s="11"/>
      <c r="WNH148" s="54"/>
      <c r="WNI148" s="47"/>
      <c r="WNJ148" s="54"/>
      <c r="WNK148" s="54"/>
      <c r="WNL148" s="54"/>
      <c r="WNM148" s="54"/>
      <c r="WNN148" s="11"/>
      <c r="WNO148" s="54"/>
      <c r="WNP148" s="47"/>
      <c r="WNQ148" s="54"/>
      <c r="WNR148" s="54"/>
      <c r="WNS148" s="54"/>
      <c r="WNT148" s="54"/>
      <c r="WNU148" s="11"/>
      <c r="WNV148" s="54"/>
      <c r="WNW148" s="47"/>
      <c r="WNX148" s="54"/>
      <c r="WNY148" s="54"/>
      <c r="WNZ148" s="54"/>
      <c r="WOA148" s="54"/>
      <c r="WOB148" s="11"/>
      <c r="WOC148" s="54"/>
      <c r="WOD148" s="47"/>
      <c r="WOE148" s="54"/>
      <c r="WOF148" s="54"/>
      <c r="WOG148" s="54"/>
      <c r="WOH148" s="54"/>
      <c r="WOI148" s="11"/>
      <c r="WOJ148" s="54"/>
      <c r="WOK148" s="47"/>
      <c r="WOL148" s="54"/>
      <c r="WOM148" s="54"/>
      <c r="WON148" s="54"/>
      <c r="WOO148" s="54"/>
      <c r="WOP148" s="11"/>
      <c r="WOQ148" s="54"/>
      <c r="WOR148" s="47"/>
      <c r="WOS148" s="54"/>
      <c r="WOT148" s="54"/>
      <c r="WOU148" s="54"/>
      <c r="WOV148" s="54"/>
      <c r="WOW148" s="11"/>
      <c r="WOX148" s="54"/>
      <c r="WOY148" s="47"/>
      <c r="WOZ148" s="54"/>
      <c r="WPA148" s="54"/>
      <c r="WPB148" s="54"/>
      <c r="WPC148" s="54"/>
      <c r="WPD148" s="11"/>
      <c r="WPE148" s="54"/>
      <c r="WPF148" s="47"/>
      <c r="WPG148" s="54"/>
      <c r="WPH148" s="54"/>
      <c r="WPI148" s="54"/>
      <c r="WPJ148" s="54"/>
      <c r="WPK148" s="11"/>
      <c r="WPL148" s="54"/>
      <c r="WPM148" s="47"/>
      <c r="WPN148" s="54"/>
      <c r="WPO148" s="54"/>
      <c r="WPP148" s="54"/>
      <c r="WPQ148" s="54"/>
      <c r="WPR148" s="11"/>
      <c r="WPS148" s="54"/>
      <c r="WPT148" s="47"/>
      <c r="WPU148" s="54"/>
      <c r="WPV148" s="54"/>
      <c r="WPW148" s="54"/>
      <c r="WPX148" s="54"/>
      <c r="WPY148" s="11"/>
      <c r="WPZ148" s="54"/>
      <c r="WQA148" s="47"/>
      <c r="WQB148" s="54"/>
      <c r="WQC148" s="54"/>
      <c r="WQD148" s="54"/>
      <c r="WQE148" s="54"/>
      <c r="WQF148" s="11"/>
      <c r="WQG148" s="54"/>
      <c r="WQH148" s="47"/>
      <c r="WQI148" s="54"/>
      <c r="WQJ148" s="54"/>
      <c r="WQK148" s="54"/>
      <c r="WQL148" s="54"/>
      <c r="WQM148" s="11"/>
      <c r="WQN148" s="54"/>
      <c r="WQO148" s="47"/>
      <c r="WQP148" s="54"/>
      <c r="WQQ148" s="54"/>
      <c r="WQR148" s="54"/>
      <c r="WQS148" s="54"/>
      <c r="WQT148" s="11"/>
      <c r="WQU148" s="54"/>
      <c r="WQV148" s="47"/>
      <c r="WQW148" s="54"/>
      <c r="WQX148" s="54"/>
      <c r="WQY148" s="54"/>
      <c r="WQZ148" s="54"/>
      <c r="WRA148" s="11"/>
      <c r="WRB148" s="54"/>
      <c r="WRC148" s="47"/>
      <c r="WRD148" s="54"/>
      <c r="WRE148" s="54"/>
      <c r="WRF148" s="54"/>
      <c r="WRG148" s="54"/>
      <c r="WRH148" s="11"/>
      <c r="WRI148" s="54"/>
      <c r="WRJ148" s="47"/>
      <c r="WRK148" s="54"/>
      <c r="WRL148" s="54"/>
      <c r="WRM148" s="54"/>
      <c r="WRN148" s="54"/>
      <c r="WRO148" s="11"/>
      <c r="WRP148" s="54"/>
      <c r="WRQ148" s="47"/>
      <c r="WRR148" s="54"/>
      <c r="WRS148" s="54"/>
      <c r="WRT148" s="54"/>
      <c r="WRU148" s="54"/>
      <c r="WRV148" s="11"/>
      <c r="WRW148" s="54"/>
      <c r="WRX148" s="47"/>
      <c r="WRY148" s="54"/>
      <c r="WRZ148" s="54"/>
      <c r="WSA148" s="54"/>
      <c r="WSB148" s="54"/>
      <c r="WSC148" s="11"/>
      <c r="WSD148" s="54"/>
      <c r="WSE148" s="47"/>
      <c r="WSF148" s="54"/>
      <c r="WSG148" s="54"/>
      <c r="WSH148" s="54"/>
      <c r="WSI148" s="54"/>
      <c r="WSJ148" s="11"/>
      <c r="WSK148" s="54"/>
      <c r="WSL148" s="47"/>
      <c r="WSM148" s="54"/>
      <c r="WSN148" s="54"/>
      <c r="WSO148" s="54"/>
      <c r="WSP148" s="54"/>
      <c r="WSQ148" s="11"/>
      <c r="WSR148" s="54"/>
      <c r="WSS148" s="47"/>
      <c r="WST148" s="54"/>
      <c r="WSU148" s="54"/>
      <c r="WSV148" s="54"/>
      <c r="WSW148" s="54"/>
      <c r="WSX148" s="11"/>
      <c r="WSY148" s="54"/>
      <c r="WSZ148" s="47"/>
      <c r="WTA148" s="54"/>
      <c r="WTB148" s="54"/>
      <c r="WTC148" s="54"/>
      <c r="WTD148" s="54"/>
      <c r="WTE148" s="11"/>
      <c r="WTF148" s="54"/>
      <c r="WTG148" s="47"/>
      <c r="WTH148" s="54"/>
      <c r="WTI148" s="54"/>
      <c r="WTJ148" s="54"/>
      <c r="WTK148" s="54"/>
      <c r="WTL148" s="11"/>
      <c r="WTM148" s="54"/>
      <c r="WTN148" s="47"/>
      <c r="WTO148" s="54"/>
      <c r="WTP148" s="54"/>
      <c r="WTQ148" s="54"/>
      <c r="WTR148" s="54"/>
      <c r="WTS148" s="11"/>
      <c r="WTT148" s="54"/>
      <c r="WTU148" s="47"/>
      <c r="WTV148" s="54"/>
      <c r="WTW148" s="54"/>
      <c r="WTX148" s="54"/>
      <c r="WTY148" s="54"/>
      <c r="WTZ148" s="11"/>
      <c r="WUA148" s="54"/>
      <c r="WUB148" s="47"/>
      <c r="WUC148" s="54"/>
      <c r="WUD148" s="54"/>
      <c r="WUE148" s="54"/>
      <c r="WUF148" s="54"/>
      <c r="WUG148" s="11"/>
      <c r="WUH148" s="54"/>
      <c r="WUI148" s="47"/>
      <c r="WUJ148" s="54"/>
      <c r="WUK148" s="54"/>
      <c r="WUL148" s="54"/>
      <c r="WUM148" s="54"/>
      <c r="WUN148" s="11"/>
      <c r="WUO148" s="54"/>
      <c r="WUP148" s="47"/>
      <c r="WUQ148" s="54"/>
      <c r="WUR148" s="54"/>
      <c r="WUS148" s="54"/>
      <c r="WUT148" s="54"/>
      <c r="WUU148" s="11"/>
      <c r="WUV148" s="54"/>
      <c r="WUW148" s="47"/>
      <c r="WUX148" s="54"/>
      <c r="WUY148" s="54"/>
      <c r="WUZ148" s="54"/>
      <c r="WVA148" s="54"/>
      <c r="WVB148" s="11"/>
      <c r="WVC148" s="54"/>
      <c r="WVD148" s="47"/>
      <c r="WVE148" s="54"/>
      <c r="WVF148" s="54"/>
      <c r="WVG148" s="54"/>
      <c r="WVH148" s="54"/>
      <c r="WVI148" s="11"/>
      <c r="WVJ148" s="54"/>
      <c r="WVK148" s="47"/>
      <c r="WVL148" s="54"/>
      <c r="WVM148" s="54"/>
      <c r="WVN148" s="54"/>
      <c r="WVO148" s="54"/>
      <c r="WVP148" s="11"/>
      <c r="WVQ148" s="54"/>
      <c r="WVR148" s="47"/>
      <c r="WVS148" s="54"/>
      <c r="WVT148" s="54"/>
      <c r="WVU148" s="54"/>
      <c r="WVV148" s="54"/>
      <c r="WVW148" s="11"/>
      <c r="WVX148" s="54"/>
      <c r="WVY148" s="47"/>
      <c r="WVZ148" s="54"/>
      <c r="WWA148" s="54"/>
      <c r="WWB148" s="54"/>
      <c r="WWC148" s="54"/>
      <c r="WWD148" s="11"/>
      <c r="WWE148" s="54"/>
      <c r="WWF148" s="47"/>
      <c r="WWG148" s="54"/>
      <c r="WWH148" s="54"/>
      <c r="WWI148" s="54"/>
      <c r="WWJ148" s="54"/>
      <c r="WWK148" s="11"/>
      <c r="WWL148" s="54"/>
      <c r="WWM148" s="47"/>
      <c r="WWN148" s="54"/>
      <c r="WWO148" s="54"/>
      <c r="WWP148" s="54"/>
      <c r="WWQ148" s="54"/>
      <c r="WWR148" s="11"/>
      <c r="WWS148" s="54"/>
      <c r="WWT148" s="47"/>
      <c r="WWU148" s="54"/>
      <c r="WWV148" s="54"/>
      <c r="WWW148" s="54"/>
      <c r="WWX148" s="54"/>
      <c r="WWY148" s="11"/>
      <c r="WWZ148" s="54"/>
      <c r="WXA148" s="47"/>
      <c r="WXB148" s="54"/>
      <c r="WXC148" s="54"/>
      <c r="WXD148" s="54"/>
      <c r="WXE148" s="54"/>
      <c r="WXF148" s="11"/>
      <c r="WXG148" s="54"/>
      <c r="WXH148" s="47"/>
      <c r="WXI148" s="54"/>
      <c r="WXJ148" s="54"/>
      <c r="WXK148" s="54"/>
      <c r="WXL148" s="54"/>
      <c r="WXM148" s="11"/>
      <c r="WXN148" s="54"/>
      <c r="WXO148" s="47"/>
      <c r="WXP148" s="54"/>
      <c r="WXQ148" s="54"/>
      <c r="WXR148" s="54"/>
      <c r="WXS148" s="54"/>
      <c r="WXT148" s="11"/>
      <c r="WXU148" s="54"/>
      <c r="WXV148" s="47"/>
      <c r="WXW148" s="54"/>
      <c r="WXX148" s="54"/>
      <c r="WXY148" s="54"/>
      <c r="WXZ148" s="54"/>
      <c r="WYA148" s="11"/>
      <c r="WYB148" s="54"/>
      <c r="WYC148" s="47"/>
      <c r="WYD148" s="54"/>
      <c r="WYE148" s="54"/>
      <c r="WYF148" s="54"/>
      <c r="WYG148" s="54"/>
      <c r="WYH148" s="11"/>
      <c r="WYI148" s="54"/>
      <c r="WYJ148" s="47"/>
      <c r="WYK148" s="54"/>
      <c r="WYL148" s="54"/>
      <c r="WYM148" s="54"/>
      <c r="WYN148" s="54"/>
      <c r="WYO148" s="11"/>
      <c r="WYP148" s="54"/>
      <c r="WYQ148" s="47"/>
      <c r="WYR148" s="54"/>
      <c r="WYS148" s="54"/>
      <c r="WYT148" s="54"/>
      <c r="WYU148" s="54"/>
      <c r="WYV148" s="11"/>
      <c r="WYW148" s="54"/>
      <c r="WYX148" s="47"/>
      <c r="WYY148" s="54"/>
      <c r="WYZ148" s="54"/>
      <c r="WZA148" s="54"/>
      <c r="WZB148" s="54"/>
      <c r="WZC148" s="11"/>
      <c r="WZD148" s="54"/>
      <c r="WZE148" s="47"/>
      <c r="WZF148" s="54"/>
      <c r="WZG148" s="54"/>
      <c r="WZH148" s="54"/>
      <c r="WZI148" s="54"/>
      <c r="WZJ148" s="11"/>
      <c r="WZK148" s="54"/>
      <c r="WZL148" s="47"/>
      <c r="WZM148" s="54"/>
      <c r="WZN148" s="54"/>
      <c r="WZO148" s="54"/>
      <c r="WZP148" s="54"/>
      <c r="WZQ148" s="11"/>
      <c r="WZR148" s="54"/>
      <c r="WZS148" s="47"/>
      <c r="WZT148" s="54"/>
      <c r="WZU148" s="54"/>
      <c r="WZV148" s="54"/>
      <c r="WZW148" s="54"/>
      <c r="WZX148" s="11"/>
      <c r="WZY148" s="54"/>
      <c r="WZZ148" s="47"/>
      <c r="XAA148" s="54"/>
      <c r="XAB148" s="54"/>
      <c r="XAC148" s="54"/>
      <c r="XAD148" s="54"/>
      <c r="XAE148" s="11"/>
      <c r="XAF148" s="54"/>
      <c r="XAG148" s="47"/>
      <c r="XAH148" s="54"/>
      <c r="XAI148" s="54"/>
      <c r="XAJ148" s="54"/>
      <c r="XAK148" s="54"/>
      <c r="XAL148" s="11"/>
      <c r="XAM148" s="54"/>
      <c r="XAN148" s="47"/>
      <c r="XAO148" s="54"/>
      <c r="XAP148" s="54"/>
      <c r="XAQ148" s="54"/>
      <c r="XAR148" s="54"/>
      <c r="XAS148" s="11"/>
      <c r="XAT148" s="54"/>
      <c r="XAU148" s="47"/>
      <c r="XAV148" s="54"/>
      <c r="XAW148" s="54"/>
      <c r="XAX148" s="54"/>
      <c r="XAY148" s="54"/>
      <c r="XAZ148" s="11"/>
      <c r="XBA148" s="54"/>
      <c r="XBB148" s="47"/>
      <c r="XBC148" s="54"/>
      <c r="XBD148" s="54"/>
      <c r="XBE148" s="54"/>
      <c r="XBF148" s="54"/>
      <c r="XBG148" s="11"/>
      <c r="XBH148" s="54"/>
      <c r="XBI148" s="47"/>
      <c r="XBJ148" s="54"/>
      <c r="XBK148" s="54"/>
      <c r="XBL148" s="54"/>
      <c r="XBM148" s="54"/>
      <c r="XBN148" s="11"/>
      <c r="XBO148" s="54"/>
      <c r="XBP148" s="47"/>
      <c r="XBQ148" s="54"/>
      <c r="XBR148" s="54"/>
      <c r="XBS148" s="54"/>
      <c r="XBT148" s="54"/>
      <c r="XBU148" s="11"/>
      <c r="XBV148" s="54"/>
      <c r="XBW148" s="47"/>
      <c r="XBX148" s="54"/>
      <c r="XBY148" s="54"/>
      <c r="XBZ148" s="54"/>
      <c r="XCA148" s="54"/>
      <c r="XCB148" s="11"/>
      <c r="XCC148" s="54"/>
      <c r="XCD148" s="47"/>
      <c r="XCE148" s="54"/>
      <c r="XCF148" s="54"/>
      <c r="XCG148" s="54"/>
      <c r="XCH148" s="54"/>
      <c r="XCI148" s="11"/>
      <c r="XCJ148" s="54"/>
      <c r="XCK148" s="47"/>
      <c r="XCL148" s="54"/>
      <c r="XCM148" s="54"/>
      <c r="XCN148" s="54"/>
      <c r="XCO148" s="54"/>
      <c r="XCP148" s="11"/>
      <c r="XCQ148" s="54"/>
      <c r="XCR148" s="47"/>
      <c r="XCS148" s="54"/>
      <c r="XCT148" s="54"/>
      <c r="XCU148" s="54"/>
      <c r="XCV148" s="54"/>
      <c r="XCW148" s="11"/>
      <c r="XCX148" s="54"/>
      <c r="XCY148" s="47"/>
      <c r="XCZ148" s="54"/>
      <c r="XDA148" s="54"/>
      <c r="XDB148" s="54"/>
      <c r="XDC148" s="54"/>
      <c r="XDD148" s="11"/>
      <c r="XDE148" s="54"/>
      <c r="XDF148" s="47"/>
      <c r="XDG148" s="54"/>
      <c r="XDH148" s="54"/>
      <c r="XDI148" s="54"/>
      <c r="XDJ148" s="54"/>
      <c r="XDK148" s="11"/>
      <c r="XDL148" s="54"/>
      <c r="XDM148" s="47"/>
      <c r="XDN148" s="54"/>
      <c r="XDO148" s="54"/>
      <c r="XDP148" s="54"/>
      <c r="XDQ148" s="54"/>
      <c r="XDR148" s="11"/>
      <c r="XDS148" s="54"/>
      <c r="XDT148" s="47"/>
      <c r="XDU148" s="54"/>
      <c r="XDV148" s="54"/>
      <c r="XDW148" s="54"/>
      <c r="XDX148" s="54"/>
      <c r="XDY148" s="11"/>
      <c r="XDZ148" s="54"/>
      <c r="XEA148" s="47"/>
      <c r="XEB148" s="54"/>
      <c r="XEC148" s="54"/>
      <c r="XED148" s="54"/>
      <c r="XEE148" s="54"/>
      <c r="XEF148" s="11"/>
      <c r="XEG148" s="54"/>
      <c r="XEH148" s="47"/>
      <c r="XEI148" s="54"/>
      <c r="XEJ148" s="54"/>
      <c r="XEK148" s="54"/>
      <c r="XEL148" s="54"/>
      <c r="XEM148" s="11"/>
      <c r="XEN148" s="54"/>
      <c r="XEO148" s="47"/>
      <c r="XEP148" s="54"/>
      <c r="XEQ148" s="54"/>
      <c r="XER148" s="54"/>
      <c r="XES148" s="54"/>
      <c r="XET148" s="11"/>
      <c r="XEU148" s="54"/>
      <c r="XEV148" s="47"/>
      <c r="XEW148" s="54"/>
      <c r="XEX148" s="54"/>
      <c r="XEY148" s="54"/>
      <c r="XEZ148" s="54"/>
      <c r="XFA148" s="11"/>
      <c r="XFB148" s="54"/>
      <c r="XFC148" s="47"/>
      <c r="XFD148" s="54"/>
    </row>
    <row r="149" spans="1:16384">
      <c r="A149" s="11" t="s">
        <v>170</v>
      </c>
      <c r="B149" s="124" t="s">
        <v>171</v>
      </c>
      <c r="C149" s="47" t="s">
        <v>216</v>
      </c>
      <c r="D149" s="124">
        <v>3</v>
      </c>
      <c r="E149" s="124">
        <v>0</v>
      </c>
      <c r="F149" s="124">
        <v>0</v>
      </c>
      <c r="G149" s="124">
        <f t="shared" si="17"/>
        <v>9</v>
      </c>
      <c r="H149" s="8"/>
      <c r="I149" s="8"/>
      <c r="J149" s="8"/>
      <c r="K149" s="8"/>
      <c r="L149" s="8"/>
      <c r="M149" s="8"/>
      <c r="N149" s="45"/>
    </row>
    <row r="150" spans="1:16384">
      <c r="A150" s="47" t="s">
        <v>283</v>
      </c>
      <c r="B150" s="124" t="s">
        <v>283</v>
      </c>
      <c r="C150" s="107" t="s">
        <v>284</v>
      </c>
      <c r="D150" s="124">
        <v>3</v>
      </c>
      <c r="E150" s="18">
        <v>0</v>
      </c>
      <c r="F150" s="18">
        <v>0</v>
      </c>
      <c r="G150" s="124">
        <f t="shared" si="17"/>
        <v>9</v>
      </c>
      <c r="H150" s="45"/>
    </row>
    <row r="151" spans="1:16384" s="104" customFormat="1">
      <c r="A151" s="11" t="s">
        <v>287</v>
      </c>
      <c r="B151" s="100" t="s">
        <v>286</v>
      </c>
      <c r="C151" s="108" t="s">
        <v>285</v>
      </c>
      <c r="D151" s="100">
        <v>0</v>
      </c>
      <c r="E151" s="100">
        <v>0</v>
      </c>
      <c r="F151" s="100">
        <v>3</v>
      </c>
      <c r="G151" s="124">
        <f t="shared" si="17"/>
        <v>3</v>
      </c>
      <c r="H151" s="103"/>
    </row>
    <row r="152" spans="1:16384">
      <c r="A152" s="11" t="s">
        <v>294</v>
      </c>
      <c r="B152" s="124" t="s">
        <v>293</v>
      </c>
      <c r="C152" s="1" t="s">
        <v>306</v>
      </c>
      <c r="D152" s="124">
        <v>0</v>
      </c>
      <c r="E152" s="124">
        <v>0</v>
      </c>
      <c r="F152" s="124">
        <v>10</v>
      </c>
      <c r="G152" s="124">
        <f t="shared" si="17"/>
        <v>10</v>
      </c>
      <c r="H152" s="45"/>
    </row>
    <row r="153" spans="1:16384">
      <c r="A153" s="11"/>
      <c r="B153" s="124"/>
      <c r="C153" s="48" t="s">
        <v>298</v>
      </c>
      <c r="D153" s="19">
        <f>SUM(D147:D151)</f>
        <v>12</v>
      </c>
      <c r="E153" s="19">
        <f>SUM(E147:E151)</f>
        <v>0</v>
      </c>
      <c r="F153" s="19">
        <v>13</v>
      </c>
      <c r="G153" s="19">
        <f>SUM(G147:G152)</f>
        <v>49</v>
      </c>
      <c r="H153" s="45"/>
    </row>
    <row r="154" spans="1:16384">
      <c r="A154" s="190" t="s">
        <v>225</v>
      </c>
      <c r="B154" s="151"/>
      <c r="C154" s="151"/>
      <c r="D154" s="151"/>
      <c r="E154" s="151"/>
      <c r="F154" s="151"/>
      <c r="G154" s="151"/>
      <c r="H154" s="45"/>
    </row>
    <row r="155" spans="1:16384">
      <c r="A155" s="162" t="s">
        <v>246</v>
      </c>
      <c r="B155" s="162"/>
      <c r="C155" s="162"/>
      <c r="D155" s="162"/>
      <c r="E155" s="162"/>
      <c r="F155" s="162"/>
      <c r="G155" s="162"/>
      <c r="H155" s="8"/>
      <c r="I155" s="8"/>
      <c r="J155" s="8"/>
      <c r="K155" s="8"/>
      <c r="L155" s="8"/>
      <c r="M155" s="8"/>
      <c r="N155" s="45"/>
    </row>
    <row r="156" spans="1:16384">
      <c r="A156" s="5" t="s">
        <v>180</v>
      </c>
      <c r="B156" s="57" t="s">
        <v>233</v>
      </c>
      <c r="C156" s="92" t="s">
        <v>172</v>
      </c>
      <c r="D156" s="124">
        <v>3</v>
      </c>
      <c r="E156" s="124">
        <v>0</v>
      </c>
      <c r="F156" s="124">
        <v>0</v>
      </c>
      <c r="G156" s="124">
        <f t="shared" ref="G156:G158" si="18">D156*3+E156*2+F156*1</f>
        <v>9</v>
      </c>
      <c r="H156" s="91"/>
    </row>
    <row r="157" spans="1:16384">
      <c r="A157" s="5" t="s">
        <v>173</v>
      </c>
      <c r="B157" s="57" t="s">
        <v>174</v>
      </c>
      <c r="C157" s="92" t="s">
        <v>175</v>
      </c>
      <c r="D157" s="124">
        <v>3</v>
      </c>
      <c r="E157" s="124">
        <v>0</v>
      </c>
      <c r="F157" s="124">
        <v>0</v>
      </c>
      <c r="G157" s="124">
        <f t="shared" si="18"/>
        <v>9</v>
      </c>
      <c r="H157" s="93"/>
    </row>
    <row r="158" spans="1:16384">
      <c r="A158" s="5" t="s">
        <v>266</v>
      </c>
      <c r="B158" s="57" t="s">
        <v>265</v>
      </c>
      <c r="C158" s="92" t="s">
        <v>176</v>
      </c>
      <c r="D158" s="124">
        <v>3</v>
      </c>
      <c r="E158" s="124">
        <v>0</v>
      </c>
      <c r="F158" s="124">
        <v>0</v>
      </c>
      <c r="G158" s="124">
        <f t="shared" si="18"/>
        <v>9</v>
      </c>
      <c r="H158" s="45"/>
    </row>
    <row r="159" spans="1:16384">
      <c r="A159" s="124"/>
      <c r="B159" s="124"/>
      <c r="C159" s="124"/>
      <c r="D159" s="124"/>
      <c r="E159" s="124"/>
      <c r="F159" s="124"/>
      <c r="G159" s="124"/>
      <c r="H159" s="45"/>
    </row>
    <row r="160" spans="1:16384" ht="15" customHeight="1">
      <c r="A160" s="147" t="s">
        <v>81</v>
      </c>
      <c r="B160" s="148"/>
      <c r="C160" s="148"/>
      <c r="D160" s="148"/>
      <c r="E160" s="148"/>
      <c r="F160" s="148"/>
      <c r="G160" s="149"/>
      <c r="H160" s="45"/>
    </row>
    <row r="161" spans="1:8">
      <c r="A161" s="11" t="s">
        <v>169</v>
      </c>
      <c r="B161" s="124" t="s">
        <v>220</v>
      </c>
      <c r="C161" s="47" t="s">
        <v>222</v>
      </c>
      <c r="D161" s="124">
        <v>3</v>
      </c>
      <c r="E161" s="124">
        <v>0</v>
      </c>
      <c r="F161" s="124">
        <v>0</v>
      </c>
      <c r="G161" s="124">
        <f t="shared" ref="G161:G166" si="19">D161*3+E161*2+F161*1</f>
        <v>9</v>
      </c>
      <c r="H161" s="45"/>
    </row>
    <row r="162" spans="1:8">
      <c r="A162" s="11" t="s">
        <v>169</v>
      </c>
      <c r="B162" s="124" t="s">
        <v>289</v>
      </c>
      <c r="C162" s="47" t="s">
        <v>288</v>
      </c>
      <c r="D162" s="124">
        <v>3</v>
      </c>
      <c r="E162" s="124">
        <v>0</v>
      </c>
      <c r="F162" s="124">
        <v>3</v>
      </c>
      <c r="G162" s="124">
        <f t="shared" si="19"/>
        <v>12</v>
      </c>
      <c r="H162" s="45"/>
    </row>
    <row r="163" spans="1:8">
      <c r="A163" s="11" t="s">
        <v>177</v>
      </c>
      <c r="B163" s="124" t="s">
        <v>177</v>
      </c>
      <c r="C163" s="47" t="s">
        <v>218</v>
      </c>
      <c r="D163" s="124">
        <v>3</v>
      </c>
      <c r="E163" s="124">
        <v>0</v>
      </c>
      <c r="F163" s="124">
        <v>0</v>
      </c>
      <c r="G163" s="124">
        <f t="shared" si="19"/>
        <v>9</v>
      </c>
    </row>
    <row r="164" spans="1:8">
      <c r="A164" s="11" t="s">
        <v>178</v>
      </c>
      <c r="B164" s="124" t="s">
        <v>178</v>
      </c>
      <c r="C164" s="47" t="s">
        <v>219</v>
      </c>
      <c r="D164" s="124">
        <v>3</v>
      </c>
      <c r="E164" s="124">
        <v>0</v>
      </c>
      <c r="F164" s="124">
        <v>0</v>
      </c>
      <c r="G164" s="124">
        <f t="shared" si="19"/>
        <v>9</v>
      </c>
    </row>
    <row r="165" spans="1:8">
      <c r="A165" s="11" t="s">
        <v>179</v>
      </c>
      <c r="B165" s="124" t="s">
        <v>230</v>
      </c>
      <c r="C165" s="1" t="s">
        <v>306</v>
      </c>
      <c r="D165" s="124">
        <v>0</v>
      </c>
      <c r="E165" s="124">
        <v>0</v>
      </c>
      <c r="F165" s="124">
        <v>20</v>
      </c>
      <c r="G165" s="124">
        <f t="shared" si="19"/>
        <v>20</v>
      </c>
    </row>
    <row r="166" spans="1:8">
      <c r="A166" s="47" t="s">
        <v>283</v>
      </c>
      <c r="B166" s="124" t="s">
        <v>283</v>
      </c>
      <c r="C166" s="107" t="s">
        <v>284</v>
      </c>
      <c r="D166" s="124">
        <v>3</v>
      </c>
      <c r="E166" s="18">
        <v>0</v>
      </c>
      <c r="F166" s="18">
        <v>0</v>
      </c>
      <c r="G166" s="124">
        <f t="shared" si="19"/>
        <v>9</v>
      </c>
    </row>
    <row r="167" spans="1:8" ht="15.75">
      <c r="A167" s="11"/>
      <c r="B167" s="124"/>
      <c r="C167" s="48" t="s">
        <v>299</v>
      </c>
      <c r="D167" s="19">
        <f>SUM(D161:D166)</f>
        <v>15</v>
      </c>
      <c r="E167" s="19">
        <f t="shared" ref="E167:G167" si="20">SUM(E161:E166)</f>
        <v>0</v>
      </c>
      <c r="F167" s="19">
        <f t="shared" si="20"/>
        <v>23</v>
      </c>
      <c r="G167" s="19">
        <f t="shared" si="20"/>
        <v>68</v>
      </c>
    </row>
    <row r="168" spans="1:8">
      <c r="A168" s="190" t="s">
        <v>225</v>
      </c>
      <c r="B168" s="151"/>
      <c r="C168" s="151"/>
      <c r="D168" s="151"/>
      <c r="E168" s="151"/>
      <c r="F168" s="151"/>
      <c r="G168" s="151"/>
    </row>
    <row r="169" spans="1:8" s="105" customFormat="1">
      <c r="A169" s="162" t="s">
        <v>247</v>
      </c>
      <c r="B169" s="162"/>
      <c r="C169" s="162"/>
      <c r="D169" s="162"/>
      <c r="E169" s="162"/>
      <c r="F169" s="162"/>
      <c r="G169" s="162"/>
    </row>
    <row r="170" spans="1:8" s="105" customFormat="1">
      <c r="A170" s="5" t="s">
        <v>185</v>
      </c>
      <c r="B170" s="57" t="s">
        <v>226</v>
      </c>
      <c r="C170" s="92" t="s">
        <v>181</v>
      </c>
      <c r="D170" s="57">
        <v>3</v>
      </c>
      <c r="E170" s="57">
        <v>0</v>
      </c>
      <c r="F170" s="57">
        <v>0</v>
      </c>
      <c r="G170" s="124">
        <f t="shared" ref="G170:G172" si="21">D170*3+E170*2+F170*1</f>
        <v>9</v>
      </c>
    </row>
    <row r="171" spans="1:8" s="105" customFormat="1">
      <c r="A171" s="5" t="s">
        <v>182</v>
      </c>
      <c r="B171" s="57" t="s">
        <v>264</v>
      </c>
      <c r="C171" s="92" t="s">
        <v>183</v>
      </c>
      <c r="D171" s="57">
        <v>3</v>
      </c>
      <c r="E171" s="57">
        <v>0</v>
      </c>
      <c r="F171" s="57">
        <v>0</v>
      </c>
      <c r="G171" s="124">
        <f t="shared" si="21"/>
        <v>9</v>
      </c>
    </row>
    <row r="172" spans="1:8">
      <c r="A172" s="17" t="s">
        <v>184</v>
      </c>
      <c r="B172" s="109" t="s">
        <v>229</v>
      </c>
      <c r="C172" s="17" t="s">
        <v>290</v>
      </c>
      <c r="D172" s="109">
        <v>3</v>
      </c>
      <c r="E172" s="109">
        <v>0</v>
      </c>
      <c r="F172" s="109">
        <v>0</v>
      </c>
      <c r="G172" s="124">
        <f t="shared" si="21"/>
        <v>9</v>
      </c>
    </row>
    <row r="173" spans="1:8">
      <c r="A173" s="120"/>
      <c r="B173" s="121"/>
      <c r="C173" s="122"/>
      <c r="D173" s="121"/>
      <c r="E173" s="121"/>
      <c r="F173" s="121"/>
      <c r="G173" s="123"/>
    </row>
    <row r="174" spans="1:8" s="105" customFormat="1">
      <c r="A174" s="162" t="s">
        <v>296</v>
      </c>
      <c r="B174" s="162"/>
      <c r="C174" s="162"/>
      <c r="D174" s="162"/>
      <c r="E174" s="162"/>
      <c r="F174" s="162"/>
      <c r="G174" s="162"/>
    </row>
    <row r="175" spans="1:8" s="110" customFormat="1">
      <c r="A175" s="5" t="s">
        <v>263</v>
      </c>
      <c r="B175" s="57" t="s">
        <v>262</v>
      </c>
      <c r="C175" s="92" t="s">
        <v>186</v>
      </c>
      <c r="D175" s="57">
        <v>3</v>
      </c>
      <c r="E175" s="57">
        <v>0</v>
      </c>
      <c r="F175" s="57">
        <v>3</v>
      </c>
      <c r="G175" s="124">
        <f t="shared" ref="G175:G177" si="22">D175*3+E175*2+F175*1</f>
        <v>12</v>
      </c>
    </row>
    <row r="176" spans="1:8" s="110" customFormat="1">
      <c r="A176" s="5" t="s">
        <v>187</v>
      </c>
      <c r="B176" s="57" t="s">
        <v>188</v>
      </c>
      <c r="C176" s="92" t="s">
        <v>189</v>
      </c>
      <c r="D176" s="57">
        <v>3</v>
      </c>
      <c r="E176" s="57">
        <v>0</v>
      </c>
      <c r="F176" s="57">
        <v>3</v>
      </c>
      <c r="G176" s="124">
        <f t="shared" si="22"/>
        <v>12</v>
      </c>
    </row>
    <row r="177" spans="1:7" s="110" customFormat="1">
      <c r="A177" s="17" t="s">
        <v>190</v>
      </c>
      <c r="B177" s="109" t="s">
        <v>227</v>
      </c>
      <c r="C177" s="17" t="s">
        <v>191</v>
      </c>
      <c r="D177" s="109">
        <v>3</v>
      </c>
      <c r="E177" s="109">
        <v>0</v>
      </c>
      <c r="F177" s="109">
        <v>3</v>
      </c>
      <c r="G177" s="124">
        <f t="shared" si="22"/>
        <v>12</v>
      </c>
    </row>
    <row r="178" spans="1:7">
      <c r="A178" s="146"/>
      <c r="B178" s="140"/>
      <c r="C178" s="185"/>
      <c r="D178" s="140"/>
      <c r="E178" s="140"/>
      <c r="F178" s="140"/>
      <c r="G178" s="140"/>
    </row>
    <row r="179" spans="1:7" ht="15" customHeight="1">
      <c r="A179" s="147" t="s">
        <v>82</v>
      </c>
      <c r="B179" s="148"/>
      <c r="C179" s="148"/>
      <c r="D179" s="148"/>
      <c r="E179" s="148"/>
      <c r="F179" s="148"/>
      <c r="G179" s="149"/>
    </row>
    <row r="180" spans="1:7">
      <c r="A180" s="1" t="s">
        <v>192</v>
      </c>
      <c r="B180" s="55" t="s">
        <v>228</v>
      </c>
      <c r="C180" s="1" t="s">
        <v>306</v>
      </c>
      <c r="D180" s="55">
        <v>0</v>
      </c>
      <c r="E180" s="55">
        <v>0</v>
      </c>
      <c r="F180" s="55">
        <v>50</v>
      </c>
      <c r="G180" s="55">
        <v>50</v>
      </c>
    </row>
    <row r="181" spans="1:7">
      <c r="A181" s="107"/>
      <c r="B181" s="18"/>
      <c r="C181" s="48" t="s">
        <v>8</v>
      </c>
      <c r="D181" s="19">
        <v>0</v>
      </c>
      <c r="E181" s="19">
        <v>0</v>
      </c>
      <c r="F181" s="19">
        <v>50</v>
      </c>
      <c r="G181" s="19">
        <f>D181*3+E181*2+F181*1</f>
        <v>50</v>
      </c>
    </row>
    <row r="182" spans="1:7">
      <c r="A182" s="184" t="s">
        <v>16</v>
      </c>
      <c r="B182" s="184"/>
      <c r="C182" s="184"/>
      <c r="D182" s="184"/>
      <c r="E182" s="184"/>
      <c r="F182" s="184"/>
      <c r="G182" s="184"/>
    </row>
    <row r="183" spans="1:7">
      <c r="A183" s="135"/>
      <c r="B183" s="136"/>
      <c r="C183" s="135"/>
      <c r="D183" s="135"/>
      <c r="E183" s="135"/>
      <c r="F183" s="135"/>
      <c r="G183" s="135"/>
    </row>
  </sheetData>
  <mergeCells count="2425">
    <mergeCell ref="XFA122:XFD122"/>
    <mergeCell ref="A178:G178"/>
    <mergeCell ref="A118:G118"/>
    <mergeCell ref="A109:G109"/>
    <mergeCell ref="A104:G104"/>
    <mergeCell ref="XDR122:XDX122"/>
    <mergeCell ref="XDY122:XEE122"/>
    <mergeCell ref="XEF122:XEL122"/>
    <mergeCell ref="XEM122:XES122"/>
    <mergeCell ref="XET122:XEZ122"/>
    <mergeCell ref="XCI122:XCO122"/>
    <mergeCell ref="XCP122:XCV122"/>
    <mergeCell ref="XCW122:XDC122"/>
    <mergeCell ref="XDD122:XDJ122"/>
    <mergeCell ref="XDK122:XDQ122"/>
    <mergeCell ref="XAZ122:XBF122"/>
    <mergeCell ref="XBG122:XBM122"/>
    <mergeCell ref="XBN122:XBT122"/>
    <mergeCell ref="XBU122:XCA122"/>
    <mergeCell ref="XCB122:XCH122"/>
    <mergeCell ref="WZQ122:WZW122"/>
    <mergeCell ref="WZX122:XAD122"/>
    <mergeCell ref="XAE122:XAK122"/>
    <mergeCell ref="XAL122:XAR122"/>
    <mergeCell ref="XAS122:XAY122"/>
    <mergeCell ref="WYH122:WYN122"/>
    <mergeCell ref="WYO122:WYU122"/>
    <mergeCell ref="WYV122:WZB122"/>
    <mergeCell ref="WZC122:WZI122"/>
    <mergeCell ref="WZJ122:WZP122"/>
    <mergeCell ref="WWY122:WXE122"/>
    <mergeCell ref="WXF122:WXL122"/>
    <mergeCell ref="WXM122:WXS122"/>
    <mergeCell ref="WXT122:WXZ122"/>
    <mergeCell ref="WYA122:WYG122"/>
    <mergeCell ref="WVP122:WVV122"/>
    <mergeCell ref="WVW122:WWC122"/>
    <mergeCell ref="WWD122:WWJ122"/>
    <mergeCell ref="WWK122:WWQ122"/>
    <mergeCell ref="WWR122:WWX122"/>
    <mergeCell ref="WUG122:WUM122"/>
    <mergeCell ref="WUN122:WUT122"/>
    <mergeCell ref="WUU122:WVA122"/>
    <mergeCell ref="WVB122:WVH122"/>
    <mergeCell ref="WVI122:WVO122"/>
    <mergeCell ref="WSX122:WTD122"/>
    <mergeCell ref="WTE122:WTK122"/>
    <mergeCell ref="WTL122:WTR122"/>
    <mergeCell ref="WTS122:WTY122"/>
    <mergeCell ref="WTZ122:WUF122"/>
    <mergeCell ref="WRO122:WRU122"/>
    <mergeCell ref="WRV122:WSB122"/>
    <mergeCell ref="WSC122:WSI122"/>
    <mergeCell ref="WSJ122:WSP122"/>
    <mergeCell ref="WSQ122:WSW122"/>
    <mergeCell ref="WQF122:WQL122"/>
    <mergeCell ref="WQM122:WQS122"/>
    <mergeCell ref="WQT122:WQZ122"/>
    <mergeCell ref="WRA122:WRG122"/>
    <mergeCell ref="WRH122:WRN122"/>
    <mergeCell ref="WOW122:WPC122"/>
    <mergeCell ref="WPD122:WPJ122"/>
    <mergeCell ref="WPK122:WPQ122"/>
    <mergeCell ref="WPR122:WPX122"/>
    <mergeCell ref="WPY122:WQE122"/>
    <mergeCell ref="WNN122:WNT122"/>
    <mergeCell ref="WNU122:WOA122"/>
    <mergeCell ref="WOB122:WOH122"/>
    <mergeCell ref="WOI122:WOO122"/>
    <mergeCell ref="WOP122:WOV122"/>
    <mergeCell ref="WME122:WMK122"/>
    <mergeCell ref="WML122:WMR122"/>
    <mergeCell ref="WMS122:WMY122"/>
    <mergeCell ref="WMZ122:WNF122"/>
    <mergeCell ref="WNG122:WNM122"/>
    <mergeCell ref="WKV122:WLB122"/>
    <mergeCell ref="WLC122:WLI122"/>
    <mergeCell ref="WLJ122:WLP122"/>
    <mergeCell ref="WLQ122:WLW122"/>
    <mergeCell ref="WLX122:WMD122"/>
    <mergeCell ref="WJM122:WJS122"/>
    <mergeCell ref="WJT122:WJZ122"/>
    <mergeCell ref="WKA122:WKG122"/>
    <mergeCell ref="WKH122:WKN122"/>
    <mergeCell ref="WKO122:WKU122"/>
    <mergeCell ref="WID122:WIJ122"/>
    <mergeCell ref="WIK122:WIQ122"/>
    <mergeCell ref="WIR122:WIX122"/>
    <mergeCell ref="WIY122:WJE122"/>
    <mergeCell ref="WJF122:WJL122"/>
    <mergeCell ref="WGU122:WHA122"/>
    <mergeCell ref="WHB122:WHH122"/>
    <mergeCell ref="WHI122:WHO122"/>
    <mergeCell ref="WHP122:WHV122"/>
    <mergeCell ref="WHW122:WIC122"/>
    <mergeCell ref="WFL122:WFR122"/>
    <mergeCell ref="WFS122:WFY122"/>
    <mergeCell ref="WFZ122:WGF122"/>
    <mergeCell ref="WGG122:WGM122"/>
    <mergeCell ref="WGN122:WGT122"/>
    <mergeCell ref="WEC122:WEI122"/>
    <mergeCell ref="WEJ122:WEP122"/>
    <mergeCell ref="WEQ122:WEW122"/>
    <mergeCell ref="WEX122:WFD122"/>
    <mergeCell ref="WFE122:WFK122"/>
    <mergeCell ref="WCT122:WCZ122"/>
    <mergeCell ref="WDA122:WDG122"/>
    <mergeCell ref="WDH122:WDN122"/>
    <mergeCell ref="WDO122:WDU122"/>
    <mergeCell ref="WDV122:WEB122"/>
    <mergeCell ref="WBK122:WBQ122"/>
    <mergeCell ref="WBR122:WBX122"/>
    <mergeCell ref="WBY122:WCE122"/>
    <mergeCell ref="WCF122:WCL122"/>
    <mergeCell ref="WCM122:WCS122"/>
    <mergeCell ref="WAB122:WAH122"/>
    <mergeCell ref="WAI122:WAO122"/>
    <mergeCell ref="WAP122:WAV122"/>
    <mergeCell ref="WAW122:WBC122"/>
    <mergeCell ref="WBD122:WBJ122"/>
    <mergeCell ref="VYS122:VYY122"/>
    <mergeCell ref="VYZ122:VZF122"/>
    <mergeCell ref="VZG122:VZM122"/>
    <mergeCell ref="VZN122:VZT122"/>
    <mergeCell ref="VZU122:WAA122"/>
    <mergeCell ref="VXJ122:VXP122"/>
    <mergeCell ref="VXQ122:VXW122"/>
    <mergeCell ref="VXX122:VYD122"/>
    <mergeCell ref="VYE122:VYK122"/>
    <mergeCell ref="VYL122:VYR122"/>
    <mergeCell ref="VWA122:VWG122"/>
    <mergeCell ref="VWH122:VWN122"/>
    <mergeCell ref="VWO122:VWU122"/>
    <mergeCell ref="VWV122:VXB122"/>
    <mergeCell ref="VXC122:VXI122"/>
    <mergeCell ref="VUR122:VUX122"/>
    <mergeCell ref="VUY122:VVE122"/>
    <mergeCell ref="VVF122:VVL122"/>
    <mergeCell ref="VVM122:VVS122"/>
    <mergeCell ref="VVT122:VVZ122"/>
    <mergeCell ref="VTI122:VTO122"/>
    <mergeCell ref="VTP122:VTV122"/>
    <mergeCell ref="VTW122:VUC122"/>
    <mergeCell ref="VUD122:VUJ122"/>
    <mergeCell ref="VUK122:VUQ122"/>
    <mergeCell ref="VRZ122:VSF122"/>
    <mergeCell ref="VSG122:VSM122"/>
    <mergeCell ref="VSN122:VST122"/>
    <mergeCell ref="VSU122:VTA122"/>
    <mergeCell ref="VTB122:VTH122"/>
    <mergeCell ref="VQQ122:VQW122"/>
    <mergeCell ref="VQX122:VRD122"/>
    <mergeCell ref="VRE122:VRK122"/>
    <mergeCell ref="VRL122:VRR122"/>
    <mergeCell ref="VRS122:VRY122"/>
    <mergeCell ref="VPH122:VPN122"/>
    <mergeCell ref="VPO122:VPU122"/>
    <mergeCell ref="VPV122:VQB122"/>
    <mergeCell ref="VQC122:VQI122"/>
    <mergeCell ref="VQJ122:VQP122"/>
    <mergeCell ref="VNY122:VOE122"/>
    <mergeCell ref="VOF122:VOL122"/>
    <mergeCell ref="VOM122:VOS122"/>
    <mergeCell ref="VOT122:VOZ122"/>
    <mergeCell ref="VPA122:VPG122"/>
    <mergeCell ref="VMP122:VMV122"/>
    <mergeCell ref="VMW122:VNC122"/>
    <mergeCell ref="VND122:VNJ122"/>
    <mergeCell ref="VNK122:VNQ122"/>
    <mergeCell ref="VNR122:VNX122"/>
    <mergeCell ref="VLG122:VLM122"/>
    <mergeCell ref="VLN122:VLT122"/>
    <mergeCell ref="VLU122:VMA122"/>
    <mergeCell ref="VMB122:VMH122"/>
    <mergeCell ref="VMI122:VMO122"/>
    <mergeCell ref="VJX122:VKD122"/>
    <mergeCell ref="VKE122:VKK122"/>
    <mergeCell ref="VKL122:VKR122"/>
    <mergeCell ref="VKS122:VKY122"/>
    <mergeCell ref="VKZ122:VLF122"/>
    <mergeCell ref="VIO122:VIU122"/>
    <mergeCell ref="VIV122:VJB122"/>
    <mergeCell ref="VJC122:VJI122"/>
    <mergeCell ref="VJJ122:VJP122"/>
    <mergeCell ref="VJQ122:VJW122"/>
    <mergeCell ref="VHF122:VHL122"/>
    <mergeCell ref="VHM122:VHS122"/>
    <mergeCell ref="VHT122:VHZ122"/>
    <mergeCell ref="VIA122:VIG122"/>
    <mergeCell ref="VIH122:VIN122"/>
    <mergeCell ref="VFW122:VGC122"/>
    <mergeCell ref="VGD122:VGJ122"/>
    <mergeCell ref="VGK122:VGQ122"/>
    <mergeCell ref="VGR122:VGX122"/>
    <mergeCell ref="VGY122:VHE122"/>
    <mergeCell ref="VEN122:VET122"/>
    <mergeCell ref="VEU122:VFA122"/>
    <mergeCell ref="VFB122:VFH122"/>
    <mergeCell ref="VFI122:VFO122"/>
    <mergeCell ref="VFP122:VFV122"/>
    <mergeCell ref="VDE122:VDK122"/>
    <mergeCell ref="VDL122:VDR122"/>
    <mergeCell ref="VDS122:VDY122"/>
    <mergeCell ref="VDZ122:VEF122"/>
    <mergeCell ref="VEG122:VEM122"/>
    <mergeCell ref="VBV122:VCB122"/>
    <mergeCell ref="VCC122:VCI122"/>
    <mergeCell ref="VCJ122:VCP122"/>
    <mergeCell ref="VCQ122:VCW122"/>
    <mergeCell ref="VCX122:VDD122"/>
    <mergeCell ref="VAM122:VAS122"/>
    <mergeCell ref="VAT122:VAZ122"/>
    <mergeCell ref="VBA122:VBG122"/>
    <mergeCell ref="VBH122:VBN122"/>
    <mergeCell ref="VBO122:VBU122"/>
    <mergeCell ref="UZD122:UZJ122"/>
    <mergeCell ref="UZK122:UZQ122"/>
    <mergeCell ref="UZR122:UZX122"/>
    <mergeCell ref="UZY122:VAE122"/>
    <mergeCell ref="VAF122:VAL122"/>
    <mergeCell ref="UXU122:UYA122"/>
    <mergeCell ref="UYB122:UYH122"/>
    <mergeCell ref="UYI122:UYO122"/>
    <mergeCell ref="UYP122:UYV122"/>
    <mergeCell ref="UYW122:UZC122"/>
    <mergeCell ref="UWL122:UWR122"/>
    <mergeCell ref="UWS122:UWY122"/>
    <mergeCell ref="UWZ122:UXF122"/>
    <mergeCell ref="UXG122:UXM122"/>
    <mergeCell ref="UXN122:UXT122"/>
    <mergeCell ref="UVC122:UVI122"/>
    <mergeCell ref="UVJ122:UVP122"/>
    <mergeCell ref="UVQ122:UVW122"/>
    <mergeCell ref="UVX122:UWD122"/>
    <mergeCell ref="UWE122:UWK122"/>
    <mergeCell ref="UTT122:UTZ122"/>
    <mergeCell ref="UUA122:UUG122"/>
    <mergeCell ref="UUH122:UUN122"/>
    <mergeCell ref="UUO122:UUU122"/>
    <mergeCell ref="UUV122:UVB122"/>
    <mergeCell ref="USK122:USQ122"/>
    <mergeCell ref="USR122:USX122"/>
    <mergeCell ref="USY122:UTE122"/>
    <mergeCell ref="UTF122:UTL122"/>
    <mergeCell ref="UTM122:UTS122"/>
    <mergeCell ref="URB122:URH122"/>
    <mergeCell ref="URI122:URO122"/>
    <mergeCell ref="URP122:URV122"/>
    <mergeCell ref="URW122:USC122"/>
    <mergeCell ref="USD122:USJ122"/>
    <mergeCell ref="UPS122:UPY122"/>
    <mergeCell ref="UPZ122:UQF122"/>
    <mergeCell ref="UQG122:UQM122"/>
    <mergeCell ref="UQN122:UQT122"/>
    <mergeCell ref="UQU122:URA122"/>
    <mergeCell ref="UOJ122:UOP122"/>
    <mergeCell ref="UOQ122:UOW122"/>
    <mergeCell ref="UOX122:UPD122"/>
    <mergeCell ref="UPE122:UPK122"/>
    <mergeCell ref="UPL122:UPR122"/>
    <mergeCell ref="UNA122:UNG122"/>
    <mergeCell ref="UNH122:UNN122"/>
    <mergeCell ref="UNO122:UNU122"/>
    <mergeCell ref="UNV122:UOB122"/>
    <mergeCell ref="UOC122:UOI122"/>
    <mergeCell ref="ULR122:ULX122"/>
    <mergeCell ref="ULY122:UME122"/>
    <mergeCell ref="UMF122:UML122"/>
    <mergeCell ref="UMM122:UMS122"/>
    <mergeCell ref="UMT122:UMZ122"/>
    <mergeCell ref="UKI122:UKO122"/>
    <mergeCell ref="UKP122:UKV122"/>
    <mergeCell ref="UKW122:ULC122"/>
    <mergeCell ref="ULD122:ULJ122"/>
    <mergeCell ref="ULK122:ULQ122"/>
    <mergeCell ref="UIZ122:UJF122"/>
    <mergeCell ref="UJG122:UJM122"/>
    <mergeCell ref="UJN122:UJT122"/>
    <mergeCell ref="UJU122:UKA122"/>
    <mergeCell ref="UKB122:UKH122"/>
    <mergeCell ref="UHQ122:UHW122"/>
    <mergeCell ref="UHX122:UID122"/>
    <mergeCell ref="UIE122:UIK122"/>
    <mergeCell ref="UIL122:UIR122"/>
    <mergeCell ref="UIS122:UIY122"/>
    <mergeCell ref="UGH122:UGN122"/>
    <mergeCell ref="UGO122:UGU122"/>
    <mergeCell ref="UGV122:UHB122"/>
    <mergeCell ref="UHC122:UHI122"/>
    <mergeCell ref="UHJ122:UHP122"/>
    <mergeCell ref="UEY122:UFE122"/>
    <mergeCell ref="UFF122:UFL122"/>
    <mergeCell ref="UFM122:UFS122"/>
    <mergeCell ref="UFT122:UFZ122"/>
    <mergeCell ref="UGA122:UGG122"/>
    <mergeCell ref="UDP122:UDV122"/>
    <mergeCell ref="UDW122:UEC122"/>
    <mergeCell ref="UED122:UEJ122"/>
    <mergeCell ref="UEK122:UEQ122"/>
    <mergeCell ref="UER122:UEX122"/>
    <mergeCell ref="UCG122:UCM122"/>
    <mergeCell ref="UCN122:UCT122"/>
    <mergeCell ref="UCU122:UDA122"/>
    <mergeCell ref="UDB122:UDH122"/>
    <mergeCell ref="UDI122:UDO122"/>
    <mergeCell ref="UAX122:UBD122"/>
    <mergeCell ref="UBE122:UBK122"/>
    <mergeCell ref="UBL122:UBR122"/>
    <mergeCell ref="UBS122:UBY122"/>
    <mergeCell ref="UBZ122:UCF122"/>
    <mergeCell ref="TZO122:TZU122"/>
    <mergeCell ref="TZV122:UAB122"/>
    <mergeCell ref="UAC122:UAI122"/>
    <mergeCell ref="UAJ122:UAP122"/>
    <mergeCell ref="UAQ122:UAW122"/>
    <mergeCell ref="TYF122:TYL122"/>
    <mergeCell ref="TYM122:TYS122"/>
    <mergeCell ref="TYT122:TYZ122"/>
    <mergeCell ref="TZA122:TZG122"/>
    <mergeCell ref="TZH122:TZN122"/>
    <mergeCell ref="TWW122:TXC122"/>
    <mergeCell ref="TXD122:TXJ122"/>
    <mergeCell ref="TXK122:TXQ122"/>
    <mergeCell ref="TXR122:TXX122"/>
    <mergeCell ref="TXY122:TYE122"/>
    <mergeCell ref="TVN122:TVT122"/>
    <mergeCell ref="TVU122:TWA122"/>
    <mergeCell ref="TWB122:TWH122"/>
    <mergeCell ref="TWI122:TWO122"/>
    <mergeCell ref="TWP122:TWV122"/>
    <mergeCell ref="TUE122:TUK122"/>
    <mergeCell ref="TUL122:TUR122"/>
    <mergeCell ref="TUS122:TUY122"/>
    <mergeCell ref="TUZ122:TVF122"/>
    <mergeCell ref="TVG122:TVM122"/>
    <mergeCell ref="TSV122:TTB122"/>
    <mergeCell ref="TTC122:TTI122"/>
    <mergeCell ref="TTJ122:TTP122"/>
    <mergeCell ref="TTQ122:TTW122"/>
    <mergeCell ref="TTX122:TUD122"/>
    <mergeCell ref="TRM122:TRS122"/>
    <mergeCell ref="TRT122:TRZ122"/>
    <mergeCell ref="TSA122:TSG122"/>
    <mergeCell ref="TSH122:TSN122"/>
    <mergeCell ref="TSO122:TSU122"/>
    <mergeCell ref="TQD122:TQJ122"/>
    <mergeCell ref="TQK122:TQQ122"/>
    <mergeCell ref="TQR122:TQX122"/>
    <mergeCell ref="TQY122:TRE122"/>
    <mergeCell ref="TRF122:TRL122"/>
    <mergeCell ref="TOU122:TPA122"/>
    <mergeCell ref="TPB122:TPH122"/>
    <mergeCell ref="TPI122:TPO122"/>
    <mergeCell ref="TPP122:TPV122"/>
    <mergeCell ref="TPW122:TQC122"/>
    <mergeCell ref="TNL122:TNR122"/>
    <mergeCell ref="TNS122:TNY122"/>
    <mergeCell ref="TNZ122:TOF122"/>
    <mergeCell ref="TOG122:TOM122"/>
    <mergeCell ref="TON122:TOT122"/>
    <mergeCell ref="TMC122:TMI122"/>
    <mergeCell ref="TMJ122:TMP122"/>
    <mergeCell ref="TMQ122:TMW122"/>
    <mergeCell ref="TMX122:TND122"/>
    <mergeCell ref="TNE122:TNK122"/>
    <mergeCell ref="TKT122:TKZ122"/>
    <mergeCell ref="TLA122:TLG122"/>
    <mergeCell ref="TLH122:TLN122"/>
    <mergeCell ref="TLO122:TLU122"/>
    <mergeCell ref="TLV122:TMB122"/>
    <mergeCell ref="TJK122:TJQ122"/>
    <mergeCell ref="TJR122:TJX122"/>
    <mergeCell ref="TJY122:TKE122"/>
    <mergeCell ref="TKF122:TKL122"/>
    <mergeCell ref="TKM122:TKS122"/>
    <mergeCell ref="TIB122:TIH122"/>
    <mergeCell ref="TII122:TIO122"/>
    <mergeCell ref="TIP122:TIV122"/>
    <mergeCell ref="TIW122:TJC122"/>
    <mergeCell ref="TJD122:TJJ122"/>
    <mergeCell ref="TGS122:TGY122"/>
    <mergeCell ref="TGZ122:THF122"/>
    <mergeCell ref="THG122:THM122"/>
    <mergeCell ref="THN122:THT122"/>
    <mergeCell ref="THU122:TIA122"/>
    <mergeCell ref="TFJ122:TFP122"/>
    <mergeCell ref="TFQ122:TFW122"/>
    <mergeCell ref="TFX122:TGD122"/>
    <mergeCell ref="TGE122:TGK122"/>
    <mergeCell ref="TGL122:TGR122"/>
    <mergeCell ref="TEA122:TEG122"/>
    <mergeCell ref="TEH122:TEN122"/>
    <mergeCell ref="TEO122:TEU122"/>
    <mergeCell ref="TEV122:TFB122"/>
    <mergeCell ref="TFC122:TFI122"/>
    <mergeCell ref="TCR122:TCX122"/>
    <mergeCell ref="TCY122:TDE122"/>
    <mergeCell ref="TDF122:TDL122"/>
    <mergeCell ref="TDM122:TDS122"/>
    <mergeCell ref="TDT122:TDZ122"/>
    <mergeCell ref="TBI122:TBO122"/>
    <mergeCell ref="TBP122:TBV122"/>
    <mergeCell ref="TBW122:TCC122"/>
    <mergeCell ref="TCD122:TCJ122"/>
    <mergeCell ref="TCK122:TCQ122"/>
    <mergeCell ref="SZZ122:TAF122"/>
    <mergeCell ref="TAG122:TAM122"/>
    <mergeCell ref="TAN122:TAT122"/>
    <mergeCell ref="TAU122:TBA122"/>
    <mergeCell ref="TBB122:TBH122"/>
    <mergeCell ref="SYQ122:SYW122"/>
    <mergeCell ref="SYX122:SZD122"/>
    <mergeCell ref="SZE122:SZK122"/>
    <mergeCell ref="SZL122:SZR122"/>
    <mergeCell ref="SZS122:SZY122"/>
    <mergeCell ref="SXH122:SXN122"/>
    <mergeCell ref="SXO122:SXU122"/>
    <mergeCell ref="SXV122:SYB122"/>
    <mergeCell ref="SYC122:SYI122"/>
    <mergeCell ref="SYJ122:SYP122"/>
    <mergeCell ref="SVY122:SWE122"/>
    <mergeCell ref="SWF122:SWL122"/>
    <mergeCell ref="SWM122:SWS122"/>
    <mergeCell ref="SWT122:SWZ122"/>
    <mergeCell ref="SXA122:SXG122"/>
    <mergeCell ref="SUP122:SUV122"/>
    <mergeCell ref="SUW122:SVC122"/>
    <mergeCell ref="SVD122:SVJ122"/>
    <mergeCell ref="SVK122:SVQ122"/>
    <mergeCell ref="SVR122:SVX122"/>
    <mergeCell ref="STG122:STM122"/>
    <mergeCell ref="STN122:STT122"/>
    <mergeCell ref="STU122:SUA122"/>
    <mergeCell ref="SUB122:SUH122"/>
    <mergeCell ref="SUI122:SUO122"/>
    <mergeCell ref="SRX122:SSD122"/>
    <mergeCell ref="SSE122:SSK122"/>
    <mergeCell ref="SSL122:SSR122"/>
    <mergeCell ref="SSS122:SSY122"/>
    <mergeCell ref="SSZ122:STF122"/>
    <mergeCell ref="SQO122:SQU122"/>
    <mergeCell ref="SQV122:SRB122"/>
    <mergeCell ref="SRC122:SRI122"/>
    <mergeCell ref="SRJ122:SRP122"/>
    <mergeCell ref="SRQ122:SRW122"/>
    <mergeCell ref="SPF122:SPL122"/>
    <mergeCell ref="SPM122:SPS122"/>
    <mergeCell ref="SPT122:SPZ122"/>
    <mergeCell ref="SQA122:SQG122"/>
    <mergeCell ref="SQH122:SQN122"/>
    <mergeCell ref="SNW122:SOC122"/>
    <mergeCell ref="SOD122:SOJ122"/>
    <mergeCell ref="SOK122:SOQ122"/>
    <mergeCell ref="SOR122:SOX122"/>
    <mergeCell ref="SOY122:SPE122"/>
    <mergeCell ref="SMN122:SMT122"/>
    <mergeCell ref="SMU122:SNA122"/>
    <mergeCell ref="SNB122:SNH122"/>
    <mergeCell ref="SNI122:SNO122"/>
    <mergeCell ref="SNP122:SNV122"/>
    <mergeCell ref="SLE122:SLK122"/>
    <mergeCell ref="SLL122:SLR122"/>
    <mergeCell ref="SLS122:SLY122"/>
    <mergeCell ref="SLZ122:SMF122"/>
    <mergeCell ref="SMG122:SMM122"/>
    <mergeCell ref="SJV122:SKB122"/>
    <mergeCell ref="SKC122:SKI122"/>
    <mergeCell ref="SKJ122:SKP122"/>
    <mergeCell ref="SKQ122:SKW122"/>
    <mergeCell ref="SKX122:SLD122"/>
    <mergeCell ref="SIM122:SIS122"/>
    <mergeCell ref="SIT122:SIZ122"/>
    <mergeCell ref="SJA122:SJG122"/>
    <mergeCell ref="SJH122:SJN122"/>
    <mergeCell ref="SJO122:SJU122"/>
    <mergeCell ref="SHD122:SHJ122"/>
    <mergeCell ref="SHK122:SHQ122"/>
    <mergeCell ref="SHR122:SHX122"/>
    <mergeCell ref="SHY122:SIE122"/>
    <mergeCell ref="SIF122:SIL122"/>
    <mergeCell ref="SFU122:SGA122"/>
    <mergeCell ref="SGB122:SGH122"/>
    <mergeCell ref="SGI122:SGO122"/>
    <mergeCell ref="SGP122:SGV122"/>
    <mergeCell ref="SGW122:SHC122"/>
    <mergeCell ref="SEL122:SER122"/>
    <mergeCell ref="SES122:SEY122"/>
    <mergeCell ref="SEZ122:SFF122"/>
    <mergeCell ref="SFG122:SFM122"/>
    <mergeCell ref="SFN122:SFT122"/>
    <mergeCell ref="SDC122:SDI122"/>
    <mergeCell ref="SDJ122:SDP122"/>
    <mergeCell ref="SDQ122:SDW122"/>
    <mergeCell ref="SDX122:SED122"/>
    <mergeCell ref="SEE122:SEK122"/>
    <mergeCell ref="SBT122:SBZ122"/>
    <mergeCell ref="SCA122:SCG122"/>
    <mergeCell ref="SCH122:SCN122"/>
    <mergeCell ref="SCO122:SCU122"/>
    <mergeCell ref="SCV122:SDB122"/>
    <mergeCell ref="SAK122:SAQ122"/>
    <mergeCell ref="SAR122:SAX122"/>
    <mergeCell ref="SAY122:SBE122"/>
    <mergeCell ref="SBF122:SBL122"/>
    <mergeCell ref="SBM122:SBS122"/>
    <mergeCell ref="RZB122:RZH122"/>
    <mergeCell ref="RZI122:RZO122"/>
    <mergeCell ref="RZP122:RZV122"/>
    <mergeCell ref="RZW122:SAC122"/>
    <mergeCell ref="SAD122:SAJ122"/>
    <mergeCell ref="RXS122:RXY122"/>
    <mergeCell ref="RXZ122:RYF122"/>
    <mergeCell ref="RYG122:RYM122"/>
    <mergeCell ref="RYN122:RYT122"/>
    <mergeCell ref="RYU122:RZA122"/>
    <mergeCell ref="RWJ122:RWP122"/>
    <mergeCell ref="RWQ122:RWW122"/>
    <mergeCell ref="RWX122:RXD122"/>
    <mergeCell ref="RXE122:RXK122"/>
    <mergeCell ref="RXL122:RXR122"/>
    <mergeCell ref="RVA122:RVG122"/>
    <mergeCell ref="RVH122:RVN122"/>
    <mergeCell ref="RVO122:RVU122"/>
    <mergeCell ref="RVV122:RWB122"/>
    <mergeCell ref="RWC122:RWI122"/>
    <mergeCell ref="RTR122:RTX122"/>
    <mergeCell ref="RTY122:RUE122"/>
    <mergeCell ref="RUF122:RUL122"/>
    <mergeCell ref="RUM122:RUS122"/>
    <mergeCell ref="RUT122:RUZ122"/>
    <mergeCell ref="RSI122:RSO122"/>
    <mergeCell ref="RSP122:RSV122"/>
    <mergeCell ref="RSW122:RTC122"/>
    <mergeCell ref="RTD122:RTJ122"/>
    <mergeCell ref="RTK122:RTQ122"/>
    <mergeCell ref="RQZ122:RRF122"/>
    <mergeCell ref="RRG122:RRM122"/>
    <mergeCell ref="RRN122:RRT122"/>
    <mergeCell ref="RRU122:RSA122"/>
    <mergeCell ref="RSB122:RSH122"/>
    <mergeCell ref="RPQ122:RPW122"/>
    <mergeCell ref="RPX122:RQD122"/>
    <mergeCell ref="RQE122:RQK122"/>
    <mergeCell ref="RQL122:RQR122"/>
    <mergeCell ref="RQS122:RQY122"/>
    <mergeCell ref="ROH122:RON122"/>
    <mergeCell ref="ROO122:ROU122"/>
    <mergeCell ref="ROV122:RPB122"/>
    <mergeCell ref="RPC122:RPI122"/>
    <mergeCell ref="RPJ122:RPP122"/>
    <mergeCell ref="RMY122:RNE122"/>
    <mergeCell ref="RNF122:RNL122"/>
    <mergeCell ref="RNM122:RNS122"/>
    <mergeCell ref="RNT122:RNZ122"/>
    <mergeCell ref="ROA122:ROG122"/>
    <mergeCell ref="RLP122:RLV122"/>
    <mergeCell ref="RLW122:RMC122"/>
    <mergeCell ref="RMD122:RMJ122"/>
    <mergeCell ref="RMK122:RMQ122"/>
    <mergeCell ref="RMR122:RMX122"/>
    <mergeCell ref="RKG122:RKM122"/>
    <mergeCell ref="RKN122:RKT122"/>
    <mergeCell ref="RKU122:RLA122"/>
    <mergeCell ref="RLB122:RLH122"/>
    <mergeCell ref="RLI122:RLO122"/>
    <mergeCell ref="RIX122:RJD122"/>
    <mergeCell ref="RJE122:RJK122"/>
    <mergeCell ref="RJL122:RJR122"/>
    <mergeCell ref="RJS122:RJY122"/>
    <mergeCell ref="RJZ122:RKF122"/>
    <mergeCell ref="RHO122:RHU122"/>
    <mergeCell ref="RHV122:RIB122"/>
    <mergeCell ref="RIC122:RII122"/>
    <mergeCell ref="RIJ122:RIP122"/>
    <mergeCell ref="RIQ122:RIW122"/>
    <mergeCell ref="RGF122:RGL122"/>
    <mergeCell ref="RGM122:RGS122"/>
    <mergeCell ref="RGT122:RGZ122"/>
    <mergeCell ref="RHA122:RHG122"/>
    <mergeCell ref="RHH122:RHN122"/>
    <mergeCell ref="REW122:RFC122"/>
    <mergeCell ref="RFD122:RFJ122"/>
    <mergeCell ref="RFK122:RFQ122"/>
    <mergeCell ref="RFR122:RFX122"/>
    <mergeCell ref="RFY122:RGE122"/>
    <mergeCell ref="RDN122:RDT122"/>
    <mergeCell ref="RDU122:REA122"/>
    <mergeCell ref="REB122:REH122"/>
    <mergeCell ref="REI122:REO122"/>
    <mergeCell ref="REP122:REV122"/>
    <mergeCell ref="RCE122:RCK122"/>
    <mergeCell ref="RCL122:RCR122"/>
    <mergeCell ref="RCS122:RCY122"/>
    <mergeCell ref="RCZ122:RDF122"/>
    <mergeCell ref="RDG122:RDM122"/>
    <mergeCell ref="RAV122:RBB122"/>
    <mergeCell ref="RBC122:RBI122"/>
    <mergeCell ref="RBJ122:RBP122"/>
    <mergeCell ref="RBQ122:RBW122"/>
    <mergeCell ref="RBX122:RCD122"/>
    <mergeCell ref="QZM122:QZS122"/>
    <mergeCell ref="QZT122:QZZ122"/>
    <mergeCell ref="RAA122:RAG122"/>
    <mergeCell ref="RAH122:RAN122"/>
    <mergeCell ref="RAO122:RAU122"/>
    <mergeCell ref="QYD122:QYJ122"/>
    <mergeCell ref="QYK122:QYQ122"/>
    <mergeCell ref="QYR122:QYX122"/>
    <mergeCell ref="QYY122:QZE122"/>
    <mergeCell ref="QZF122:QZL122"/>
    <mergeCell ref="QWU122:QXA122"/>
    <mergeCell ref="QXB122:QXH122"/>
    <mergeCell ref="QXI122:QXO122"/>
    <mergeCell ref="QXP122:QXV122"/>
    <mergeCell ref="QXW122:QYC122"/>
    <mergeCell ref="QVL122:QVR122"/>
    <mergeCell ref="QVS122:QVY122"/>
    <mergeCell ref="QVZ122:QWF122"/>
    <mergeCell ref="QWG122:QWM122"/>
    <mergeCell ref="QWN122:QWT122"/>
    <mergeCell ref="QUC122:QUI122"/>
    <mergeCell ref="QUJ122:QUP122"/>
    <mergeCell ref="QUQ122:QUW122"/>
    <mergeCell ref="QUX122:QVD122"/>
    <mergeCell ref="QVE122:QVK122"/>
    <mergeCell ref="QST122:QSZ122"/>
    <mergeCell ref="QTA122:QTG122"/>
    <mergeCell ref="QTH122:QTN122"/>
    <mergeCell ref="QTO122:QTU122"/>
    <mergeCell ref="QTV122:QUB122"/>
    <mergeCell ref="QRK122:QRQ122"/>
    <mergeCell ref="QRR122:QRX122"/>
    <mergeCell ref="QRY122:QSE122"/>
    <mergeCell ref="QSF122:QSL122"/>
    <mergeCell ref="QSM122:QSS122"/>
    <mergeCell ref="QQB122:QQH122"/>
    <mergeCell ref="QQI122:QQO122"/>
    <mergeCell ref="QQP122:QQV122"/>
    <mergeCell ref="QQW122:QRC122"/>
    <mergeCell ref="QRD122:QRJ122"/>
    <mergeCell ref="QOS122:QOY122"/>
    <mergeCell ref="QOZ122:QPF122"/>
    <mergeCell ref="QPG122:QPM122"/>
    <mergeCell ref="QPN122:QPT122"/>
    <mergeCell ref="QPU122:QQA122"/>
    <mergeCell ref="QNJ122:QNP122"/>
    <mergeCell ref="QNQ122:QNW122"/>
    <mergeCell ref="QNX122:QOD122"/>
    <mergeCell ref="QOE122:QOK122"/>
    <mergeCell ref="QOL122:QOR122"/>
    <mergeCell ref="QMA122:QMG122"/>
    <mergeCell ref="QMH122:QMN122"/>
    <mergeCell ref="QMO122:QMU122"/>
    <mergeCell ref="QMV122:QNB122"/>
    <mergeCell ref="QNC122:QNI122"/>
    <mergeCell ref="QKR122:QKX122"/>
    <mergeCell ref="QKY122:QLE122"/>
    <mergeCell ref="QLF122:QLL122"/>
    <mergeCell ref="QLM122:QLS122"/>
    <mergeCell ref="QLT122:QLZ122"/>
    <mergeCell ref="QJI122:QJO122"/>
    <mergeCell ref="QJP122:QJV122"/>
    <mergeCell ref="QJW122:QKC122"/>
    <mergeCell ref="QKD122:QKJ122"/>
    <mergeCell ref="QKK122:QKQ122"/>
    <mergeCell ref="QHZ122:QIF122"/>
    <mergeCell ref="QIG122:QIM122"/>
    <mergeCell ref="QIN122:QIT122"/>
    <mergeCell ref="QIU122:QJA122"/>
    <mergeCell ref="QJB122:QJH122"/>
    <mergeCell ref="QGQ122:QGW122"/>
    <mergeCell ref="QGX122:QHD122"/>
    <mergeCell ref="QHE122:QHK122"/>
    <mergeCell ref="QHL122:QHR122"/>
    <mergeCell ref="QHS122:QHY122"/>
    <mergeCell ref="QFH122:QFN122"/>
    <mergeCell ref="QFO122:QFU122"/>
    <mergeCell ref="QFV122:QGB122"/>
    <mergeCell ref="QGC122:QGI122"/>
    <mergeCell ref="QGJ122:QGP122"/>
    <mergeCell ref="QDY122:QEE122"/>
    <mergeCell ref="QEF122:QEL122"/>
    <mergeCell ref="QEM122:QES122"/>
    <mergeCell ref="QET122:QEZ122"/>
    <mergeCell ref="QFA122:QFG122"/>
    <mergeCell ref="QCP122:QCV122"/>
    <mergeCell ref="QCW122:QDC122"/>
    <mergeCell ref="QDD122:QDJ122"/>
    <mergeCell ref="QDK122:QDQ122"/>
    <mergeCell ref="QDR122:QDX122"/>
    <mergeCell ref="QBG122:QBM122"/>
    <mergeCell ref="QBN122:QBT122"/>
    <mergeCell ref="QBU122:QCA122"/>
    <mergeCell ref="QCB122:QCH122"/>
    <mergeCell ref="QCI122:QCO122"/>
    <mergeCell ref="PZX122:QAD122"/>
    <mergeCell ref="QAE122:QAK122"/>
    <mergeCell ref="QAL122:QAR122"/>
    <mergeCell ref="QAS122:QAY122"/>
    <mergeCell ref="QAZ122:QBF122"/>
    <mergeCell ref="PYO122:PYU122"/>
    <mergeCell ref="PYV122:PZB122"/>
    <mergeCell ref="PZC122:PZI122"/>
    <mergeCell ref="PZJ122:PZP122"/>
    <mergeCell ref="PZQ122:PZW122"/>
    <mergeCell ref="PXF122:PXL122"/>
    <mergeCell ref="PXM122:PXS122"/>
    <mergeCell ref="PXT122:PXZ122"/>
    <mergeCell ref="PYA122:PYG122"/>
    <mergeCell ref="PYH122:PYN122"/>
    <mergeCell ref="PVW122:PWC122"/>
    <mergeCell ref="PWD122:PWJ122"/>
    <mergeCell ref="PWK122:PWQ122"/>
    <mergeCell ref="PWR122:PWX122"/>
    <mergeCell ref="PWY122:PXE122"/>
    <mergeCell ref="PUN122:PUT122"/>
    <mergeCell ref="PUU122:PVA122"/>
    <mergeCell ref="PVB122:PVH122"/>
    <mergeCell ref="PVI122:PVO122"/>
    <mergeCell ref="PVP122:PVV122"/>
    <mergeCell ref="PTE122:PTK122"/>
    <mergeCell ref="PTL122:PTR122"/>
    <mergeCell ref="PTS122:PTY122"/>
    <mergeCell ref="PTZ122:PUF122"/>
    <mergeCell ref="PUG122:PUM122"/>
    <mergeCell ref="PRV122:PSB122"/>
    <mergeCell ref="PSC122:PSI122"/>
    <mergeCell ref="PSJ122:PSP122"/>
    <mergeCell ref="PSQ122:PSW122"/>
    <mergeCell ref="PSX122:PTD122"/>
    <mergeCell ref="PQM122:PQS122"/>
    <mergeCell ref="PQT122:PQZ122"/>
    <mergeCell ref="PRA122:PRG122"/>
    <mergeCell ref="PRH122:PRN122"/>
    <mergeCell ref="PRO122:PRU122"/>
    <mergeCell ref="PPD122:PPJ122"/>
    <mergeCell ref="PPK122:PPQ122"/>
    <mergeCell ref="PPR122:PPX122"/>
    <mergeCell ref="PPY122:PQE122"/>
    <mergeCell ref="PQF122:PQL122"/>
    <mergeCell ref="PNU122:POA122"/>
    <mergeCell ref="POB122:POH122"/>
    <mergeCell ref="POI122:POO122"/>
    <mergeCell ref="POP122:POV122"/>
    <mergeCell ref="POW122:PPC122"/>
    <mergeCell ref="PML122:PMR122"/>
    <mergeCell ref="PMS122:PMY122"/>
    <mergeCell ref="PMZ122:PNF122"/>
    <mergeCell ref="PNG122:PNM122"/>
    <mergeCell ref="PNN122:PNT122"/>
    <mergeCell ref="PLC122:PLI122"/>
    <mergeCell ref="PLJ122:PLP122"/>
    <mergeCell ref="PLQ122:PLW122"/>
    <mergeCell ref="PLX122:PMD122"/>
    <mergeCell ref="PME122:PMK122"/>
    <mergeCell ref="PJT122:PJZ122"/>
    <mergeCell ref="PKA122:PKG122"/>
    <mergeCell ref="PKH122:PKN122"/>
    <mergeCell ref="PKO122:PKU122"/>
    <mergeCell ref="PKV122:PLB122"/>
    <mergeCell ref="PIK122:PIQ122"/>
    <mergeCell ref="PIR122:PIX122"/>
    <mergeCell ref="PIY122:PJE122"/>
    <mergeCell ref="PJF122:PJL122"/>
    <mergeCell ref="PJM122:PJS122"/>
    <mergeCell ref="PHB122:PHH122"/>
    <mergeCell ref="PHI122:PHO122"/>
    <mergeCell ref="PHP122:PHV122"/>
    <mergeCell ref="PHW122:PIC122"/>
    <mergeCell ref="PID122:PIJ122"/>
    <mergeCell ref="PFS122:PFY122"/>
    <mergeCell ref="PFZ122:PGF122"/>
    <mergeCell ref="PGG122:PGM122"/>
    <mergeCell ref="PGN122:PGT122"/>
    <mergeCell ref="PGU122:PHA122"/>
    <mergeCell ref="PEJ122:PEP122"/>
    <mergeCell ref="PEQ122:PEW122"/>
    <mergeCell ref="PEX122:PFD122"/>
    <mergeCell ref="PFE122:PFK122"/>
    <mergeCell ref="PFL122:PFR122"/>
    <mergeCell ref="PDA122:PDG122"/>
    <mergeCell ref="PDH122:PDN122"/>
    <mergeCell ref="PDO122:PDU122"/>
    <mergeCell ref="PDV122:PEB122"/>
    <mergeCell ref="PEC122:PEI122"/>
    <mergeCell ref="PBR122:PBX122"/>
    <mergeCell ref="PBY122:PCE122"/>
    <mergeCell ref="PCF122:PCL122"/>
    <mergeCell ref="PCM122:PCS122"/>
    <mergeCell ref="PCT122:PCZ122"/>
    <mergeCell ref="PAI122:PAO122"/>
    <mergeCell ref="PAP122:PAV122"/>
    <mergeCell ref="PAW122:PBC122"/>
    <mergeCell ref="PBD122:PBJ122"/>
    <mergeCell ref="PBK122:PBQ122"/>
    <mergeCell ref="OYZ122:OZF122"/>
    <mergeCell ref="OZG122:OZM122"/>
    <mergeCell ref="OZN122:OZT122"/>
    <mergeCell ref="OZU122:PAA122"/>
    <mergeCell ref="PAB122:PAH122"/>
    <mergeCell ref="OXQ122:OXW122"/>
    <mergeCell ref="OXX122:OYD122"/>
    <mergeCell ref="OYE122:OYK122"/>
    <mergeCell ref="OYL122:OYR122"/>
    <mergeCell ref="OYS122:OYY122"/>
    <mergeCell ref="OWH122:OWN122"/>
    <mergeCell ref="OWO122:OWU122"/>
    <mergeCell ref="OWV122:OXB122"/>
    <mergeCell ref="OXC122:OXI122"/>
    <mergeCell ref="OXJ122:OXP122"/>
    <mergeCell ref="OUY122:OVE122"/>
    <mergeCell ref="OVF122:OVL122"/>
    <mergeCell ref="OVM122:OVS122"/>
    <mergeCell ref="OVT122:OVZ122"/>
    <mergeCell ref="OWA122:OWG122"/>
    <mergeCell ref="OTP122:OTV122"/>
    <mergeCell ref="OTW122:OUC122"/>
    <mergeCell ref="OUD122:OUJ122"/>
    <mergeCell ref="OUK122:OUQ122"/>
    <mergeCell ref="OUR122:OUX122"/>
    <mergeCell ref="OSG122:OSM122"/>
    <mergeCell ref="OSN122:OST122"/>
    <mergeCell ref="OSU122:OTA122"/>
    <mergeCell ref="OTB122:OTH122"/>
    <mergeCell ref="OTI122:OTO122"/>
    <mergeCell ref="OQX122:ORD122"/>
    <mergeCell ref="ORE122:ORK122"/>
    <mergeCell ref="ORL122:ORR122"/>
    <mergeCell ref="ORS122:ORY122"/>
    <mergeCell ref="ORZ122:OSF122"/>
    <mergeCell ref="OPO122:OPU122"/>
    <mergeCell ref="OPV122:OQB122"/>
    <mergeCell ref="OQC122:OQI122"/>
    <mergeCell ref="OQJ122:OQP122"/>
    <mergeCell ref="OQQ122:OQW122"/>
    <mergeCell ref="OOF122:OOL122"/>
    <mergeCell ref="OOM122:OOS122"/>
    <mergeCell ref="OOT122:OOZ122"/>
    <mergeCell ref="OPA122:OPG122"/>
    <mergeCell ref="OPH122:OPN122"/>
    <mergeCell ref="OMW122:ONC122"/>
    <mergeCell ref="OND122:ONJ122"/>
    <mergeCell ref="ONK122:ONQ122"/>
    <mergeCell ref="ONR122:ONX122"/>
    <mergeCell ref="ONY122:OOE122"/>
    <mergeCell ref="OLN122:OLT122"/>
    <mergeCell ref="OLU122:OMA122"/>
    <mergeCell ref="OMB122:OMH122"/>
    <mergeCell ref="OMI122:OMO122"/>
    <mergeCell ref="OMP122:OMV122"/>
    <mergeCell ref="OKE122:OKK122"/>
    <mergeCell ref="OKL122:OKR122"/>
    <mergeCell ref="OKS122:OKY122"/>
    <mergeCell ref="OKZ122:OLF122"/>
    <mergeCell ref="OLG122:OLM122"/>
    <mergeCell ref="OIV122:OJB122"/>
    <mergeCell ref="OJC122:OJI122"/>
    <mergeCell ref="OJJ122:OJP122"/>
    <mergeCell ref="OJQ122:OJW122"/>
    <mergeCell ref="OJX122:OKD122"/>
    <mergeCell ref="OHM122:OHS122"/>
    <mergeCell ref="OHT122:OHZ122"/>
    <mergeCell ref="OIA122:OIG122"/>
    <mergeCell ref="OIH122:OIN122"/>
    <mergeCell ref="OIO122:OIU122"/>
    <mergeCell ref="OGD122:OGJ122"/>
    <mergeCell ref="OGK122:OGQ122"/>
    <mergeCell ref="OGR122:OGX122"/>
    <mergeCell ref="OGY122:OHE122"/>
    <mergeCell ref="OHF122:OHL122"/>
    <mergeCell ref="OEU122:OFA122"/>
    <mergeCell ref="OFB122:OFH122"/>
    <mergeCell ref="OFI122:OFO122"/>
    <mergeCell ref="OFP122:OFV122"/>
    <mergeCell ref="OFW122:OGC122"/>
    <mergeCell ref="ODL122:ODR122"/>
    <mergeCell ref="ODS122:ODY122"/>
    <mergeCell ref="ODZ122:OEF122"/>
    <mergeCell ref="OEG122:OEM122"/>
    <mergeCell ref="OEN122:OET122"/>
    <mergeCell ref="OCC122:OCI122"/>
    <mergeCell ref="OCJ122:OCP122"/>
    <mergeCell ref="OCQ122:OCW122"/>
    <mergeCell ref="OCX122:ODD122"/>
    <mergeCell ref="ODE122:ODK122"/>
    <mergeCell ref="OAT122:OAZ122"/>
    <mergeCell ref="OBA122:OBG122"/>
    <mergeCell ref="OBH122:OBN122"/>
    <mergeCell ref="OBO122:OBU122"/>
    <mergeCell ref="OBV122:OCB122"/>
    <mergeCell ref="NZK122:NZQ122"/>
    <mergeCell ref="NZR122:NZX122"/>
    <mergeCell ref="NZY122:OAE122"/>
    <mergeCell ref="OAF122:OAL122"/>
    <mergeCell ref="OAM122:OAS122"/>
    <mergeCell ref="NYB122:NYH122"/>
    <mergeCell ref="NYI122:NYO122"/>
    <mergeCell ref="NYP122:NYV122"/>
    <mergeCell ref="NYW122:NZC122"/>
    <mergeCell ref="NZD122:NZJ122"/>
    <mergeCell ref="NWS122:NWY122"/>
    <mergeCell ref="NWZ122:NXF122"/>
    <mergeCell ref="NXG122:NXM122"/>
    <mergeCell ref="NXN122:NXT122"/>
    <mergeCell ref="NXU122:NYA122"/>
    <mergeCell ref="NVJ122:NVP122"/>
    <mergeCell ref="NVQ122:NVW122"/>
    <mergeCell ref="NVX122:NWD122"/>
    <mergeCell ref="NWE122:NWK122"/>
    <mergeCell ref="NWL122:NWR122"/>
    <mergeCell ref="NUA122:NUG122"/>
    <mergeCell ref="NUH122:NUN122"/>
    <mergeCell ref="NUO122:NUU122"/>
    <mergeCell ref="NUV122:NVB122"/>
    <mergeCell ref="NVC122:NVI122"/>
    <mergeCell ref="NSR122:NSX122"/>
    <mergeCell ref="NSY122:NTE122"/>
    <mergeCell ref="NTF122:NTL122"/>
    <mergeCell ref="NTM122:NTS122"/>
    <mergeCell ref="NTT122:NTZ122"/>
    <mergeCell ref="NRI122:NRO122"/>
    <mergeCell ref="NRP122:NRV122"/>
    <mergeCell ref="NRW122:NSC122"/>
    <mergeCell ref="NSD122:NSJ122"/>
    <mergeCell ref="NSK122:NSQ122"/>
    <mergeCell ref="NPZ122:NQF122"/>
    <mergeCell ref="NQG122:NQM122"/>
    <mergeCell ref="NQN122:NQT122"/>
    <mergeCell ref="NQU122:NRA122"/>
    <mergeCell ref="NRB122:NRH122"/>
    <mergeCell ref="NOQ122:NOW122"/>
    <mergeCell ref="NOX122:NPD122"/>
    <mergeCell ref="NPE122:NPK122"/>
    <mergeCell ref="NPL122:NPR122"/>
    <mergeCell ref="NPS122:NPY122"/>
    <mergeCell ref="NNH122:NNN122"/>
    <mergeCell ref="NNO122:NNU122"/>
    <mergeCell ref="NNV122:NOB122"/>
    <mergeCell ref="NOC122:NOI122"/>
    <mergeCell ref="NOJ122:NOP122"/>
    <mergeCell ref="NLY122:NME122"/>
    <mergeCell ref="NMF122:NML122"/>
    <mergeCell ref="NMM122:NMS122"/>
    <mergeCell ref="NMT122:NMZ122"/>
    <mergeCell ref="NNA122:NNG122"/>
    <mergeCell ref="NKP122:NKV122"/>
    <mergeCell ref="NKW122:NLC122"/>
    <mergeCell ref="NLD122:NLJ122"/>
    <mergeCell ref="NLK122:NLQ122"/>
    <mergeCell ref="NLR122:NLX122"/>
    <mergeCell ref="NJG122:NJM122"/>
    <mergeCell ref="NJN122:NJT122"/>
    <mergeCell ref="NJU122:NKA122"/>
    <mergeCell ref="NKB122:NKH122"/>
    <mergeCell ref="NKI122:NKO122"/>
    <mergeCell ref="NHX122:NID122"/>
    <mergeCell ref="NIE122:NIK122"/>
    <mergeCell ref="NIL122:NIR122"/>
    <mergeCell ref="NIS122:NIY122"/>
    <mergeCell ref="NIZ122:NJF122"/>
    <mergeCell ref="NGO122:NGU122"/>
    <mergeCell ref="NGV122:NHB122"/>
    <mergeCell ref="NHC122:NHI122"/>
    <mergeCell ref="NHJ122:NHP122"/>
    <mergeCell ref="NHQ122:NHW122"/>
    <mergeCell ref="NFF122:NFL122"/>
    <mergeCell ref="NFM122:NFS122"/>
    <mergeCell ref="NFT122:NFZ122"/>
    <mergeCell ref="NGA122:NGG122"/>
    <mergeCell ref="NGH122:NGN122"/>
    <mergeCell ref="NDW122:NEC122"/>
    <mergeCell ref="NED122:NEJ122"/>
    <mergeCell ref="NEK122:NEQ122"/>
    <mergeCell ref="NER122:NEX122"/>
    <mergeCell ref="NEY122:NFE122"/>
    <mergeCell ref="NCN122:NCT122"/>
    <mergeCell ref="NCU122:NDA122"/>
    <mergeCell ref="NDB122:NDH122"/>
    <mergeCell ref="NDI122:NDO122"/>
    <mergeCell ref="NDP122:NDV122"/>
    <mergeCell ref="NBE122:NBK122"/>
    <mergeCell ref="NBL122:NBR122"/>
    <mergeCell ref="NBS122:NBY122"/>
    <mergeCell ref="NBZ122:NCF122"/>
    <mergeCell ref="NCG122:NCM122"/>
    <mergeCell ref="MZV122:NAB122"/>
    <mergeCell ref="NAC122:NAI122"/>
    <mergeCell ref="NAJ122:NAP122"/>
    <mergeCell ref="NAQ122:NAW122"/>
    <mergeCell ref="NAX122:NBD122"/>
    <mergeCell ref="MYM122:MYS122"/>
    <mergeCell ref="MYT122:MYZ122"/>
    <mergeCell ref="MZA122:MZG122"/>
    <mergeCell ref="MZH122:MZN122"/>
    <mergeCell ref="MZO122:MZU122"/>
    <mergeCell ref="MXD122:MXJ122"/>
    <mergeCell ref="MXK122:MXQ122"/>
    <mergeCell ref="MXR122:MXX122"/>
    <mergeCell ref="MXY122:MYE122"/>
    <mergeCell ref="MYF122:MYL122"/>
    <mergeCell ref="MVU122:MWA122"/>
    <mergeCell ref="MWB122:MWH122"/>
    <mergeCell ref="MWI122:MWO122"/>
    <mergeCell ref="MWP122:MWV122"/>
    <mergeCell ref="MWW122:MXC122"/>
    <mergeCell ref="MUL122:MUR122"/>
    <mergeCell ref="MUS122:MUY122"/>
    <mergeCell ref="MUZ122:MVF122"/>
    <mergeCell ref="MVG122:MVM122"/>
    <mergeCell ref="MVN122:MVT122"/>
    <mergeCell ref="MTC122:MTI122"/>
    <mergeCell ref="MTJ122:MTP122"/>
    <mergeCell ref="MTQ122:MTW122"/>
    <mergeCell ref="MTX122:MUD122"/>
    <mergeCell ref="MUE122:MUK122"/>
    <mergeCell ref="MRT122:MRZ122"/>
    <mergeCell ref="MSA122:MSG122"/>
    <mergeCell ref="MSH122:MSN122"/>
    <mergeCell ref="MSO122:MSU122"/>
    <mergeCell ref="MSV122:MTB122"/>
    <mergeCell ref="MQK122:MQQ122"/>
    <mergeCell ref="MQR122:MQX122"/>
    <mergeCell ref="MQY122:MRE122"/>
    <mergeCell ref="MRF122:MRL122"/>
    <mergeCell ref="MRM122:MRS122"/>
    <mergeCell ref="MPB122:MPH122"/>
    <mergeCell ref="MPI122:MPO122"/>
    <mergeCell ref="MPP122:MPV122"/>
    <mergeCell ref="MPW122:MQC122"/>
    <mergeCell ref="MQD122:MQJ122"/>
    <mergeCell ref="MNS122:MNY122"/>
    <mergeCell ref="MNZ122:MOF122"/>
    <mergeCell ref="MOG122:MOM122"/>
    <mergeCell ref="MON122:MOT122"/>
    <mergeCell ref="MOU122:MPA122"/>
    <mergeCell ref="MMJ122:MMP122"/>
    <mergeCell ref="MMQ122:MMW122"/>
    <mergeCell ref="MMX122:MND122"/>
    <mergeCell ref="MNE122:MNK122"/>
    <mergeCell ref="MNL122:MNR122"/>
    <mergeCell ref="MLA122:MLG122"/>
    <mergeCell ref="MLH122:MLN122"/>
    <mergeCell ref="MLO122:MLU122"/>
    <mergeCell ref="MLV122:MMB122"/>
    <mergeCell ref="MMC122:MMI122"/>
    <mergeCell ref="MJR122:MJX122"/>
    <mergeCell ref="MJY122:MKE122"/>
    <mergeCell ref="MKF122:MKL122"/>
    <mergeCell ref="MKM122:MKS122"/>
    <mergeCell ref="MKT122:MKZ122"/>
    <mergeCell ref="MII122:MIO122"/>
    <mergeCell ref="MIP122:MIV122"/>
    <mergeCell ref="MIW122:MJC122"/>
    <mergeCell ref="MJD122:MJJ122"/>
    <mergeCell ref="MJK122:MJQ122"/>
    <mergeCell ref="MGZ122:MHF122"/>
    <mergeCell ref="MHG122:MHM122"/>
    <mergeCell ref="MHN122:MHT122"/>
    <mergeCell ref="MHU122:MIA122"/>
    <mergeCell ref="MIB122:MIH122"/>
    <mergeCell ref="MFQ122:MFW122"/>
    <mergeCell ref="MFX122:MGD122"/>
    <mergeCell ref="MGE122:MGK122"/>
    <mergeCell ref="MGL122:MGR122"/>
    <mergeCell ref="MGS122:MGY122"/>
    <mergeCell ref="MEH122:MEN122"/>
    <mergeCell ref="MEO122:MEU122"/>
    <mergeCell ref="MEV122:MFB122"/>
    <mergeCell ref="MFC122:MFI122"/>
    <mergeCell ref="MFJ122:MFP122"/>
    <mergeCell ref="MCY122:MDE122"/>
    <mergeCell ref="MDF122:MDL122"/>
    <mergeCell ref="MDM122:MDS122"/>
    <mergeCell ref="MDT122:MDZ122"/>
    <mergeCell ref="MEA122:MEG122"/>
    <mergeCell ref="MBP122:MBV122"/>
    <mergeCell ref="MBW122:MCC122"/>
    <mergeCell ref="MCD122:MCJ122"/>
    <mergeCell ref="MCK122:MCQ122"/>
    <mergeCell ref="MCR122:MCX122"/>
    <mergeCell ref="MAG122:MAM122"/>
    <mergeCell ref="MAN122:MAT122"/>
    <mergeCell ref="MAU122:MBA122"/>
    <mergeCell ref="MBB122:MBH122"/>
    <mergeCell ref="MBI122:MBO122"/>
    <mergeCell ref="LYX122:LZD122"/>
    <mergeCell ref="LZE122:LZK122"/>
    <mergeCell ref="LZL122:LZR122"/>
    <mergeCell ref="LZS122:LZY122"/>
    <mergeCell ref="LZZ122:MAF122"/>
    <mergeCell ref="LXO122:LXU122"/>
    <mergeCell ref="LXV122:LYB122"/>
    <mergeCell ref="LYC122:LYI122"/>
    <mergeCell ref="LYJ122:LYP122"/>
    <mergeCell ref="LYQ122:LYW122"/>
    <mergeCell ref="LWF122:LWL122"/>
    <mergeCell ref="LWM122:LWS122"/>
    <mergeCell ref="LWT122:LWZ122"/>
    <mergeCell ref="LXA122:LXG122"/>
    <mergeCell ref="LXH122:LXN122"/>
    <mergeCell ref="LUW122:LVC122"/>
    <mergeCell ref="LVD122:LVJ122"/>
    <mergeCell ref="LVK122:LVQ122"/>
    <mergeCell ref="LVR122:LVX122"/>
    <mergeCell ref="LVY122:LWE122"/>
    <mergeCell ref="LTN122:LTT122"/>
    <mergeCell ref="LTU122:LUA122"/>
    <mergeCell ref="LUB122:LUH122"/>
    <mergeCell ref="LUI122:LUO122"/>
    <mergeCell ref="LUP122:LUV122"/>
    <mergeCell ref="LSE122:LSK122"/>
    <mergeCell ref="LSL122:LSR122"/>
    <mergeCell ref="LSS122:LSY122"/>
    <mergeCell ref="LSZ122:LTF122"/>
    <mergeCell ref="LTG122:LTM122"/>
    <mergeCell ref="LQV122:LRB122"/>
    <mergeCell ref="LRC122:LRI122"/>
    <mergeCell ref="LRJ122:LRP122"/>
    <mergeCell ref="LRQ122:LRW122"/>
    <mergeCell ref="LRX122:LSD122"/>
    <mergeCell ref="LPM122:LPS122"/>
    <mergeCell ref="LPT122:LPZ122"/>
    <mergeCell ref="LQA122:LQG122"/>
    <mergeCell ref="LQH122:LQN122"/>
    <mergeCell ref="LQO122:LQU122"/>
    <mergeCell ref="LOD122:LOJ122"/>
    <mergeCell ref="LOK122:LOQ122"/>
    <mergeCell ref="LOR122:LOX122"/>
    <mergeCell ref="LOY122:LPE122"/>
    <mergeCell ref="LPF122:LPL122"/>
    <mergeCell ref="LMU122:LNA122"/>
    <mergeCell ref="LNB122:LNH122"/>
    <mergeCell ref="LNI122:LNO122"/>
    <mergeCell ref="LNP122:LNV122"/>
    <mergeCell ref="LNW122:LOC122"/>
    <mergeCell ref="LLL122:LLR122"/>
    <mergeCell ref="LLS122:LLY122"/>
    <mergeCell ref="LLZ122:LMF122"/>
    <mergeCell ref="LMG122:LMM122"/>
    <mergeCell ref="LMN122:LMT122"/>
    <mergeCell ref="LKC122:LKI122"/>
    <mergeCell ref="LKJ122:LKP122"/>
    <mergeCell ref="LKQ122:LKW122"/>
    <mergeCell ref="LKX122:LLD122"/>
    <mergeCell ref="LLE122:LLK122"/>
    <mergeCell ref="LIT122:LIZ122"/>
    <mergeCell ref="LJA122:LJG122"/>
    <mergeCell ref="LJH122:LJN122"/>
    <mergeCell ref="LJO122:LJU122"/>
    <mergeCell ref="LJV122:LKB122"/>
    <mergeCell ref="LHK122:LHQ122"/>
    <mergeCell ref="LHR122:LHX122"/>
    <mergeCell ref="LHY122:LIE122"/>
    <mergeCell ref="LIF122:LIL122"/>
    <mergeCell ref="LIM122:LIS122"/>
    <mergeCell ref="LGB122:LGH122"/>
    <mergeCell ref="LGI122:LGO122"/>
    <mergeCell ref="LGP122:LGV122"/>
    <mergeCell ref="LGW122:LHC122"/>
    <mergeCell ref="LHD122:LHJ122"/>
    <mergeCell ref="LES122:LEY122"/>
    <mergeCell ref="LEZ122:LFF122"/>
    <mergeCell ref="LFG122:LFM122"/>
    <mergeCell ref="LFN122:LFT122"/>
    <mergeCell ref="LFU122:LGA122"/>
    <mergeCell ref="LDJ122:LDP122"/>
    <mergeCell ref="LDQ122:LDW122"/>
    <mergeCell ref="LDX122:LED122"/>
    <mergeCell ref="LEE122:LEK122"/>
    <mergeCell ref="LEL122:LER122"/>
    <mergeCell ref="LCA122:LCG122"/>
    <mergeCell ref="LCH122:LCN122"/>
    <mergeCell ref="LCO122:LCU122"/>
    <mergeCell ref="LCV122:LDB122"/>
    <mergeCell ref="LDC122:LDI122"/>
    <mergeCell ref="LAR122:LAX122"/>
    <mergeCell ref="LAY122:LBE122"/>
    <mergeCell ref="LBF122:LBL122"/>
    <mergeCell ref="LBM122:LBS122"/>
    <mergeCell ref="LBT122:LBZ122"/>
    <mergeCell ref="KZI122:KZO122"/>
    <mergeCell ref="KZP122:KZV122"/>
    <mergeCell ref="KZW122:LAC122"/>
    <mergeCell ref="LAD122:LAJ122"/>
    <mergeCell ref="LAK122:LAQ122"/>
    <mergeCell ref="KXZ122:KYF122"/>
    <mergeCell ref="KYG122:KYM122"/>
    <mergeCell ref="KYN122:KYT122"/>
    <mergeCell ref="KYU122:KZA122"/>
    <mergeCell ref="KZB122:KZH122"/>
    <mergeCell ref="KWQ122:KWW122"/>
    <mergeCell ref="KWX122:KXD122"/>
    <mergeCell ref="KXE122:KXK122"/>
    <mergeCell ref="KXL122:KXR122"/>
    <mergeCell ref="KXS122:KXY122"/>
    <mergeCell ref="KVH122:KVN122"/>
    <mergeCell ref="KVO122:KVU122"/>
    <mergeCell ref="KVV122:KWB122"/>
    <mergeCell ref="KWC122:KWI122"/>
    <mergeCell ref="KWJ122:KWP122"/>
    <mergeCell ref="KTY122:KUE122"/>
    <mergeCell ref="KUF122:KUL122"/>
    <mergeCell ref="KUM122:KUS122"/>
    <mergeCell ref="KUT122:KUZ122"/>
    <mergeCell ref="KVA122:KVG122"/>
    <mergeCell ref="KSP122:KSV122"/>
    <mergeCell ref="KSW122:KTC122"/>
    <mergeCell ref="KTD122:KTJ122"/>
    <mergeCell ref="KTK122:KTQ122"/>
    <mergeCell ref="KTR122:KTX122"/>
    <mergeCell ref="KRG122:KRM122"/>
    <mergeCell ref="KRN122:KRT122"/>
    <mergeCell ref="KRU122:KSA122"/>
    <mergeCell ref="KSB122:KSH122"/>
    <mergeCell ref="KSI122:KSO122"/>
    <mergeCell ref="KPX122:KQD122"/>
    <mergeCell ref="KQE122:KQK122"/>
    <mergeCell ref="KQL122:KQR122"/>
    <mergeCell ref="KQS122:KQY122"/>
    <mergeCell ref="KQZ122:KRF122"/>
    <mergeCell ref="KOO122:KOU122"/>
    <mergeCell ref="KOV122:KPB122"/>
    <mergeCell ref="KPC122:KPI122"/>
    <mergeCell ref="KPJ122:KPP122"/>
    <mergeCell ref="KPQ122:KPW122"/>
    <mergeCell ref="KNF122:KNL122"/>
    <mergeCell ref="KNM122:KNS122"/>
    <mergeCell ref="KNT122:KNZ122"/>
    <mergeCell ref="KOA122:KOG122"/>
    <mergeCell ref="KOH122:KON122"/>
    <mergeCell ref="KLW122:KMC122"/>
    <mergeCell ref="KMD122:KMJ122"/>
    <mergeCell ref="KMK122:KMQ122"/>
    <mergeCell ref="KMR122:KMX122"/>
    <mergeCell ref="KMY122:KNE122"/>
    <mergeCell ref="KKN122:KKT122"/>
    <mergeCell ref="KKU122:KLA122"/>
    <mergeCell ref="KLB122:KLH122"/>
    <mergeCell ref="KLI122:KLO122"/>
    <mergeCell ref="KLP122:KLV122"/>
    <mergeCell ref="KJE122:KJK122"/>
    <mergeCell ref="KJL122:KJR122"/>
    <mergeCell ref="KJS122:KJY122"/>
    <mergeCell ref="KJZ122:KKF122"/>
    <mergeCell ref="KKG122:KKM122"/>
    <mergeCell ref="KHV122:KIB122"/>
    <mergeCell ref="KIC122:KII122"/>
    <mergeCell ref="KIJ122:KIP122"/>
    <mergeCell ref="KIQ122:KIW122"/>
    <mergeCell ref="KIX122:KJD122"/>
    <mergeCell ref="KGM122:KGS122"/>
    <mergeCell ref="KGT122:KGZ122"/>
    <mergeCell ref="KHA122:KHG122"/>
    <mergeCell ref="KHH122:KHN122"/>
    <mergeCell ref="KHO122:KHU122"/>
    <mergeCell ref="KFD122:KFJ122"/>
    <mergeCell ref="KFK122:KFQ122"/>
    <mergeCell ref="KFR122:KFX122"/>
    <mergeCell ref="KFY122:KGE122"/>
    <mergeCell ref="KGF122:KGL122"/>
    <mergeCell ref="KDU122:KEA122"/>
    <mergeCell ref="KEB122:KEH122"/>
    <mergeCell ref="KEI122:KEO122"/>
    <mergeCell ref="KEP122:KEV122"/>
    <mergeCell ref="KEW122:KFC122"/>
    <mergeCell ref="KCL122:KCR122"/>
    <mergeCell ref="KCS122:KCY122"/>
    <mergeCell ref="KCZ122:KDF122"/>
    <mergeCell ref="KDG122:KDM122"/>
    <mergeCell ref="KDN122:KDT122"/>
    <mergeCell ref="KBC122:KBI122"/>
    <mergeCell ref="KBJ122:KBP122"/>
    <mergeCell ref="KBQ122:KBW122"/>
    <mergeCell ref="KBX122:KCD122"/>
    <mergeCell ref="KCE122:KCK122"/>
    <mergeCell ref="JZT122:JZZ122"/>
    <mergeCell ref="KAA122:KAG122"/>
    <mergeCell ref="KAH122:KAN122"/>
    <mergeCell ref="KAO122:KAU122"/>
    <mergeCell ref="KAV122:KBB122"/>
    <mergeCell ref="JYK122:JYQ122"/>
    <mergeCell ref="JYR122:JYX122"/>
    <mergeCell ref="JYY122:JZE122"/>
    <mergeCell ref="JZF122:JZL122"/>
    <mergeCell ref="JZM122:JZS122"/>
    <mergeCell ref="JXB122:JXH122"/>
    <mergeCell ref="JXI122:JXO122"/>
    <mergeCell ref="JXP122:JXV122"/>
    <mergeCell ref="JXW122:JYC122"/>
    <mergeCell ref="JYD122:JYJ122"/>
    <mergeCell ref="JVS122:JVY122"/>
    <mergeCell ref="JVZ122:JWF122"/>
    <mergeCell ref="JWG122:JWM122"/>
    <mergeCell ref="JWN122:JWT122"/>
    <mergeCell ref="JWU122:JXA122"/>
    <mergeCell ref="JUJ122:JUP122"/>
    <mergeCell ref="JUQ122:JUW122"/>
    <mergeCell ref="JUX122:JVD122"/>
    <mergeCell ref="JVE122:JVK122"/>
    <mergeCell ref="JVL122:JVR122"/>
    <mergeCell ref="JTA122:JTG122"/>
    <mergeCell ref="JTH122:JTN122"/>
    <mergeCell ref="JTO122:JTU122"/>
    <mergeCell ref="JTV122:JUB122"/>
    <mergeCell ref="JUC122:JUI122"/>
    <mergeCell ref="JRR122:JRX122"/>
    <mergeCell ref="JRY122:JSE122"/>
    <mergeCell ref="JSF122:JSL122"/>
    <mergeCell ref="JSM122:JSS122"/>
    <mergeCell ref="JST122:JSZ122"/>
    <mergeCell ref="JQI122:JQO122"/>
    <mergeCell ref="JQP122:JQV122"/>
    <mergeCell ref="JQW122:JRC122"/>
    <mergeCell ref="JRD122:JRJ122"/>
    <mergeCell ref="JRK122:JRQ122"/>
    <mergeCell ref="JOZ122:JPF122"/>
    <mergeCell ref="JPG122:JPM122"/>
    <mergeCell ref="JPN122:JPT122"/>
    <mergeCell ref="JPU122:JQA122"/>
    <mergeCell ref="JQB122:JQH122"/>
    <mergeCell ref="JNQ122:JNW122"/>
    <mergeCell ref="JNX122:JOD122"/>
    <mergeCell ref="JOE122:JOK122"/>
    <mergeCell ref="JOL122:JOR122"/>
    <mergeCell ref="JOS122:JOY122"/>
    <mergeCell ref="JMH122:JMN122"/>
    <mergeCell ref="JMO122:JMU122"/>
    <mergeCell ref="JMV122:JNB122"/>
    <mergeCell ref="JNC122:JNI122"/>
    <mergeCell ref="JNJ122:JNP122"/>
    <mergeCell ref="JKY122:JLE122"/>
    <mergeCell ref="JLF122:JLL122"/>
    <mergeCell ref="JLM122:JLS122"/>
    <mergeCell ref="JLT122:JLZ122"/>
    <mergeCell ref="JMA122:JMG122"/>
    <mergeCell ref="JJP122:JJV122"/>
    <mergeCell ref="JJW122:JKC122"/>
    <mergeCell ref="JKD122:JKJ122"/>
    <mergeCell ref="JKK122:JKQ122"/>
    <mergeCell ref="JKR122:JKX122"/>
    <mergeCell ref="JIG122:JIM122"/>
    <mergeCell ref="JIN122:JIT122"/>
    <mergeCell ref="JIU122:JJA122"/>
    <mergeCell ref="JJB122:JJH122"/>
    <mergeCell ref="JJI122:JJO122"/>
    <mergeCell ref="JGX122:JHD122"/>
    <mergeCell ref="JHE122:JHK122"/>
    <mergeCell ref="JHL122:JHR122"/>
    <mergeCell ref="JHS122:JHY122"/>
    <mergeCell ref="JHZ122:JIF122"/>
    <mergeCell ref="JFO122:JFU122"/>
    <mergeCell ref="JFV122:JGB122"/>
    <mergeCell ref="JGC122:JGI122"/>
    <mergeCell ref="JGJ122:JGP122"/>
    <mergeCell ref="JGQ122:JGW122"/>
    <mergeCell ref="JEF122:JEL122"/>
    <mergeCell ref="JEM122:JES122"/>
    <mergeCell ref="JET122:JEZ122"/>
    <mergeCell ref="JFA122:JFG122"/>
    <mergeCell ref="JFH122:JFN122"/>
    <mergeCell ref="JCW122:JDC122"/>
    <mergeCell ref="JDD122:JDJ122"/>
    <mergeCell ref="JDK122:JDQ122"/>
    <mergeCell ref="JDR122:JDX122"/>
    <mergeCell ref="JDY122:JEE122"/>
    <mergeCell ref="JBN122:JBT122"/>
    <mergeCell ref="JBU122:JCA122"/>
    <mergeCell ref="JCB122:JCH122"/>
    <mergeCell ref="JCI122:JCO122"/>
    <mergeCell ref="JCP122:JCV122"/>
    <mergeCell ref="JAE122:JAK122"/>
    <mergeCell ref="JAL122:JAR122"/>
    <mergeCell ref="JAS122:JAY122"/>
    <mergeCell ref="JAZ122:JBF122"/>
    <mergeCell ref="JBG122:JBM122"/>
    <mergeCell ref="IYV122:IZB122"/>
    <mergeCell ref="IZC122:IZI122"/>
    <mergeCell ref="IZJ122:IZP122"/>
    <mergeCell ref="IZQ122:IZW122"/>
    <mergeCell ref="IZX122:JAD122"/>
    <mergeCell ref="IXM122:IXS122"/>
    <mergeCell ref="IXT122:IXZ122"/>
    <mergeCell ref="IYA122:IYG122"/>
    <mergeCell ref="IYH122:IYN122"/>
    <mergeCell ref="IYO122:IYU122"/>
    <mergeCell ref="IWD122:IWJ122"/>
    <mergeCell ref="IWK122:IWQ122"/>
    <mergeCell ref="IWR122:IWX122"/>
    <mergeCell ref="IWY122:IXE122"/>
    <mergeCell ref="IXF122:IXL122"/>
    <mergeCell ref="IUU122:IVA122"/>
    <mergeCell ref="IVB122:IVH122"/>
    <mergeCell ref="IVI122:IVO122"/>
    <mergeCell ref="IVP122:IVV122"/>
    <mergeCell ref="IVW122:IWC122"/>
    <mergeCell ref="ITL122:ITR122"/>
    <mergeCell ref="ITS122:ITY122"/>
    <mergeCell ref="ITZ122:IUF122"/>
    <mergeCell ref="IUG122:IUM122"/>
    <mergeCell ref="IUN122:IUT122"/>
    <mergeCell ref="ISC122:ISI122"/>
    <mergeCell ref="ISJ122:ISP122"/>
    <mergeCell ref="ISQ122:ISW122"/>
    <mergeCell ref="ISX122:ITD122"/>
    <mergeCell ref="ITE122:ITK122"/>
    <mergeCell ref="IQT122:IQZ122"/>
    <mergeCell ref="IRA122:IRG122"/>
    <mergeCell ref="IRH122:IRN122"/>
    <mergeCell ref="IRO122:IRU122"/>
    <mergeCell ref="IRV122:ISB122"/>
    <mergeCell ref="IPK122:IPQ122"/>
    <mergeCell ref="IPR122:IPX122"/>
    <mergeCell ref="IPY122:IQE122"/>
    <mergeCell ref="IQF122:IQL122"/>
    <mergeCell ref="IQM122:IQS122"/>
    <mergeCell ref="IOB122:IOH122"/>
    <mergeCell ref="IOI122:IOO122"/>
    <mergeCell ref="IOP122:IOV122"/>
    <mergeCell ref="IOW122:IPC122"/>
    <mergeCell ref="IPD122:IPJ122"/>
    <mergeCell ref="IMS122:IMY122"/>
    <mergeCell ref="IMZ122:INF122"/>
    <mergeCell ref="ING122:INM122"/>
    <mergeCell ref="INN122:INT122"/>
    <mergeCell ref="INU122:IOA122"/>
    <mergeCell ref="ILJ122:ILP122"/>
    <mergeCell ref="ILQ122:ILW122"/>
    <mergeCell ref="ILX122:IMD122"/>
    <mergeCell ref="IME122:IMK122"/>
    <mergeCell ref="IML122:IMR122"/>
    <mergeCell ref="IKA122:IKG122"/>
    <mergeCell ref="IKH122:IKN122"/>
    <mergeCell ref="IKO122:IKU122"/>
    <mergeCell ref="IKV122:ILB122"/>
    <mergeCell ref="ILC122:ILI122"/>
    <mergeCell ref="IIR122:IIX122"/>
    <mergeCell ref="IIY122:IJE122"/>
    <mergeCell ref="IJF122:IJL122"/>
    <mergeCell ref="IJM122:IJS122"/>
    <mergeCell ref="IJT122:IJZ122"/>
    <mergeCell ref="IHI122:IHO122"/>
    <mergeCell ref="IHP122:IHV122"/>
    <mergeCell ref="IHW122:IIC122"/>
    <mergeCell ref="IID122:IIJ122"/>
    <mergeCell ref="IIK122:IIQ122"/>
    <mergeCell ref="IFZ122:IGF122"/>
    <mergeCell ref="IGG122:IGM122"/>
    <mergeCell ref="IGN122:IGT122"/>
    <mergeCell ref="IGU122:IHA122"/>
    <mergeCell ref="IHB122:IHH122"/>
    <mergeCell ref="IEQ122:IEW122"/>
    <mergeCell ref="IEX122:IFD122"/>
    <mergeCell ref="IFE122:IFK122"/>
    <mergeCell ref="IFL122:IFR122"/>
    <mergeCell ref="IFS122:IFY122"/>
    <mergeCell ref="IDH122:IDN122"/>
    <mergeCell ref="IDO122:IDU122"/>
    <mergeCell ref="IDV122:IEB122"/>
    <mergeCell ref="IEC122:IEI122"/>
    <mergeCell ref="IEJ122:IEP122"/>
    <mergeCell ref="IBY122:ICE122"/>
    <mergeCell ref="ICF122:ICL122"/>
    <mergeCell ref="ICM122:ICS122"/>
    <mergeCell ref="ICT122:ICZ122"/>
    <mergeCell ref="IDA122:IDG122"/>
    <mergeCell ref="IAP122:IAV122"/>
    <mergeCell ref="IAW122:IBC122"/>
    <mergeCell ref="IBD122:IBJ122"/>
    <mergeCell ref="IBK122:IBQ122"/>
    <mergeCell ref="IBR122:IBX122"/>
    <mergeCell ref="HZG122:HZM122"/>
    <mergeCell ref="HZN122:HZT122"/>
    <mergeCell ref="HZU122:IAA122"/>
    <mergeCell ref="IAB122:IAH122"/>
    <mergeCell ref="IAI122:IAO122"/>
    <mergeCell ref="HXX122:HYD122"/>
    <mergeCell ref="HYE122:HYK122"/>
    <mergeCell ref="HYL122:HYR122"/>
    <mergeCell ref="HYS122:HYY122"/>
    <mergeCell ref="HYZ122:HZF122"/>
    <mergeCell ref="HWO122:HWU122"/>
    <mergeCell ref="HWV122:HXB122"/>
    <mergeCell ref="HXC122:HXI122"/>
    <mergeCell ref="HXJ122:HXP122"/>
    <mergeCell ref="HXQ122:HXW122"/>
    <mergeCell ref="HVF122:HVL122"/>
    <mergeCell ref="HVM122:HVS122"/>
    <mergeCell ref="HVT122:HVZ122"/>
    <mergeCell ref="HWA122:HWG122"/>
    <mergeCell ref="HWH122:HWN122"/>
    <mergeCell ref="HTW122:HUC122"/>
    <mergeCell ref="HUD122:HUJ122"/>
    <mergeCell ref="HUK122:HUQ122"/>
    <mergeCell ref="HUR122:HUX122"/>
    <mergeCell ref="HUY122:HVE122"/>
    <mergeCell ref="HSN122:HST122"/>
    <mergeCell ref="HSU122:HTA122"/>
    <mergeCell ref="HTB122:HTH122"/>
    <mergeCell ref="HTI122:HTO122"/>
    <mergeCell ref="HTP122:HTV122"/>
    <mergeCell ref="HRE122:HRK122"/>
    <mergeCell ref="HRL122:HRR122"/>
    <mergeCell ref="HRS122:HRY122"/>
    <mergeCell ref="HRZ122:HSF122"/>
    <mergeCell ref="HSG122:HSM122"/>
    <mergeCell ref="HPV122:HQB122"/>
    <mergeCell ref="HQC122:HQI122"/>
    <mergeCell ref="HQJ122:HQP122"/>
    <mergeCell ref="HQQ122:HQW122"/>
    <mergeCell ref="HQX122:HRD122"/>
    <mergeCell ref="HOM122:HOS122"/>
    <mergeCell ref="HOT122:HOZ122"/>
    <mergeCell ref="HPA122:HPG122"/>
    <mergeCell ref="HPH122:HPN122"/>
    <mergeCell ref="HPO122:HPU122"/>
    <mergeCell ref="HND122:HNJ122"/>
    <mergeCell ref="HNK122:HNQ122"/>
    <mergeCell ref="HNR122:HNX122"/>
    <mergeCell ref="HNY122:HOE122"/>
    <mergeCell ref="HOF122:HOL122"/>
    <mergeCell ref="HLU122:HMA122"/>
    <mergeCell ref="HMB122:HMH122"/>
    <mergeCell ref="HMI122:HMO122"/>
    <mergeCell ref="HMP122:HMV122"/>
    <mergeCell ref="HMW122:HNC122"/>
    <mergeCell ref="HKL122:HKR122"/>
    <mergeCell ref="HKS122:HKY122"/>
    <mergeCell ref="HKZ122:HLF122"/>
    <mergeCell ref="HLG122:HLM122"/>
    <mergeCell ref="HLN122:HLT122"/>
    <mergeCell ref="HJC122:HJI122"/>
    <mergeCell ref="HJJ122:HJP122"/>
    <mergeCell ref="HJQ122:HJW122"/>
    <mergeCell ref="HJX122:HKD122"/>
    <mergeCell ref="HKE122:HKK122"/>
    <mergeCell ref="HHT122:HHZ122"/>
    <mergeCell ref="HIA122:HIG122"/>
    <mergeCell ref="HIH122:HIN122"/>
    <mergeCell ref="HIO122:HIU122"/>
    <mergeCell ref="HIV122:HJB122"/>
    <mergeCell ref="HGK122:HGQ122"/>
    <mergeCell ref="HGR122:HGX122"/>
    <mergeCell ref="HGY122:HHE122"/>
    <mergeCell ref="HHF122:HHL122"/>
    <mergeCell ref="HHM122:HHS122"/>
    <mergeCell ref="HFB122:HFH122"/>
    <mergeCell ref="HFI122:HFO122"/>
    <mergeCell ref="HFP122:HFV122"/>
    <mergeCell ref="HFW122:HGC122"/>
    <mergeCell ref="HGD122:HGJ122"/>
    <mergeCell ref="HDS122:HDY122"/>
    <mergeCell ref="HDZ122:HEF122"/>
    <mergeCell ref="HEG122:HEM122"/>
    <mergeCell ref="HEN122:HET122"/>
    <mergeCell ref="HEU122:HFA122"/>
    <mergeCell ref="HCJ122:HCP122"/>
    <mergeCell ref="HCQ122:HCW122"/>
    <mergeCell ref="HCX122:HDD122"/>
    <mergeCell ref="HDE122:HDK122"/>
    <mergeCell ref="HDL122:HDR122"/>
    <mergeCell ref="HBA122:HBG122"/>
    <mergeCell ref="HBH122:HBN122"/>
    <mergeCell ref="HBO122:HBU122"/>
    <mergeCell ref="HBV122:HCB122"/>
    <mergeCell ref="HCC122:HCI122"/>
    <mergeCell ref="GZR122:GZX122"/>
    <mergeCell ref="GZY122:HAE122"/>
    <mergeCell ref="HAF122:HAL122"/>
    <mergeCell ref="HAM122:HAS122"/>
    <mergeCell ref="HAT122:HAZ122"/>
    <mergeCell ref="GYI122:GYO122"/>
    <mergeCell ref="GYP122:GYV122"/>
    <mergeCell ref="GYW122:GZC122"/>
    <mergeCell ref="GZD122:GZJ122"/>
    <mergeCell ref="GZK122:GZQ122"/>
    <mergeCell ref="GWZ122:GXF122"/>
    <mergeCell ref="GXG122:GXM122"/>
    <mergeCell ref="GXN122:GXT122"/>
    <mergeCell ref="GXU122:GYA122"/>
    <mergeCell ref="GYB122:GYH122"/>
    <mergeCell ref="GVQ122:GVW122"/>
    <mergeCell ref="GVX122:GWD122"/>
    <mergeCell ref="GWE122:GWK122"/>
    <mergeCell ref="GWL122:GWR122"/>
    <mergeCell ref="GWS122:GWY122"/>
    <mergeCell ref="GUH122:GUN122"/>
    <mergeCell ref="GUO122:GUU122"/>
    <mergeCell ref="GUV122:GVB122"/>
    <mergeCell ref="GVC122:GVI122"/>
    <mergeCell ref="GVJ122:GVP122"/>
    <mergeCell ref="GSY122:GTE122"/>
    <mergeCell ref="GTF122:GTL122"/>
    <mergeCell ref="GTM122:GTS122"/>
    <mergeCell ref="GTT122:GTZ122"/>
    <mergeCell ref="GUA122:GUG122"/>
    <mergeCell ref="GRP122:GRV122"/>
    <mergeCell ref="GRW122:GSC122"/>
    <mergeCell ref="GSD122:GSJ122"/>
    <mergeCell ref="GSK122:GSQ122"/>
    <mergeCell ref="GSR122:GSX122"/>
    <mergeCell ref="GQG122:GQM122"/>
    <mergeCell ref="GQN122:GQT122"/>
    <mergeCell ref="GQU122:GRA122"/>
    <mergeCell ref="GRB122:GRH122"/>
    <mergeCell ref="GRI122:GRO122"/>
    <mergeCell ref="GOX122:GPD122"/>
    <mergeCell ref="GPE122:GPK122"/>
    <mergeCell ref="GPL122:GPR122"/>
    <mergeCell ref="GPS122:GPY122"/>
    <mergeCell ref="GPZ122:GQF122"/>
    <mergeCell ref="GNO122:GNU122"/>
    <mergeCell ref="GNV122:GOB122"/>
    <mergeCell ref="GOC122:GOI122"/>
    <mergeCell ref="GOJ122:GOP122"/>
    <mergeCell ref="GOQ122:GOW122"/>
    <mergeCell ref="GMF122:GML122"/>
    <mergeCell ref="GMM122:GMS122"/>
    <mergeCell ref="GMT122:GMZ122"/>
    <mergeCell ref="GNA122:GNG122"/>
    <mergeCell ref="GNH122:GNN122"/>
    <mergeCell ref="GKW122:GLC122"/>
    <mergeCell ref="GLD122:GLJ122"/>
    <mergeCell ref="GLK122:GLQ122"/>
    <mergeCell ref="GLR122:GLX122"/>
    <mergeCell ref="GLY122:GME122"/>
    <mergeCell ref="GJN122:GJT122"/>
    <mergeCell ref="GJU122:GKA122"/>
    <mergeCell ref="GKB122:GKH122"/>
    <mergeCell ref="GKI122:GKO122"/>
    <mergeCell ref="GKP122:GKV122"/>
    <mergeCell ref="GIE122:GIK122"/>
    <mergeCell ref="GIL122:GIR122"/>
    <mergeCell ref="GIS122:GIY122"/>
    <mergeCell ref="GIZ122:GJF122"/>
    <mergeCell ref="GJG122:GJM122"/>
    <mergeCell ref="GGV122:GHB122"/>
    <mergeCell ref="GHC122:GHI122"/>
    <mergeCell ref="GHJ122:GHP122"/>
    <mergeCell ref="GHQ122:GHW122"/>
    <mergeCell ref="GHX122:GID122"/>
    <mergeCell ref="GFM122:GFS122"/>
    <mergeCell ref="GFT122:GFZ122"/>
    <mergeCell ref="GGA122:GGG122"/>
    <mergeCell ref="GGH122:GGN122"/>
    <mergeCell ref="GGO122:GGU122"/>
    <mergeCell ref="GED122:GEJ122"/>
    <mergeCell ref="GEK122:GEQ122"/>
    <mergeCell ref="GER122:GEX122"/>
    <mergeCell ref="GEY122:GFE122"/>
    <mergeCell ref="GFF122:GFL122"/>
    <mergeCell ref="GCU122:GDA122"/>
    <mergeCell ref="GDB122:GDH122"/>
    <mergeCell ref="GDI122:GDO122"/>
    <mergeCell ref="GDP122:GDV122"/>
    <mergeCell ref="GDW122:GEC122"/>
    <mergeCell ref="GBL122:GBR122"/>
    <mergeCell ref="GBS122:GBY122"/>
    <mergeCell ref="GBZ122:GCF122"/>
    <mergeCell ref="GCG122:GCM122"/>
    <mergeCell ref="GCN122:GCT122"/>
    <mergeCell ref="GAC122:GAI122"/>
    <mergeCell ref="GAJ122:GAP122"/>
    <mergeCell ref="GAQ122:GAW122"/>
    <mergeCell ref="GAX122:GBD122"/>
    <mergeCell ref="GBE122:GBK122"/>
    <mergeCell ref="FYT122:FYZ122"/>
    <mergeCell ref="FZA122:FZG122"/>
    <mergeCell ref="FZH122:FZN122"/>
    <mergeCell ref="FZO122:FZU122"/>
    <mergeCell ref="FZV122:GAB122"/>
    <mergeCell ref="FXK122:FXQ122"/>
    <mergeCell ref="FXR122:FXX122"/>
    <mergeCell ref="FXY122:FYE122"/>
    <mergeCell ref="FYF122:FYL122"/>
    <mergeCell ref="FYM122:FYS122"/>
    <mergeCell ref="FWB122:FWH122"/>
    <mergeCell ref="FWI122:FWO122"/>
    <mergeCell ref="FWP122:FWV122"/>
    <mergeCell ref="FWW122:FXC122"/>
    <mergeCell ref="FXD122:FXJ122"/>
    <mergeCell ref="FUS122:FUY122"/>
    <mergeCell ref="FUZ122:FVF122"/>
    <mergeCell ref="FVG122:FVM122"/>
    <mergeCell ref="FVN122:FVT122"/>
    <mergeCell ref="FVU122:FWA122"/>
    <mergeCell ref="FTJ122:FTP122"/>
    <mergeCell ref="FTQ122:FTW122"/>
    <mergeCell ref="FTX122:FUD122"/>
    <mergeCell ref="FUE122:FUK122"/>
    <mergeCell ref="FUL122:FUR122"/>
    <mergeCell ref="FSA122:FSG122"/>
    <mergeCell ref="FSH122:FSN122"/>
    <mergeCell ref="FSO122:FSU122"/>
    <mergeCell ref="FSV122:FTB122"/>
    <mergeCell ref="FTC122:FTI122"/>
    <mergeCell ref="FQR122:FQX122"/>
    <mergeCell ref="FQY122:FRE122"/>
    <mergeCell ref="FRF122:FRL122"/>
    <mergeCell ref="FRM122:FRS122"/>
    <mergeCell ref="FRT122:FRZ122"/>
    <mergeCell ref="FPI122:FPO122"/>
    <mergeCell ref="FPP122:FPV122"/>
    <mergeCell ref="FPW122:FQC122"/>
    <mergeCell ref="FQD122:FQJ122"/>
    <mergeCell ref="FQK122:FQQ122"/>
    <mergeCell ref="FNZ122:FOF122"/>
    <mergeCell ref="FOG122:FOM122"/>
    <mergeCell ref="FON122:FOT122"/>
    <mergeCell ref="FOU122:FPA122"/>
    <mergeCell ref="FPB122:FPH122"/>
    <mergeCell ref="FMQ122:FMW122"/>
    <mergeCell ref="FMX122:FND122"/>
    <mergeCell ref="FNE122:FNK122"/>
    <mergeCell ref="FNL122:FNR122"/>
    <mergeCell ref="FNS122:FNY122"/>
    <mergeCell ref="FLH122:FLN122"/>
    <mergeCell ref="FLO122:FLU122"/>
    <mergeCell ref="FLV122:FMB122"/>
    <mergeCell ref="FMC122:FMI122"/>
    <mergeCell ref="FMJ122:FMP122"/>
    <mergeCell ref="FJY122:FKE122"/>
    <mergeCell ref="FKF122:FKL122"/>
    <mergeCell ref="FKM122:FKS122"/>
    <mergeCell ref="FKT122:FKZ122"/>
    <mergeCell ref="FLA122:FLG122"/>
    <mergeCell ref="FIP122:FIV122"/>
    <mergeCell ref="FIW122:FJC122"/>
    <mergeCell ref="FJD122:FJJ122"/>
    <mergeCell ref="FJK122:FJQ122"/>
    <mergeCell ref="FJR122:FJX122"/>
    <mergeCell ref="FHG122:FHM122"/>
    <mergeCell ref="FHN122:FHT122"/>
    <mergeCell ref="FHU122:FIA122"/>
    <mergeCell ref="FIB122:FIH122"/>
    <mergeCell ref="FII122:FIO122"/>
    <mergeCell ref="FFX122:FGD122"/>
    <mergeCell ref="FGE122:FGK122"/>
    <mergeCell ref="FGL122:FGR122"/>
    <mergeCell ref="FGS122:FGY122"/>
    <mergeCell ref="FGZ122:FHF122"/>
    <mergeCell ref="FEO122:FEU122"/>
    <mergeCell ref="FEV122:FFB122"/>
    <mergeCell ref="FFC122:FFI122"/>
    <mergeCell ref="FFJ122:FFP122"/>
    <mergeCell ref="FFQ122:FFW122"/>
    <mergeCell ref="FDF122:FDL122"/>
    <mergeCell ref="FDM122:FDS122"/>
    <mergeCell ref="FDT122:FDZ122"/>
    <mergeCell ref="FEA122:FEG122"/>
    <mergeCell ref="FEH122:FEN122"/>
    <mergeCell ref="FBW122:FCC122"/>
    <mergeCell ref="FCD122:FCJ122"/>
    <mergeCell ref="FCK122:FCQ122"/>
    <mergeCell ref="FCR122:FCX122"/>
    <mergeCell ref="FCY122:FDE122"/>
    <mergeCell ref="FAN122:FAT122"/>
    <mergeCell ref="FAU122:FBA122"/>
    <mergeCell ref="FBB122:FBH122"/>
    <mergeCell ref="FBI122:FBO122"/>
    <mergeCell ref="FBP122:FBV122"/>
    <mergeCell ref="EZE122:EZK122"/>
    <mergeCell ref="EZL122:EZR122"/>
    <mergeCell ref="EZS122:EZY122"/>
    <mergeCell ref="EZZ122:FAF122"/>
    <mergeCell ref="FAG122:FAM122"/>
    <mergeCell ref="EXV122:EYB122"/>
    <mergeCell ref="EYC122:EYI122"/>
    <mergeCell ref="EYJ122:EYP122"/>
    <mergeCell ref="EYQ122:EYW122"/>
    <mergeCell ref="EYX122:EZD122"/>
    <mergeCell ref="EWM122:EWS122"/>
    <mergeCell ref="EWT122:EWZ122"/>
    <mergeCell ref="EXA122:EXG122"/>
    <mergeCell ref="EXH122:EXN122"/>
    <mergeCell ref="EXO122:EXU122"/>
    <mergeCell ref="EVD122:EVJ122"/>
    <mergeCell ref="EVK122:EVQ122"/>
    <mergeCell ref="EVR122:EVX122"/>
    <mergeCell ref="EVY122:EWE122"/>
    <mergeCell ref="EWF122:EWL122"/>
    <mergeCell ref="ETU122:EUA122"/>
    <mergeCell ref="EUB122:EUH122"/>
    <mergeCell ref="EUI122:EUO122"/>
    <mergeCell ref="EUP122:EUV122"/>
    <mergeCell ref="EUW122:EVC122"/>
    <mergeCell ref="ESL122:ESR122"/>
    <mergeCell ref="ESS122:ESY122"/>
    <mergeCell ref="ESZ122:ETF122"/>
    <mergeCell ref="ETG122:ETM122"/>
    <mergeCell ref="ETN122:ETT122"/>
    <mergeCell ref="ERC122:ERI122"/>
    <mergeCell ref="ERJ122:ERP122"/>
    <mergeCell ref="ERQ122:ERW122"/>
    <mergeCell ref="ERX122:ESD122"/>
    <mergeCell ref="ESE122:ESK122"/>
    <mergeCell ref="EPT122:EPZ122"/>
    <mergeCell ref="EQA122:EQG122"/>
    <mergeCell ref="EQH122:EQN122"/>
    <mergeCell ref="EQO122:EQU122"/>
    <mergeCell ref="EQV122:ERB122"/>
    <mergeCell ref="EOK122:EOQ122"/>
    <mergeCell ref="EOR122:EOX122"/>
    <mergeCell ref="EOY122:EPE122"/>
    <mergeCell ref="EPF122:EPL122"/>
    <mergeCell ref="EPM122:EPS122"/>
    <mergeCell ref="ENB122:ENH122"/>
    <mergeCell ref="ENI122:ENO122"/>
    <mergeCell ref="ENP122:ENV122"/>
    <mergeCell ref="ENW122:EOC122"/>
    <mergeCell ref="EOD122:EOJ122"/>
    <mergeCell ref="ELS122:ELY122"/>
    <mergeCell ref="ELZ122:EMF122"/>
    <mergeCell ref="EMG122:EMM122"/>
    <mergeCell ref="EMN122:EMT122"/>
    <mergeCell ref="EMU122:ENA122"/>
    <mergeCell ref="EKJ122:EKP122"/>
    <mergeCell ref="EKQ122:EKW122"/>
    <mergeCell ref="EKX122:ELD122"/>
    <mergeCell ref="ELE122:ELK122"/>
    <mergeCell ref="ELL122:ELR122"/>
    <mergeCell ref="EJA122:EJG122"/>
    <mergeCell ref="EJH122:EJN122"/>
    <mergeCell ref="EJO122:EJU122"/>
    <mergeCell ref="EJV122:EKB122"/>
    <mergeCell ref="EKC122:EKI122"/>
    <mergeCell ref="EHR122:EHX122"/>
    <mergeCell ref="EHY122:EIE122"/>
    <mergeCell ref="EIF122:EIL122"/>
    <mergeCell ref="EIM122:EIS122"/>
    <mergeCell ref="EIT122:EIZ122"/>
    <mergeCell ref="EGI122:EGO122"/>
    <mergeCell ref="EGP122:EGV122"/>
    <mergeCell ref="EGW122:EHC122"/>
    <mergeCell ref="EHD122:EHJ122"/>
    <mergeCell ref="EHK122:EHQ122"/>
    <mergeCell ref="EEZ122:EFF122"/>
    <mergeCell ref="EFG122:EFM122"/>
    <mergeCell ref="EFN122:EFT122"/>
    <mergeCell ref="EFU122:EGA122"/>
    <mergeCell ref="EGB122:EGH122"/>
    <mergeCell ref="EDQ122:EDW122"/>
    <mergeCell ref="EDX122:EED122"/>
    <mergeCell ref="EEE122:EEK122"/>
    <mergeCell ref="EEL122:EER122"/>
    <mergeCell ref="EES122:EEY122"/>
    <mergeCell ref="ECH122:ECN122"/>
    <mergeCell ref="ECO122:ECU122"/>
    <mergeCell ref="ECV122:EDB122"/>
    <mergeCell ref="EDC122:EDI122"/>
    <mergeCell ref="EDJ122:EDP122"/>
    <mergeCell ref="EAY122:EBE122"/>
    <mergeCell ref="EBF122:EBL122"/>
    <mergeCell ref="EBM122:EBS122"/>
    <mergeCell ref="EBT122:EBZ122"/>
    <mergeCell ref="ECA122:ECG122"/>
    <mergeCell ref="DZP122:DZV122"/>
    <mergeCell ref="DZW122:EAC122"/>
    <mergeCell ref="EAD122:EAJ122"/>
    <mergeCell ref="EAK122:EAQ122"/>
    <mergeCell ref="EAR122:EAX122"/>
    <mergeCell ref="DYG122:DYM122"/>
    <mergeCell ref="DYN122:DYT122"/>
    <mergeCell ref="DYU122:DZA122"/>
    <mergeCell ref="DZB122:DZH122"/>
    <mergeCell ref="DZI122:DZO122"/>
    <mergeCell ref="DWX122:DXD122"/>
    <mergeCell ref="DXE122:DXK122"/>
    <mergeCell ref="DXL122:DXR122"/>
    <mergeCell ref="DXS122:DXY122"/>
    <mergeCell ref="DXZ122:DYF122"/>
    <mergeCell ref="DVO122:DVU122"/>
    <mergeCell ref="DVV122:DWB122"/>
    <mergeCell ref="DWC122:DWI122"/>
    <mergeCell ref="DWJ122:DWP122"/>
    <mergeCell ref="DWQ122:DWW122"/>
    <mergeCell ref="DUF122:DUL122"/>
    <mergeCell ref="DUM122:DUS122"/>
    <mergeCell ref="DUT122:DUZ122"/>
    <mergeCell ref="DVA122:DVG122"/>
    <mergeCell ref="DVH122:DVN122"/>
    <mergeCell ref="DSW122:DTC122"/>
    <mergeCell ref="DTD122:DTJ122"/>
    <mergeCell ref="DTK122:DTQ122"/>
    <mergeCell ref="DTR122:DTX122"/>
    <mergeCell ref="DTY122:DUE122"/>
    <mergeCell ref="DRN122:DRT122"/>
    <mergeCell ref="DRU122:DSA122"/>
    <mergeCell ref="DSB122:DSH122"/>
    <mergeCell ref="DSI122:DSO122"/>
    <mergeCell ref="DSP122:DSV122"/>
    <mergeCell ref="DQE122:DQK122"/>
    <mergeCell ref="DQL122:DQR122"/>
    <mergeCell ref="DQS122:DQY122"/>
    <mergeCell ref="DQZ122:DRF122"/>
    <mergeCell ref="DRG122:DRM122"/>
    <mergeCell ref="DOV122:DPB122"/>
    <mergeCell ref="DPC122:DPI122"/>
    <mergeCell ref="DPJ122:DPP122"/>
    <mergeCell ref="DPQ122:DPW122"/>
    <mergeCell ref="DPX122:DQD122"/>
    <mergeCell ref="DNM122:DNS122"/>
    <mergeCell ref="DNT122:DNZ122"/>
    <mergeCell ref="DOA122:DOG122"/>
    <mergeCell ref="DOH122:DON122"/>
    <mergeCell ref="DOO122:DOU122"/>
    <mergeCell ref="DMD122:DMJ122"/>
    <mergeCell ref="DMK122:DMQ122"/>
    <mergeCell ref="DMR122:DMX122"/>
    <mergeCell ref="DMY122:DNE122"/>
    <mergeCell ref="DNF122:DNL122"/>
    <mergeCell ref="DKU122:DLA122"/>
    <mergeCell ref="DLB122:DLH122"/>
    <mergeCell ref="DLI122:DLO122"/>
    <mergeCell ref="DLP122:DLV122"/>
    <mergeCell ref="DLW122:DMC122"/>
    <mergeCell ref="DJL122:DJR122"/>
    <mergeCell ref="DJS122:DJY122"/>
    <mergeCell ref="DJZ122:DKF122"/>
    <mergeCell ref="DKG122:DKM122"/>
    <mergeCell ref="DKN122:DKT122"/>
    <mergeCell ref="DIC122:DII122"/>
    <mergeCell ref="DIJ122:DIP122"/>
    <mergeCell ref="DIQ122:DIW122"/>
    <mergeCell ref="DIX122:DJD122"/>
    <mergeCell ref="DJE122:DJK122"/>
    <mergeCell ref="DGT122:DGZ122"/>
    <mergeCell ref="DHA122:DHG122"/>
    <mergeCell ref="DHH122:DHN122"/>
    <mergeCell ref="DHO122:DHU122"/>
    <mergeCell ref="DHV122:DIB122"/>
    <mergeCell ref="DFK122:DFQ122"/>
    <mergeCell ref="DFR122:DFX122"/>
    <mergeCell ref="DFY122:DGE122"/>
    <mergeCell ref="DGF122:DGL122"/>
    <mergeCell ref="DGM122:DGS122"/>
    <mergeCell ref="DEB122:DEH122"/>
    <mergeCell ref="DEI122:DEO122"/>
    <mergeCell ref="DEP122:DEV122"/>
    <mergeCell ref="DEW122:DFC122"/>
    <mergeCell ref="DFD122:DFJ122"/>
    <mergeCell ref="DCS122:DCY122"/>
    <mergeCell ref="DCZ122:DDF122"/>
    <mergeCell ref="DDG122:DDM122"/>
    <mergeCell ref="DDN122:DDT122"/>
    <mergeCell ref="DDU122:DEA122"/>
    <mergeCell ref="DBJ122:DBP122"/>
    <mergeCell ref="DBQ122:DBW122"/>
    <mergeCell ref="DBX122:DCD122"/>
    <mergeCell ref="DCE122:DCK122"/>
    <mergeCell ref="DCL122:DCR122"/>
    <mergeCell ref="DAA122:DAG122"/>
    <mergeCell ref="DAH122:DAN122"/>
    <mergeCell ref="DAO122:DAU122"/>
    <mergeCell ref="DAV122:DBB122"/>
    <mergeCell ref="DBC122:DBI122"/>
    <mergeCell ref="CYR122:CYX122"/>
    <mergeCell ref="CYY122:CZE122"/>
    <mergeCell ref="CZF122:CZL122"/>
    <mergeCell ref="CZM122:CZS122"/>
    <mergeCell ref="CZT122:CZZ122"/>
    <mergeCell ref="CXI122:CXO122"/>
    <mergeCell ref="CXP122:CXV122"/>
    <mergeCell ref="CXW122:CYC122"/>
    <mergeCell ref="CYD122:CYJ122"/>
    <mergeCell ref="CYK122:CYQ122"/>
    <mergeCell ref="CVZ122:CWF122"/>
    <mergeCell ref="CWG122:CWM122"/>
    <mergeCell ref="CWN122:CWT122"/>
    <mergeCell ref="CWU122:CXA122"/>
    <mergeCell ref="CXB122:CXH122"/>
    <mergeCell ref="CUQ122:CUW122"/>
    <mergeCell ref="CUX122:CVD122"/>
    <mergeCell ref="CVE122:CVK122"/>
    <mergeCell ref="CVL122:CVR122"/>
    <mergeCell ref="CVS122:CVY122"/>
    <mergeCell ref="CTH122:CTN122"/>
    <mergeCell ref="CTO122:CTU122"/>
    <mergeCell ref="CTV122:CUB122"/>
    <mergeCell ref="CUC122:CUI122"/>
    <mergeCell ref="CUJ122:CUP122"/>
    <mergeCell ref="CRY122:CSE122"/>
    <mergeCell ref="CSF122:CSL122"/>
    <mergeCell ref="CSM122:CSS122"/>
    <mergeCell ref="CST122:CSZ122"/>
    <mergeCell ref="CTA122:CTG122"/>
    <mergeCell ref="CQP122:CQV122"/>
    <mergeCell ref="CQW122:CRC122"/>
    <mergeCell ref="CRD122:CRJ122"/>
    <mergeCell ref="CRK122:CRQ122"/>
    <mergeCell ref="CRR122:CRX122"/>
    <mergeCell ref="CPG122:CPM122"/>
    <mergeCell ref="CPN122:CPT122"/>
    <mergeCell ref="CPU122:CQA122"/>
    <mergeCell ref="CQB122:CQH122"/>
    <mergeCell ref="CQI122:CQO122"/>
    <mergeCell ref="CNX122:COD122"/>
    <mergeCell ref="COE122:COK122"/>
    <mergeCell ref="COL122:COR122"/>
    <mergeCell ref="COS122:COY122"/>
    <mergeCell ref="COZ122:CPF122"/>
    <mergeCell ref="CMO122:CMU122"/>
    <mergeCell ref="CMV122:CNB122"/>
    <mergeCell ref="CNC122:CNI122"/>
    <mergeCell ref="CNJ122:CNP122"/>
    <mergeCell ref="CNQ122:CNW122"/>
    <mergeCell ref="CLF122:CLL122"/>
    <mergeCell ref="CLM122:CLS122"/>
    <mergeCell ref="CLT122:CLZ122"/>
    <mergeCell ref="CMA122:CMG122"/>
    <mergeCell ref="CMH122:CMN122"/>
    <mergeCell ref="CJW122:CKC122"/>
    <mergeCell ref="CKD122:CKJ122"/>
    <mergeCell ref="CKK122:CKQ122"/>
    <mergeCell ref="CKR122:CKX122"/>
    <mergeCell ref="CKY122:CLE122"/>
    <mergeCell ref="CIN122:CIT122"/>
    <mergeCell ref="CIU122:CJA122"/>
    <mergeCell ref="CJB122:CJH122"/>
    <mergeCell ref="CJI122:CJO122"/>
    <mergeCell ref="CJP122:CJV122"/>
    <mergeCell ref="CHE122:CHK122"/>
    <mergeCell ref="CHL122:CHR122"/>
    <mergeCell ref="CHS122:CHY122"/>
    <mergeCell ref="CHZ122:CIF122"/>
    <mergeCell ref="CIG122:CIM122"/>
    <mergeCell ref="CFV122:CGB122"/>
    <mergeCell ref="CGC122:CGI122"/>
    <mergeCell ref="CGJ122:CGP122"/>
    <mergeCell ref="CGQ122:CGW122"/>
    <mergeCell ref="CGX122:CHD122"/>
    <mergeCell ref="CEM122:CES122"/>
    <mergeCell ref="CET122:CEZ122"/>
    <mergeCell ref="CFA122:CFG122"/>
    <mergeCell ref="CFH122:CFN122"/>
    <mergeCell ref="CFO122:CFU122"/>
    <mergeCell ref="CDD122:CDJ122"/>
    <mergeCell ref="CDK122:CDQ122"/>
    <mergeCell ref="CDR122:CDX122"/>
    <mergeCell ref="CDY122:CEE122"/>
    <mergeCell ref="CEF122:CEL122"/>
    <mergeCell ref="CBU122:CCA122"/>
    <mergeCell ref="CCB122:CCH122"/>
    <mergeCell ref="CCI122:CCO122"/>
    <mergeCell ref="CCP122:CCV122"/>
    <mergeCell ref="CCW122:CDC122"/>
    <mergeCell ref="CAL122:CAR122"/>
    <mergeCell ref="CAS122:CAY122"/>
    <mergeCell ref="CAZ122:CBF122"/>
    <mergeCell ref="CBG122:CBM122"/>
    <mergeCell ref="CBN122:CBT122"/>
    <mergeCell ref="BZC122:BZI122"/>
    <mergeCell ref="BZJ122:BZP122"/>
    <mergeCell ref="BZQ122:BZW122"/>
    <mergeCell ref="BZX122:CAD122"/>
    <mergeCell ref="CAE122:CAK122"/>
    <mergeCell ref="BXT122:BXZ122"/>
    <mergeCell ref="BYA122:BYG122"/>
    <mergeCell ref="BYH122:BYN122"/>
    <mergeCell ref="BYO122:BYU122"/>
    <mergeCell ref="BYV122:BZB122"/>
    <mergeCell ref="BWK122:BWQ122"/>
    <mergeCell ref="BWR122:BWX122"/>
    <mergeCell ref="BWY122:BXE122"/>
    <mergeCell ref="BXF122:BXL122"/>
    <mergeCell ref="BXM122:BXS122"/>
    <mergeCell ref="BVB122:BVH122"/>
    <mergeCell ref="BVI122:BVO122"/>
    <mergeCell ref="BVP122:BVV122"/>
    <mergeCell ref="BVW122:BWC122"/>
    <mergeCell ref="BWD122:BWJ122"/>
    <mergeCell ref="BTS122:BTY122"/>
    <mergeCell ref="BTZ122:BUF122"/>
    <mergeCell ref="BUG122:BUM122"/>
    <mergeCell ref="BUN122:BUT122"/>
    <mergeCell ref="BUU122:BVA122"/>
    <mergeCell ref="BSJ122:BSP122"/>
    <mergeCell ref="BSQ122:BSW122"/>
    <mergeCell ref="BSX122:BTD122"/>
    <mergeCell ref="BTE122:BTK122"/>
    <mergeCell ref="BTL122:BTR122"/>
    <mergeCell ref="BRA122:BRG122"/>
    <mergeCell ref="BRH122:BRN122"/>
    <mergeCell ref="BRO122:BRU122"/>
    <mergeCell ref="BRV122:BSB122"/>
    <mergeCell ref="BSC122:BSI122"/>
    <mergeCell ref="BPR122:BPX122"/>
    <mergeCell ref="BPY122:BQE122"/>
    <mergeCell ref="BQF122:BQL122"/>
    <mergeCell ref="BQM122:BQS122"/>
    <mergeCell ref="BQT122:BQZ122"/>
    <mergeCell ref="BOI122:BOO122"/>
    <mergeCell ref="BOP122:BOV122"/>
    <mergeCell ref="BOW122:BPC122"/>
    <mergeCell ref="BPD122:BPJ122"/>
    <mergeCell ref="BPK122:BPQ122"/>
    <mergeCell ref="BMZ122:BNF122"/>
    <mergeCell ref="BNG122:BNM122"/>
    <mergeCell ref="BNN122:BNT122"/>
    <mergeCell ref="BNU122:BOA122"/>
    <mergeCell ref="BOB122:BOH122"/>
    <mergeCell ref="BLQ122:BLW122"/>
    <mergeCell ref="BLX122:BMD122"/>
    <mergeCell ref="BME122:BMK122"/>
    <mergeCell ref="BML122:BMR122"/>
    <mergeCell ref="BMS122:BMY122"/>
    <mergeCell ref="BKH122:BKN122"/>
    <mergeCell ref="BKO122:BKU122"/>
    <mergeCell ref="BKV122:BLB122"/>
    <mergeCell ref="BLC122:BLI122"/>
    <mergeCell ref="BLJ122:BLP122"/>
    <mergeCell ref="BIY122:BJE122"/>
    <mergeCell ref="BJF122:BJL122"/>
    <mergeCell ref="BJM122:BJS122"/>
    <mergeCell ref="BJT122:BJZ122"/>
    <mergeCell ref="BKA122:BKG122"/>
    <mergeCell ref="BHP122:BHV122"/>
    <mergeCell ref="BHW122:BIC122"/>
    <mergeCell ref="BID122:BIJ122"/>
    <mergeCell ref="BIK122:BIQ122"/>
    <mergeCell ref="BIR122:BIX122"/>
    <mergeCell ref="BGG122:BGM122"/>
    <mergeCell ref="BGN122:BGT122"/>
    <mergeCell ref="BGU122:BHA122"/>
    <mergeCell ref="BHB122:BHH122"/>
    <mergeCell ref="BHI122:BHO122"/>
    <mergeCell ref="BEX122:BFD122"/>
    <mergeCell ref="BFE122:BFK122"/>
    <mergeCell ref="BFL122:BFR122"/>
    <mergeCell ref="BFS122:BFY122"/>
    <mergeCell ref="BFZ122:BGF122"/>
    <mergeCell ref="BDO122:BDU122"/>
    <mergeCell ref="BDV122:BEB122"/>
    <mergeCell ref="BEC122:BEI122"/>
    <mergeCell ref="BEJ122:BEP122"/>
    <mergeCell ref="BEQ122:BEW122"/>
    <mergeCell ref="BCF122:BCL122"/>
    <mergeCell ref="BCM122:BCS122"/>
    <mergeCell ref="BCT122:BCZ122"/>
    <mergeCell ref="BDA122:BDG122"/>
    <mergeCell ref="BDH122:BDN122"/>
    <mergeCell ref="BAW122:BBC122"/>
    <mergeCell ref="BBD122:BBJ122"/>
    <mergeCell ref="BBK122:BBQ122"/>
    <mergeCell ref="BBR122:BBX122"/>
    <mergeCell ref="BBY122:BCE122"/>
    <mergeCell ref="AZN122:AZT122"/>
    <mergeCell ref="AZU122:BAA122"/>
    <mergeCell ref="BAB122:BAH122"/>
    <mergeCell ref="BAI122:BAO122"/>
    <mergeCell ref="BAP122:BAV122"/>
    <mergeCell ref="AYE122:AYK122"/>
    <mergeCell ref="AYL122:AYR122"/>
    <mergeCell ref="AYS122:AYY122"/>
    <mergeCell ref="AYZ122:AZF122"/>
    <mergeCell ref="AZG122:AZM122"/>
    <mergeCell ref="AWV122:AXB122"/>
    <mergeCell ref="AXC122:AXI122"/>
    <mergeCell ref="AXJ122:AXP122"/>
    <mergeCell ref="AXQ122:AXW122"/>
    <mergeCell ref="AXX122:AYD122"/>
    <mergeCell ref="AVM122:AVS122"/>
    <mergeCell ref="AVT122:AVZ122"/>
    <mergeCell ref="AWA122:AWG122"/>
    <mergeCell ref="AWH122:AWN122"/>
    <mergeCell ref="AWO122:AWU122"/>
    <mergeCell ref="AUD122:AUJ122"/>
    <mergeCell ref="AUK122:AUQ122"/>
    <mergeCell ref="AUR122:AUX122"/>
    <mergeCell ref="AUY122:AVE122"/>
    <mergeCell ref="AVF122:AVL122"/>
    <mergeCell ref="ASU122:ATA122"/>
    <mergeCell ref="ATB122:ATH122"/>
    <mergeCell ref="ATI122:ATO122"/>
    <mergeCell ref="ATP122:ATV122"/>
    <mergeCell ref="ATW122:AUC122"/>
    <mergeCell ref="ARL122:ARR122"/>
    <mergeCell ref="ARS122:ARY122"/>
    <mergeCell ref="ARZ122:ASF122"/>
    <mergeCell ref="ASG122:ASM122"/>
    <mergeCell ref="ASN122:AST122"/>
    <mergeCell ref="AQC122:AQI122"/>
    <mergeCell ref="AQJ122:AQP122"/>
    <mergeCell ref="AQQ122:AQW122"/>
    <mergeCell ref="AQX122:ARD122"/>
    <mergeCell ref="ARE122:ARK122"/>
    <mergeCell ref="AOT122:AOZ122"/>
    <mergeCell ref="APA122:APG122"/>
    <mergeCell ref="APH122:APN122"/>
    <mergeCell ref="APO122:APU122"/>
    <mergeCell ref="APV122:AQB122"/>
    <mergeCell ref="ANK122:ANQ122"/>
    <mergeCell ref="ANR122:ANX122"/>
    <mergeCell ref="ANY122:AOE122"/>
    <mergeCell ref="AOF122:AOL122"/>
    <mergeCell ref="AOM122:AOS122"/>
    <mergeCell ref="AMB122:AMH122"/>
    <mergeCell ref="AMI122:AMO122"/>
    <mergeCell ref="AMP122:AMV122"/>
    <mergeCell ref="AMW122:ANC122"/>
    <mergeCell ref="AND122:ANJ122"/>
    <mergeCell ref="AKS122:AKY122"/>
    <mergeCell ref="AKZ122:ALF122"/>
    <mergeCell ref="ALG122:ALM122"/>
    <mergeCell ref="ALN122:ALT122"/>
    <mergeCell ref="ALU122:AMA122"/>
    <mergeCell ref="AJJ122:AJP122"/>
    <mergeCell ref="AJQ122:AJW122"/>
    <mergeCell ref="AJX122:AKD122"/>
    <mergeCell ref="AKE122:AKK122"/>
    <mergeCell ref="AKL122:AKR122"/>
    <mergeCell ref="AIA122:AIG122"/>
    <mergeCell ref="AIH122:AIN122"/>
    <mergeCell ref="AIO122:AIU122"/>
    <mergeCell ref="AIV122:AJB122"/>
    <mergeCell ref="AJC122:AJI122"/>
    <mergeCell ref="AGR122:AGX122"/>
    <mergeCell ref="AGY122:AHE122"/>
    <mergeCell ref="AHF122:AHL122"/>
    <mergeCell ref="AHM122:AHS122"/>
    <mergeCell ref="AHT122:AHZ122"/>
    <mergeCell ref="AFI122:AFO122"/>
    <mergeCell ref="AFP122:AFV122"/>
    <mergeCell ref="AFW122:AGC122"/>
    <mergeCell ref="AGD122:AGJ122"/>
    <mergeCell ref="AGK122:AGQ122"/>
    <mergeCell ref="ADZ122:AEF122"/>
    <mergeCell ref="AEG122:AEM122"/>
    <mergeCell ref="AEN122:AET122"/>
    <mergeCell ref="AEU122:AFA122"/>
    <mergeCell ref="AFB122:AFH122"/>
    <mergeCell ref="ACQ122:ACW122"/>
    <mergeCell ref="ACX122:ADD122"/>
    <mergeCell ref="ADE122:ADK122"/>
    <mergeCell ref="ADL122:ADR122"/>
    <mergeCell ref="ADS122:ADY122"/>
    <mergeCell ref="ABH122:ABN122"/>
    <mergeCell ref="ABO122:ABU122"/>
    <mergeCell ref="ABV122:ACB122"/>
    <mergeCell ref="ACC122:ACI122"/>
    <mergeCell ref="ACJ122:ACP122"/>
    <mergeCell ref="ZY122:AAE122"/>
    <mergeCell ref="AAF122:AAL122"/>
    <mergeCell ref="AAM122:AAS122"/>
    <mergeCell ref="AAT122:AAZ122"/>
    <mergeCell ref="ABA122:ABG122"/>
    <mergeCell ref="YP122:YV122"/>
    <mergeCell ref="YW122:ZC122"/>
    <mergeCell ref="ZD122:ZJ122"/>
    <mergeCell ref="ZK122:ZQ122"/>
    <mergeCell ref="ZR122:ZX122"/>
    <mergeCell ref="XG122:XM122"/>
    <mergeCell ref="XN122:XT122"/>
    <mergeCell ref="XU122:YA122"/>
    <mergeCell ref="YB122:YH122"/>
    <mergeCell ref="YI122:YO122"/>
    <mergeCell ref="VX122:WD122"/>
    <mergeCell ref="WE122:WK122"/>
    <mergeCell ref="WL122:WR122"/>
    <mergeCell ref="WS122:WY122"/>
    <mergeCell ref="WZ122:XF122"/>
    <mergeCell ref="UO122:UU122"/>
    <mergeCell ref="UV122:VB122"/>
    <mergeCell ref="VC122:VI122"/>
    <mergeCell ref="VJ122:VP122"/>
    <mergeCell ref="VQ122:VW122"/>
    <mergeCell ref="TF122:TL122"/>
    <mergeCell ref="TM122:TS122"/>
    <mergeCell ref="TT122:TZ122"/>
    <mergeCell ref="UA122:UG122"/>
    <mergeCell ref="UH122:UN122"/>
    <mergeCell ref="SK122:SQ122"/>
    <mergeCell ref="SR122:SX122"/>
    <mergeCell ref="SY122:TE122"/>
    <mergeCell ref="QN122:QT122"/>
    <mergeCell ref="QU122:RA122"/>
    <mergeCell ref="RB122:RH122"/>
    <mergeCell ref="RI122:RO122"/>
    <mergeCell ref="RP122:RV122"/>
    <mergeCell ref="PE122:PK122"/>
    <mergeCell ref="PL122:PR122"/>
    <mergeCell ref="PS122:PY122"/>
    <mergeCell ref="PZ122:QF122"/>
    <mergeCell ref="QG122:QM122"/>
    <mergeCell ref="NV122:OB122"/>
    <mergeCell ref="OC122:OI122"/>
    <mergeCell ref="OJ122:OP122"/>
    <mergeCell ref="OQ122:OW122"/>
    <mergeCell ref="OX122:PD122"/>
    <mergeCell ref="MM122:MS122"/>
    <mergeCell ref="MT122:MZ122"/>
    <mergeCell ref="F80:F81"/>
    <mergeCell ref="G80:G81"/>
    <mergeCell ref="A93:G93"/>
    <mergeCell ref="HX122:ID122"/>
    <mergeCell ref="IE122:IK122"/>
    <mergeCell ref="FT122:FZ122"/>
    <mergeCell ref="GA122:GG122"/>
    <mergeCell ref="GH122:GN122"/>
    <mergeCell ref="GO122:GU122"/>
    <mergeCell ref="GV122:HB122"/>
    <mergeCell ref="RW122:SC122"/>
    <mergeCell ref="SD122:SJ122"/>
    <mergeCell ref="NO122:NU122"/>
    <mergeCell ref="LD122:LJ122"/>
    <mergeCell ref="LK122:LQ122"/>
    <mergeCell ref="LR122:LX122"/>
    <mergeCell ref="LY122:ME122"/>
    <mergeCell ref="A119:G119"/>
    <mergeCell ref="NA122:NG122"/>
    <mergeCell ref="NH122:NN122"/>
    <mergeCell ref="EK122:EQ122"/>
    <mergeCell ref="ER122:EX122"/>
    <mergeCell ref="EY122:FE122"/>
    <mergeCell ref="HQ122:HW122"/>
    <mergeCell ref="FM122:FS122"/>
    <mergeCell ref="DB122:DH122"/>
    <mergeCell ref="DI122:DO122"/>
    <mergeCell ref="DP122:DV122"/>
    <mergeCell ref="DW122:EC122"/>
    <mergeCell ref="ED122:EJ122"/>
    <mergeCell ref="FF122:FL122"/>
    <mergeCell ref="D80:D81"/>
    <mergeCell ref="E80:E81"/>
    <mergeCell ref="K98:M98"/>
    <mergeCell ref="MF122:ML122"/>
    <mergeCell ref="JU122:KA122"/>
    <mergeCell ref="KB122:KH122"/>
    <mergeCell ref="KI122:KO122"/>
    <mergeCell ref="KP122:KV122"/>
    <mergeCell ref="KW122:LC122"/>
    <mergeCell ref="IL122:IR122"/>
    <mergeCell ref="IS122:IY122"/>
    <mergeCell ref="IZ122:JF122"/>
    <mergeCell ref="JG122:JM122"/>
    <mergeCell ref="JN122:JT122"/>
    <mergeCell ref="HC122:HI122"/>
    <mergeCell ref="HJ122:HP122"/>
    <mergeCell ref="A85:G85"/>
    <mergeCell ref="A94:G94"/>
    <mergeCell ref="A110:G110"/>
    <mergeCell ref="H96:N96"/>
    <mergeCell ref="A174:G174"/>
    <mergeCell ref="A169:G169"/>
    <mergeCell ref="A182:G182"/>
    <mergeCell ref="A145:G145"/>
    <mergeCell ref="H122:N122"/>
    <mergeCell ref="BS122:BY122"/>
    <mergeCell ref="BZ122:CF122"/>
    <mergeCell ref="CG122:CM122"/>
    <mergeCell ref="CN122:CT122"/>
    <mergeCell ref="CU122:DA122"/>
    <mergeCell ref="AJ122:AP122"/>
    <mergeCell ref="AQ122:AW122"/>
    <mergeCell ref="AX122:BD122"/>
    <mergeCell ref="BE122:BK122"/>
    <mergeCell ref="BL122:BR122"/>
    <mergeCell ref="O122:U122"/>
    <mergeCell ref="V122:AB122"/>
    <mergeCell ref="A168:G168"/>
    <mergeCell ref="A127:G127"/>
    <mergeCell ref="A138:G138"/>
    <mergeCell ref="A154:G154"/>
    <mergeCell ref="A139:G139"/>
    <mergeCell ref="AC122:AI122"/>
    <mergeCell ref="A155:G155"/>
    <mergeCell ref="A123:G123"/>
    <mergeCell ref="A124:G124"/>
    <mergeCell ref="A128:G128"/>
    <mergeCell ref="A146:G146"/>
    <mergeCell ref="A160:G160"/>
    <mergeCell ref="A179:G179"/>
    <mergeCell ref="A1:G1"/>
    <mergeCell ref="F2:G2"/>
    <mergeCell ref="D2:E2"/>
    <mergeCell ref="D4:E4"/>
    <mergeCell ref="D5:E5"/>
    <mergeCell ref="A62:G62"/>
    <mergeCell ref="A83:G83"/>
    <mergeCell ref="H97:N97"/>
    <mergeCell ref="A105:G105"/>
    <mergeCell ref="H78:N78"/>
    <mergeCell ref="K86:M86"/>
    <mergeCell ref="A72:G72"/>
    <mergeCell ref="H92:N92"/>
    <mergeCell ref="K93:M93"/>
    <mergeCell ref="A52:G52"/>
    <mergeCell ref="A43:G43"/>
    <mergeCell ref="A35:A36"/>
    <mergeCell ref="A22:G22"/>
    <mergeCell ref="A41:A42"/>
    <mergeCell ref="I63:J63"/>
    <mergeCell ref="D15:E15"/>
    <mergeCell ref="D6:E6"/>
    <mergeCell ref="I61:J61"/>
    <mergeCell ref="I62:J62"/>
    <mergeCell ref="D3:E3"/>
    <mergeCell ref="D7:E7"/>
    <mergeCell ref="D8:E8"/>
    <mergeCell ref="D9:E9"/>
    <mergeCell ref="D10:E10"/>
    <mergeCell ref="D11:E11"/>
    <mergeCell ref="D12:E12"/>
    <mergeCell ref="A73:G73"/>
    <mergeCell ref="D13:E13"/>
    <mergeCell ref="D14:E14"/>
    <mergeCell ref="K13:L13"/>
    <mergeCell ref="K14:L14"/>
    <mergeCell ref="A30:G30"/>
    <mergeCell ref="A37:G37"/>
    <mergeCell ref="A16:G16"/>
    <mergeCell ref="D69:D70"/>
    <mergeCell ref="E69:E70"/>
    <mergeCell ref="F69:F70"/>
    <mergeCell ref="G69:G70"/>
    <mergeCell ref="A17:G17"/>
    <mergeCell ref="A84:G84"/>
    <mergeCell ref="A53:G53"/>
    <mergeCell ref="K16:L16"/>
    <mergeCell ref="H25:N25"/>
    <mergeCell ref="A44:G44"/>
    <mergeCell ref="A23:G23"/>
    <mergeCell ref="A45:G45"/>
    <mergeCell ref="A54:G54"/>
    <mergeCell ref="A63:G63"/>
    <mergeCell ref="A74:G74"/>
  </mergeCells>
  <pageMargins left="0.51" right="0.31496062992126" top="0.49" bottom="0.65" header="0.23622047244094499" footer="0.41"/>
  <pageSetup paperSize="9" scale="84" orientation="portrait" r:id="rId1"/>
  <headerFooter>
    <oddFooter>&amp;C&amp;"Arial,Bold"&amp;9(&amp;P)</oddFooter>
  </headerFooter>
  <rowBreaks count="4" manualBreakCount="4">
    <brk id="16" max="6" man="1"/>
    <brk id="43" max="6" man="1"/>
    <brk id="104" max="6" man="1"/>
    <brk id="15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BME Structure</vt:lpstr>
      <vt:lpstr>'BME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2018-05-05T09:15:26Z</cp:lastPrinted>
  <dcterms:created xsi:type="dcterms:W3CDTF">2015-08-25T10:19:17Z</dcterms:created>
  <dcterms:modified xsi:type="dcterms:W3CDTF">2018-07-13T12:06:19Z</dcterms:modified>
</cp:coreProperties>
</file>