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Structure'!$A$1:$H$178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7" i="4"/>
  <c r="D11"/>
  <c r="I155"/>
  <c r="I135"/>
  <c r="I118"/>
  <c r="I98"/>
  <c r="I81"/>
  <c r="I70"/>
  <c r="I59"/>
  <c r="I47"/>
  <c r="I38"/>
  <c r="I27"/>
  <c r="D6"/>
  <c r="E53"/>
  <c r="F53"/>
  <c r="G53"/>
  <c r="D53"/>
  <c r="D10"/>
  <c r="H10"/>
  <c r="D9"/>
  <c r="G42"/>
  <c r="D12"/>
  <c r="E64"/>
  <c r="F64"/>
  <c r="G64"/>
  <c r="D64"/>
  <c r="D5"/>
  <c r="D13"/>
  <c r="D8"/>
  <c r="H14" l="1"/>
  <c r="D139"/>
  <c r="F74"/>
  <c r="E74"/>
  <c r="D74"/>
  <c r="F42"/>
  <c r="E42"/>
  <c r="D42"/>
  <c r="F28"/>
  <c r="F30" s="1"/>
  <c r="E28"/>
  <c r="E30" s="1"/>
  <c r="D28"/>
  <c r="D30" l="1"/>
  <c r="G28"/>
  <c r="G27"/>
  <c r="G26" l="1"/>
  <c r="G29"/>
  <c r="G25"/>
  <c r="D4" l="1"/>
  <c r="D14" s="1"/>
  <c r="G30"/>
</calcChain>
</file>

<file path=xl/sharedStrings.xml><?xml version="1.0" encoding="utf-8"?>
<sst xmlns="http://schemas.openxmlformats.org/spreadsheetml/2006/main" count="2466" uniqueCount="331">
  <si>
    <t>Course Code</t>
  </si>
  <si>
    <t>Course Name</t>
  </si>
  <si>
    <t>L–T–P</t>
  </si>
  <si>
    <t>Credits</t>
  </si>
  <si>
    <t>Chemistry - I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</si>
  <si>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</si>
  <si>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</si>
  <si>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</si>
  <si>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</si>
  <si>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</si>
  <si>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</si>
  <si>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</si>
  <si>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</si>
  <si>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</si>
  <si>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</si>
  <si>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</si>
  <si>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</si>
  <si>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</si>
  <si>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</si>
  <si>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</si>
  <si>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</si>
  <si>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</si>
  <si>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</si>
  <si>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</si>
  <si>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</si>
  <si>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</si>
  <si>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</si>
  <si>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</si>
  <si>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</si>
  <si>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</si>
  <si>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</si>
  <si>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</si>
  <si>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</si>
  <si>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</si>
  <si>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</si>
  <si>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</si>
  <si>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</si>
  <si>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</si>
  <si>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</si>
  <si>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</si>
  <si>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DE1</t>
  </si>
  <si>
    <t>*List of Electives DE2</t>
  </si>
  <si>
    <t>Total</t>
  </si>
  <si>
    <t>Engineering Mathematics - I</t>
  </si>
  <si>
    <t>Engineering Mechanics</t>
  </si>
  <si>
    <t xml:space="preserve">Stream </t>
  </si>
  <si>
    <t>Stream Code</t>
  </si>
  <si>
    <t>Stream Title</t>
  </si>
  <si>
    <t>X1X</t>
  </si>
  <si>
    <t>X2X</t>
  </si>
  <si>
    <t>Open Elective - 1</t>
  </si>
  <si>
    <t>HU/LM</t>
  </si>
  <si>
    <t>DE-3</t>
  </si>
  <si>
    <t xml:space="preserve">*VII Semester Elective / Stream DE-3 Courses </t>
  </si>
  <si>
    <t>OE - 4</t>
  </si>
  <si>
    <t>OE - 5</t>
  </si>
  <si>
    <t>OE - 6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</si>
  <si>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</si>
  <si>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</si>
  <si>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</si>
  <si>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</si>
  <si>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Mathematics and Computing: : 5-Year IDD I-Semester</t>
  </si>
  <si>
    <t>Mathematics and Computing:: 5-Year IDD I-Semester</t>
  </si>
  <si>
    <t>Mathematics and Computing: : 5-Year IDD II-Semester</t>
  </si>
  <si>
    <t>Mathematics and Computing: : 5-Year IDD III-Semester</t>
  </si>
  <si>
    <t>Mathematics and Computing: : 5-Year IDD IV-Semester</t>
  </si>
  <si>
    <t>Mathematics and Computing: : 5-Year IDD V-Semester</t>
  </si>
  <si>
    <t>Mathematics and Computing: : 5-Year IDD VI-Semester</t>
  </si>
  <si>
    <t>Mathematics and Computing: : 5-Year IDD VII-Semester</t>
  </si>
  <si>
    <t>Mathematics and Computing: : 5-Year IDD VIII-Semester</t>
  </si>
  <si>
    <t>Mathematics and Computing: 5-Year IDD IX-Semester</t>
  </si>
  <si>
    <t>Mathematics and Computing: 5-Year IDD X-Semester</t>
  </si>
  <si>
    <t>Section-BA2</t>
  </si>
  <si>
    <t>IS.PHY 102.14</t>
  </si>
  <si>
    <t>PHY 102</t>
  </si>
  <si>
    <t>Physics II : Introduction to Engineering Electromagnetic</t>
  </si>
  <si>
    <t>IS.MA 101.14</t>
  </si>
  <si>
    <t>MA 101</t>
  </si>
  <si>
    <t>IS.CY 101.14</t>
  </si>
  <si>
    <t>CY 101</t>
  </si>
  <si>
    <t>EP.ME 106.14</t>
  </si>
  <si>
    <t>ME 106</t>
  </si>
  <si>
    <t>Manufacturing Practice II</t>
  </si>
  <si>
    <t>EP.ME 104.14</t>
  </si>
  <si>
    <t>ME 104</t>
  </si>
  <si>
    <t xml:space="preserve">Engineering Drawing </t>
  </si>
  <si>
    <t>IS.MA 102.14</t>
  </si>
  <si>
    <t>MA 102</t>
  </si>
  <si>
    <t>Engineering Mathematics - II</t>
  </si>
  <si>
    <t>Data Structures</t>
  </si>
  <si>
    <t>Fundamentals of Electronics and Instrumentation Engg.</t>
  </si>
  <si>
    <t>Algebra</t>
  </si>
  <si>
    <t>EP.MA 104.14</t>
  </si>
  <si>
    <t>MA 104</t>
  </si>
  <si>
    <t>Information Technology and Computing Workshop</t>
  </si>
  <si>
    <t>EP.ME 105.14</t>
  </si>
  <si>
    <t>ME 105</t>
  </si>
  <si>
    <t xml:space="preserve">Manufacturing Practice-I </t>
  </si>
  <si>
    <t>IH.H 105.14</t>
  </si>
  <si>
    <t>H 105</t>
  </si>
  <si>
    <t>IH.H 106.14</t>
  </si>
  <si>
    <t>H 106</t>
  </si>
  <si>
    <t>IS.MA 202.14</t>
  </si>
  <si>
    <t>MA 202</t>
  </si>
  <si>
    <t>Probability and Statistics</t>
  </si>
  <si>
    <t>DP.CSM 291.15</t>
  </si>
  <si>
    <t>CSM 291</t>
  </si>
  <si>
    <t>IH.H 103.14</t>
  </si>
  <si>
    <t>H 103</t>
  </si>
  <si>
    <t>IH.H 104.14</t>
  </si>
  <si>
    <t>H 104</t>
  </si>
  <si>
    <t>MA 201</t>
  </si>
  <si>
    <t>Numerical Techniques</t>
  </si>
  <si>
    <t xml:space="preserve"> MA 203</t>
  </si>
  <si>
    <t xml:space="preserve">Mathematical Methods </t>
  </si>
  <si>
    <t>IH.H 102.14</t>
  </si>
  <si>
    <t>H 102</t>
  </si>
  <si>
    <t xml:space="preserve">Universal Human Value –II  (Self, Society and Nature) </t>
  </si>
  <si>
    <t>+ Multicore subject offered by Math Sc. To CSE.</t>
  </si>
  <si>
    <t xml:space="preserve"># Multicore subject offered by CSE to Math Sc. </t>
  </si>
  <si>
    <t>MMS</t>
  </si>
  <si>
    <t>Mathematical Modeling and Simulation</t>
  </si>
  <si>
    <t>CTC</t>
  </si>
  <si>
    <t>Coding and Security</t>
  </si>
  <si>
    <t>DC.MA 311.16</t>
  </si>
  <si>
    <t>MA 311</t>
  </si>
  <si>
    <t>Linear Algebra</t>
  </si>
  <si>
    <t>Graph Theory and Applications</t>
  </si>
  <si>
    <t>OE - 1</t>
  </si>
  <si>
    <t>DC.MA 312.16</t>
  </si>
  <si>
    <t>MA 312</t>
  </si>
  <si>
    <t>Differential Equations</t>
  </si>
  <si>
    <t>DE - 1</t>
  </si>
  <si>
    <t>DP.CSM 391.16</t>
  </si>
  <si>
    <t>CSM 391</t>
  </si>
  <si>
    <t>DE.CSM 321.16</t>
  </si>
  <si>
    <t>CSM 321</t>
  </si>
  <si>
    <t>DE.CSM 322.16</t>
  </si>
  <si>
    <t>CSM 322</t>
  </si>
  <si>
    <t>Information and Coding Theory</t>
  </si>
  <si>
    <t>DC. MA 313.16</t>
  </si>
  <si>
    <t>MA 313</t>
  </si>
  <si>
    <t>Real and Complex Analysis</t>
  </si>
  <si>
    <t>DC. MA 323.16</t>
  </si>
  <si>
    <t>MA 323</t>
  </si>
  <si>
    <t>Fluid Dynamics</t>
  </si>
  <si>
    <t>OE – 2</t>
  </si>
  <si>
    <t>DE – 2</t>
  </si>
  <si>
    <t xml:space="preserve">Stream or UG Project </t>
  </si>
  <si>
    <t>64-66</t>
  </si>
  <si>
    <t>0/2</t>
  </si>
  <si>
    <t>Operation Research</t>
  </si>
  <si>
    <t>Stochastic Process</t>
  </si>
  <si>
    <t>Number Theory</t>
  </si>
  <si>
    <t>DC.MA 411.16</t>
  </si>
  <si>
    <t>MA 411</t>
  </si>
  <si>
    <t>Topology and Functional Analysis</t>
  </si>
  <si>
    <t>OE –3</t>
  </si>
  <si>
    <t>CSM 491</t>
  </si>
  <si>
    <t>DE.CSM 431.16</t>
  </si>
  <si>
    <t>CSM 431</t>
  </si>
  <si>
    <t>Fuzzy Set Theory</t>
  </si>
  <si>
    <t>DE.CSM 421.16</t>
  </si>
  <si>
    <t>CSM 421</t>
  </si>
  <si>
    <t>Numerical Solution of PDE’s</t>
  </si>
  <si>
    <t>DE.CSM 422.16</t>
  </si>
  <si>
    <t>CSM 422</t>
  </si>
  <si>
    <t>Cryptography</t>
  </si>
  <si>
    <t>DE - 4</t>
  </si>
  <si>
    <t>DE - 5</t>
  </si>
  <si>
    <t>DT.CSM 493.16</t>
  </si>
  <si>
    <t>CSM 493</t>
  </si>
  <si>
    <t>DE.CSM 412.16</t>
  </si>
  <si>
    <t>Hilbert Space Techniques</t>
  </si>
  <si>
    <t>DE.MA 413.16</t>
  </si>
  <si>
    <t>MA 413</t>
  </si>
  <si>
    <t>Distribution Theory</t>
  </si>
  <si>
    <t>DE.CSM  423.16</t>
  </si>
  <si>
    <t>CSM 423</t>
  </si>
  <si>
    <t>Integral Equations and Calculus of Variation</t>
  </si>
  <si>
    <t>DE.MA 414.16</t>
  </si>
  <si>
    <t>MA 414</t>
  </si>
  <si>
    <t>Measure Theory</t>
  </si>
  <si>
    <t>DE.CSM 433.16</t>
  </si>
  <si>
    <t>CSM 433</t>
  </si>
  <si>
    <t>Digital Image Processing</t>
  </si>
  <si>
    <t>Finite Element Analysis</t>
  </si>
  <si>
    <t>DE.MA 415.16</t>
  </si>
  <si>
    <t>MA 415</t>
  </si>
  <si>
    <t>Finite Field</t>
  </si>
  <si>
    <t>DE.MA 416.16</t>
  </si>
  <si>
    <t>MA 416</t>
  </si>
  <si>
    <t>Complex Analysis</t>
  </si>
  <si>
    <t>DT.CSM 594.16</t>
  </si>
  <si>
    <t>CSM 594</t>
  </si>
  <si>
    <t>DE - 6</t>
  </si>
  <si>
    <t>DE - 7</t>
  </si>
  <si>
    <t>DT.CSM 593.16</t>
  </si>
  <si>
    <t>CSM 593</t>
  </si>
  <si>
    <t>DE.MA 511.16</t>
  </si>
  <si>
    <t>MA 511</t>
  </si>
  <si>
    <t>Theory of Rings and Modules</t>
  </si>
  <si>
    <t>DE.MA 512.16</t>
  </si>
  <si>
    <t>MA 512</t>
  </si>
  <si>
    <t>Approximation Theory</t>
  </si>
  <si>
    <t>DE.MA 513.16</t>
  </si>
  <si>
    <t>MA 513</t>
  </si>
  <si>
    <t>Wavelet Analysis and Applications</t>
  </si>
  <si>
    <t>DE.CSM 521.16</t>
  </si>
  <si>
    <t>CSM 521</t>
  </si>
  <si>
    <t>Computational Fluid Dynamics</t>
  </si>
  <si>
    <t>DE.CSM 522.16</t>
  </si>
  <si>
    <t>Solid Mechanics</t>
  </si>
  <si>
    <t>DE.CSM 523.16</t>
  </si>
  <si>
    <t>Bio Mechanics</t>
  </si>
  <si>
    <t>DE.CSM 524.16</t>
  </si>
  <si>
    <t>Time Frequency Analysis</t>
  </si>
  <si>
    <t>DE.CSM 525.16</t>
  </si>
  <si>
    <t>Financial Mathematics</t>
  </si>
  <si>
    <t>DE.CSM 526.16</t>
  </si>
  <si>
    <t>Optimization Techniques</t>
  </si>
  <si>
    <t>DE.CSM 531.16</t>
  </si>
  <si>
    <t>Bio Informatics</t>
  </si>
  <si>
    <t>MA 528</t>
  </si>
  <si>
    <t>Advanced topics in PDE’s</t>
  </si>
  <si>
    <t>10 or 12</t>
  </si>
  <si>
    <t>APM</t>
  </si>
  <si>
    <t>All Semester Total</t>
  </si>
  <si>
    <t>L: Lecture Hours; T: Tutorial Hours; P: Laboratory/Practical Hours; C: Credits</t>
  </si>
  <si>
    <t>Deviation</t>
  </si>
  <si>
    <t>* Student has to choose one course from H103 &amp; H104.</t>
  </si>
  <si>
    <t xml:space="preserve">* The students have to choose one course from H105 &amp; H106. </t>
  </si>
  <si>
    <t xml:space="preserve">Philosophy </t>
  </si>
  <si>
    <t>Education and Self</t>
  </si>
  <si>
    <t>Development of Societies</t>
  </si>
  <si>
    <t>History of Civilization</t>
  </si>
  <si>
    <t>Streams in Mathematics and Computing:</t>
  </si>
  <si>
    <t xml:space="preserve">Total  </t>
  </si>
  <si>
    <t>Algorithms #</t>
  </si>
  <si>
    <t>DE.MA. 528.16</t>
  </si>
  <si>
    <t>9/11</t>
  </si>
  <si>
    <t>46-48 / 56-58</t>
  </si>
  <si>
    <t>APM Max.</t>
  </si>
  <si>
    <t>Mathematics and Computing: : 5-Year IDD Summer Term</t>
  </si>
  <si>
    <t>Industrial Training/Project/Internship</t>
  </si>
  <si>
    <t>DP.CSM393.15</t>
  </si>
  <si>
    <t>CSM393</t>
  </si>
  <si>
    <t>CP101</t>
  </si>
  <si>
    <t>Courses to be selected such that recommended HU &amp; LM programme comopents get satisfied separately.</t>
  </si>
  <si>
    <t>CSM 491S</t>
  </si>
  <si>
    <t>Stream Project (Hons. Students)</t>
  </si>
  <si>
    <t>UG Project (Non-Hons. Students)</t>
  </si>
  <si>
    <t>Total (Non-Hons. Students)</t>
  </si>
  <si>
    <t>CSM 392/S</t>
  </si>
  <si>
    <t>Stream Project(Hons.)</t>
  </si>
  <si>
    <t>Departmental Elective (DE)- 2</t>
  </si>
  <si>
    <t>Departmental Elective (DE)- 3</t>
  </si>
  <si>
    <t>Departmental Elective (DE)- 4</t>
  </si>
  <si>
    <t>Departmental Elective (DE)- 5</t>
  </si>
  <si>
    <t>Departmental Elective (DE)- 6</t>
  </si>
  <si>
    <t>Departmental Elective (DE)- 7</t>
  </si>
  <si>
    <t>Open Elective - 2</t>
  </si>
  <si>
    <t>Open Elective - 3</t>
  </si>
  <si>
    <t>Open Elective - 4</t>
  </si>
  <si>
    <t>Open Elective - 5</t>
  </si>
  <si>
    <t>Open Elective - 6</t>
  </si>
  <si>
    <t>Theory of Computation</t>
  </si>
  <si>
    <t>Departmental Elective (DE) - 1</t>
  </si>
  <si>
    <t>DP.CSM392/S.16</t>
  </si>
  <si>
    <t>DP.CSM 491S.16</t>
  </si>
  <si>
    <t>DP.CSM 491.16</t>
  </si>
  <si>
    <t>12/10 or 20/22</t>
  </si>
  <si>
    <t>^^Courses to be selected such that recommended HU &amp; LM programme comopents get satisfied separately.</t>
  </si>
  <si>
    <t>Humanities/Language &amp; Management Course^^</t>
  </si>
  <si>
    <t>Total (Hons. Students)</t>
  </si>
  <si>
    <t>Discrete Mathematics #</t>
  </si>
  <si>
    <t>Computer System Organization #</t>
  </si>
  <si>
    <t>Operating Systems #</t>
  </si>
  <si>
    <t>MC.CSO 322.16</t>
  </si>
  <si>
    <t>CSO 322</t>
  </si>
  <si>
    <t>ME 522 /       MA 424</t>
  </si>
  <si>
    <t>OE.ME522.15/ DE.MA424.16</t>
  </si>
  <si>
    <t>IE.CMO102</t>
  </si>
  <si>
    <t>CMO102</t>
  </si>
  <si>
    <t>EO 101</t>
  </si>
  <si>
    <t>IE.EO 101.14</t>
  </si>
  <si>
    <t>MA 103</t>
  </si>
  <si>
    <t>DC.MA 103.14</t>
  </si>
  <si>
    <t>CSO 201</t>
  </si>
  <si>
    <t>MC.CSO201.15</t>
  </si>
  <si>
    <t>CSO 202</t>
  </si>
  <si>
    <t>MC.CSO202.15</t>
  </si>
  <si>
    <t>CSO203</t>
  </si>
  <si>
    <t>MC.CSO203.15</t>
  </si>
  <si>
    <t>Introduction to Bio-Engineering</t>
  </si>
  <si>
    <t>CSO 203</t>
  </si>
  <si>
    <t>CSO 204</t>
  </si>
  <si>
    <t>MC.CSO204.14</t>
  </si>
  <si>
    <t>IE.BO201.14</t>
  </si>
  <si>
    <t>BO 201</t>
  </si>
  <si>
    <t>IS.MA 201.14</t>
  </si>
  <si>
    <t>IS.MA 203.14</t>
  </si>
  <si>
    <t>CSO 331</t>
  </si>
  <si>
    <t>MC.CSO331.16</t>
  </si>
  <si>
    <t>10/12</t>
  </si>
  <si>
    <t>CSM 324</t>
  </si>
  <si>
    <t>DE.CSM324.16</t>
  </si>
  <si>
    <t>DE.CSM341.16</t>
  </si>
  <si>
    <t>DE.CSM314.16</t>
  </si>
  <si>
    <t>CSM 341</t>
  </si>
  <si>
    <t>CSM 314</t>
  </si>
  <si>
    <t>55-57</t>
  </si>
  <si>
    <t>CSM 412</t>
  </si>
  <si>
    <t>CSM 522</t>
  </si>
  <si>
    <t>CSM 523</t>
  </si>
  <si>
    <t>CSM 524</t>
  </si>
  <si>
    <t>CSM  525</t>
  </si>
  <si>
    <t>CSM 526</t>
  </si>
  <si>
    <t>CSM  531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</si>
  <si>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</si>
  <si>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</si>
  <si>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</si>
  <si>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</si>
  <si>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</si>
  <si>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</si>
  <si>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 xml:space="preserve"> IDD Course Structure for  Mathematics and Computing (2014-2015)</t>
  </si>
  <si>
    <t xml:space="preserve"> IDD Course Structure for Mathematics and Computing (2014-2015)</t>
  </si>
  <si>
    <t>Thesis</t>
  </si>
  <si>
    <t xml:space="preserve">IX Semester Elective / Stream DE-6,7 Courses </t>
  </si>
  <si>
    <t xml:space="preserve">*VIII Semester Elective / Stream DE-4, DE-5, DE-6 Courses </t>
  </si>
  <si>
    <t>46/48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</si>
</sst>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0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color rgb="FF00000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 wrapText="1"/>
    </xf>
    <xf numFmtId="13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0" borderId="1" xfId="2" applyNumberFormat="1" applyFont="1" applyBorder="1" applyAlignment="1">
      <alignment horizontal="center" vertical="center"/>
    </xf>
    <xf numFmtId="0" fontId="25" fillId="0" borderId="1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5" fillId="0" borderId="1" xfId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1" fillId="0" borderId="4" xfId="1" applyBorder="1" applyAlignment="1">
      <alignment vertical="center"/>
    </xf>
    <xf numFmtId="0" fontId="7" fillId="0" borderId="4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3" fillId="5" borderId="4" xfId="1" applyFont="1" applyFill="1" applyBorder="1" applyAlignment="1">
      <alignment vertical="center"/>
    </xf>
    <xf numFmtId="0" fontId="10" fillId="3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5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3" fillId="3" borderId="4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3" borderId="4" xfId="1" applyFont="1" applyFill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16" fontId="10" fillId="0" borderId="5" xfId="0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/>
    </xf>
    <xf numFmtId="0" fontId="25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justify" vertical="center"/>
    </xf>
    <xf numFmtId="0" fontId="8" fillId="0" borderId="4" xfId="1" applyFont="1" applyBorder="1" applyAlignment="1">
      <alignment horizontal="left" vertical="center"/>
    </xf>
    <xf numFmtId="0" fontId="1" fillId="0" borderId="1" xfId="1" applyNumberFormat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0" fontId="15" fillId="3" borderId="10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0" borderId="0" xfId="1" applyNumberFormat="1" applyBorder="1" applyAlignment="1">
      <alignment vertical="center"/>
    </xf>
    <xf numFmtId="0" fontId="1" fillId="0" borderId="9" xfId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7" fillId="4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5" borderId="4" xfId="1" applyFont="1" applyFill="1" applyBorder="1" applyAlignment="1">
      <alignment vertical="center"/>
    </xf>
    <xf numFmtId="0" fontId="26" fillId="0" borderId="4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7" borderId="4" xfId="1" applyFont="1" applyFill="1" applyBorder="1" applyAlignment="1">
      <alignment vertical="center"/>
    </xf>
    <xf numFmtId="0" fontId="7" fillId="7" borderId="0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vertical="center"/>
    </xf>
    <xf numFmtId="0" fontId="7" fillId="7" borderId="1" xfId="1" applyFont="1" applyFill="1" applyBorder="1" applyAlignment="1">
      <alignment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3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3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3" fontId="8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3" fontId="15" fillId="0" borderId="1" xfId="0" applyNumberFormat="1" applyFont="1" applyBorder="1" applyAlignment="1">
      <alignment horizontal="center" vertical="center" wrapText="1"/>
    </xf>
  </cellXfs>
  <cellStyles count="5">
    <cellStyle name="Comma" xfId="2" builtinId="3"/>
    <cellStyle name="Currency" xfId="4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38"/>
  <sheetViews>
    <sheetView tabSelected="1" view="pageBreakPreview" zoomScale="115" zoomScaleSheetLayoutView="115" workbookViewId="0">
      <selection activeCell="D8" sqref="D8:E8"/>
    </sheetView>
  </sheetViews>
  <sheetFormatPr defaultColWidth="9.140625" defaultRowHeight="15"/>
  <cols>
    <col min="1" max="1" width="14.85546875" style="1" customWidth="1"/>
    <col min="2" max="2" width="12.7109375" style="41" bestFit="1" customWidth="1"/>
    <col min="3" max="3" width="55.140625" style="1" customWidth="1"/>
    <col min="4" max="4" width="4.5703125" style="1" customWidth="1"/>
    <col min="5" max="5" width="3.7109375" style="1" customWidth="1"/>
    <col min="6" max="6" width="8" style="1" bestFit="1" customWidth="1"/>
    <col min="7" max="7" width="7.85546875" style="104" bestFit="1" customWidth="1"/>
    <col min="8" max="8" width="10.140625" style="53" bestFit="1" customWidth="1"/>
    <col min="9" max="9" width="11.7109375" style="4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6" s="31" customFormat="1" ht="15" customHeight="1">
      <c r="A1" s="164" t="s">
        <v>325</v>
      </c>
      <c r="B1" s="165"/>
      <c r="C1" s="165"/>
      <c r="D1" s="165"/>
      <c r="E1" s="165"/>
      <c r="F1" s="165"/>
      <c r="G1" s="165"/>
      <c r="H1" s="166"/>
      <c r="I1" s="141"/>
      <c r="J1" s="61"/>
      <c r="K1" s="61"/>
      <c r="L1" s="61"/>
      <c r="M1" s="61"/>
      <c r="N1" s="61"/>
      <c r="O1" s="61"/>
      <c r="P1" s="53"/>
    </row>
    <row r="2" spans="1:16" s="31" customFormat="1" ht="27" customHeight="1">
      <c r="A2" s="42" t="s">
        <v>16</v>
      </c>
      <c r="B2" s="42" t="s">
        <v>229</v>
      </c>
      <c r="C2" s="42" t="s">
        <v>17</v>
      </c>
      <c r="D2" s="194" t="s">
        <v>226</v>
      </c>
      <c r="E2" s="194"/>
      <c r="F2" s="184" t="s">
        <v>34</v>
      </c>
      <c r="G2" s="184"/>
      <c r="H2" s="129" t="s">
        <v>242</v>
      </c>
      <c r="I2" s="141"/>
      <c r="J2" s="61"/>
      <c r="K2" s="61"/>
      <c r="L2" s="61"/>
      <c r="M2" s="61"/>
      <c r="N2" s="61"/>
      <c r="O2" s="61"/>
      <c r="P2" s="53"/>
    </row>
    <row r="3" spans="1:16" s="31" customFormat="1" ht="15" customHeight="1">
      <c r="A3" s="126"/>
      <c r="B3" s="126"/>
      <c r="C3" s="2"/>
      <c r="D3" s="197"/>
      <c r="E3" s="197"/>
      <c r="F3" s="92" t="s">
        <v>32</v>
      </c>
      <c r="G3" s="15" t="s">
        <v>33</v>
      </c>
      <c r="H3" s="130"/>
      <c r="I3" s="141"/>
      <c r="J3" s="61"/>
      <c r="K3" s="61"/>
      <c r="L3" s="61"/>
      <c r="M3" s="61"/>
      <c r="N3" s="61"/>
      <c r="O3" s="61"/>
      <c r="P3" s="53"/>
    </row>
    <row r="4" spans="1:16" s="31" customFormat="1" ht="15" customHeight="1">
      <c r="A4" s="24" t="s">
        <v>18</v>
      </c>
      <c r="B4" s="126">
        <v>0</v>
      </c>
      <c r="C4" s="2" t="s">
        <v>319</v>
      </c>
      <c r="D4" s="195">
        <f>G25+G51+G62+G73+G84+G102</f>
        <v>44</v>
      </c>
      <c r="E4" s="195"/>
      <c r="F4" s="128">
        <v>41</v>
      </c>
      <c r="G4" s="15">
        <v>50</v>
      </c>
      <c r="H4" s="99">
        <v>44</v>
      </c>
      <c r="I4" s="141"/>
      <c r="J4" s="61"/>
      <c r="K4" s="61"/>
      <c r="L4" s="61"/>
      <c r="M4" s="61"/>
      <c r="N4" s="61"/>
      <c r="O4" s="61"/>
      <c r="P4" s="53"/>
    </row>
    <row r="5" spans="1:16" s="31" customFormat="1" ht="15" customHeight="1">
      <c r="A5" s="24" t="s">
        <v>19</v>
      </c>
      <c r="B5" s="126">
        <v>0</v>
      </c>
      <c r="C5" s="2" t="s">
        <v>320</v>
      </c>
      <c r="D5" s="196">
        <f>G36+G45+G38+G37+G57+G68+G69</f>
        <v>78</v>
      </c>
      <c r="E5" s="196"/>
      <c r="F5" s="128">
        <v>62</v>
      </c>
      <c r="G5" s="15">
        <v>84</v>
      </c>
      <c r="H5" s="99">
        <v>78</v>
      </c>
      <c r="I5" s="141"/>
      <c r="J5" s="61"/>
      <c r="K5" s="61"/>
      <c r="L5" s="61"/>
      <c r="M5" s="61"/>
      <c r="N5" s="61"/>
      <c r="O5" s="61"/>
      <c r="P5" s="53"/>
    </row>
    <row r="6" spans="1:16" s="31" customFormat="1" ht="15" customHeight="1">
      <c r="A6" s="24" t="s">
        <v>20</v>
      </c>
      <c r="B6" s="126">
        <v>0</v>
      </c>
      <c r="C6" s="2" t="s">
        <v>321</v>
      </c>
      <c r="D6" s="196">
        <f>G39+G46+G47+G70</f>
        <v>48</v>
      </c>
      <c r="E6" s="196"/>
      <c r="F6" s="128">
        <v>41</v>
      </c>
      <c r="G6" s="15">
        <v>60</v>
      </c>
      <c r="H6" s="99">
        <v>48</v>
      </c>
      <c r="I6" s="142"/>
      <c r="J6" s="61"/>
      <c r="K6" s="61"/>
      <c r="L6" s="61"/>
      <c r="M6" s="61"/>
      <c r="N6" s="61"/>
      <c r="O6" s="61"/>
      <c r="P6" s="53"/>
    </row>
    <row r="7" spans="1:16" s="31" customFormat="1" ht="28.5" customHeight="1">
      <c r="A7" s="24" t="s">
        <v>21</v>
      </c>
      <c r="B7" s="126">
        <v>-5</v>
      </c>
      <c r="C7" s="3" t="s">
        <v>322</v>
      </c>
      <c r="D7" s="198">
        <f>G40+G41+G49+G50</f>
        <v>15</v>
      </c>
      <c r="E7" s="198"/>
      <c r="F7" s="128">
        <v>20</v>
      </c>
      <c r="G7" s="15">
        <v>24</v>
      </c>
      <c r="H7" s="99">
        <v>18</v>
      </c>
      <c r="I7" s="141"/>
      <c r="J7" s="61"/>
      <c r="K7" s="61"/>
      <c r="L7" s="61"/>
      <c r="M7" s="61"/>
      <c r="N7" s="61"/>
      <c r="O7" s="61"/>
      <c r="P7" s="53"/>
    </row>
    <row r="8" spans="1:16" s="31" customFormat="1" ht="15" customHeight="1">
      <c r="A8" s="24" t="s">
        <v>22</v>
      </c>
      <c r="B8" s="126">
        <v>0</v>
      </c>
      <c r="C8" s="2" t="s">
        <v>323</v>
      </c>
      <c r="D8" s="196">
        <f>G120+G138+G158</f>
        <v>27</v>
      </c>
      <c r="E8" s="196"/>
      <c r="F8" s="128">
        <v>27</v>
      </c>
      <c r="G8" s="15">
        <v>31</v>
      </c>
      <c r="H8" s="99">
        <v>27</v>
      </c>
      <c r="I8" s="141"/>
      <c r="J8" s="61"/>
      <c r="K8" s="61"/>
      <c r="L8" s="61"/>
      <c r="M8" s="61"/>
      <c r="N8" s="61"/>
      <c r="O8" s="61"/>
      <c r="P8" s="53"/>
    </row>
    <row r="9" spans="1:16" s="31" customFormat="1" ht="15" customHeight="1">
      <c r="A9" s="24" t="s">
        <v>23</v>
      </c>
      <c r="B9" s="126">
        <v>0</v>
      </c>
      <c r="C9" s="2" t="s">
        <v>30</v>
      </c>
      <c r="D9" s="196">
        <f>G58+G48+G59+G60+G71+G72+G79+G80+G82+G96+G97+G98+G116</f>
        <v>127</v>
      </c>
      <c r="E9" s="196"/>
      <c r="F9" s="128">
        <v>105</v>
      </c>
      <c r="G9" s="15">
        <v>155</v>
      </c>
      <c r="H9" s="99">
        <v>127</v>
      </c>
      <c r="I9" s="142"/>
      <c r="J9" s="61"/>
      <c r="K9" s="61"/>
      <c r="L9" s="61"/>
      <c r="M9" s="61"/>
      <c r="N9" s="61"/>
      <c r="O9" s="61"/>
      <c r="P9" s="53"/>
    </row>
    <row r="10" spans="1:16" s="31" customFormat="1" ht="15" customHeight="1">
      <c r="A10" s="24" t="s">
        <v>24</v>
      </c>
      <c r="B10" s="126"/>
      <c r="C10" s="2" t="s">
        <v>31</v>
      </c>
      <c r="D10" s="196">
        <f>G83+9+9+G133+9+9+9</f>
        <v>65</v>
      </c>
      <c r="E10" s="196"/>
      <c r="F10" s="128">
        <v>60</v>
      </c>
      <c r="G10" s="15">
        <v>90</v>
      </c>
      <c r="H10" s="99">
        <f>G83+11+11+G133+11+11+11</f>
        <v>75</v>
      </c>
      <c r="I10" s="142"/>
      <c r="J10" s="61"/>
      <c r="K10" s="61"/>
      <c r="L10" s="61"/>
      <c r="M10" s="61"/>
      <c r="N10" s="61"/>
      <c r="O10" s="61"/>
      <c r="P10" s="53"/>
    </row>
    <row r="11" spans="1:16" s="31" customFormat="1" ht="27.75" customHeight="1">
      <c r="A11" s="126" t="s">
        <v>25</v>
      </c>
      <c r="B11" s="126">
        <v>-1</v>
      </c>
      <c r="C11" s="3" t="s">
        <v>324</v>
      </c>
      <c r="D11" s="250">
        <f>G81+G99+G117+G136+G155+G156</f>
        <v>54</v>
      </c>
      <c r="E11" s="249"/>
      <c r="F11" s="128">
        <v>55</v>
      </c>
      <c r="G11" s="15">
        <v>100</v>
      </c>
      <c r="H11" s="99">
        <v>54</v>
      </c>
      <c r="I11" s="141"/>
      <c r="J11" s="61"/>
      <c r="K11" s="61"/>
      <c r="L11" s="61"/>
      <c r="M11" s="61"/>
      <c r="N11" s="61"/>
      <c r="O11" s="61"/>
      <c r="P11" s="53"/>
    </row>
    <row r="12" spans="1:16" s="31" customFormat="1" ht="15" customHeight="1">
      <c r="A12" s="24" t="s">
        <v>26</v>
      </c>
      <c r="B12" s="24">
        <v>0</v>
      </c>
      <c r="C12" s="27" t="s">
        <v>27</v>
      </c>
      <c r="D12" s="208">
        <f>G61+G101+G112+G119</f>
        <v>30</v>
      </c>
      <c r="E12" s="208"/>
      <c r="F12" s="93">
        <v>20</v>
      </c>
      <c r="G12" s="26">
        <v>50</v>
      </c>
      <c r="H12" s="99">
        <v>30</v>
      </c>
      <c r="I12" s="141"/>
      <c r="J12" s="61"/>
      <c r="K12" s="61"/>
      <c r="L12" s="61"/>
      <c r="M12" s="61"/>
      <c r="N12" s="61"/>
      <c r="O12" s="61"/>
      <c r="P12" s="53"/>
    </row>
    <row r="13" spans="1:16" s="31" customFormat="1" ht="15" customHeight="1">
      <c r="A13" s="126" t="s">
        <v>28</v>
      </c>
      <c r="B13" s="126">
        <v>0</v>
      </c>
      <c r="C13" s="2" t="s">
        <v>29</v>
      </c>
      <c r="D13" s="196">
        <f>G137+G157+G176</f>
        <v>70</v>
      </c>
      <c r="E13" s="196"/>
      <c r="F13" s="128">
        <v>70</v>
      </c>
      <c r="G13" s="15">
        <v>80</v>
      </c>
      <c r="H13" s="99">
        <v>70</v>
      </c>
      <c r="I13" s="141"/>
      <c r="J13" s="61"/>
      <c r="K13" s="61"/>
      <c r="L13" s="61"/>
      <c r="M13" s="61"/>
      <c r="N13" s="61"/>
      <c r="O13" s="61"/>
      <c r="P13" s="53"/>
    </row>
    <row r="14" spans="1:16" s="31" customFormat="1" ht="15" customHeight="1">
      <c r="A14" s="126"/>
      <c r="B14" s="126"/>
      <c r="C14" s="51" t="s">
        <v>7</v>
      </c>
      <c r="D14" s="178">
        <f>SUM(D4:E13)</f>
        <v>558</v>
      </c>
      <c r="E14" s="178"/>
      <c r="F14" s="90">
        <v>540</v>
      </c>
      <c r="G14" s="44">
        <v>570</v>
      </c>
      <c r="H14" s="100">
        <f>SUM(H4:H13)</f>
        <v>571</v>
      </c>
      <c r="I14" s="141"/>
      <c r="J14" s="61"/>
      <c r="K14" s="61"/>
      <c r="L14" s="61"/>
      <c r="M14" s="61"/>
      <c r="N14" s="61"/>
      <c r="O14" s="61"/>
      <c r="P14" s="53"/>
    </row>
    <row r="15" spans="1:16" s="31" customFormat="1" ht="15" customHeight="1">
      <c r="A15" s="126"/>
      <c r="B15" s="126"/>
      <c r="C15" s="51" t="s">
        <v>227</v>
      </c>
      <c r="D15" s="178">
        <v>578</v>
      </c>
      <c r="E15" s="178"/>
      <c r="F15" s="90">
        <v>560</v>
      </c>
      <c r="G15" s="44">
        <v>590</v>
      </c>
      <c r="H15" s="100">
        <v>591</v>
      </c>
      <c r="I15" s="141"/>
      <c r="J15" s="61"/>
      <c r="K15" s="61"/>
      <c r="L15" s="61"/>
      <c r="M15" s="61"/>
      <c r="N15" s="61"/>
      <c r="O15" s="61"/>
      <c r="P15" s="53"/>
    </row>
    <row r="16" spans="1:16" s="31" customFormat="1" ht="15" customHeight="1">
      <c r="A16" s="209" t="s">
        <v>228</v>
      </c>
      <c r="B16" s="210"/>
      <c r="C16" s="210"/>
      <c r="D16" s="210"/>
      <c r="E16" s="210"/>
      <c r="F16" s="210"/>
      <c r="G16" s="210"/>
      <c r="H16" s="211"/>
      <c r="I16" s="141"/>
      <c r="J16" s="61"/>
      <c r="K16" s="61"/>
      <c r="L16" s="61"/>
      <c r="M16" s="61"/>
      <c r="N16" s="61"/>
      <c r="O16" s="61"/>
      <c r="P16" s="53"/>
    </row>
    <row r="17" spans="1:16" s="2" customFormat="1" ht="15" customHeight="1">
      <c r="A17" s="182" t="s">
        <v>236</v>
      </c>
      <c r="B17" s="183"/>
      <c r="C17" s="183"/>
      <c r="D17" s="183"/>
      <c r="E17" s="183"/>
      <c r="F17" s="183"/>
      <c r="G17" s="183"/>
      <c r="H17" s="183"/>
      <c r="I17" s="143"/>
      <c r="J17" s="62"/>
      <c r="K17" s="62"/>
      <c r="L17" s="62"/>
      <c r="M17" s="62"/>
      <c r="N17" s="62"/>
      <c r="O17" s="62"/>
      <c r="P17" s="54"/>
    </row>
    <row r="18" spans="1:16" s="2" customFormat="1" ht="12">
      <c r="A18" s="121" t="s">
        <v>45</v>
      </c>
      <c r="B18" s="121" t="s">
        <v>46</v>
      </c>
      <c r="C18" s="121" t="s">
        <v>47</v>
      </c>
      <c r="D18" s="14"/>
      <c r="E18" s="10"/>
      <c r="F18" s="94"/>
      <c r="G18" s="18"/>
      <c r="H18" s="54"/>
      <c r="I18" s="143"/>
      <c r="J18" s="62"/>
      <c r="K18" s="62"/>
      <c r="L18" s="62"/>
      <c r="M18" s="62"/>
      <c r="N18" s="62"/>
      <c r="O18" s="62"/>
      <c r="P18" s="54"/>
    </row>
    <row r="19" spans="1:16" s="2" customFormat="1" ht="15" customHeight="1">
      <c r="A19" s="125" t="s">
        <v>120</v>
      </c>
      <c r="B19" s="125" t="s">
        <v>48</v>
      </c>
      <c r="C19" s="38" t="s">
        <v>121</v>
      </c>
      <c r="D19" s="5"/>
      <c r="E19" s="125"/>
      <c r="F19" s="128"/>
      <c r="G19" s="127"/>
      <c r="H19" s="54"/>
      <c r="I19" s="143"/>
      <c r="J19" s="62"/>
      <c r="K19" s="62"/>
      <c r="L19" s="62"/>
      <c r="M19" s="62"/>
      <c r="N19" s="62"/>
      <c r="O19" s="62"/>
      <c r="P19" s="54"/>
    </row>
    <row r="20" spans="1:16" s="2" customFormat="1" ht="15" customHeight="1">
      <c r="A20" s="125" t="s">
        <v>122</v>
      </c>
      <c r="B20" s="125" t="s">
        <v>49</v>
      </c>
      <c r="C20" s="38" t="s">
        <v>123</v>
      </c>
      <c r="D20" s="5"/>
      <c r="E20" s="125"/>
      <c r="F20" s="128"/>
      <c r="G20" s="127"/>
      <c r="H20" s="54"/>
      <c r="I20" s="143"/>
      <c r="J20" s="62"/>
      <c r="K20" s="62"/>
      <c r="L20" s="62"/>
      <c r="M20" s="62"/>
      <c r="N20" s="62"/>
      <c r="O20" s="62"/>
      <c r="P20" s="54"/>
    </row>
    <row r="21" spans="1:16" s="2" customFormat="1" ht="15" customHeight="1">
      <c r="A21" s="125"/>
      <c r="B21" s="125"/>
      <c r="C21" s="38"/>
      <c r="D21" s="9"/>
      <c r="E21" s="9"/>
      <c r="F21" s="95"/>
      <c r="G21" s="19"/>
      <c r="H21" s="54"/>
      <c r="I21" s="143"/>
      <c r="J21" s="62"/>
      <c r="K21" s="62"/>
      <c r="L21" s="62"/>
      <c r="M21" s="62"/>
      <c r="N21" s="62"/>
      <c r="O21" s="62"/>
      <c r="P21" s="54"/>
    </row>
    <row r="22" spans="1:16" s="28" customFormat="1" ht="15" customHeight="1">
      <c r="A22" s="161" t="s">
        <v>326</v>
      </c>
      <c r="B22" s="162"/>
      <c r="C22" s="162"/>
      <c r="D22" s="162"/>
      <c r="E22" s="162"/>
      <c r="F22" s="162"/>
      <c r="G22" s="162"/>
      <c r="H22" s="163"/>
      <c r="I22" s="144"/>
      <c r="J22" s="63"/>
      <c r="K22" s="63"/>
      <c r="L22" s="63"/>
      <c r="M22" s="63"/>
      <c r="N22" s="63"/>
      <c r="O22" s="63"/>
      <c r="P22" s="55"/>
    </row>
    <row r="23" spans="1:16" s="29" customFormat="1" ht="15" customHeight="1">
      <c r="A23" s="25" t="s">
        <v>15</v>
      </c>
      <c r="B23" s="25" t="s">
        <v>0</v>
      </c>
      <c r="C23" s="25" t="s">
        <v>1</v>
      </c>
      <c r="D23" s="191" t="s">
        <v>2</v>
      </c>
      <c r="E23" s="192"/>
      <c r="F23" s="193"/>
      <c r="G23" s="16" t="s">
        <v>3</v>
      </c>
      <c r="H23" s="131"/>
      <c r="I23" s="145"/>
      <c r="J23" s="64"/>
      <c r="K23" s="64"/>
      <c r="L23" s="64"/>
      <c r="M23" s="64"/>
      <c r="N23" s="64"/>
      <c r="O23" s="64"/>
      <c r="P23" s="56"/>
    </row>
    <row r="24" spans="1:16" s="29" customFormat="1" ht="15" customHeight="1">
      <c r="A24" s="123" t="s">
        <v>72</v>
      </c>
      <c r="B24" s="167" t="s">
        <v>61</v>
      </c>
      <c r="C24" s="168"/>
      <c r="D24" s="168"/>
      <c r="E24" s="168"/>
      <c r="F24" s="168"/>
      <c r="G24" s="169"/>
      <c r="H24" s="132"/>
      <c r="I24" s="145"/>
      <c r="J24" s="64"/>
      <c r="K24" s="64"/>
      <c r="L24" s="64"/>
      <c r="M24" s="64"/>
      <c r="N24" s="64"/>
      <c r="O24" s="64"/>
      <c r="P24" s="56"/>
    </row>
    <row r="25" spans="1:16" s="6" customFormat="1" ht="15" customHeight="1">
      <c r="A25" s="5" t="s">
        <v>35</v>
      </c>
      <c r="B25" s="124" t="s">
        <v>5</v>
      </c>
      <c r="C25" s="5" t="s">
        <v>6</v>
      </c>
      <c r="D25" s="125">
        <v>1</v>
      </c>
      <c r="E25" s="125">
        <v>1</v>
      </c>
      <c r="F25" s="128">
        <v>0</v>
      </c>
      <c r="G25" s="127">
        <f>D25*3+E25*2+F25*1</f>
        <v>5</v>
      </c>
      <c r="H25" s="57"/>
      <c r="I25" s="146"/>
      <c r="J25" s="65"/>
      <c r="K25" s="65"/>
      <c r="L25" s="65"/>
      <c r="M25" s="65"/>
      <c r="N25" s="65"/>
      <c r="O25" s="65"/>
      <c r="P25" s="57"/>
    </row>
    <row r="26" spans="1:16" s="6" customFormat="1" ht="15" customHeight="1">
      <c r="A26" s="5" t="s">
        <v>10</v>
      </c>
      <c r="B26" s="125" t="s">
        <v>11</v>
      </c>
      <c r="C26" s="5" t="s">
        <v>12</v>
      </c>
      <c r="D26" s="125">
        <v>0</v>
      </c>
      <c r="E26" s="125">
        <v>1</v>
      </c>
      <c r="F26" s="128">
        <v>3</v>
      </c>
      <c r="G26" s="127">
        <f>D26*3+E26*2+F26*1</f>
        <v>5</v>
      </c>
      <c r="H26" s="57"/>
      <c r="I26" s="146"/>
      <c r="J26" s="65"/>
      <c r="K26" s="65"/>
      <c r="L26" s="65"/>
      <c r="M26" s="65"/>
      <c r="N26" s="65"/>
      <c r="O26" s="65"/>
      <c r="P26" s="57"/>
    </row>
    <row r="27" spans="1:16" s="6" customFormat="1" ht="15" customHeight="1">
      <c r="A27" s="5" t="s">
        <v>10</v>
      </c>
      <c r="B27" s="125" t="s">
        <v>247</v>
      </c>
      <c r="C27" s="5" t="s">
        <v>36</v>
      </c>
      <c r="D27" s="125">
        <v>0</v>
      </c>
      <c r="E27" s="125">
        <v>1</v>
      </c>
      <c r="F27" s="128">
        <v>3</v>
      </c>
      <c r="G27" s="127">
        <f>D27*3+E27*2+F27*1</f>
        <v>5</v>
      </c>
      <c r="H27" s="57"/>
      <c r="I27" s="146">
        <f>5+5+5+7</f>
        <v>22</v>
      </c>
      <c r="J27" s="65"/>
      <c r="K27" s="65"/>
      <c r="L27" s="65"/>
      <c r="M27" s="65"/>
      <c r="N27" s="65"/>
      <c r="O27" s="65"/>
      <c r="P27" s="57"/>
    </row>
    <row r="28" spans="1:16" s="6" customFormat="1" ht="15" customHeight="1">
      <c r="B28" s="39"/>
      <c r="C28" s="7" t="s">
        <v>7</v>
      </c>
      <c r="D28" s="23">
        <f>SUM(D25:D27)</f>
        <v>1</v>
      </c>
      <c r="E28" s="23">
        <f>SUM(E25:E27)</f>
        <v>3</v>
      </c>
      <c r="F28" s="96">
        <f>SUM(F25:F27)</f>
        <v>6</v>
      </c>
      <c r="G28" s="17">
        <f>D28*3+E28*2+F28*1</f>
        <v>15</v>
      </c>
      <c r="H28" s="57"/>
      <c r="I28" s="146"/>
      <c r="J28" s="65"/>
      <c r="K28" s="65"/>
      <c r="L28" s="65"/>
      <c r="M28" s="65"/>
      <c r="N28" s="65"/>
      <c r="O28" s="65"/>
      <c r="P28" s="57"/>
    </row>
    <row r="29" spans="1:16" s="6" customFormat="1" ht="15" customHeight="1">
      <c r="A29" s="5" t="s">
        <v>59</v>
      </c>
      <c r="B29" s="125" t="s">
        <v>8</v>
      </c>
      <c r="C29" s="5" t="s">
        <v>9</v>
      </c>
      <c r="D29" s="125">
        <v>2</v>
      </c>
      <c r="E29" s="125">
        <v>0</v>
      </c>
      <c r="F29" s="128">
        <v>1</v>
      </c>
      <c r="G29" s="127">
        <f>D29*3+E29*2+F29*1</f>
        <v>7</v>
      </c>
      <c r="H29" s="57"/>
      <c r="I29" s="146"/>
      <c r="J29" s="65"/>
      <c r="K29" s="65"/>
      <c r="L29" s="65"/>
      <c r="M29" s="65"/>
      <c r="N29" s="65"/>
      <c r="O29" s="65"/>
      <c r="P29" s="57"/>
    </row>
    <row r="30" spans="1:16" s="6" customFormat="1" ht="15" customHeight="1">
      <c r="A30" s="5"/>
      <c r="B30" s="125"/>
      <c r="C30" s="8" t="s">
        <v>237</v>
      </c>
      <c r="D30" s="121">
        <f>SUM(D28:D29)</f>
        <v>3</v>
      </c>
      <c r="E30" s="121">
        <f>SUM(E28:E29)</f>
        <v>3</v>
      </c>
      <c r="F30" s="90">
        <f>SUM(F28:F29)</f>
        <v>7</v>
      </c>
      <c r="G30" s="17">
        <f>SUM(G28:G29)</f>
        <v>22</v>
      </c>
      <c r="H30" s="57"/>
      <c r="I30" s="146"/>
      <c r="J30" s="65"/>
      <c r="K30" s="65"/>
      <c r="L30" s="65"/>
      <c r="M30" s="65"/>
      <c r="N30" s="65"/>
      <c r="O30" s="65"/>
      <c r="P30" s="57"/>
    </row>
    <row r="31" spans="1:16" s="6" customFormat="1" ht="15" customHeight="1">
      <c r="A31" s="221" t="s">
        <v>37</v>
      </c>
      <c r="B31" s="222"/>
      <c r="C31" s="222"/>
      <c r="D31" s="222"/>
      <c r="E31" s="222"/>
      <c r="F31" s="222"/>
      <c r="G31" s="222"/>
      <c r="H31" s="223"/>
      <c r="I31" s="146"/>
      <c r="J31" s="65"/>
      <c r="K31" s="65"/>
      <c r="L31" s="65"/>
      <c r="M31" s="65"/>
      <c r="N31" s="65"/>
      <c r="O31" s="65"/>
      <c r="P31" s="57"/>
    </row>
    <row r="32" spans="1:16" s="6" customFormat="1" ht="15" customHeight="1">
      <c r="A32" s="221" t="s">
        <v>38</v>
      </c>
      <c r="B32" s="222"/>
      <c r="C32" s="222"/>
      <c r="D32" s="222"/>
      <c r="E32" s="222"/>
      <c r="F32" s="222"/>
      <c r="G32" s="222"/>
      <c r="H32" s="223"/>
      <c r="I32" s="146"/>
      <c r="J32" s="65"/>
      <c r="K32" s="65"/>
      <c r="L32" s="65"/>
      <c r="M32" s="65"/>
      <c r="N32" s="65"/>
      <c r="O32" s="65"/>
      <c r="P32" s="57"/>
    </row>
    <row r="33" spans="1:16" s="6" customFormat="1" ht="15" customHeight="1">
      <c r="A33" s="173"/>
      <c r="B33" s="173"/>
      <c r="C33" s="173"/>
      <c r="D33" s="173"/>
      <c r="E33" s="173"/>
      <c r="F33" s="173"/>
      <c r="G33" s="173"/>
      <c r="H33" s="173"/>
      <c r="I33" s="146"/>
      <c r="J33" s="65"/>
      <c r="K33" s="65"/>
      <c r="L33" s="65"/>
      <c r="M33" s="65"/>
      <c r="N33" s="65"/>
      <c r="O33" s="65"/>
      <c r="P33" s="57"/>
    </row>
    <row r="34" spans="1:16" s="29" customFormat="1" ht="15" customHeight="1">
      <c r="A34" s="25" t="s">
        <v>15</v>
      </c>
      <c r="B34" s="25" t="s">
        <v>0</v>
      </c>
      <c r="C34" s="25" t="s">
        <v>1</v>
      </c>
      <c r="D34" s="191" t="s">
        <v>2</v>
      </c>
      <c r="E34" s="192"/>
      <c r="F34" s="193"/>
      <c r="G34" s="16" t="s">
        <v>3</v>
      </c>
      <c r="H34" s="131"/>
      <c r="I34" s="145"/>
      <c r="J34" s="64"/>
      <c r="K34" s="64"/>
      <c r="L34" s="64"/>
      <c r="M34" s="64"/>
      <c r="N34" s="64"/>
      <c r="O34" s="64"/>
      <c r="P34" s="56"/>
    </row>
    <row r="35" spans="1:16" s="29" customFormat="1" ht="15" customHeight="1">
      <c r="A35" s="123" t="s">
        <v>72</v>
      </c>
      <c r="B35" s="167" t="s">
        <v>62</v>
      </c>
      <c r="C35" s="168"/>
      <c r="D35" s="168"/>
      <c r="E35" s="168"/>
      <c r="F35" s="168"/>
      <c r="G35" s="168"/>
      <c r="H35" s="169"/>
      <c r="I35" s="145"/>
      <c r="J35" s="64"/>
      <c r="K35" s="64"/>
      <c r="L35" s="64"/>
      <c r="M35" s="64"/>
      <c r="N35" s="64"/>
      <c r="O35" s="64"/>
      <c r="P35" s="56"/>
    </row>
    <row r="36" spans="1:16" s="6" customFormat="1" ht="15" customHeight="1">
      <c r="A36" s="5" t="s">
        <v>73</v>
      </c>
      <c r="B36" s="125" t="s">
        <v>74</v>
      </c>
      <c r="C36" s="5" t="s">
        <v>75</v>
      </c>
      <c r="D36" s="125">
        <v>3</v>
      </c>
      <c r="E36" s="125">
        <v>1</v>
      </c>
      <c r="F36" s="128">
        <v>2</v>
      </c>
      <c r="G36" s="127">
        <v>13</v>
      </c>
      <c r="H36" s="57"/>
      <c r="I36" s="146"/>
      <c r="J36" s="65"/>
      <c r="K36" s="65"/>
      <c r="L36" s="65"/>
      <c r="M36" s="65"/>
      <c r="N36" s="65"/>
      <c r="O36" s="65"/>
      <c r="P36" s="57"/>
    </row>
    <row r="37" spans="1:16" s="6" customFormat="1" ht="15" customHeight="1">
      <c r="A37" s="5" t="s">
        <v>86</v>
      </c>
      <c r="B37" s="125" t="s">
        <v>87</v>
      </c>
      <c r="C37" s="5" t="s">
        <v>88</v>
      </c>
      <c r="D37" s="125">
        <v>3</v>
      </c>
      <c r="E37" s="125">
        <v>1</v>
      </c>
      <c r="F37" s="128">
        <v>0</v>
      </c>
      <c r="G37" s="127">
        <v>11</v>
      </c>
      <c r="H37" s="59"/>
      <c r="I37" s="146"/>
      <c r="J37" s="65"/>
      <c r="K37" s="65"/>
      <c r="L37" s="65"/>
      <c r="M37" s="65"/>
      <c r="N37" s="65"/>
      <c r="O37" s="65"/>
      <c r="P37" s="57"/>
    </row>
    <row r="38" spans="1:16" s="6" customFormat="1" ht="15" customHeight="1">
      <c r="A38" s="5" t="s">
        <v>78</v>
      </c>
      <c r="B38" s="125" t="s">
        <v>79</v>
      </c>
      <c r="C38" s="5" t="s">
        <v>4</v>
      </c>
      <c r="D38" s="125">
        <v>2</v>
      </c>
      <c r="E38" s="125">
        <v>1</v>
      </c>
      <c r="F38" s="128">
        <v>2</v>
      </c>
      <c r="G38" s="127">
        <v>10</v>
      </c>
      <c r="H38" s="57"/>
      <c r="I38" s="146">
        <f>13+11+10+11+3+6</f>
        <v>54</v>
      </c>
      <c r="J38" s="65"/>
      <c r="K38" s="65"/>
      <c r="L38" s="65"/>
      <c r="M38" s="65"/>
      <c r="N38" s="65"/>
      <c r="O38" s="65"/>
      <c r="P38" s="57"/>
    </row>
    <row r="39" spans="1:16" s="6" customFormat="1" ht="15" customHeight="1">
      <c r="A39" s="5" t="s">
        <v>282</v>
      </c>
      <c r="B39" s="125" t="s">
        <v>283</v>
      </c>
      <c r="C39" s="5" t="s">
        <v>44</v>
      </c>
      <c r="D39" s="125">
        <v>3</v>
      </c>
      <c r="E39" s="125">
        <v>1</v>
      </c>
      <c r="F39" s="128">
        <v>0</v>
      </c>
      <c r="G39" s="127">
        <v>11</v>
      </c>
      <c r="H39" s="59"/>
      <c r="I39" s="146"/>
      <c r="J39" s="65"/>
      <c r="K39" s="65"/>
      <c r="L39" s="65"/>
      <c r="M39" s="65"/>
      <c r="N39" s="65"/>
      <c r="O39" s="65"/>
      <c r="P39" s="57"/>
    </row>
    <row r="40" spans="1:16" s="6" customFormat="1" ht="15" customHeight="1">
      <c r="A40" s="5" t="s">
        <v>80</v>
      </c>
      <c r="B40" s="125" t="s">
        <v>81</v>
      </c>
      <c r="C40" s="5" t="s">
        <v>82</v>
      </c>
      <c r="D40" s="125">
        <v>0</v>
      </c>
      <c r="E40" s="125">
        <v>0</v>
      </c>
      <c r="F40" s="128">
        <v>3</v>
      </c>
      <c r="G40" s="127">
        <v>3</v>
      </c>
      <c r="H40" s="57"/>
      <c r="I40" s="146"/>
      <c r="J40" s="65"/>
      <c r="K40" s="65"/>
      <c r="L40" s="65"/>
      <c r="M40" s="65"/>
      <c r="N40" s="65"/>
      <c r="O40" s="65"/>
      <c r="P40" s="57"/>
    </row>
    <row r="41" spans="1:16" s="6" customFormat="1" ht="15" customHeight="1">
      <c r="A41" s="5" t="s">
        <v>83</v>
      </c>
      <c r="B41" s="125" t="s">
        <v>84</v>
      </c>
      <c r="C41" s="5" t="s">
        <v>85</v>
      </c>
      <c r="D41" s="11">
        <v>1</v>
      </c>
      <c r="E41" s="11">
        <v>0</v>
      </c>
      <c r="F41" s="97">
        <v>3</v>
      </c>
      <c r="G41" s="127">
        <v>6</v>
      </c>
      <c r="H41" s="57"/>
      <c r="I41" s="185"/>
      <c r="J41" s="185"/>
      <c r="K41" s="185"/>
      <c r="L41" s="185"/>
      <c r="M41" s="185"/>
      <c r="N41" s="185"/>
      <c r="O41" s="185"/>
      <c r="P41" s="57"/>
    </row>
    <row r="42" spans="1:16" s="6" customFormat="1" ht="15" customHeight="1">
      <c r="A42" s="133"/>
      <c r="B42" s="134"/>
      <c r="C42" s="8" t="s">
        <v>42</v>
      </c>
      <c r="D42" s="121">
        <f>SUM(D36:D41)</f>
        <v>12</v>
      </c>
      <c r="E42" s="121">
        <f>SUM(E36:E41)</f>
        <v>4</v>
      </c>
      <c r="F42" s="90">
        <f>SUM(F36:F41)</f>
        <v>10</v>
      </c>
      <c r="G42" s="121">
        <f>SUM(G36:G41)</f>
        <v>54</v>
      </c>
      <c r="H42" s="57"/>
      <c r="I42" s="146"/>
      <c r="J42" s="65"/>
      <c r="K42" s="65"/>
      <c r="L42" s="65"/>
      <c r="M42" s="65"/>
      <c r="N42" s="65"/>
      <c r="O42" s="65"/>
      <c r="P42" s="57"/>
    </row>
    <row r="43" spans="1:16" s="6" customFormat="1" ht="15" customHeight="1">
      <c r="A43" s="205"/>
      <c r="B43" s="206"/>
      <c r="C43" s="206"/>
      <c r="D43" s="206"/>
      <c r="E43" s="206"/>
      <c r="F43" s="206"/>
      <c r="G43" s="206"/>
      <c r="H43" s="207"/>
      <c r="I43" s="146"/>
      <c r="J43" s="65"/>
      <c r="K43" s="65"/>
      <c r="L43" s="65"/>
      <c r="M43" s="65"/>
      <c r="N43" s="65"/>
      <c r="O43" s="65"/>
      <c r="P43" s="57"/>
    </row>
    <row r="44" spans="1:16" s="6" customFormat="1" ht="15" customHeight="1">
      <c r="A44" s="123" t="s">
        <v>72</v>
      </c>
      <c r="B44" s="167" t="s">
        <v>63</v>
      </c>
      <c r="C44" s="168"/>
      <c r="D44" s="168"/>
      <c r="E44" s="168"/>
      <c r="F44" s="168"/>
      <c r="G44" s="168"/>
      <c r="H44" s="168"/>
      <c r="I44" s="146"/>
      <c r="J44" s="65"/>
      <c r="K44" s="65"/>
      <c r="L44" s="65"/>
      <c r="M44" s="65"/>
      <c r="N44" s="65"/>
      <c r="O44" s="65"/>
      <c r="P44" s="57"/>
    </row>
    <row r="45" spans="1:16" s="30" customFormat="1" ht="15" customHeight="1">
      <c r="A45" s="5" t="s">
        <v>76</v>
      </c>
      <c r="B45" s="125" t="s">
        <v>77</v>
      </c>
      <c r="C45" s="13" t="s">
        <v>43</v>
      </c>
      <c r="D45" s="125">
        <v>3</v>
      </c>
      <c r="E45" s="125">
        <v>1</v>
      </c>
      <c r="F45" s="128">
        <v>0</v>
      </c>
      <c r="G45" s="127">
        <v>11</v>
      </c>
      <c r="H45" s="57"/>
      <c r="I45" s="147"/>
      <c r="J45" s="66"/>
      <c r="K45" s="66"/>
      <c r="L45" s="66"/>
      <c r="M45" s="66"/>
      <c r="N45" s="66"/>
      <c r="O45" s="66"/>
      <c r="P45" s="58"/>
    </row>
    <row r="46" spans="1:16" s="12" customFormat="1" ht="15" customHeight="1">
      <c r="A46" s="5" t="s">
        <v>60</v>
      </c>
      <c r="B46" s="125" t="s">
        <v>13</v>
      </c>
      <c r="C46" s="5" t="s">
        <v>58</v>
      </c>
      <c r="D46" s="125">
        <v>3</v>
      </c>
      <c r="E46" s="125">
        <v>1</v>
      </c>
      <c r="F46" s="128">
        <v>2</v>
      </c>
      <c r="G46" s="127">
        <v>13</v>
      </c>
      <c r="H46" s="57"/>
      <c r="I46" s="148"/>
      <c r="J46" s="67"/>
      <c r="K46" s="67"/>
      <c r="L46" s="67"/>
      <c r="M46" s="67"/>
      <c r="N46" s="67"/>
      <c r="O46" s="67"/>
      <c r="P46" s="59"/>
    </row>
    <row r="47" spans="1:16" s="12" customFormat="1" ht="15" customHeight="1">
      <c r="A47" s="5" t="s">
        <v>285</v>
      </c>
      <c r="B47" s="125" t="s">
        <v>284</v>
      </c>
      <c r="C47" s="5" t="s">
        <v>90</v>
      </c>
      <c r="D47" s="11">
        <v>3</v>
      </c>
      <c r="E47" s="11">
        <v>1</v>
      </c>
      <c r="F47" s="97">
        <v>2</v>
      </c>
      <c r="G47" s="127">
        <v>13</v>
      </c>
      <c r="H47" s="59"/>
      <c r="I47" s="148">
        <f>11+13+13+11+3+3+8</f>
        <v>62</v>
      </c>
      <c r="J47" s="67"/>
      <c r="K47" s="67"/>
      <c r="L47" s="67"/>
      <c r="M47" s="67"/>
      <c r="N47" s="67"/>
      <c r="O47" s="67"/>
      <c r="P47" s="59"/>
    </row>
    <row r="48" spans="1:16" s="12" customFormat="1" ht="15" customHeight="1">
      <c r="A48" s="5" t="s">
        <v>287</v>
      </c>
      <c r="B48" s="125" t="s">
        <v>286</v>
      </c>
      <c r="C48" s="5" t="s">
        <v>91</v>
      </c>
      <c r="D48" s="125">
        <v>3</v>
      </c>
      <c r="E48" s="125">
        <v>1</v>
      </c>
      <c r="F48" s="128">
        <v>0</v>
      </c>
      <c r="G48" s="127">
        <v>11</v>
      </c>
      <c r="H48" s="59"/>
      <c r="I48" s="148"/>
      <c r="J48" s="67"/>
      <c r="K48" s="67"/>
      <c r="L48" s="67"/>
      <c r="M48" s="67"/>
      <c r="N48" s="67"/>
      <c r="O48" s="67"/>
      <c r="P48" s="59"/>
    </row>
    <row r="49" spans="1:16" s="12" customFormat="1" ht="15" customHeight="1">
      <c r="A49" s="5" t="s">
        <v>92</v>
      </c>
      <c r="B49" s="125" t="s">
        <v>93</v>
      </c>
      <c r="C49" s="5" t="s">
        <v>94</v>
      </c>
      <c r="D49" s="125">
        <v>0</v>
      </c>
      <c r="E49" s="125">
        <v>0</v>
      </c>
      <c r="F49" s="128">
        <v>3</v>
      </c>
      <c r="G49" s="127">
        <v>3</v>
      </c>
      <c r="H49" s="59"/>
      <c r="I49" s="148"/>
      <c r="J49" s="67"/>
      <c r="K49" s="67"/>
      <c r="L49" s="67"/>
      <c r="M49" s="67"/>
      <c r="N49" s="67"/>
      <c r="O49" s="67"/>
      <c r="P49" s="59"/>
    </row>
    <row r="50" spans="1:16" s="12" customFormat="1" ht="15" customHeight="1">
      <c r="A50" s="5" t="s">
        <v>95</v>
      </c>
      <c r="B50" s="125" t="s">
        <v>96</v>
      </c>
      <c r="C50" s="5" t="s">
        <v>97</v>
      </c>
      <c r="D50" s="125">
        <v>0</v>
      </c>
      <c r="E50" s="125">
        <v>0</v>
      </c>
      <c r="F50" s="128">
        <v>3</v>
      </c>
      <c r="G50" s="127">
        <v>3</v>
      </c>
      <c r="H50" s="59"/>
      <c r="I50" s="148"/>
      <c r="J50" s="67"/>
      <c r="K50" s="67"/>
      <c r="L50" s="67"/>
      <c r="M50" s="67"/>
      <c r="N50" s="67"/>
      <c r="O50" s="67"/>
      <c r="P50" s="59"/>
    </row>
    <row r="51" spans="1:16" s="12" customFormat="1" ht="15" customHeight="1">
      <c r="A51" s="5" t="s">
        <v>98</v>
      </c>
      <c r="B51" s="125" t="s">
        <v>99</v>
      </c>
      <c r="C51" s="5" t="s">
        <v>232</v>
      </c>
      <c r="D51" s="180">
        <v>2</v>
      </c>
      <c r="E51" s="180">
        <v>1</v>
      </c>
      <c r="F51" s="189">
        <v>0</v>
      </c>
      <c r="G51" s="199">
        <v>8</v>
      </c>
      <c r="H51" s="59"/>
      <c r="I51" s="148"/>
      <c r="J51" s="67"/>
      <c r="K51" s="67"/>
      <c r="L51" s="67"/>
      <c r="M51" s="67"/>
      <c r="N51" s="67"/>
      <c r="O51" s="67"/>
      <c r="P51" s="59"/>
    </row>
    <row r="52" spans="1:16" s="12" customFormat="1" ht="15" customHeight="1">
      <c r="A52" s="5" t="s">
        <v>100</v>
      </c>
      <c r="B52" s="125" t="s">
        <v>101</v>
      </c>
      <c r="C52" s="5" t="s">
        <v>233</v>
      </c>
      <c r="D52" s="181"/>
      <c r="E52" s="181"/>
      <c r="F52" s="190"/>
      <c r="G52" s="199"/>
      <c r="H52" s="54"/>
      <c r="I52" s="148"/>
      <c r="J52" s="67"/>
      <c r="K52" s="67"/>
      <c r="L52" s="67"/>
      <c r="M52" s="67"/>
      <c r="N52" s="67"/>
      <c r="O52" s="67"/>
      <c r="P52" s="59"/>
    </row>
    <row r="53" spans="1:16" s="2" customFormat="1" ht="15" customHeight="1">
      <c r="A53" s="5"/>
      <c r="B53" s="125"/>
      <c r="C53" s="34" t="s">
        <v>57</v>
      </c>
      <c r="D53" s="121">
        <f>SUM(D45:D52)</f>
        <v>14</v>
      </c>
      <c r="E53" s="121">
        <f t="shared" ref="E53:G53" si="0">SUM(E45:E52)</f>
        <v>5</v>
      </c>
      <c r="F53" s="121">
        <f t="shared" si="0"/>
        <v>10</v>
      </c>
      <c r="G53" s="121">
        <f t="shared" si="0"/>
        <v>62</v>
      </c>
      <c r="H53" s="54"/>
      <c r="I53" s="143"/>
      <c r="J53" s="62"/>
      <c r="K53" s="62"/>
      <c r="L53" s="62"/>
      <c r="M53" s="62"/>
      <c r="N53" s="62"/>
      <c r="O53" s="62"/>
      <c r="P53" s="54"/>
    </row>
    <row r="54" spans="1:16" s="2" customFormat="1" ht="15" customHeight="1">
      <c r="A54" s="221" t="s">
        <v>231</v>
      </c>
      <c r="B54" s="222"/>
      <c r="C54" s="222"/>
      <c r="D54" s="222"/>
      <c r="E54" s="222"/>
      <c r="F54" s="222"/>
      <c r="G54" s="222"/>
      <c r="H54" s="223"/>
      <c r="I54" s="143"/>
      <c r="J54" s="62"/>
      <c r="K54" s="62"/>
      <c r="L54" s="62"/>
      <c r="M54" s="62"/>
      <c r="N54" s="62"/>
      <c r="O54" s="62"/>
      <c r="P54" s="54"/>
    </row>
    <row r="55" spans="1:16" s="6" customFormat="1" ht="15" customHeight="1">
      <c r="A55" s="173"/>
      <c r="B55" s="173"/>
      <c r="C55" s="173"/>
      <c r="D55" s="173"/>
      <c r="E55" s="173"/>
      <c r="F55" s="173"/>
      <c r="G55" s="173"/>
      <c r="H55" s="173"/>
      <c r="I55" s="146"/>
      <c r="J55" s="65"/>
      <c r="K55" s="65"/>
      <c r="L55" s="65"/>
      <c r="M55" s="65"/>
      <c r="N55" s="65"/>
      <c r="O55" s="65"/>
      <c r="P55" s="57"/>
    </row>
    <row r="56" spans="1:16" s="6" customFormat="1" ht="15" customHeight="1">
      <c r="A56" s="123" t="s">
        <v>72</v>
      </c>
      <c r="B56" s="167" t="s">
        <v>64</v>
      </c>
      <c r="C56" s="168"/>
      <c r="D56" s="168"/>
      <c r="E56" s="168"/>
      <c r="F56" s="168"/>
      <c r="G56" s="168"/>
      <c r="H56" s="168"/>
      <c r="I56" s="146"/>
      <c r="J56" s="65"/>
      <c r="K56" s="65"/>
      <c r="L56" s="65"/>
      <c r="M56" s="65"/>
      <c r="N56" s="65"/>
      <c r="O56" s="65"/>
      <c r="P56" s="57"/>
    </row>
    <row r="57" spans="1:16" s="30" customFormat="1" ht="15" customHeight="1">
      <c r="A57" s="5" t="s">
        <v>102</v>
      </c>
      <c r="B57" s="125" t="s">
        <v>103</v>
      </c>
      <c r="C57" s="5" t="s">
        <v>104</v>
      </c>
      <c r="D57" s="125">
        <v>3</v>
      </c>
      <c r="E57" s="125">
        <v>1</v>
      </c>
      <c r="F57" s="128">
        <v>0</v>
      </c>
      <c r="G57" s="127">
        <v>11</v>
      </c>
      <c r="H57" s="59"/>
      <c r="I57" s="147"/>
      <c r="J57" s="66"/>
      <c r="K57" s="66"/>
      <c r="L57" s="66"/>
      <c r="M57" s="66"/>
      <c r="N57" s="66"/>
      <c r="O57" s="66"/>
      <c r="P57" s="58"/>
    </row>
    <row r="58" spans="1:16" s="12" customFormat="1" ht="15" customHeight="1">
      <c r="A58" s="5" t="s">
        <v>289</v>
      </c>
      <c r="B58" s="125" t="s">
        <v>288</v>
      </c>
      <c r="C58" s="5" t="s">
        <v>89</v>
      </c>
      <c r="D58" s="125">
        <v>3</v>
      </c>
      <c r="E58" s="125">
        <v>1</v>
      </c>
      <c r="F58" s="128">
        <v>0</v>
      </c>
      <c r="G58" s="127">
        <v>11</v>
      </c>
      <c r="H58" s="59"/>
      <c r="I58" s="148"/>
      <c r="J58" s="67"/>
      <c r="K58" s="67"/>
      <c r="L58" s="67"/>
      <c r="M58" s="67"/>
      <c r="N58" s="67"/>
      <c r="O58" s="67"/>
      <c r="P58" s="59"/>
    </row>
    <row r="59" spans="1:16" s="2" customFormat="1" ht="15" customHeight="1">
      <c r="A59" s="35" t="s">
        <v>291</v>
      </c>
      <c r="B59" s="40" t="s">
        <v>290</v>
      </c>
      <c r="C59" s="5" t="s">
        <v>275</v>
      </c>
      <c r="D59" s="125">
        <v>3</v>
      </c>
      <c r="E59" s="125">
        <v>0</v>
      </c>
      <c r="F59" s="128">
        <v>0</v>
      </c>
      <c r="G59" s="127">
        <v>9</v>
      </c>
      <c r="H59" s="54"/>
      <c r="I59" s="143">
        <f>11+11+9+11+5+8</f>
        <v>55</v>
      </c>
      <c r="J59" s="62"/>
      <c r="K59" s="62"/>
      <c r="L59" s="62"/>
      <c r="M59" s="62"/>
      <c r="N59" s="62"/>
      <c r="O59" s="62"/>
      <c r="P59" s="54"/>
    </row>
    <row r="60" spans="1:16" s="2" customFormat="1" ht="15" customHeight="1">
      <c r="A60" s="5" t="s">
        <v>293</v>
      </c>
      <c r="B60" s="125" t="s">
        <v>292</v>
      </c>
      <c r="C60" s="5" t="s">
        <v>276</v>
      </c>
      <c r="D60" s="125">
        <v>3</v>
      </c>
      <c r="E60" s="125">
        <v>0</v>
      </c>
      <c r="F60" s="128">
        <v>2</v>
      </c>
      <c r="G60" s="127">
        <v>11</v>
      </c>
      <c r="H60" s="54"/>
      <c r="I60" s="143"/>
      <c r="J60" s="62"/>
      <c r="K60" s="62"/>
      <c r="L60" s="62"/>
      <c r="M60" s="62"/>
      <c r="N60" s="62"/>
      <c r="O60" s="62"/>
      <c r="P60" s="54"/>
    </row>
    <row r="61" spans="1:16" s="2" customFormat="1" ht="15" customHeight="1">
      <c r="A61" s="5" t="s">
        <v>105</v>
      </c>
      <c r="B61" s="125" t="s">
        <v>106</v>
      </c>
      <c r="C61" s="5" t="s">
        <v>39</v>
      </c>
      <c r="D61" s="125">
        <v>0</v>
      </c>
      <c r="E61" s="125">
        <v>0</v>
      </c>
      <c r="F61" s="128">
        <v>5</v>
      </c>
      <c r="G61" s="127">
        <v>5</v>
      </c>
      <c r="H61" s="54"/>
      <c r="I61" s="143"/>
      <c r="J61" s="62"/>
      <c r="K61" s="62"/>
      <c r="L61" s="62"/>
      <c r="M61" s="62"/>
      <c r="N61" s="62"/>
      <c r="O61" s="62"/>
      <c r="P61" s="54"/>
    </row>
    <row r="62" spans="1:16" s="2" customFormat="1" ht="15" customHeight="1">
      <c r="A62" s="5" t="s">
        <v>107</v>
      </c>
      <c r="B62" s="125" t="s">
        <v>108</v>
      </c>
      <c r="C62" s="5" t="s">
        <v>234</v>
      </c>
      <c r="D62" s="180">
        <v>2</v>
      </c>
      <c r="E62" s="180">
        <v>1</v>
      </c>
      <c r="F62" s="189">
        <v>0</v>
      </c>
      <c r="G62" s="200">
        <v>8</v>
      </c>
      <c r="H62" s="54"/>
      <c r="I62" s="143"/>
      <c r="J62" s="62"/>
      <c r="K62" s="62"/>
      <c r="L62" s="62"/>
      <c r="M62" s="62"/>
      <c r="N62" s="62"/>
      <c r="O62" s="62"/>
      <c r="P62" s="54"/>
    </row>
    <row r="63" spans="1:16" s="2" customFormat="1" ht="15" customHeight="1">
      <c r="A63" s="5" t="s">
        <v>109</v>
      </c>
      <c r="B63" s="125" t="s">
        <v>110</v>
      </c>
      <c r="C63" s="5" t="s">
        <v>235</v>
      </c>
      <c r="D63" s="181"/>
      <c r="E63" s="181"/>
      <c r="F63" s="190"/>
      <c r="G63" s="200"/>
      <c r="H63" s="54"/>
      <c r="I63" s="143"/>
      <c r="J63" s="62"/>
      <c r="K63" s="62"/>
      <c r="L63" s="62"/>
      <c r="M63" s="62"/>
      <c r="N63" s="62"/>
      <c r="O63" s="62"/>
      <c r="P63" s="54"/>
    </row>
    <row r="64" spans="1:16" s="12" customFormat="1" ht="15" customHeight="1">
      <c r="A64" s="36"/>
      <c r="B64" s="125"/>
      <c r="C64" s="34" t="s">
        <v>57</v>
      </c>
      <c r="D64" s="121">
        <f>SUM(D57:D63)</f>
        <v>14</v>
      </c>
      <c r="E64" s="121">
        <f>SUM(E57:E63)</f>
        <v>3</v>
      </c>
      <c r="F64" s="90">
        <f>SUM(F57:F63)</f>
        <v>7</v>
      </c>
      <c r="G64" s="121">
        <f>SUM(G57:G63)</f>
        <v>55</v>
      </c>
      <c r="H64" s="59"/>
      <c r="I64" s="148"/>
      <c r="J64" s="67"/>
      <c r="K64" s="67"/>
      <c r="L64" s="67"/>
      <c r="M64" s="67"/>
      <c r="N64" s="67"/>
      <c r="O64" s="67"/>
      <c r="P64" s="59"/>
    </row>
    <row r="65" spans="1:16384" s="37" customFormat="1" ht="15" customHeight="1">
      <c r="A65" s="203" t="s">
        <v>230</v>
      </c>
      <c r="B65" s="217"/>
      <c r="C65" s="217"/>
      <c r="D65" s="217"/>
      <c r="E65" s="217"/>
      <c r="F65" s="217"/>
      <c r="G65" s="217"/>
      <c r="H65" s="201"/>
      <c r="I65" s="149"/>
      <c r="J65" s="68"/>
      <c r="K65" s="68"/>
      <c r="L65" s="68"/>
      <c r="M65" s="68"/>
      <c r="N65" s="68"/>
      <c r="O65" s="68"/>
      <c r="P65" s="60"/>
    </row>
    <row r="66" spans="1:16384" s="37" customFormat="1" ht="15" customHeight="1">
      <c r="A66" s="218"/>
      <c r="B66" s="219"/>
      <c r="C66" s="219"/>
      <c r="D66" s="219"/>
      <c r="E66" s="219"/>
      <c r="F66" s="219"/>
      <c r="G66" s="219"/>
      <c r="H66" s="220"/>
      <c r="I66" s="149"/>
      <c r="J66" s="68"/>
      <c r="K66" s="68"/>
      <c r="L66" s="68"/>
      <c r="M66" s="68"/>
      <c r="N66" s="68"/>
      <c r="O66" s="68"/>
      <c r="P66" s="60"/>
    </row>
    <row r="67" spans="1:16384" s="30" customFormat="1" ht="15" customHeight="1">
      <c r="A67" s="123" t="s">
        <v>72</v>
      </c>
      <c r="B67" s="167" t="s">
        <v>65</v>
      </c>
      <c r="C67" s="168"/>
      <c r="D67" s="168"/>
      <c r="E67" s="168"/>
      <c r="F67" s="168"/>
      <c r="G67" s="168"/>
      <c r="H67" s="168"/>
      <c r="I67" s="147"/>
      <c r="J67" s="66"/>
      <c r="K67" s="66"/>
      <c r="L67" s="66"/>
      <c r="M67" s="66"/>
      <c r="N67" s="66"/>
      <c r="O67" s="66"/>
      <c r="P67" s="58"/>
    </row>
    <row r="68" spans="1:16384" s="2" customFormat="1" ht="15" customHeight="1">
      <c r="A68" s="13" t="s">
        <v>300</v>
      </c>
      <c r="B68" s="125" t="s">
        <v>111</v>
      </c>
      <c r="C68" s="13" t="s">
        <v>112</v>
      </c>
      <c r="D68" s="125">
        <v>3</v>
      </c>
      <c r="E68" s="125">
        <v>1</v>
      </c>
      <c r="F68" s="128">
        <v>0</v>
      </c>
      <c r="G68" s="125">
        <v>11</v>
      </c>
      <c r="H68" s="54"/>
      <c r="I68" s="143"/>
      <c r="J68" s="62"/>
      <c r="K68" s="62"/>
      <c r="L68" s="62"/>
      <c r="M68" s="62"/>
      <c r="N68" s="62"/>
      <c r="O68" s="62"/>
      <c r="P68" s="54"/>
    </row>
    <row r="69" spans="1:16384" s="2" customFormat="1" ht="15" customHeight="1">
      <c r="A69" s="13" t="s">
        <v>301</v>
      </c>
      <c r="B69" s="125" t="s">
        <v>113</v>
      </c>
      <c r="C69" s="13" t="s">
        <v>114</v>
      </c>
      <c r="D69" s="125">
        <v>3</v>
      </c>
      <c r="E69" s="125">
        <v>1</v>
      </c>
      <c r="F69" s="128">
        <v>0</v>
      </c>
      <c r="G69" s="125">
        <v>11</v>
      </c>
      <c r="H69" s="54"/>
      <c r="I69" s="143"/>
      <c r="J69" s="62"/>
      <c r="K69" s="62"/>
      <c r="L69" s="62"/>
      <c r="M69" s="62"/>
      <c r="N69" s="62"/>
      <c r="O69" s="62"/>
      <c r="P69" s="54"/>
    </row>
    <row r="70" spans="1:16384" s="2" customFormat="1" ht="15" customHeight="1">
      <c r="A70" s="13" t="s">
        <v>298</v>
      </c>
      <c r="B70" s="125" t="s">
        <v>299</v>
      </c>
      <c r="C70" s="13" t="s">
        <v>294</v>
      </c>
      <c r="D70" s="125">
        <v>3</v>
      </c>
      <c r="E70" s="125">
        <v>1</v>
      </c>
      <c r="F70" s="128">
        <v>0</v>
      </c>
      <c r="G70" s="125">
        <v>11</v>
      </c>
      <c r="H70" s="54"/>
      <c r="I70" s="143">
        <f>11+11+11+11+11+5</f>
        <v>60</v>
      </c>
      <c r="J70" s="62"/>
      <c r="K70" s="62"/>
      <c r="L70" s="62"/>
      <c r="M70" s="62"/>
      <c r="N70" s="62"/>
      <c r="O70" s="62"/>
      <c r="P70" s="54"/>
    </row>
    <row r="71" spans="1:16384" s="2" customFormat="1" ht="15" customHeight="1">
      <c r="A71" s="13" t="s">
        <v>293</v>
      </c>
      <c r="B71" s="125" t="s">
        <v>295</v>
      </c>
      <c r="C71" s="13" t="s">
        <v>238</v>
      </c>
      <c r="D71" s="125">
        <v>3</v>
      </c>
      <c r="E71" s="125">
        <v>0</v>
      </c>
      <c r="F71" s="128">
        <v>2</v>
      </c>
      <c r="G71" s="125">
        <v>11</v>
      </c>
      <c r="H71" s="54"/>
      <c r="I71" s="143"/>
      <c r="J71" s="62"/>
      <c r="K71" s="62"/>
      <c r="L71" s="62"/>
      <c r="M71" s="62"/>
      <c r="N71" s="62"/>
      <c r="O71" s="62"/>
      <c r="P71" s="54"/>
    </row>
    <row r="72" spans="1:16384" s="2" customFormat="1" ht="15" customHeight="1">
      <c r="A72" s="13" t="s">
        <v>297</v>
      </c>
      <c r="B72" s="125" t="s">
        <v>296</v>
      </c>
      <c r="C72" s="13" t="s">
        <v>277</v>
      </c>
      <c r="D72" s="125">
        <v>3</v>
      </c>
      <c r="E72" s="125">
        <v>0</v>
      </c>
      <c r="F72" s="128">
        <v>2</v>
      </c>
      <c r="G72" s="125">
        <v>11</v>
      </c>
      <c r="H72" s="54"/>
      <c r="I72" s="143"/>
      <c r="J72" s="62"/>
      <c r="K72" s="62"/>
      <c r="L72" s="62"/>
      <c r="M72" s="62"/>
      <c r="N72" s="62"/>
      <c r="O72" s="62"/>
      <c r="P72" s="54"/>
    </row>
    <row r="73" spans="1:16384" s="2" customFormat="1" ht="15" customHeight="1">
      <c r="A73" s="13" t="s">
        <v>115</v>
      </c>
      <c r="B73" s="125" t="s">
        <v>116</v>
      </c>
      <c r="C73" s="13" t="s">
        <v>117</v>
      </c>
      <c r="D73" s="125">
        <v>1</v>
      </c>
      <c r="E73" s="125">
        <v>1</v>
      </c>
      <c r="F73" s="128">
        <v>0</v>
      </c>
      <c r="G73" s="125">
        <v>5</v>
      </c>
      <c r="H73" s="54"/>
      <c r="I73" s="143"/>
      <c r="J73" s="62"/>
      <c r="K73" s="62"/>
      <c r="L73" s="62"/>
      <c r="M73" s="62"/>
      <c r="N73" s="62"/>
      <c r="O73" s="62"/>
      <c r="P73" s="54"/>
    </row>
    <row r="74" spans="1:16384" s="2" customFormat="1" ht="15" customHeight="1">
      <c r="A74" s="13"/>
      <c r="B74" s="121"/>
      <c r="C74" s="8" t="s">
        <v>7</v>
      </c>
      <c r="D74" s="121">
        <f>SUM(D68:D73)</f>
        <v>16</v>
      </c>
      <c r="E74" s="121">
        <f>SUM(E68:E73)</f>
        <v>4</v>
      </c>
      <c r="F74" s="90">
        <f>SUM(F68:F73)</f>
        <v>4</v>
      </c>
      <c r="G74" s="17">
        <v>60</v>
      </c>
      <c r="H74" s="54"/>
      <c r="I74" s="143"/>
      <c r="J74" s="62"/>
      <c r="K74" s="62"/>
      <c r="L74" s="62"/>
      <c r="M74" s="62"/>
      <c r="N74" s="62"/>
      <c r="O74" s="62"/>
      <c r="P74" s="54"/>
    </row>
    <row r="75" spans="1:16384" s="4" customFormat="1" ht="15" customHeight="1">
      <c r="A75" s="202" t="s">
        <v>118</v>
      </c>
      <c r="B75" s="202"/>
      <c r="C75" s="202"/>
      <c r="D75" s="202"/>
      <c r="E75" s="202"/>
      <c r="F75" s="202"/>
      <c r="G75" s="202"/>
      <c r="H75" s="202"/>
      <c r="I75" s="150"/>
      <c r="J75" s="69"/>
      <c r="K75" s="69"/>
      <c r="L75" s="69"/>
      <c r="M75" s="69"/>
      <c r="N75" s="69"/>
      <c r="O75" s="69"/>
      <c r="P75" s="70"/>
    </row>
    <row r="76" spans="1:16384" s="50" customFormat="1" ht="15" customHeight="1">
      <c r="A76" s="202" t="s">
        <v>119</v>
      </c>
      <c r="B76" s="202"/>
      <c r="C76" s="202"/>
      <c r="D76" s="202"/>
      <c r="E76" s="202"/>
      <c r="F76" s="202"/>
      <c r="G76" s="202"/>
      <c r="H76" s="202"/>
      <c r="I76" s="204"/>
      <c r="J76" s="204"/>
      <c r="K76" s="204"/>
      <c r="L76" s="204"/>
      <c r="M76" s="204"/>
      <c r="N76" s="204"/>
      <c r="O76" s="204"/>
      <c r="P76" s="204"/>
      <c r="Q76" s="201"/>
      <c r="R76" s="202"/>
      <c r="S76" s="202"/>
      <c r="T76" s="202"/>
      <c r="U76" s="202"/>
      <c r="V76" s="202"/>
      <c r="W76" s="202"/>
      <c r="X76" s="203"/>
      <c r="Y76" s="202"/>
      <c r="Z76" s="202"/>
      <c r="AA76" s="202"/>
      <c r="AB76" s="202"/>
      <c r="AC76" s="202"/>
      <c r="AD76" s="202"/>
      <c r="AE76" s="202"/>
      <c r="AF76" s="203"/>
      <c r="AG76" s="202"/>
      <c r="AH76" s="202"/>
      <c r="AI76" s="202"/>
      <c r="AJ76" s="202"/>
      <c r="AK76" s="202"/>
      <c r="AL76" s="202"/>
      <c r="AM76" s="202"/>
      <c r="AN76" s="203"/>
      <c r="AO76" s="202"/>
      <c r="AP76" s="202"/>
      <c r="AQ76" s="202"/>
      <c r="AR76" s="202"/>
      <c r="AS76" s="202"/>
      <c r="AT76" s="202"/>
      <c r="AU76" s="202"/>
      <c r="AV76" s="203"/>
      <c r="AW76" s="202"/>
      <c r="AX76" s="202"/>
      <c r="AY76" s="202"/>
      <c r="AZ76" s="202"/>
      <c r="BA76" s="202"/>
      <c r="BB76" s="202"/>
      <c r="BC76" s="202"/>
      <c r="BD76" s="203"/>
      <c r="BE76" s="202"/>
      <c r="BF76" s="202"/>
      <c r="BG76" s="202"/>
      <c r="BH76" s="202"/>
      <c r="BI76" s="202"/>
      <c r="BJ76" s="202"/>
      <c r="BK76" s="202"/>
      <c r="BL76" s="203"/>
      <c r="BM76" s="202"/>
      <c r="BN76" s="202"/>
      <c r="BO76" s="202"/>
      <c r="BP76" s="202"/>
      <c r="BQ76" s="202"/>
      <c r="BR76" s="202"/>
      <c r="BS76" s="202"/>
      <c r="BT76" s="203"/>
      <c r="BU76" s="202"/>
      <c r="BV76" s="202"/>
      <c r="BW76" s="202"/>
      <c r="BX76" s="202"/>
      <c r="BY76" s="202"/>
      <c r="BZ76" s="202"/>
      <c r="CA76" s="202"/>
      <c r="CB76" s="203"/>
      <c r="CC76" s="202"/>
      <c r="CD76" s="202"/>
      <c r="CE76" s="202"/>
      <c r="CF76" s="202"/>
      <c r="CG76" s="202"/>
      <c r="CH76" s="202"/>
      <c r="CI76" s="202"/>
      <c r="CJ76" s="203"/>
      <c r="CK76" s="202"/>
      <c r="CL76" s="202"/>
      <c r="CM76" s="202"/>
      <c r="CN76" s="202"/>
      <c r="CO76" s="202"/>
      <c r="CP76" s="202"/>
      <c r="CQ76" s="202"/>
      <c r="CR76" s="203"/>
      <c r="CS76" s="202"/>
      <c r="CT76" s="202"/>
      <c r="CU76" s="202"/>
      <c r="CV76" s="202"/>
      <c r="CW76" s="202"/>
      <c r="CX76" s="202"/>
      <c r="CY76" s="202"/>
      <c r="CZ76" s="203"/>
      <c r="DA76" s="202"/>
      <c r="DB76" s="202"/>
      <c r="DC76" s="202"/>
      <c r="DD76" s="202"/>
      <c r="DE76" s="202"/>
      <c r="DF76" s="202"/>
      <c r="DG76" s="202"/>
      <c r="DH76" s="203"/>
      <c r="DI76" s="202"/>
      <c r="DJ76" s="202"/>
      <c r="DK76" s="202"/>
      <c r="DL76" s="202"/>
      <c r="DM76" s="202"/>
      <c r="DN76" s="202"/>
      <c r="DO76" s="202"/>
      <c r="DP76" s="203"/>
      <c r="DQ76" s="202"/>
      <c r="DR76" s="202"/>
      <c r="DS76" s="202"/>
      <c r="DT76" s="202"/>
      <c r="DU76" s="202"/>
      <c r="DV76" s="202"/>
      <c r="DW76" s="202"/>
      <c r="DX76" s="203"/>
      <c r="DY76" s="202"/>
      <c r="DZ76" s="202"/>
      <c r="EA76" s="202"/>
      <c r="EB76" s="202"/>
      <c r="EC76" s="202"/>
      <c r="ED76" s="202"/>
      <c r="EE76" s="202"/>
      <c r="EF76" s="203"/>
      <c r="EG76" s="202"/>
      <c r="EH76" s="202"/>
      <c r="EI76" s="202"/>
      <c r="EJ76" s="202"/>
      <c r="EK76" s="202"/>
      <c r="EL76" s="202"/>
      <c r="EM76" s="202"/>
      <c r="EN76" s="203"/>
      <c r="EO76" s="202"/>
      <c r="EP76" s="202"/>
      <c r="EQ76" s="202"/>
      <c r="ER76" s="202"/>
      <c r="ES76" s="202"/>
      <c r="ET76" s="202"/>
      <c r="EU76" s="202"/>
      <c r="EV76" s="203"/>
      <c r="EW76" s="202"/>
      <c r="EX76" s="202"/>
      <c r="EY76" s="202"/>
      <c r="EZ76" s="202"/>
      <c r="FA76" s="202"/>
      <c r="FB76" s="202"/>
      <c r="FC76" s="202"/>
      <c r="FD76" s="203"/>
      <c r="FE76" s="202"/>
      <c r="FF76" s="202"/>
      <c r="FG76" s="202"/>
      <c r="FH76" s="202"/>
      <c r="FI76" s="202"/>
      <c r="FJ76" s="202"/>
      <c r="FK76" s="202"/>
      <c r="FL76" s="203"/>
      <c r="FM76" s="202"/>
      <c r="FN76" s="202"/>
      <c r="FO76" s="202"/>
      <c r="FP76" s="202"/>
      <c r="FQ76" s="202"/>
      <c r="FR76" s="202"/>
      <c r="FS76" s="202"/>
      <c r="FT76" s="203"/>
      <c r="FU76" s="202"/>
      <c r="FV76" s="202"/>
      <c r="FW76" s="202"/>
      <c r="FX76" s="202"/>
      <c r="FY76" s="202"/>
      <c r="FZ76" s="202"/>
      <c r="GA76" s="202"/>
      <c r="GB76" s="203"/>
      <c r="GC76" s="202"/>
      <c r="GD76" s="202"/>
      <c r="GE76" s="202"/>
      <c r="GF76" s="202"/>
      <c r="GG76" s="202"/>
      <c r="GH76" s="202"/>
      <c r="GI76" s="202"/>
      <c r="GJ76" s="203"/>
      <c r="GK76" s="202"/>
      <c r="GL76" s="202"/>
      <c r="GM76" s="202"/>
      <c r="GN76" s="202"/>
      <c r="GO76" s="202"/>
      <c r="GP76" s="202"/>
      <c r="GQ76" s="202"/>
      <c r="GR76" s="203"/>
      <c r="GS76" s="202"/>
      <c r="GT76" s="202"/>
      <c r="GU76" s="202"/>
      <c r="GV76" s="202"/>
      <c r="GW76" s="202"/>
      <c r="GX76" s="202"/>
      <c r="GY76" s="202"/>
      <c r="GZ76" s="203"/>
      <c r="HA76" s="202"/>
      <c r="HB76" s="202"/>
      <c r="HC76" s="202"/>
      <c r="HD76" s="202"/>
      <c r="HE76" s="202"/>
      <c r="HF76" s="202"/>
      <c r="HG76" s="202"/>
      <c r="HH76" s="203"/>
      <c r="HI76" s="202"/>
      <c r="HJ76" s="202"/>
      <c r="HK76" s="202"/>
      <c r="HL76" s="202"/>
      <c r="HM76" s="202"/>
      <c r="HN76" s="202"/>
      <c r="HO76" s="202"/>
      <c r="HP76" s="203"/>
      <c r="HQ76" s="202"/>
      <c r="HR76" s="202"/>
      <c r="HS76" s="202"/>
      <c r="HT76" s="202"/>
      <c r="HU76" s="202"/>
      <c r="HV76" s="202"/>
      <c r="HW76" s="202"/>
      <c r="HX76" s="203"/>
      <c r="HY76" s="202"/>
      <c r="HZ76" s="202"/>
      <c r="IA76" s="202"/>
      <c r="IB76" s="202"/>
      <c r="IC76" s="202"/>
      <c r="ID76" s="202"/>
      <c r="IE76" s="202"/>
      <c r="IF76" s="203"/>
      <c r="IG76" s="202"/>
      <c r="IH76" s="202"/>
      <c r="II76" s="202"/>
      <c r="IJ76" s="202"/>
      <c r="IK76" s="202"/>
      <c r="IL76" s="202"/>
      <c r="IM76" s="202"/>
      <c r="IN76" s="203"/>
      <c r="IO76" s="202"/>
      <c r="IP76" s="202"/>
      <c r="IQ76" s="202"/>
      <c r="IR76" s="202"/>
      <c r="IS76" s="202"/>
      <c r="IT76" s="202"/>
      <c r="IU76" s="202"/>
      <c r="IV76" s="203"/>
      <c r="IW76" s="202"/>
      <c r="IX76" s="202"/>
      <c r="IY76" s="202"/>
      <c r="IZ76" s="202"/>
      <c r="JA76" s="202"/>
      <c r="JB76" s="202"/>
      <c r="JC76" s="202"/>
      <c r="JD76" s="203"/>
      <c r="JE76" s="202"/>
      <c r="JF76" s="202"/>
      <c r="JG76" s="202"/>
      <c r="JH76" s="202"/>
      <c r="JI76" s="202"/>
      <c r="JJ76" s="202"/>
      <c r="JK76" s="202"/>
      <c r="JL76" s="203"/>
      <c r="JM76" s="202"/>
      <c r="JN76" s="202"/>
      <c r="JO76" s="202"/>
      <c r="JP76" s="202"/>
      <c r="JQ76" s="202"/>
      <c r="JR76" s="202"/>
      <c r="JS76" s="202"/>
      <c r="JT76" s="203"/>
      <c r="JU76" s="202"/>
      <c r="JV76" s="202"/>
      <c r="JW76" s="202"/>
      <c r="JX76" s="202"/>
      <c r="JY76" s="202"/>
      <c r="JZ76" s="202"/>
      <c r="KA76" s="202"/>
      <c r="KB76" s="203"/>
      <c r="KC76" s="202"/>
      <c r="KD76" s="202"/>
      <c r="KE76" s="202"/>
      <c r="KF76" s="202"/>
      <c r="KG76" s="202"/>
      <c r="KH76" s="202"/>
      <c r="KI76" s="202"/>
      <c r="KJ76" s="203"/>
      <c r="KK76" s="202"/>
      <c r="KL76" s="202"/>
      <c r="KM76" s="202"/>
      <c r="KN76" s="202"/>
      <c r="KO76" s="202"/>
      <c r="KP76" s="202"/>
      <c r="KQ76" s="202"/>
      <c r="KR76" s="203"/>
      <c r="KS76" s="202"/>
      <c r="KT76" s="202"/>
      <c r="KU76" s="202"/>
      <c r="KV76" s="202"/>
      <c r="KW76" s="202"/>
      <c r="KX76" s="202"/>
      <c r="KY76" s="202"/>
      <c r="KZ76" s="203"/>
      <c r="LA76" s="202"/>
      <c r="LB76" s="202"/>
      <c r="LC76" s="202"/>
      <c r="LD76" s="202"/>
      <c r="LE76" s="202"/>
      <c r="LF76" s="202"/>
      <c r="LG76" s="202"/>
      <c r="LH76" s="203"/>
      <c r="LI76" s="202"/>
      <c r="LJ76" s="202"/>
      <c r="LK76" s="202"/>
      <c r="LL76" s="202"/>
      <c r="LM76" s="202"/>
      <c r="LN76" s="202"/>
      <c r="LO76" s="202"/>
      <c r="LP76" s="203"/>
      <c r="LQ76" s="202"/>
      <c r="LR76" s="202"/>
      <c r="LS76" s="202"/>
      <c r="LT76" s="202"/>
      <c r="LU76" s="202"/>
      <c r="LV76" s="202"/>
      <c r="LW76" s="202"/>
      <c r="LX76" s="203"/>
      <c r="LY76" s="202"/>
      <c r="LZ76" s="202"/>
      <c r="MA76" s="202"/>
      <c r="MB76" s="202"/>
      <c r="MC76" s="202"/>
      <c r="MD76" s="202"/>
      <c r="ME76" s="202"/>
      <c r="MF76" s="203"/>
      <c r="MG76" s="202"/>
      <c r="MH76" s="202"/>
      <c r="MI76" s="202"/>
      <c r="MJ76" s="202"/>
      <c r="MK76" s="202"/>
      <c r="ML76" s="202"/>
      <c r="MM76" s="202"/>
      <c r="MN76" s="203"/>
      <c r="MO76" s="202"/>
      <c r="MP76" s="202"/>
      <c r="MQ76" s="202"/>
      <c r="MR76" s="202"/>
      <c r="MS76" s="202"/>
      <c r="MT76" s="202"/>
      <c r="MU76" s="202"/>
      <c r="MV76" s="203"/>
      <c r="MW76" s="202"/>
      <c r="MX76" s="202"/>
      <c r="MY76" s="202"/>
      <c r="MZ76" s="202"/>
      <c r="NA76" s="202"/>
      <c r="NB76" s="202"/>
      <c r="NC76" s="202"/>
      <c r="ND76" s="203"/>
      <c r="NE76" s="202"/>
      <c r="NF76" s="202"/>
      <c r="NG76" s="202"/>
      <c r="NH76" s="202"/>
      <c r="NI76" s="202"/>
      <c r="NJ76" s="202"/>
      <c r="NK76" s="202"/>
      <c r="NL76" s="203"/>
      <c r="NM76" s="202"/>
      <c r="NN76" s="202"/>
      <c r="NO76" s="202"/>
      <c r="NP76" s="202"/>
      <c r="NQ76" s="202"/>
      <c r="NR76" s="202"/>
      <c r="NS76" s="202"/>
      <c r="NT76" s="203"/>
      <c r="NU76" s="202"/>
      <c r="NV76" s="202"/>
      <c r="NW76" s="202"/>
      <c r="NX76" s="202"/>
      <c r="NY76" s="202"/>
      <c r="NZ76" s="202"/>
      <c r="OA76" s="202"/>
      <c r="OB76" s="203"/>
      <c r="OC76" s="202"/>
      <c r="OD76" s="202"/>
      <c r="OE76" s="202"/>
      <c r="OF76" s="202"/>
      <c r="OG76" s="202"/>
      <c r="OH76" s="202"/>
      <c r="OI76" s="202"/>
      <c r="OJ76" s="203"/>
      <c r="OK76" s="202"/>
      <c r="OL76" s="202"/>
      <c r="OM76" s="202"/>
      <c r="ON76" s="202"/>
      <c r="OO76" s="202"/>
      <c r="OP76" s="202"/>
      <c r="OQ76" s="202"/>
      <c r="OR76" s="203"/>
      <c r="OS76" s="202"/>
      <c r="OT76" s="202"/>
      <c r="OU76" s="202"/>
      <c r="OV76" s="202"/>
      <c r="OW76" s="202"/>
      <c r="OX76" s="202"/>
      <c r="OY76" s="202"/>
      <c r="OZ76" s="203"/>
      <c r="PA76" s="202"/>
      <c r="PB76" s="202"/>
      <c r="PC76" s="202"/>
      <c r="PD76" s="202"/>
      <c r="PE76" s="202"/>
      <c r="PF76" s="202"/>
      <c r="PG76" s="202"/>
      <c r="PH76" s="203"/>
      <c r="PI76" s="202"/>
      <c r="PJ76" s="202"/>
      <c r="PK76" s="202"/>
      <c r="PL76" s="202"/>
      <c r="PM76" s="202"/>
      <c r="PN76" s="202"/>
      <c r="PO76" s="202"/>
      <c r="PP76" s="203"/>
      <c r="PQ76" s="202"/>
      <c r="PR76" s="202"/>
      <c r="PS76" s="202"/>
      <c r="PT76" s="202"/>
      <c r="PU76" s="202"/>
      <c r="PV76" s="202"/>
      <c r="PW76" s="202"/>
      <c r="PX76" s="203"/>
      <c r="PY76" s="202"/>
      <c r="PZ76" s="202"/>
      <c r="QA76" s="202"/>
      <c r="QB76" s="202"/>
      <c r="QC76" s="202"/>
      <c r="QD76" s="202"/>
      <c r="QE76" s="202"/>
      <c r="QF76" s="203"/>
      <c r="QG76" s="202"/>
      <c r="QH76" s="202"/>
      <c r="QI76" s="202"/>
      <c r="QJ76" s="202"/>
      <c r="QK76" s="202"/>
      <c r="QL76" s="202"/>
      <c r="QM76" s="202"/>
      <c r="QN76" s="203"/>
      <c r="QO76" s="202"/>
      <c r="QP76" s="202"/>
      <c r="QQ76" s="202"/>
      <c r="QR76" s="202"/>
      <c r="QS76" s="202"/>
      <c r="QT76" s="202"/>
      <c r="QU76" s="202"/>
      <c r="QV76" s="203"/>
      <c r="QW76" s="202"/>
      <c r="QX76" s="202"/>
      <c r="QY76" s="202"/>
      <c r="QZ76" s="202"/>
      <c r="RA76" s="202"/>
      <c r="RB76" s="202"/>
      <c r="RC76" s="202"/>
      <c r="RD76" s="203"/>
      <c r="RE76" s="202"/>
      <c r="RF76" s="202"/>
      <c r="RG76" s="202"/>
      <c r="RH76" s="202"/>
      <c r="RI76" s="202"/>
      <c r="RJ76" s="202"/>
      <c r="RK76" s="202"/>
      <c r="RL76" s="203"/>
      <c r="RM76" s="202"/>
      <c r="RN76" s="202"/>
      <c r="RO76" s="202"/>
      <c r="RP76" s="202"/>
      <c r="RQ76" s="202"/>
      <c r="RR76" s="202"/>
      <c r="RS76" s="202"/>
      <c r="RT76" s="203"/>
      <c r="RU76" s="202"/>
      <c r="RV76" s="202"/>
      <c r="RW76" s="202"/>
      <c r="RX76" s="202"/>
      <c r="RY76" s="202"/>
      <c r="RZ76" s="202"/>
      <c r="SA76" s="202"/>
      <c r="SB76" s="203"/>
      <c r="SC76" s="202"/>
      <c r="SD76" s="202"/>
      <c r="SE76" s="202"/>
      <c r="SF76" s="202"/>
      <c r="SG76" s="202"/>
      <c r="SH76" s="202"/>
      <c r="SI76" s="202"/>
      <c r="SJ76" s="203"/>
      <c r="SK76" s="202"/>
      <c r="SL76" s="202"/>
      <c r="SM76" s="202"/>
      <c r="SN76" s="202"/>
      <c r="SO76" s="202"/>
      <c r="SP76" s="202"/>
      <c r="SQ76" s="202"/>
      <c r="SR76" s="203"/>
      <c r="SS76" s="202"/>
      <c r="ST76" s="202"/>
      <c r="SU76" s="202"/>
      <c r="SV76" s="202"/>
      <c r="SW76" s="202"/>
      <c r="SX76" s="202"/>
      <c r="SY76" s="202"/>
      <c r="SZ76" s="203"/>
      <c r="TA76" s="202"/>
      <c r="TB76" s="202"/>
      <c r="TC76" s="202"/>
      <c r="TD76" s="202"/>
      <c r="TE76" s="202"/>
      <c r="TF76" s="202"/>
      <c r="TG76" s="202"/>
      <c r="TH76" s="203"/>
      <c r="TI76" s="202"/>
      <c r="TJ76" s="202"/>
      <c r="TK76" s="202"/>
      <c r="TL76" s="202"/>
      <c r="TM76" s="202"/>
      <c r="TN76" s="202"/>
      <c r="TO76" s="202"/>
      <c r="TP76" s="203"/>
      <c r="TQ76" s="202"/>
      <c r="TR76" s="202"/>
      <c r="TS76" s="202"/>
      <c r="TT76" s="202"/>
      <c r="TU76" s="202"/>
      <c r="TV76" s="202"/>
      <c r="TW76" s="202"/>
      <c r="TX76" s="203"/>
      <c r="TY76" s="202"/>
      <c r="TZ76" s="202"/>
      <c r="UA76" s="202"/>
      <c r="UB76" s="202"/>
      <c r="UC76" s="202"/>
      <c r="UD76" s="202"/>
      <c r="UE76" s="202"/>
      <c r="UF76" s="203"/>
      <c r="UG76" s="202"/>
      <c r="UH76" s="202"/>
      <c r="UI76" s="202"/>
      <c r="UJ76" s="202"/>
      <c r="UK76" s="202"/>
      <c r="UL76" s="202"/>
      <c r="UM76" s="202"/>
      <c r="UN76" s="203"/>
      <c r="UO76" s="202"/>
      <c r="UP76" s="202"/>
      <c r="UQ76" s="202"/>
      <c r="UR76" s="202"/>
      <c r="US76" s="202"/>
      <c r="UT76" s="202"/>
      <c r="UU76" s="202"/>
      <c r="UV76" s="203"/>
      <c r="UW76" s="202"/>
      <c r="UX76" s="202"/>
      <c r="UY76" s="202"/>
      <c r="UZ76" s="202"/>
      <c r="VA76" s="202"/>
      <c r="VB76" s="202"/>
      <c r="VC76" s="202"/>
      <c r="VD76" s="203"/>
      <c r="VE76" s="202"/>
      <c r="VF76" s="202"/>
      <c r="VG76" s="202"/>
      <c r="VH76" s="202"/>
      <c r="VI76" s="202"/>
      <c r="VJ76" s="202"/>
      <c r="VK76" s="202"/>
      <c r="VL76" s="203"/>
      <c r="VM76" s="202"/>
      <c r="VN76" s="202"/>
      <c r="VO76" s="202"/>
      <c r="VP76" s="202"/>
      <c r="VQ76" s="202"/>
      <c r="VR76" s="202"/>
      <c r="VS76" s="202"/>
      <c r="VT76" s="203"/>
      <c r="VU76" s="202"/>
      <c r="VV76" s="202"/>
      <c r="VW76" s="202"/>
      <c r="VX76" s="202"/>
      <c r="VY76" s="202"/>
      <c r="VZ76" s="202"/>
      <c r="WA76" s="202"/>
      <c r="WB76" s="203"/>
      <c r="WC76" s="202"/>
      <c r="WD76" s="202"/>
      <c r="WE76" s="202"/>
      <c r="WF76" s="202"/>
      <c r="WG76" s="202"/>
      <c r="WH76" s="202"/>
      <c r="WI76" s="202"/>
      <c r="WJ76" s="203"/>
      <c r="WK76" s="202"/>
      <c r="WL76" s="202"/>
      <c r="WM76" s="202"/>
      <c r="WN76" s="202"/>
      <c r="WO76" s="202"/>
      <c r="WP76" s="202"/>
      <c r="WQ76" s="202"/>
      <c r="WR76" s="203"/>
      <c r="WS76" s="202"/>
      <c r="WT76" s="202"/>
      <c r="WU76" s="202"/>
      <c r="WV76" s="202"/>
      <c r="WW76" s="202"/>
      <c r="WX76" s="202"/>
      <c r="WY76" s="202"/>
      <c r="WZ76" s="203"/>
      <c r="XA76" s="202"/>
      <c r="XB76" s="202"/>
      <c r="XC76" s="202"/>
      <c r="XD76" s="202"/>
      <c r="XE76" s="202"/>
      <c r="XF76" s="202"/>
      <c r="XG76" s="202"/>
      <c r="XH76" s="203"/>
      <c r="XI76" s="202"/>
      <c r="XJ76" s="202"/>
      <c r="XK76" s="202"/>
      <c r="XL76" s="202"/>
      <c r="XM76" s="202"/>
      <c r="XN76" s="202"/>
      <c r="XO76" s="202"/>
      <c r="XP76" s="203"/>
      <c r="XQ76" s="202"/>
      <c r="XR76" s="202"/>
      <c r="XS76" s="202"/>
      <c r="XT76" s="202"/>
      <c r="XU76" s="202"/>
      <c r="XV76" s="202"/>
      <c r="XW76" s="202"/>
      <c r="XX76" s="203"/>
      <c r="XY76" s="202"/>
      <c r="XZ76" s="202"/>
      <c r="YA76" s="202"/>
      <c r="YB76" s="202"/>
      <c r="YC76" s="202"/>
      <c r="YD76" s="202"/>
      <c r="YE76" s="202"/>
      <c r="YF76" s="203"/>
      <c r="YG76" s="202"/>
      <c r="YH76" s="202"/>
      <c r="YI76" s="202"/>
      <c r="YJ76" s="202"/>
      <c r="YK76" s="202"/>
      <c r="YL76" s="202"/>
      <c r="YM76" s="202"/>
      <c r="YN76" s="203"/>
      <c r="YO76" s="202"/>
      <c r="YP76" s="202"/>
      <c r="YQ76" s="202"/>
      <c r="YR76" s="202"/>
      <c r="YS76" s="202"/>
      <c r="YT76" s="202"/>
      <c r="YU76" s="202"/>
      <c r="YV76" s="203"/>
      <c r="YW76" s="202"/>
      <c r="YX76" s="202"/>
      <c r="YY76" s="202"/>
      <c r="YZ76" s="202"/>
      <c r="ZA76" s="202"/>
      <c r="ZB76" s="202"/>
      <c r="ZC76" s="202"/>
      <c r="ZD76" s="203"/>
      <c r="ZE76" s="202"/>
      <c r="ZF76" s="202"/>
      <c r="ZG76" s="202"/>
      <c r="ZH76" s="202"/>
      <c r="ZI76" s="202"/>
      <c r="ZJ76" s="202"/>
      <c r="ZK76" s="202"/>
      <c r="ZL76" s="203"/>
      <c r="ZM76" s="202"/>
      <c r="ZN76" s="202"/>
      <c r="ZO76" s="202"/>
      <c r="ZP76" s="202"/>
      <c r="ZQ76" s="202"/>
      <c r="ZR76" s="202"/>
      <c r="ZS76" s="202"/>
      <c r="ZT76" s="203"/>
      <c r="ZU76" s="202"/>
      <c r="ZV76" s="202"/>
      <c r="ZW76" s="202"/>
      <c r="ZX76" s="202"/>
      <c r="ZY76" s="202"/>
      <c r="ZZ76" s="202"/>
      <c r="AAA76" s="202"/>
      <c r="AAB76" s="203"/>
      <c r="AAC76" s="202"/>
      <c r="AAD76" s="202"/>
      <c r="AAE76" s="202"/>
      <c r="AAF76" s="202"/>
      <c r="AAG76" s="202"/>
      <c r="AAH76" s="202"/>
      <c r="AAI76" s="202"/>
      <c r="AAJ76" s="203"/>
      <c r="AAK76" s="202"/>
      <c r="AAL76" s="202"/>
      <c r="AAM76" s="202"/>
      <c r="AAN76" s="202"/>
      <c r="AAO76" s="202"/>
      <c r="AAP76" s="202"/>
      <c r="AAQ76" s="202"/>
      <c r="AAR76" s="203"/>
      <c r="AAS76" s="202"/>
      <c r="AAT76" s="202"/>
      <c r="AAU76" s="202"/>
      <c r="AAV76" s="202"/>
      <c r="AAW76" s="202"/>
      <c r="AAX76" s="202"/>
      <c r="AAY76" s="202"/>
      <c r="AAZ76" s="203"/>
      <c r="ABA76" s="202"/>
      <c r="ABB76" s="202"/>
      <c r="ABC76" s="202"/>
      <c r="ABD76" s="202"/>
      <c r="ABE76" s="202"/>
      <c r="ABF76" s="202"/>
      <c r="ABG76" s="202"/>
      <c r="ABH76" s="203"/>
      <c r="ABI76" s="202"/>
      <c r="ABJ76" s="202"/>
      <c r="ABK76" s="202"/>
      <c r="ABL76" s="202"/>
      <c r="ABM76" s="202"/>
      <c r="ABN76" s="202"/>
      <c r="ABO76" s="202"/>
      <c r="ABP76" s="203"/>
      <c r="ABQ76" s="202"/>
      <c r="ABR76" s="202"/>
      <c r="ABS76" s="202"/>
      <c r="ABT76" s="202"/>
      <c r="ABU76" s="202"/>
      <c r="ABV76" s="202"/>
      <c r="ABW76" s="202"/>
      <c r="ABX76" s="203"/>
      <c r="ABY76" s="202"/>
      <c r="ABZ76" s="202"/>
      <c r="ACA76" s="202"/>
      <c r="ACB76" s="202"/>
      <c r="ACC76" s="202"/>
      <c r="ACD76" s="202"/>
      <c r="ACE76" s="202"/>
      <c r="ACF76" s="203"/>
      <c r="ACG76" s="202"/>
      <c r="ACH76" s="202"/>
      <c r="ACI76" s="202"/>
      <c r="ACJ76" s="202"/>
      <c r="ACK76" s="202"/>
      <c r="ACL76" s="202"/>
      <c r="ACM76" s="202"/>
      <c r="ACN76" s="203"/>
      <c r="ACO76" s="202"/>
      <c r="ACP76" s="202"/>
      <c r="ACQ76" s="202"/>
      <c r="ACR76" s="202"/>
      <c r="ACS76" s="202"/>
      <c r="ACT76" s="202"/>
      <c r="ACU76" s="202"/>
      <c r="ACV76" s="203"/>
      <c r="ACW76" s="202"/>
      <c r="ACX76" s="202"/>
      <c r="ACY76" s="202"/>
      <c r="ACZ76" s="202"/>
      <c r="ADA76" s="202"/>
      <c r="ADB76" s="202"/>
      <c r="ADC76" s="202"/>
      <c r="ADD76" s="203"/>
      <c r="ADE76" s="202"/>
      <c r="ADF76" s="202"/>
      <c r="ADG76" s="202"/>
      <c r="ADH76" s="202"/>
      <c r="ADI76" s="202"/>
      <c r="ADJ76" s="202"/>
      <c r="ADK76" s="202"/>
      <c r="ADL76" s="203"/>
      <c r="ADM76" s="202"/>
      <c r="ADN76" s="202"/>
      <c r="ADO76" s="202"/>
      <c r="ADP76" s="202"/>
      <c r="ADQ76" s="202"/>
      <c r="ADR76" s="202"/>
      <c r="ADS76" s="202"/>
      <c r="ADT76" s="203"/>
      <c r="ADU76" s="202"/>
      <c r="ADV76" s="202"/>
      <c r="ADW76" s="202"/>
      <c r="ADX76" s="202"/>
      <c r="ADY76" s="202"/>
      <c r="ADZ76" s="202"/>
      <c r="AEA76" s="202"/>
      <c r="AEB76" s="203"/>
      <c r="AEC76" s="202"/>
      <c r="AED76" s="202"/>
      <c r="AEE76" s="202"/>
      <c r="AEF76" s="202"/>
      <c r="AEG76" s="202"/>
      <c r="AEH76" s="202"/>
      <c r="AEI76" s="202"/>
      <c r="AEJ76" s="203"/>
      <c r="AEK76" s="202"/>
      <c r="AEL76" s="202"/>
      <c r="AEM76" s="202"/>
      <c r="AEN76" s="202"/>
      <c r="AEO76" s="202"/>
      <c r="AEP76" s="202"/>
      <c r="AEQ76" s="202"/>
      <c r="AER76" s="203"/>
      <c r="AES76" s="202"/>
      <c r="AET76" s="202"/>
      <c r="AEU76" s="202"/>
      <c r="AEV76" s="202"/>
      <c r="AEW76" s="202"/>
      <c r="AEX76" s="202"/>
      <c r="AEY76" s="202"/>
      <c r="AEZ76" s="203"/>
      <c r="AFA76" s="202"/>
      <c r="AFB76" s="202"/>
      <c r="AFC76" s="202"/>
      <c r="AFD76" s="202"/>
      <c r="AFE76" s="202"/>
      <c r="AFF76" s="202"/>
      <c r="AFG76" s="202"/>
      <c r="AFH76" s="203"/>
      <c r="AFI76" s="202"/>
      <c r="AFJ76" s="202"/>
      <c r="AFK76" s="202"/>
      <c r="AFL76" s="202"/>
      <c r="AFM76" s="202"/>
      <c r="AFN76" s="202"/>
      <c r="AFO76" s="202"/>
      <c r="AFP76" s="203"/>
      <c r="AFQ76" s="202"/>
      <c r="AFR76" s="202"/>
      <c r="AFS76" s="202"/>
      <c r="AFT76" s="202"/>
      <c r="AFU76" s="202"/>
      <c r="AFV76" s="202"/>
      <c r="AFW76" s="202"/>
      <c r="AFX76" s="203"/>
      <c r="AFY76" s="202"/>
      <c r="AFZ76" s="202"/>
      <c r="AGA76" s="202"/>
      <c r="AGB76" s="202"/>
      <c r="AGC76" s="202"/>
      <c r="AGD76" s="202"/>
      <c r="AGE76" s="202"/>
      <c r="AGF76" s="203"/>
      <c r="AGG76" s="202"/>
      <c r="AGH76" s="202"/>
      <c r="AGI76" s="202"/>
      <c r="AGJ76" s="202"/>
      <c r="AGK76" s="202"/>
      <c r="AGL76" s="202"/>
      <c r="AGM76" s="202"/>
      <c r="AGN76" s="203"/>
      <c r="AGO76" s="202"/>
      <c r="AGP76" s="202"/>
      <c r="AGQ76" s="202"/>
      <c r="AGR76" s="202"/>
      <c r="AGS76" s="202"/>
      <c r="AGT76" s="202"/>
      <c r="AGU76" s="202"/>
      <c r="AGV76" s="203"/>
      <c r="AGW76" s="202"/>
      <c r="AGX76" s="202"/>
      <c r="AGY76" s="202"/>
      <c r="AGZ76" s="202"/>
      <c r="AHA76" s="202"/>
      <c r="AHB76" s="202"/>
      <c r="AHC76" s="202"/>
      <c r="AHD76" s="203"/>
      <c r="AHE76" s="202"/>
      <c r="AHF76" s="202"/>
      <c r="AHG76" s="202"/>
      <c r="AHH76" s="202"/>
      <c r="AHI76" s="202"/>
      <c r="AHJ76" s="202"/>
      <c r="AHK76" s="202"/>
      <c r="AHL76" s="203"/>
      <c r="AHM76" s="202"/>
      <c r="AHN76" s="202"/>
      <c r="AHO76" s="202"/>
      <c r="AHP76" s="202"/>
      <c r="AHQ76" s="202"/>
      <c r="AHR76" s="202"/>
      <c r="AHS76" s="202"/>
      <c r="AHT76" s="203"/>
      <c r="AHU76" s="202"/>
      <c r="AHV76" s="202"/>
      <c r="AHW76" s="202"/>
      <c r="AHX76" s="202"/>
      <c r="AHY76" s="202"/>
      <c r="AHZ76" s="202"/>
      <c r="AIA76" s="202"/>
      <c r="AIB76" s="203"/>
      <c r="AIC76" s="202"/>
      <c r="AID76" s="202"/>
      <c r="AIE76" s="202"/>
      <c r="AIF76" s="202"/>
      <c r="AIG76" s="202"/>
      <c r="AIH76" s="202"/>
      <c r="AII76" s="202"/>
      <c r="AIJ76" s="203"/>
      <c r="AIK76" s="202"/>
      <c r="AIL76" s="202"/>
      <c r="AIM76" s="202"/>
      <c r="AIN76" s="202"/>
      <c r="AIO76" s="202"/>
      <c r="AIP76" s="202"/>
      <c r="AIQ76" s="202"/>
      <c r="AIR76" s="203"/>
      <c r="AIS76" s="202"/>
      <c r="AIT76" s="202"/>
      <c r="AIU76" s="202"/>
      <c r="AIV76" s="202"/>
      <c r="AIW76" s="202"/>
      <c r="AIX76" s="202"/>
      <c r="AIY76" s="202"/>
      <c r="AIZ76" s="203"/>
      <c r="AJA76" s="202"/>
      <c r="AJB76" s="202"/>
      <c r="AJC76" s="202"/>
      <c r="AJD76" s="202"/>
      <c r="AJE76" s="202"/>
      <c r="AJF76" s="202"/>
      <c r="AJG76" s="202"/>
      <c r="AJH76" s="203"/>
      <c r="AJI76" s="202"/>
      <c r="AJJ76" s="202"/>
      <c r="AJK76" s="202"/>
      <c r="AJL76" s="202"/>
      <c r="AJM76" s="202"/>
      <c r="AJN76" s="202"/>
      <c r="AJO76" s="202"/>
      <c r="AJP76" s="203"/>
      <c r="AJQ76" s="202"/>
      <c r="AJR76" s="202"/>
      <c r="AJS76" s="202"/>
      <c r="AJT76" s="202"/>
      <c r="AJU76" s="202"/>
      <c r="AJV76" s="202"/>
      <c r="AJW76" s="202"/>
      <c r="AJX76" s="203"/>
      <c r="AJY76" s="202"/>
      <c r="AJZ76" s="202"/>
      <c r="AKA76" s="202"/>
      <c r="AKB76" s="202"/>
      <c r="AKC76" s="202"/>
      <c r="AKD76" s="202"/>
      <c r="AKE76" s="202"/>
      <c r="AKF76" s="203"/>
      <c r="AKG76" s="202"/>
      <c r="AKH76" s="202"/>
      <c r="AKI76" s="202"/>
      <c r="AKJ76" s="202"/>
      <c r="AKK76" s="202"/>
      <c r="AKL76" s="202"/>
      <c r="AKM76" s="202"/>
      <c r="AKN76" s="203"/>
      <c r="AKO76" s="202"/>
      <c r="AKP76" s="202"/>
      <c r="AKQ76" s="202"/>
      <c r="AKR76" s="202"/>
      <c r="AKS76" s="202"/>
      <c r="AKT76" s="202"/>
      <c r="AKU76" s="202"/>
      <c r="AKV76" s="203"/>
      <c r="AKW76" s="202"/>
      <c r="AKX76" s="202"/>
      <c r="AKY76" s="202"/>
      <c r="AKZ76" s="202"/>
      <c r="ALA76" s="202"/>
      <c r="ALB76" s="202"/>
      <c r="ALC76" s="202"/>
      <c r="ALD76" s="203"/>
      <c r="ALE76" s="202"/>
      <c r="ALF76" s="202"/>
      <c r="ALG76" s="202"/>
      <c r="ALH76" s="202"/>
      <c r="ALI76" s="202"/>
      <c r="ALJ76" s="202"/>
      <c r="ALK76" s="202"/>
      <c r="ALL76" s="203"/>
      <c r="ALM76" s="202"/>
      <c r="ALN76" s="202"/>
      <c r="ALO76" s="202"/>
      <c r="ALP76" s="202"/>
      <c r="ALQ76" s="202"/>
      <c r="ALR76" s="202"/>
      <c r="ALS76" s="202"/>
      <c r="ALT76" s="203"/>
      <c r="ALU76" s="202"/>
      <c r="ALV76" s="202"/>
      <c r="ALW76" s="202"/>
      <c r="ALX76" s="202"/>
      <c r="ALY76" s="202"/>
      <c r="ALZ76" s="202"/>
      <c r="AMA76" s="202"/>
      <c r="AMB76" s="203"/>
      <c r="AMC76" s="202"/>
      <c r="AMD76" s="202"/>
      <c r="AME76" s="202"/>
      <c r="AMF76" s="202"/>
      <c r="AMG76" s="202"/>
      <c r="AMH76" s="202"/>
      <c r="AMI76" s="202"/>
      <c r="AMJ76" s="203"/>
      <c r="AMK76" s="202"/>
      <c r="AML76" s="202"/>
      <c r="AMM76" s="202"/>
      <c r="AMN76" s="202"/>
      <c r="AMO76" s="202"/>
      <c r="AMP76" s="202"/>
      <c r="AMQ76" s="202"/>
      <c r="AMR76" s="203"/>
      <c r="AMS76" s="202"/>
      <c r="AMT76" s="202"/>
      <c r="AMU76" s="202"/>
      <c r="AMV76" s="202"/>
      <c r="AMW76" s="202"/>
      <c r="AMX76" s="202"/>
      <c r="AMY76" s="202"/>
      <c r="AMZ76" s="203"/>
      <c r="ANA76" s="202"/>
      <c r="ANB76" s="202"/>
      <c r="ANC76" s="202"/>
      <c r="AND76" s="202"/>
      <c r="ANE76" s="202"/>
      <c r="ANF76" s="202"/>
      <c r="ANG76" s="202"/>
      <c r="ANH76" s="203"/>
      <c r="ANI76" s="202"/>
      <c r="ANJ76" s="202"/>
      <c r="ANK76" s="202"/>
      <c r="ANL76" s="202"/>
      <c r="ANM76" s="202"/>
      <c r="ANN76" s="202"/>
      <c r="ANO76" s="202"/>
      <c r="ANP76" s="203"/>
      <c r="ANQ76" s="202"/>
      <c r="ANR76" s="202"/>
      <c r="ANS76" s="202"/>
      <c r="ANT76" s="202"/>
      <c r="ANU76" s="202"/>
      <c r="ANV76" s="202"/>
      <c r="ANW76" s="202"/>
      <c r="ANX76" s="203"/>
      <c r="ANY76" s="202"/>
      <c r="ANZ76" s="202"/>
      <c r="AOA76" s="202"/>
      <c r="AOB76" s="202"/>
      <c r="AOC76" s="202"/>
      <c r="AOD76" s="202"/>
      <c r="AOE76" s="202"/>
      <c r="AOF76" s="203"/>
      <c r="AOG76" s="202"/>
      <c r="AOH76" s="202"/>
      <c r="AOI76" s="202"/>
      <c r="AOJ76" s="202"/>
      <c r="AOK76" s="202"/>
      <c r="AOL76" s="202"/>
      <c r="AOM76" s="202"/>
      <c r="AON76" s="203"/>
      <c r="AOO76" s="202"/>
      <c r="AOP76" s="202"/>
      <c r="AOQ76" s="202"/>
      <c r="AOR76" s="202"/>
      <c r="AOS76" s="202"/>
      <c r="AOT76" s="202"/>
      <c r="AOU76" s="202"/>
      <c r="AOV76" s="203"/>
      <c r="AOW76" s="202"/>
      <c r="AOX76" s="202"/>
      <c r="AOY76" s="202"/>
      <c r="AOZ76" s="202"/>
      <c r="APA76" s="202"/>
      <c r="APB76" s="202"/>
      <c r="APC76" s="202"/>
      <c r="APD76" s="203"/>
      <c r="APE76" s="202"/>
      <c r="APF76" s="202"/>
      <c r="APG76" s="202"/>
      <c r="APH76" s="202"/>
      <c r="API76" s="202"/>
      <c r="APJ76" s="202"/>
      <c r="APK76" s="202"/>
      <c r="APL76" s="203"/>
      <c r="APM76" s="202"/>
      <c r="APN76" s="202"/>
      <c r="APO76" s="202"/>
      <c r="APP76" s="202"/>
      <c r="APQ76" s="202"/>
      <c r="APR76" s="202"/>
      <c r="APS76" s="202"/>
      <c r="APT76" s="203"/>
      <c r="APU76" s="202"/>
      <c r="APV76" s="202"/>
      <c r="APW76" s="202"/>
      <c r="APX76" s="202"/>
      <c r="APY76" s="202"/>
      <c r="APZ76" s="202"/>
      <c r="AQA76" s="202"/>
      <c r="AQB76" s="203"/>
      <c r="AQC76" s="202"/>
      <c r="AQD76" s="202"/>
      <c r="AQE76" s="202"/>
      <c r="AQF76" s="202"/>
      <c r="AQG76" s="202"/>
      <c r="AQH76" s="202"/>
      <c r="AQI76" s="202"/>
      <c r="AQJ76" s="203"/>
      <c r="AQK76" s="202"/>
      <c r="AQL76" s="202"/>
      <c r="AQM76" s="202"/>
      <c r="AQN76" s="202"/>
      <c r="AQO76" s="202"/>
      <c r="AQP76" s="202"/>
      <c r="AQQ76" s="202"/>
      <c r="AQR76" s="203"/>
      <c r="AQS76" s="202"/>
      <c r="AQT76" s="202"/>
      <c r="AQU76" s="202"/>
      <c r="AQV76" s="202"/>
      <c r="AQW76" s="202"/>
      <c r="AQX76" s="202"/>
      <c r="AQY76" s="202"/>
      <c r="AQZ76" s="203"/>
      <c r="ARA76" s="202"/>
      <c r="ARB76" s="202"/>
      <c r="ARC76" s="202"/>
      <c r="ARD76" s="202"/>
      <c r="ARE76" s="202"/>
      <c r="ARF76" s="202"/>
      <c r="ARG76" s="202"/>
      <c r="ARH76" s="203"/>
      <c r="ARI76" s="202"/>
      <c r="ARJ76" s="202"/>
      <c r="ARK76" s="202"/>
      <c r="ARL76" s="202"/>
      <c r="ARM76" s="202"/>
      <c r="ARN76" s="202"/>
      <c r="ARO76" s="202"/>
      <c r="ARP76" s="203"/>
      <c r="ARQ76" s="202"/>
      <c r="ARR76" s="202"/>
      <c r="ARS76" s="202"/>
      <c r="ART76" s="202"/>
      <c r="ARU76" s="202"/>
      <c r="ARV76" s="202"/>
      <c r="ARW76" s="202"/>
      <c r="ARX76" s="203"/>
      <c r="ARY76" s="202"/>
      <c r="ARZ76" s="202"/>
      <c r="ASA76" s="202"/>
      <c r="ASB76" s="202"/>
      <c r="ASC76" s="202"/>
      <c r="ASD76" s="202"/>
      <c r="ASE76" s="202"/>
      <c r="ASF76" s="203"/>
      <c r="ASG76" s="202"/>
      <c r="ASH76" s="202"/>
      <c r="ASI76" s="202"/>
      <c r="ASJ76" s="202"/>
      <c r="ASK76" s="202"/>
      <c r="ASL76" s="202"/>
      <c r="ASM76" s="202"/>
      <c r="ASN76" s="203"/>
      <c r="ASO76" s="202"/>
      <c r="ASP76" s="202"/>
      <c r="ASQ76" s="202"/>
      <c r="ASR76" s="202"/>
      <c r="ASS76" s="202"/>
      <c r="AST76" s="202"/>
      <c r="ASU76" s="202"/>
      <c r="ASV76" s="203"/>
      <c r="ASW76" s="202"/>
      <c r="ASX76" s="202"/>
      <c r="ASY76" s="202"/>
      <c r="ASZ76" s="202"/>
      <c r="ATA76" s="202"/>
      <c r="ATB76" s="202"/>
      <c r="ATC76" s="202"/>
      <c r="ATD76" s="203"/>
      <c r="ATE76" s="202"/>
      <c r="ATF76" s="202"/>
      <c r="ATG76" s="202"/>
      <c r="ATH76" s="202"/>
      <c r="ATI76" s="202"/>
      <c r="ATJ76" s="202"/>
      <c r="ATK76" s="202"/>
      <c r="ATL76" s="203"/>
      <c r="ATM76" s="202"/>
      <c r="ATN76" s="202"/>
      <c r="ATO76" s="202"/>
      <c r="ATP76" s="202"/>
      <c r="ATQ76" s="202"/>
      <c r="ATR76" s="202"/>
      <c r="ATS76" s="202"/>
      <c r="ATT76" s="203"/>
      <c r="ATU76" s="202"/>
      <c r="ATV76" s="202"/>
      <c r="ATW76" s="202"/>
      <c r="ATX76" s="202"/>
      <c r="ATY76" s="202"/>
      <c r="ATZ76" s="202"/>
      <c r="AUA76" s="202"/>
      <c r="AUB76" s="203"/>
      <c r="AUC76" s="202"/>
      <c r="AUD76" s="202"/>
      <c r="AUE76" s="202"/>
      <c r="AUF76" s="202"/>
      <c r="AUG76" s="202"/>
      <c r="AUH76" s="202"/>
      <c r="AUI76" s="202"/>
      <c r="AUJ76" s="203"/>
      <c r="AUK76" s="202"/>
      <c r="AUL76" s="202"/>
      <c r="AUM76" s="202"/>
      <c r="AUN76" s="202"/>
      <c r="AUO76" s="202"/>
      <c r="AUP76" s="202"/>
      <c r="AUQ76" s="202"/>
      <c r="AUR76" s="203"/>
      <c r="AUS76" s="202"/>
      <c r="AUT76" s="202"/>
      <c r="AUU76" s="202"/>
      <c r="AUV76" s="202"/>
      <c r="AUW76" s="202"/>
      <c r="AUX76" s="202"/>
      <c r="AUY76" s="202"/>
      <c r="AUZ76" s="203"/>
      <c r="AVA76" s="202"/>
      <c r="AVB76" s="202"/>
      <c r="AVC76" s="202"/>
      <c r="AVD76" s="202"/>
      <c r="AVE76" s="202"/>
      <c r="AVF76" s="202"/>
      <c r="AVG76" s="202"/>
      <c r="AVH76" s="203"/>
      <c r="AVI76" s="202"/>
      <c r="AVJ76" s="202"/>
      <c r="AVK76" s="202"/>
      <c r="AVL76" s="202"/>
      <c r="AVM76" s="202"/>
      <c r="AVN76" s="202"/>
      <c r="AVO76" s="202"/>
      <c r="AVP76" s="203"/>
      <c r="AVQ76" s="202"/>
      <c r="AVR76" s="202"/>
      <c r="AVS76" s="202"/>
      <c r="AVT76" s="202"/>
      <c r="AVU76" s="202"/>
      <c r="AVV76" s="202"/>
      <c r="AVW76" s="202"/>
      <c r="AVX76" s="203"/>
      <c r="AVY76" s="202"/>
      <c r="AVZ76" s="202"/>
      <c r="AWA76" s="202"/>
      <c r="AWB76" s="202"/>
      <c r="AWC76" s="202"/>
      <c r="AWD76" s="202"/>
      <c r="AWE76" s="202"/>
      <c r="AWF76" s="203"/>
      <c r="AWG76" s="202"/>
      <c r="AWH76" s="202"/>
      <c r="AWI76" s="202"/>
      <c r="AWJ76" s="202"/>
      <c r="AWK76" s="202"/>
      <c r="AWL76" s="202"/>
      <c r="AWM76" s="202"/>
      <c r="AWN76" s="203"/>
      <c r="AWO76" s="202"/>
      <c r="AWP76" s="202"/>
      <c r="AWQ76" s="202"/>
      <c r="AWR76" s="202"/>
      <c r="AWS76" s="202"/>
      <c r="AWT76" s="202"/>
      <c r="AWU76" s="202"/>
      <c r="AWV76" s="203"/>
      <c r="AWW76" s="202"/>
      <c r="AWX76" s="202"/>
      <c r="AWY76" s="202"/>
      <c r="AWZ76" s="202"/>
      <c r="AXA76" s="202"/>
      <c r="AXB76" s="202"/>
      <c r="AXC76" s="202"/>
      <c r="AXD76" s="203"/>
      <c r="AXE76" s="202"/>
      <c r="AXF76" s="202"/>
      <c r="AXG76" s="202"/>
      <c r="AXH76" s="202"/>
      <c r="AXI76" s="202"/>
      <c r="AXJ76" s="202"/>
      <c r="AXK76" s="202"/>
      <c r="AXL76" s="203"/>
      <c r="AXM76" s="202"/>
      <c r="AXN76" s="202"/>
      <c r="AXO76" s="202"/>
      <c r="AXP76" s="202"/>
      <c r="AXQ76" s="202"/>
      <c r="AXR76" s="202"/>
      <c r="AXS76" s="202"/>
      <c r="AXT76" s="203"/>
      <c r="AXU76" s="202"/>
      <c r="AXV76" s="202"/>
      <c r="AXW76" s="202"/>
      <c r="AXX76" s="202"/>
      <c r="AXY76" s="202"/>
      <c r="AXZ76" s="202"/>
      <c r="AYA76" s="202"/>
      <c r="AYB76" s="203"/>
      <c r="AYC76" s="202"/>
      <c r="AYD76" s="202"/>
      <c r="AYE76" s="202"/>
      <c r="AYF76" s="202"/>
      <c r="AYG76" s="202"/>
      <c r="AYH76" s="202"/>
      <c r="AYI76" s="202"/>
      <c r="AYJ76" s="203"/>
      <c r="AYK76" s="202"/>
      <c r="AYL76" s="202"/>
      <c r="AYM76" s="202"/>
      <c r="AYN76" s="202"/>
      <c r="AYO76" s="202"/>
      <c r="AYP76" s="202"/>
      <c r="AYQ76" s="202"/>
      <c r="AYR76" s="203"/>
      <c r="AYS76" s="202"/>
      <c r="AYT76" s="202"/>
      <c r="AYU76" s="202"/>
      <c r="AYV76" s="202"/>
      <c r="AYW76" s="202"/>
      <c r="AYX76" s="202"/>
      <c r="AYY76" s="202"/>
      <c r="AYZ76" s="203"/>
      <c r="AZA76" s="202"/>
      <c r="AZB76" s="202"/>
      <c r="AZC76" s="202"/>
      <c r="AZD76" s="202"/>
      <c r="AZE76" s="202"/>
      <c r="AZF76" s="202"/>
      <c r="AZG76" s="202"/>
      <c r="AZH76" s="203"/>
      <c r="AZI76" s="202"/>
      <c r="AZJ76" s="202"/>
      <c r="AZK76" s="202"/>
      <c r="AZL76" s="202"/>
      <c r="AZM76" s="202"/>
      <c r="AZN76" s="202"/>
      <c r="AZO76" s="202"/>
      <c r="AZP76" s="203"/>
      <c r="AZQ76" s="202"/>
      <c r="AZR76" s="202"/>
      <c r="AZS76" s="202"/>
      <c r="AZT76" s="202"/>
      <c r="AZU76" s="202"/>
      <c r="AZV76" s="202"/>
      <c r="AZW76" s="202"/>
      <c r="AZX76" s="203"/>
      <c r="AZY76" s="202"/>
      <c r="AZZ76" s="202"/>
      <c r="BAA76" s="202"/>
      <c r="BAB76" s="202"/>
      <c r="BAC76" s="202"/>
      <c r="BAD76" s="202"/>
      <c r="BAE76" s="202"/>
      <c r="BAF76" s="203"/>
      <c r="BAG76" s="202"/>
      <c r="BAH76" s="202"/>
      <c r="BAI76" s="202"/>
      <c r="BAJ76" s="202"/>
      <c r="BAK76" s="202"/>
      <c r="BAL76" s="202"/>
      <c r="BAM76" s="202"/>
      <c r="BAN76" s="203"/>
      <c r="BAO76" s="202"/>
      <c r="BAP76" s="202"/>
      <c r="BAQ76" s="202"/>
      <c r="BAR76" s="202"/>
      <c r="BAS76" s="202"/>
      <c r="BAT76" s="202"/>
      <c r="BAU76" s="202"/>
      <c r="BAV76" s="203"/>
      <c r="BAW76" s="202"/>
      <c r="BAX76" s="202"/>
      <c r="BAY76" s="202"/>
      <c r="BAZ76" s="202"/>
      <c r="BBA76" s="202"/>
      <c r="BBB76" s="202"/>
      <c r="BBC76" s="202"/>
      <c r="BBD76" s="203"/>
      <c r="BBE76" s="202"/>
      <c r="BBF76" s="202"/>
      <c r="BBG76" s="202"/>
      <c r="BBH76" s="202"/>
      <c r="BBI76" s="202"/>
      <c r="BBJ76" s="202"/>
      <c r="BBK76" s="202"/>
      <c r="BBL76" s="203"/>
      <c r="BBM76" s="202"/>
      <c r="BBN76" s="202"/>
      <c r="BBO76" s="202"/>
      <c r="BBP76" s="202"/>
      <c r="BBQ76" s="202"/>
      <c r="BBR76" s="202"/>
      <c r="BBS76" s="202"/>
      <c r="BBT76" s="203"/>
      <c r="BBU76" s="202"/>
      <c r="BBV76" s="202"/>
      <c r="BBW76" s="202"/>
      <c r="BBX76" s="202"/>
      <c r="BBY76" s="202"/>
      <c r="BBZ76" s="202"/>
      <c r="BCA76" s="202"/>
      <c r="BCB76" s="203"/>
      <c r="BCC76" s="202"/>
      <c r="BCD76" s="202"/>
      <c r="BCE76" s="202"/>
      <c r="BCF76" s="202"/>
      <c r="BCG76" s="202"/>
      <c r="BCH76" s="202"/>
      <c r="BCI76" s="202"/>
      <c r="BCJ76" s="203"/>
      <c r="BCK76" s="202"/>
      <c r="BCL76" s="202"/>
      <c r="BCM76" s="202"/>
      <c r="BCN76" s="202"/>
      <c r="BCO76" s="202"/>
      <c r="BCP76" s="202"/>
      <c r="BCQ76" s="202"/>
      <c r="BCR76" s="203"/>
      <c r="BCS76" s="202"/>
      <c r="BCT76" s="202"/>
      <c r="BCU76" s="202"/>
      <c r="BCV76" s="202"/>
      <c r="BCW76" s="202"/>
      <c r="BCX76" s="202"/>
      <c r="BCY76" s="202"/>
      <c r="BCZ76" s="203"/>
      <c r="BDA76" s="202"/>
      <c r="BDB76" s="202"/>
      <c r="BDC76" s="202"/>
      <c r="BDD76" s="202"/>
      <c r="BDE76" s="202"/>
      <c r="BDF76" s="202"/>
      <c r="BDG76" s="202"/>
      <c r="BDH76" s="203"/>
      <c r="BDI76" s="202"/>
      <c r="BDJ76" s="202"/>
      <c r="BDK76" s="202"/>
      <c r="BDL76" s="202"/>
      <c r="BDM76" s="202"/>
      <c r="BDN76" s="202"/>
      <c r="BDO76" s="202"/>
      <c r="BDP76" s="203"/>
      <c r="BDQ76" s="202"/>
      <c r="BDR76" s="202"/>
      <c r="BDS76" s="202"/>
      <c r="BDT76" s="202"/>
      <c r="BDU76" s="202"/>
      <c r="BDV76" s="202"/>
      <c r="BDW76" s="202"/>
      <c r="BDX76" s="203"/>
      <c r="BDY76" s="202"/>
      <c r="BDZ76" s="202"/>
      <c r="BEA76" s="202"/>
      <c r="BEB76" s="202"/>
      <c r="BEC76" s="202"/>
      <c r="BED76" s="202"/>
      <c r="BEE76" s="202"/>
      <c r="BEF76" s="203"/>
      <c r="BEG76" s="202"/>
      <c r="BEH76" s="202"/>
      <c r="BEI76" s="202"/>
      <c r="BEJ76" s="202"/>
      <c r="BEK76" s="202"/>
      <c r="BEL76" s="202"/>
      <c r="BEM76" s="202"/>
      <c r="BEN76" s="203"/>
      <c r="BEO76" s="202"/>
      <c r="BEP76" s="202"/>
      <c r="BEQ76" s="202"/>
      <c r="BER76" s="202"/>
      <c r="BES76" s="202"/>
      <c r="BET76" s="202"/>
      <c r="BEU76" s="202"/>
      <c r="BEV76" s="203"/>
      <c r="BEW76" s="202"/>
      <c r="BEX76" s="202"/>
      <c r="BEY76" s="202"/>
      <c r="BEZ76" s="202"/>
      <c r="BFA76" s="202"/>
      <c r="BFB76" s="202"/>
      <c r="BFC76" s="202"/>
      <c r="BFD76" s="203"/>
      <c r="BFE76" s="202"/>
      <c r="BFF76" s="202"/>
      <c r="BFG76" s="202"/>
      <c r="BFH76" s="202"/>
      <c r="BFI76" s="202"/>
      <c r="BFJ76" s="202"/>
      <c r="BFK76" s="202"/>
      <c r="BFL76" s="203"/>
      <c r="BFM76" s="202"/>
      <c r="BFN76" s="202"/>
      <c r="BFO76" s="202"/>
      <c r="BFP76" s="202"/>
      <c r="BFQ76" s="202"/>
      <c r="BFR76" s="202"/>
      <c r="BFS76" s="202"/>
      <c r="BFT76" s="203"/>
      <c r="BFU76" s="202"/>
      <c r="BFV76" s="202"/>
      <c r="BFW76" s="202"/>
      <c r="BFX76" s="202"/>
      <c r="BFY76" s="202"/>
      <c r="BFZ76" s="202"/>
      <c r="BGA76" s="202"/>
      <c r="BGB76" s="203"/>
      <c r="BGC76" s="202"/>
      <c r="BGD76" s="202"/>
      <c r="BGE76" s="202"/>
      <c r="BGF76" s="202"/>
      <c r="BGG76" s="202"/>
      <c r="BGH76" s="202"/>
      <c r="BGI76" s="202"/>
      <c r="BGJ76" s="203"/>
      <c r="BGK76" s="202"/>
      <c r="BGL76" s="202"/>
      <c r="BGM76" s="202"/>
      <c r="BGN76" s="202"/>
      <c r="BGO76" s="202"/>
      <c r="BGP76" s="202"/>
      <c r="BGQ76" s="202"/>
      <c r="BGR76" s="203"/>
      <c r="BGS76" s="202"/>
      <c r="BGT76" s="202"/>
      <c r="BGU76" s="202"/>
      <c r="BGV76" s="202"/>
      <c r="BGW76" s="202"/>
      <c r="BGX76" s="202"/>
      <c r="BGY76" s="202"/>
      <c r="BGZ76" s="203"/>
      <c r="BHA76" s="202"/>
      <c r="BHB76" s="202"/>
      <c r="BHC76" s="202"/>
      <c r="BHD76" s="202"/>
      <c r="BHE76" s="202"/>
      <c r="BHF76" s="202"/>
      <c r="BHG76" s="202"/>
      <c r="BHH76" s="203"/>
      <c r="BHI76" s="202"/>
      <c r="BHJ76" s="202"/>
      <c r="BHK76" s="202"/>
      <c r="BHL76" s="202"/>
      <c r="BHM76" s="202"/>
      <c r="BHN76" s="202"/>
      <c r="BHO76" s="202"/>
      <c r="BHP76" s="203"/>
      <c r="BHQ76" s="202"/>
      <c r="BHR76" s="202"/>
      <c r="BHS76" s="202"/>
      <c r="BHT76" s="202"/>
      <c r="BHU76" s="202"/>
      <c r="BHV76" s="202"/>
      <c r="BHW76" s="202"/>
      <c r="BHX76" s="203"/>
      <c r="BHY76" s="202"/>
      <c r="BHZ76" s="202"/>
      <c r="BIA76" s="202"/>
      <c r="BIB76" s="202"/>
      <c r="BIC76" s="202"/>
      <c r="BID76" s="202"/>
      <c r="BIE76" s="202"/>
      <c r="BIF76" s="203"/>
      <c r="BIG76" s="202"/>
      <c r="BIH76" s="202"/>
      <c r="BII76" s="202"/>
      <c r="BIJ76" s="202"/>
      <c r="BIK76" s="202"/>
      <c r="BIL76" s="202"/>
      <c r="BIM76" s="202"/>
      <c r="BIN76" s="203"/>
      <c r="BIO76" s="202"/>
      <c r="BIP76" s="202"/>
      <c r="BIQ76" s="202"/>
      <c r="BIR76" s="202"/>
      <c r="BIS76" s="202"/>
      <c r="BIT76" s="202"/>
      <c r="BIU76" s="202"/>
      <c r="BIV76" s="203"/>
      <c r="BIW76" s="202"/>
      <c r="BIX76" s="202"/>
      <c r="BIY76" s="202"/>
      <c r="BIZ76" s="202"/>
      <c r="BJA76" s="202"/>
      <c r="BJB76" s="202"/>
      <c r="BJC76" s="202"/>
      <c r="BJD76" s="203"/>
      <c r="BJE76" s="202"/>
      <c r="BJF76" s="202"/>
      <c r="BJG76" s="202"/>
      <c r="BJH76" s="202"/>
      <c r="BJI76" s="202"/>
      <c r="BJJ76" s="202"/>
      <c r="BJK76" s="202"/>
      <c r="BJL76" s="203"/>
      <c r="BJM76" s="202"/>
      <c r="BJN76" s="202"/>
      <c r="BJO76" s="202"/>
      <c r="BJP76" s="202"/>
      <c r="BJQ76" s="202"/>
      <c r="BJR76" s="202"/>
      <c r="BJS76" s="202"/>
      <c r="BJT76" s="203"/>
      <c r="BJU76" s="202"/>
      <c r="BJV76" s="202"/>
      <c r="BJW76" s="202"/>
      <c r="BJX76" s="202"/>
      <c r="BJY76" s="202"/>
      <c r="BJZ76" s="202"/>
      <c r="BKA76" s="202"/>
      <c r="BKB76" s="203"/>
      <c r="BKC76" s="202"/>
      <c r="BKD76" s="202"/>
      <c r="BKE76" s="202"/>
      <c r="BKF76" s="202"/>
      <c r="BKG76" s="202"/>
      <c r="BKH76" s="202"/>
      <c r="BKI76" s="202"/>
      <c r="BKJ76" s="203"/>
      <c r="BKK76" s="202"/>
      <c r="BKL76" s="202"/>
      <c r="BKM76" s="202"/>
      <c r="BKN76" s="202"/>
      <c r="BKO76" s="202"/>
      <c r="BKP76" s="202"/>
      <c r="BKQ76" s="202"/>
      <c r="BKR76" s="203"/>
      <c r="BKS76" s="202"/>
      <c r="BKT76" s="202"/>
      <c r="BKU76" s="202"/>
      <c r="BKV76" s="202"/>
      <c r="BKW76" s="202"/>
      <c r="BKX76" s="202"/>
      <c r="BKY76" s="202"/>
      <c r="BKZ76" s="203"/>
      <c r="BLA76" s="202"/>
      <c r="BLB76" s="202"/>
      <c r="BLC76" s="202"/>
      <c r="BLD76" s="202"/>
      <c r="BLE76" s="202"/>
      <c r="BLF76" s="202"/>
      <c r="BLG76" s="202"/>
      <c r="BLH76" s="203"/>
      <c r="BLI76" s="202"/>
      <c r="BLJ76" s="202"/>
      <c r="BLK76" s="202"/>
      <c r="BLL76" s="202"/>
      <c r="BLM76" s="202"/>
      <c r="BLN76" s="202"/>
      <c r="BLO76" s="202"/>
      <c r="BLP76" s="203"/>
      <c r="BLQ76" s="202"/>
      <c r="BLR76" s="202"/>
      <c r="BLS76" s="202"/>
      <c r="BLT76" s="202"/>
      <c r="BLU76" s="202"/>
      <c r="BLV76" s="202"/>
      <c r="BLW76" s="202"/>
      <c r="BLX76" s="203"/>
      <c r="BLY76" s="202"/>
      <c r="BLZ76" s="202"/>
      <c r="BMA76" s="202"/>
      <c r="BMB76" s="202"/>
      <c r="BMC76" s="202"/>
      <c r="BMD76" s="202"/>
      <c r="BME76" s="202"/>
      <c r="BMF76" s="203"/>
      <c r="BMG76" s="202"/>
      <c r="BMH76" s="202"/>
      <c r="BMI76" s="202"/>
      <c r="BMJ76" s="202"/>
      <c r="BMK76" s="202"/>
      <c r="BML76" s="202"/>
      <c r="BMM76" s="202"/>
      <c r="BMN76" s="203"/>
      <c r="BMO76" s="202"/>
      <c r="BMP76" s="202"/>
      <c r="BMQ76" s="202"/>
      <c r="BMR76" s="202"/>
      <c r="BMS76" s="202"/>
      <c r="BMT76" s="202"/>
      <c r="BMU76" s="202"/>
      <c r="BMV76" s="203"/>
      <c r="BMW76" s="202"/>
      <c r="BMX76" s="202"/>
      <c r="BMY76" s="202"/>
      <c r="BMZ76" s="202"/>
      <c r="BNA76" s="202"/>
      <c r="BNB76" s="202"/>
      <c r="BNC76" s="202"/>
      <c r="BND76" s="203"/>
      <c r="BNE76" s="202"/>
      <c r="BNF76" s="202"/>
      <c r="BNG76" s="202"/>
      <c r="BNH76" s="202"/>
      <c r="BNI76" s="202"/>
      <c r="BNJ76" s="202"/>
      <c r="BNK76" s="202"/>
      <c r="BNL76" s="203"/>
      <c r="BNM76" s="202"/>
      <c r="BNN76" s="202"/>
      <c r="BNO76" s="202"/>
      <c r="BNP76" s="202"/>
      <c r="BNQ76" s="202"/>
      <c r="BNR76" s="202"/>
      <c r="BNS76" s="202"/>
      <c r="BNT76" s="203"/>
      <c r="BNU76" s="202"/>
      <c r="BNV76" s="202"/>
      <c r="BNW76" s="202"/>
      <c r="BNX76" s="202"/>
      <c r="BNY76" s="202"/>
      <c r="BNZ76" s="202"/>
      <c r="BOA76" s="202"/>
      <c r="BOB76" s="203"/>
      <c r="BOC76" s="202"/>
      <c r="BOD76" s="202"/>
      <c r="BOE76" s="202"/>
      <c r="BOF76" s="202"/>
      <c r="BOG76" s="202"/>
      <c r="BOH76" s="202"/>
      <c r="BOI76" s="202"/>
      <c r="BOJ76" s="203"/>
      <c r="BOK76" s="202"/>
      <c r="BOL76" s="202"/>
      <c r="BOM76" s="202"/>
      <c r="BON76" s="202"/>
      <c r="BOO76" s="202"/>
      <c r="BOP76" s="202"/>
      <c r="BOQ76" s="202"/>
      <c r="BOR76" s="203"/>
      <c r="BOS76" s="202"/>
      <c r="BOT76" s="202"/>
      <c r="BOU76" s="202"/>
      <c r="BOV76" s="202"/>
      <c r="BOW76" s="202"/>
      <c r="BOX76" s="202"/>
      <c r="BOY76" s="202"/>
      <c r="BOZ76" s="203"/>
      <c r="BPA76" s="202"/>
      <c r="BPB76" s="202"/>
      <c r="BPC76" s="202"/>
      <c r="BPD76" s="202"/>
      <c r="BPE76" s="202"/>
      <c r="BPF76" s="202"/>
      <c r="BPG76" s="202"/>
      <c r="BPH76" s="203"/>
      <c r="BPI76" s="202"/>
      <c r="BPJ76" s="202"/>
      <c r="BPK76" s="202"/>
      <c r="BPL76" s="202"/>
      <c r="BPM76" s="202"/>
      <c r="BPN76" s="202"/>
      <c r="BPO76" s="202"/>
      <c r="BPP76" s="203"/>
      <c r="BPQ76" s="202"/>
      <c r="BPR76" s="202"/>
      <c r="BPS76" s="202"/>
      <c r="BPT76" s="202"/>
      <c r="BPU76" s="202"/>
      <c r="BPV76" s="202"/>
      <c r="BPW76" s="202"/>
      <c r="BPX76" s="203"/>
      <c r="BPY76" s="202"/>
      <c r="BPZ76" s="202"/>
      <c r="BQA76" s="202"/>
      <c r="BQB76" s="202"/>
      <c r="BQC76" s="202"/>
      <c r="BQD76" s="202"/>
      <c r="BQE76" s="202"/>
      <c r="BQF76" s="203"/>
      <c r="BQG76" s="202"/>
      <c r="BQH76" s="202"/>
      <c r="BQI76" s="202"/>
      <c r="BQJ76" s="202"/>
      <c r="BQK76" s="202"/>
      <c r="BQL76" s="202"/>
      <c r="BQM76" s="202"/>
      <c r="BQN76" s="203"/>
      <c r="BQO76" s="202"/>
      <c r="BQP76" s="202"/>
      <c r="BQQ76" s="202"/>
      <c r="BQR76" s="202"/>
      <c r="BQS76" s="202"/>
      <c r="BQT76" s="202"/>
      <c r="BQU76" s="202"/>
      <c r="BQV76" s="203"/>
      <c r="BQW76" s="202"/>
      <c r="BQX76" s="202"/>
      <c r="BQY76" s="202"/>
      <c r="BQZ76" s="202"/>
      <c r="BRA76" s="202"/>
      <c r="BRB76" s="202"/>
      <c r="BRC76" s="202"/>
      <c r="BRD76" s="203"/>
      <c r="BRE76" s="202"/>
      <c r="BRF76" s="202"/>
      <c r="BRG76" s="202"/>
      <c r="BRH76" s="202"/>
      <c r="BRI76" s="202"/>
      <c r="BRJ76" s="202"/>
      <c r="BRK76" s="202"/>
      <c r="BRL76" s="203"/>
      <c r="BRM76" s="202"/>
      <c r="BRN76" s="202"/>
      <c r="BRO76" s="202"/>
      <c r="BRP76" s="202"/>
      <c r="BRQ76" s="202"/>
      <c r="BRR76" s="202"/>
      <c r="BRS76" s="202"/>
      <c r="BRT76" s="203"/>
      <c r="BRU76" s="202"/>
      <c r="BRV76" s="202"/>
      <c r="BRW76" s="202"/>
      <c r="BRX76" s="202"/>
      <c r="BRY76" s="202"/>
      <c r="BRZ76" s="202"/>
      <c r="BSA76" s="202"/>
      <c r="BSB76" s="203"/>
      <c r="BSC76" s="202"/>
      <c r="BSD76" s="202"/>
      <c r="BSE76" s="202"/>
      <c r="BSF76" s="202"/>
      <c r="BSG76" s="202"/>
      <c r="BSH76" s="202"/>
      <c r="BSI76" s="202"/>
      <c r="BSJ76" s="203"/>
      <c r="BSK76" s="202"/>
      <c r="BSL76" s="202"/>
      <c r="BSM76" s="202"/>
      <c r="BSN76" s="202"/>
      <c r="BSO76" s="202"/>
      <c r="BSP76" s="202"/>
      <c r="BSQ76" s="202"/>
      <c r="BSR76" s="203"/>
      <c r="BSS76" s="202"/>
      <c r="BST76" s="202"/>
      <c r="BSU76" s="202"/>
      <c r="BSV76" s="202"/>
      <c r="BSW76" s="202"/>
      <c r="BSX76" s="202"/>
      <c r="BSY76" s="202"/>
      <c r="BSZ76" s="203"/>
      <c r="BTA76" s="202"/>
      <c r="BTB76" s="202"/>
      <c r="BTC76" s="202"/>
      <c r="BTD76" s="202"/>
      <c r="BTE76" s="202"/>
      <c r="BTF76" s="202"/>
      <c r="BTG76" s="202"/>
      <c r="BTH76" s="203"/>
      <c r="BTI76" s="202"/>
      <c r="BTJ76" s="202"/>
      <c r="BTK76" s="202"/>
      <c r="BTL76" s="202"/>
      <c r="BTM76" s="202"/>
      <c r="BTN76" s="202"/>
      <c r="BTO76" s="202"/>
      <c r="BTP76" s="203"/>
      <c r="BTQ76" s="202"/>
      <c r="BTR76" s="202"/>
      <c r="BTS76" s="202"/>
      <c r="BTT76" s="202"/>
      <c r="BTU76" s="202"/>
      <c r="BTV76" s="202"/>
      <c r="BTW76" s="202"/>
      <c r="BTX76" s="203"/>
      <c r="BTY76" s="202"/>
      <c r="BTZ76" s="202"/>
      <c r="BUA76" s="202"/>
      <c r="BUB76" s="202"/>
      <c r="BUC76" s="202"/>
      <c r="BUD76" s="202"/>
      <c r="BUE76" s="202"/>
      <c r="BUF76" s="203"/>
      <c r="BUG76" s="202"/>
      <c r="BUH76" s="202"/>
      <c r="BUI76" s="202"/>
      <c r="BUJ76" s="202"/>
      <c r="BUK76" s="202"/>
      <c r="BUL76" s="202"/>
      <c r="BUM76" s="202"/>
      <c r="BUN76" s="203"/>
      <c r="BUO76" s="202"/>
      <c r="BUP76" s="202"/>
      <c r="BUQ76" s="202"/>
      <c r="BUR76" s="202"/>
      <c r="BUS76" s="202"/>
      <c r="BUT76" s="202"/>
      <c r="BUU76" s="202"/>
      <c r="BUV76" s="203"/>
      <c r="BUW76" s="202"/>
      <c r="BUX76" s="202"/>
      <c r="BUY76" s="202"/>
      <c r="BUZ76" s="202"/>
      <c r="BVA76" s="202"/>
      <c r="BVB76" s="202"/>
      <c r="BVC76" s="202"/>
      <c r="BVD76" s="203"/>
      <c r="BVE76" s="202"/>
      <c r="BVF76" s="202"/>
      <c r="BVG76" s="202"/>
      <c r="BVH76" s="202"/>
      <c r="BVI76" s="202"/>
      <c r="BVJ76" s="202"/>
      <c r="BVK76" s="202"/>
      <c r="BVL76" s="203"/>
      <c r="BVM76" s="202"/>
      <c r="BVN76" s="202"/>
      <c r="BVO76" s="202"/>
      <c r="BVP76" s="202"/>
      <c r="BVQ76" s="202"/>
      <c r="BVR76" s="202"/>
      <c r="BVS76" s="202"/>
      <c r="BVT76" s="203"/>
      <c r="BVU76" s="202"/>
      <c r="BVV76" s="202"/>
      <c r="BVW76" s="202"/>
      <c r="BVX76" s="202"/>
      <c r="BVY76" s="202"/>
      <c r="BVZ76" s="202"/>
      <c r="BWA76" s="202"/>
      <c r="BWB76" s="203"/>
      <c r="BWC76" s="202"/>
      <c r="BWD76" s="202"/>
      <c r="BWE76" s="202"/>
      <c r="BWF76" s="202"/>
      <c r="BWG76" s="202"/>
      <c r="BWH76" s="202"/>
      <c r="BWI76" s="202"/>
      <c r="BWJ76" s="203"/>
      <c r="BWK76" s="202"/>
      <c r="BWL76" s="202"/>
      <c r="BWM76" s="202"/>
      <c r="BWN76" s="202"/>
      <c r="BWO76" s="202"/>
      <c r="BWP76" s="202"/>
      <c r="BWQ76" s="202"/>
      <c r="BWR76" s="203"/>
      <c r="BWS76" s="202"/>
      <c r="BWT76" s="202"/>
      <c r="BWU76" s="202"/>
      <c r="BWV76" s="202"/>
      <c r="BWW76" s="202"/>
      <c r="BWX76" s="202"/>
      <c r="BWY76" s="202"/>
      <c r="BWZ76" s="203"/>
      <c r="BXA76" s="202"/>
      <c r="BXB76" s="202"/>
      <c r="BXC76" s="202"/>
      <c r="BXD76" s="202"/>
      <c r="BXE76" s="202"/>
      <c r="BXF76" s="202"/>
      <c r="BXG76" s="202"/>
      <c r="BXH76" s="203"/>
      <c r="BXI76" s="202"/>
      <c r="BXJ76" s="202"/>
      <c r="BXK76" s="202"/>
      <c r="BXL76" s="202"/>
      <c r="BXM76" s="202"/>
      <c r="BXN76" s="202"/>
      <c r="BXO76" s="202"/>
      <c r="BXP76" s="203"/>
      <c r="BXQ76" s="202"/>
      <c r="BXR76" s="202"/>
      <c r="BXS76" s="202"/>
      <c r="BXT76" s="202"/>
      <c r="BXU76" s="202"/>
      <c r="BXV76" s="202"/>
      <c r="BXW76" s="202"/>
      <c r="BXX76" s="203"/>
      <c r="BXY76" s="202"/>
      <c r="BXZ76" s="202"/>
      <c r="BYA76" s="202"/>
      <c r="BYB76" s="202"/>
      <c r="BYC76" s="202"/>
      <c r="BYD76" s="202"/>
      <c r="BYE76" s="202"/>
      <c r="BYF76" s="203"/>
      <c r="BYG76" s="202"/>
      <c r="BYH76" s="202"/>
      <c r="BYI76" s="202"/>
      <c r="BYJ76" s="202"/>
      <c r="BYK76" s="202"/>
      <c r="BYL76" s="202"/>
      <c r="BYM76" s="202"/>
      <c r="BYN76" s="203"/>
      <c r="BYO76" s="202"/>
      <c r="BYP76" s="202"/>
      <c r="BYQ76" s="202"/>
      <c r="BYR76" s="202"/>
      <c r="BYS76" s="202"/>
      <c r="BYT76" s="202"/>
      <c r="BYU76" s="202"/>
      <c r="BYV76" s="203"/>
      <c r="BYW76" s="202"/>
      <c r="BYX76" s="202"/>
      <c r="BYY76" s="202"/>
      <c r="BYZ76" s="202"/>
      <c r="BZA76" s="202"/>
      <c r="BZB76" s="202"/>
      <c r="BZC76" s="202"/>
      <c r="BZD76" s="203"/>
      <c r="BZE76" s="202"/>
      <c r="BZF76" s="202"/>
      <c r="BZG76" s="202"/>
      <c r="BZH76" s="202"/>
      <c r="BZI76" s="202"/>
      <c r="BZJ76" s="202"/>
      <c r="BZK76" s="202"/>
      <c r="BZL76" s="203"/>
      <c r="BZM76" s="202"/>
      <c r="BZN76" s="202"/>
      <c r="BZO76" s="202"/>
      <c r="BZP76" s="202"/>
      <c r="BZQ76" s="202"/>
      <c r="BZR76" s="202"/>
      <c r="BZS76" s="202"/>
      <c r="BZT76" s="203"/>
      <c r="BZU76" s="202"/>
      <c r="BZV76" s="202"/>
      <c r="BZW76" s="202"/>
      <c r="BZX76" s="202"/>
      <c r="BZY76" s="202"/>
      <c r="BZZ76" s="202"/>
      <c r="CAA76" s="202"/>
      <c r="CAB76" s="203"/>
      <c r="CAC76" s="202"/>
      <c r="CAD76" s="202"/>
      <c r="CAE76" s="202"/>
      <c r="CAF76" s="202"/>
      <c r="CAG76" s="202"/>
      <c r="CAH76" s="202"/>
      <c r="CAI76" s="202"/>
      <c r="CAJ76" s="203"/>
      <c r="CAK76" s="202"/>
      <c r="CAL76" s="202"/>
      <c r="CAM76" s="202"/>
      <c r="CAN76" s="202"/>
      <c r="CAO76" s="202"/>
      <c r="CAP76" s="202"/>
      <c r="CAQ76" s="202"/>
      <c r="CAR76" s="203"/>
      <c r="CAS76" s="202"/>
      <c r="CAT76" s="202"/>
      <c r="CAU76" s="202"/>
      <c r="CAV76" s="202"/>
      <c r="CAW76" s="202"/>
      <c r="CAX76" s="202"/>
      <c r="CAY76" s="202"/>
      <c r="CAZ76" s="203"/>
      <c r="CBA76" s="202"/>
      <c r="CBB76" s="202"/>
      <c r="CBC76" s="202"/>
      <c r="CBD76" s="202"/>
      <c r="CBE76" s="202"/>
      <c r="CBF76" s="202"/>
      <c r="CBG76" s="202"/>
      <c r="CBH76" s="203"/>
      <c r="CBI76" s="202"/>
      <c r="CBJ76" s="202"/>
      <c r="CBK76" s="202"/>
      <c r="CBL76" s="202"/>
      <c r="CBM76" s="202"/>
      <c r="CBN76" s="202"/>
      <c r="CBO76" s="202"/>
      <c r="CBP76" s="203"/>
      <c r="CBQ76" s="202"/>
      <c r="CBR76" s="202"/>
      <c r="CBS76" s="202"/>
      <c r="CBT76" s="202"/>
      <c r="CBU76" s="202"/>
      <c r="CBV76" s="202"/>
      <c r="CBW76" s="202"/>
      <c r="CBX76" s="203"/>
      <c r="CBY76" s="202"/>
      <c r="CBZ76" s="202"/>
      <c r="CCA76" s="202"/>
      <c r="CCB76" s="202"/>
      <c r="CCC76" s="202"/>
      <c r="CCD76" s="202"/>
      <c r="CCE76" s="202"/>
      <c r="CCF76" s="203"/>
      <c r="CCG76" s="202"/>
      <c r="CCH76" s="202"/>
      <c r="CCI76" s="202"/>
      <c r="CCJ76" s="202"/>
      <c r="CCK76" s="202"/>
      <c r="CCL76" s="202"/>
      <c r="CCM76" s="202"/>
      <c r="CCN76" s="203"/>
      <c r="CCO76" s="202"/>
      <c r="CCP76" s="202"/>
      <c r="CCQ76" s="202"/>
      <c r="CCR76" s="202"/>
      <c r="CCS76" s="202"/>
      <c r="CCT76" s="202"/>
      <c r="CCU76" s="202"/>
      <c r="CCV76" s="203"/>
      <c r="CCW76" s="202"/>
      <c r="CCX76" s="202"/>
      <c r="CCY76" s="202"/>
      <c r="CCZ76" s="202"/>
      <c r="CDA76" s="202"/>
      <c r="CDB76" s="202"/>
      <c r="CDC76" s="202"/>
      <c r="CDD76" s="203"/>
      <c r="CDE76" s="202"/>
      <c r="CDF76" s="202"/>
      <c r="CDG76" s="202"/>
      <c r="CDH76" s="202"/>
      <c r="CDI76" s="202"/>
      <c r="CDJ76" s="202"/>
      <c r="CDK76" s="202"/>
      <c r="CDL76" s="203"/>
      <c r="CDM76" s="202"/>
      <c r="CDN76" s="202"/>
      <c r="CDO76" s="202"/>
      <c r="CDP76" s="202"/>
      <c r="CDQ76" s="202"/>
      <c r="CDR76" s="202"/>
      <c r="CDS76" s="202"/>
      <c r="CDT76" s="203"/>
      <c r="CDU76" s="202"/>
      <c r="CDV76" s="202"/>
      <c r="CDW76" s="202"/>
      <c r="CDX76" s="202"/>
      <c r="CDY76" s="202"/>
      <c r="CDZ76" s="202"/>
      <c r="CEA76" s="202"/>
      <c r="CEB76" s="203"/>
      <c r="CEC76" s="202"/>
      <c r="CED76" s="202"/>
      <c r="CEE76" s="202"/>
      <c r="CEF76" s="202"/>
      <c r="CEG76" s="202"/>
      <c r="CEH76" s="202"/>
      <c r="CEI76" s="202"/>
      <c r="CEJ76" s="203"/>
      <c r="CEK76" s="202"/>
      <c r="CEL76" s="202"/>
      <c r="CEM76" s="202"/>
      <c r="CEN76" s="202"/>
      <c r="CEO76" s="202"/>
      <c r="CEP76" s="202"/>
      <c r="CEQ76" s="202"/>
      <c r="CER76" s="203"/>
      <c r="CES76" s="202"/>
      <c r="CET76" s="202"/>
      <c r="CEU76" s="202"/>
      <c r="CEV76" s="202"/>
      <c r="CEW76" s="202"/>
      <c r="CEX76" s="202"/>
      <c r="CEY76" s="202"/>
      <c r="CEZ76" s="203"/>
      <c r="CFA76" s="202"/>
      <c r="CFB76" s="202"/>
      <c r="CFC76" s="202"/>
      <c r="CFD76" s="202"/>
      <c r="CFE76" s="202"/>
      <c r="CFF76" s="202"/>
      <c r="CFG76" s="202"/>
      <c r="CFH76" s="203"/>
      <c r="CFI76" s="202"/>
      <c r="CFJ76" s="202"/>
      <c r="CFK76" s="202"/>
      <c r="CFL76" s="202"/>
      <c r="CFM76" s="202"/>
      <c r="CFN76" s="202"/>
      <c r="CFO76" s="202"/>
      <c r="CFP76" s="203"/>
      <c r="CFQ76" s="202"/>
      <c r="CFR76" s="202"/>
      <c r="CFS76" s="202"/>
      <c r="CFT76" s="202"/>
      <c r="CFU76" s="202"/>
      <c r="CFV76" s="202"/>
      <c r="CFW76" s="202"/>
      <c r="CFX76" s="203"/>
      <c r="CFY76" s="202"/>
      <c r="CFZ76" s="202"/>
      <c r="CGA76" s="202"/>
      <c r="CGB76" s="202"/>
      <c r="CGC76" s="202"/>
      <c r="CGD76" s="202"/>
      <c r="CGE76" s="202"/>
      <c r="CGF76" s="203"/>
      <c r="CGG76" s="202"/>
      <c r="CGH76" s="202"/>
      <c r="CGI76" s="202"/>
      <c r="CGJ76" s="202"/>
      <c r="CGK76" s="202"/>
      <c r="CGL76" s="202"/>
      <c r="CGM76" s="202"/>
      <c r="CGN76" s="203"/>
      <c r="CGO76" s="202"/>
      <c r="CGP76" s="202"/>
      <c r="CGQ76" s="202"/>
      <c r="CGR76" s="202"/>
      <c r="CGS76" s="202"/>
      <c r="CGT76" s="202"/>
      <c r="CGU76" s="202"/>
      <c r="CGV76" s="203"/>
      <c r="CGW76" s="202"/>
      <c r="CGX76" s="202"/>
      <c r="CGY76" s="202"/>
      <c r="CGZ76" s="202"/>
      <c r="CHA76" s="202"/>
      <c r="CHB76" s="202"/>
      <c r="CHC76" s="202"/>
      <c r="CHD76" s="203"/>
      <c r="CHE76" s="202"/>
      <c r="CHF76" s="202"/>
      <c r="CHG76" s="202"/>
      <c r="CHH76" s="202"/>
      <c r="CHI76" s="202"/>
      <c r="CHJ76" s="202"/>
      <c r="CHK76" s="202"/>
      <c r="CHL76" s="203"/>
      <c r="CHM76" s="202"/>
      <c r="CHN76" s="202"/>
      <c r="CHO76" s="202"/>
      <c r="CHP76" s="202"/>
      <c r="CHQ76" s="202"/>
      <c r="CHR76" s="202"/>
      <c r="CHS76" s="202"/>
      <c r="CHT76" s="203"/>
      <c r="CHU76" s="202"/>
      <c r="CHV76" s="202"/>
      <c r="CHW76" s="202"/>
      <c r="CHX76" s="202"/>
      <c r="CHY76" s="202"/>
      <c r="CHZ76" s="202"/>
      <c r="CIA76" s="202"/>
      <c r="CIB76" s="203"/>
      <c r="CIC76" s="202"/>
      <c r="CID76" s="202"/>
      <c r="CIE76" s="202"/>
      <c r="CIF76" s="202"/>
      <c r="CIG76" s="202"/>
      <c r="CIH76" s="202"/>
      <c r="CII76" s="202"/>
      <c r="CIJ76" s="203"/>
      <c r="CIK76" s="202"/>
      <c r="CIL76" s="202"/>
      <c r="CIM76" s="202"/>
      <c r="CIN76" s="202"/>
      <c r="CIO76" s="202"/>
      <c r="CIP76" s="202"/>
      <c r="CIQ76" s="202"/>
      <c r="CIR76" s="203"/>
      <c r="CIS76" s="202"/>
      <c r="CIT76" s="202"/>
      <c r="CIU76" s="202"/>
      <c r="CIV76" s="202"/>
      <c r="CIW76" s="202"/>
      <c r="CIX76" s="202"/>
      <c r="CIY76" s="202"/>
      <c r="CIZ76" s="203"/>
      <c r="CJA76" s="202"/>
      <c r="CJB76" s="202"/>
      <c r="CJC76" s="202"/>
      <c r="CJD76" s="202"/>
      <c r="CJE76" s="202"/>
      <c r="CJF76" s="202"/>
      <c r="CJG76" s="202"/>
      <c r="CJH76" s="203"/>
      <c r="CJI76" s="202"/>
      <c r="CJJ76" s="202"/>
      <c r="CJK76" s="202"/>
      <c r="CJL76" s="202"/>
      <c r="CJM76" s="202"/>
      <c r="CJN76" s="202"/>
      <c r="CJO76" s="202"/>
      <c r="CJP76" s="203"/>
      <c r="CJQ76" s="202"/>
      <c r="CJR76" s="202"/>
      <c r="CJS76" s="202"/>
      <c r="CJT76" s="202"/>
      <c r="CJU76" s="202"/>
      <c r="CJV76" s="202"/>
      <c r="CJW76" s="202"/>
      <c r="CJX76" s="203"/>
      <c r="CJY76" s="202"/>
      <c r="CJZ76" s="202"/>
      <c r="CKA76" s="202"/>
      <c r="CKB76" s="202"/>
      <c r="CKC76" s="202"/>
      <c r="CKD76" s="202"/>
      <c r="CKE76" s="202"/>
      <c r="CKF76" s="203"/>
      <c r="CKG76" s="202"/>
      <c r="CKH76" s="202"/>
      <c r="CKI76" s="202"/>
      <c r="CKJ76" s="202"/>
      <c r="CKK76" s="202"/>
      <c r="CKL76" s="202"/>
      <c r="CKM76" s="202"/>
      <c r="CKN76" s="203"/>
      <c r="CKO76" s="202"/>
      <c r="CKP76" s="202"/>
      <c r="CKQ76" s="202"/>
      <c r="CKR76" s="202"/>
      <c r="CKS76" s="202"/>
      <c r="CKT76" s="202"/>
      <c r="CKU76" s="202"/>
      <c r="CKV76" s="203"/>
      <c r="CKW76" s="202"/>
      <c r="CKX76" s="202"/>
      <c r="CKY76" s="202"/>
      <c r="CKZ76" s="202"/>
      <c r="CLA76" s="202"/>
      <c r="CLB76" s="202"/>
      <c r="CLC76" s="202"/>
      <c r="CLD76" s="203"/>
      <c r="CLE76" s="202"/>
      <c r="CLF76" s="202"/>
      <c r="CLG76" s="202"/>
      <c r="CLH76" s="202"/>
      <c r="CLI76" s="202"/>
      <c r="CLJ76" s="202"/>
      <c r="CLK76" s="202"/>
      <c r="CLL76" s="203"/>
      <c r="CLM76" s="202"/>
      <c r="CLN76" s="202"/>
      <c r="CLO76" s="202"/>
      <c r="CLP76" s="202"/>
      <c r="CLQ76" s="202"/>
      <c r="CLR76" s="202"/>
      <c r="CLS76" s="202"/>
      <c r="CLT76" s="203"/>
      <c r="CLU76" s="202"/>
      <c r="CLV76" s="202"/>
      <c r="CLW76" s="202"/>
      <c r="CLX76" s="202"/>
      <c r="CLY76" s="202"/>
      <c r="CLZ76" s="202"/>
      <c r="CMA76" s="202"/>
      <c r="CMB76" s="203"/>
      <c r="CMC76" s="202"/>
      <c r="CMD76" s="202"/>
      <c r="CME76" s="202"/>
      <c r="CMF76" s="202"/>
      <c r="CMG76" s="202"/>
      <c r="CMH76" s="202"/>
      <c r="CMI76" s="202"/>
      <c r="CMJ76" s="203"/>
      <c r="CMK76" s="202"/>
      <c r="CML76" s="202"/>
      <c r="CMM76" s="202"/>
      <c r="CMN76" s="202"/>
      <c r="CMO76" s="202"/>
      <c r="CMP76" s="202"/>
      <c r="CMQ76" s="202"/>
      <c r="CMR76" s="203"/>
      <c r="CMS76" s="202"/>
      <c r="CMT76" s="202"/>
      <c r="CMU76" s="202"/>
      <c r="CMV76" s="202"/>
      <c r="CMW76" s="202"/>
      <c r="CMX76" s="202"/>
      <c r="CMY76" s="202"/>
      <c r="CMZ76" s="203"/>
      <c r="CNA76" s="202"/>
      <c r="CNB76" s="202"/>
      <c r="CNC76" s="202"/>
      <c r="CND76" s="202"/>
      <c r="CNE76" s="202"/>
      <c r="CNF76" s="202"/>
      <c r="CNG76" s="202"/>
      <c r="CNH76" s="203"/>
      <c r="CNI76" s="202"/>
      <c r="CNJ76" s="202"/>
      <c r="CNK76" s="202"/>
      <c r="CNL76" s="202"/>
      <c r="CNM76" s="202"/>
      <c r="CNN76" s="202"/>
      <c r="CNO76" s="202"/>
      <c r="CNP76" s="203"/>
      <c r="CNQ76" s="202"/>
      <c r="CNR76" s="202"/>
      <c r="CNS76" s="202"/>
      <c r="CNT76" s="202"/>
      <c r="CNU76" s="202"/>
      <c r="CNV76" s="202"/>
      <c r="CNW76" s="202"/>
      <c r="CNX76" s="203"/>
      <c r="CNY76" s="202"/>
      <c r="CNZ76" s="202"/>
      <c r="COA76" s="202"/>
      <c r="COB76" s="202"/>
      <c r="COC76" s="202"/>
      <c r="COD76" s="202"/>
      <c r="COE76" s="202"/>
      <c r="COF76" s="203"/>
      <c r="COG76" s="202"/>
      <c r="COH76" s="202"/>
      <c r="COI76" s="202"/>
      <c r="COJ76" s="202"/>
      <c r="COK76" s="202"/>
      <c r="COL76" s="202"/>
      <c r="COM76" s="202"/>
      <c r="CON76" s="203"/>
      <c r="COO76" s="202"/>
      <c r="COP76" s="202"/>
      <c r="COQ76" s="202"/>
      <c r="COR76" s="202"/>
      <c r="COS76" s="202"/>
      <c r="COT76" s="202"/>
      <c r="COU76" s="202"/>
      <c r="COV76" s="203"/>
      <c r="COW76" s="202"/>
      <c r="COX76" s="202"/>
      <c r="COY76" s="202"/>
      <c r="COZ76" s="202"/>
      <c r="CPA76" s="202"/>
      <c r="CPB76" s="202"/>
      <c r="CPC76" s="202"/>
      <c r="CPD76" s="203"/>
      <c r="CPE76" s="202"/>
      <c r="CPF76" s="202"/>
      <c r="CPG76" s="202"/>
      <c r="CPH76" s="202"/>
      <c r="CPI76" s="202"/>
      <c r="CPJ76" s="202"/>
      <c r="CPK76" s="202"/>
      <c r="CPL76" s="203"/>
      <c r="CPM76" s="202"/>
      <c r="CPN76" s="202"/>
      <c r="CPO76" s="202"/>
      <c r="CPP76" s="202"/>
      <c r="CPQ76" s="202"/>
      <c r="CPR76" s="202"/>
      <c r="CPS76" s="202"/>
      <c r="CPT76" s="203"/>
      <c r="CPU76" s="202"/>
      <c r="CPV76" s="202"/>
      <c r="CPW76" s="202"/>
      <c r="CPX76" s="202"/>
      <c r="CPY76" s="202"/>
      <c r="CPZ76" s="202"/>
      <c r="CQA76" s="202"/>
      <c r="CQB76" s="203"/>
      <c r="CQC76" s="202"/>
      <c r="CQD76" s="202"/>
      <c r="CQE76" s="202"/>
      <c r="CQF76" s="202"/>
      <c r="CQG76" s="202"/>
      <c r="CQH76" s="202"/>
      <c r="CQI76" s="202"/>
      <c r="CQJ76" s="203"/>
      <c r="CQK76" s="202"/>
      <c r="CQL76" s="202"/>
      <c r="CQM76" s="202"/>
      <c r="CQN76" s="202"/>
      <c r="CQO76" s="202"/>
      <c r="CQP76" s="202"/>
      <c r="CQQ76" s="202"/>
      <c r="CQR76" s="203"/>
      <c r="CQS76" s="202"/>
      <c r="CQT76" s="202"/>
      <c r="CQU76" s="202"/>
      <c r="CQV76" s="202"/>
      <c r="CQW76" s="202"/>
      <c r="CQX76" s="202"/>
      <c r="CQY76" s="202"/>
      <c r="CQZ76" s="203"/>
      <c r="CRA76" s="202"/>
      <c r="CRB76" s="202"/>
      <c r="CRC76" s="202"/>
      <c r="CRD76" s="202"/>
      <c r="CRE76" s="202"/>
      <c r="CRF76" s="202"/>
      <c r="CRG76" s="202"/>
      <c r="CRH76" s="203"/>
      <c r="CRI76" s="202"/>
      <c r="CRJ76" s="202"/>
      <c r="CRK76" s="202"/>
      <c r="CRL76" s="202"/>
      <c r="CRM76" s="202"/>
      <c r="CRN76" s="202"/>
      <c r="CRO76" s="202"/>
      <c r="CRP76" s="203"/>
      <c r="CRQ76" s="202"/>
      <c r="CRR76" s="202"/>
      <c r="CRS76" s="202"/>
      <c r="CRT76" s="202"/>
      <c r="CRU76" s="202"/>
      <c r="CRV76" s="202"/>
      <c r="CRW76" s="202"/>
      <c r="CRX76" s="203"/>
      <c r="CRY76" s="202"/>
      <c r="CRZ76" s="202"/>
      <c r="CSA76" s="202"/>
      <c r="CSB76" s="202"/>
      <c r="CSC76" s="202"/>
      <c r="CSD76" s="202"/>
      <c r="CSE76" s="202"/>
      <c r="CSF76" s="203"/>
      <c r="CSG76" s="202"/>
      <c r="CSH76" s="202"/>
      <c r="CSI76" s="202"/>
      <c r="CSJ76" s="202"/>
      <c r="CSK76" s="202"/>
      <c r="CSL76" s="202"/>
      <c r="CSM76" s="202"/>
      <c r="CSN76" s="203"/>
      <c r="CSO76" s="202"/>
      <c r="CSP76" s="202"/>
      <c r="CSQ76" s="202"/>
      <c r="CSR76" s="202"/>
      <c r="CSS76" s="202"/>
      <c r="CST76" s="202"/>
      <c r="CSU76" s="202"/>
      <c r="CSV76" s="203"/>
      <c r="CSW76" s="202"/>
      <c r="CSX76" s="202"/>
      <c r="CSY76" s="202"/>
      <c r="CSZ76" s="202"/>
      <c r="CTA76" s="202"/>
      <c r="CTB76" s="202"/>
      <c r="CTC76" s="202"/>
      <c r="CTD76" s="203"/>
      <c r="CTE76" s="202"/>
      <c r="CTF76" s="202"/>
      <c r="CTG76" s="202"/>
      <c r="CTH76" s="202"/>
      <c r="CTI76" s="202"/>
      <c r="CTJ76" s="202"/>
      <c r="CTK76" s="202"/>
      <c r="CTL76" s="203"/>
      <c r="CTM76" s="202"/>
      <c r="CTN76" s="202"/>
      <c r="CTO76" s="202"/>
      <c r="CTP76" s="202"/>
      <c r="CTQ76" s="202"/>
      <c r="CTR76" s="202"/>
      <c r="CTS76" s="202"/>
      <c r="CTT76" s="203"/>
      <c r="CTU76" s="202"/>
      <c r="CTV76" s="202"/>
      <c r="CTW76" s="202"/>
      <c r="CTX76" s="202"/>
      <c r="CTY76" s="202"/>
      <c r="CTZ76" s="202"/>
      <c r="CUA76" s="202"/>
      <c r="CUB76" s="203"/>
      <c r="CUC76" s="202"/>
      <c r="CUD76" s="202"/>
      <c r="CUE76" s="202"/>
      <c r="CUF76" s="202"/>
      <c r="CUG76" s="202"/>
      <c r="CUH76" s="202"/>
      <c r="CUI76" s="202"/>
      <c r="CUJ76" s="203"/>
      <c r="CUK76" s="202"/>
      <c r="CUL76" s="202"/>
      <c r="CUM76" s="202"/>
      <c r="CUN76" s="202"/>
      <c r="CUO76" s="202"/>
      <c r="CUP76" s="202"/>
      <c r="CUQ76" s="202"/>
      <c r="CUR76" s="203"/>
      <c r="CUS76" s="202"/>
      <c r="CUT76" s="202"/>
      <c r="CUU76" s="202"/>
      <c r="CUV76" s="202"/>
      <c r="CUW76" s="202"/>
      <c r="CUX76" s="202"/>
      <c r="CUY76" s="202"/>
      <c r="CUZ76" s="203"/>
      <c r="CVA76" s="202"/>
      <c r="CVB76" s="202"/>
      <c r="CVC76" s="202"/>
      <c r="CVD76" s="202"/>
      <c r="CVE76" s="202"/>
      <c r="CVF76" s="202"/>
      <c r="CVG76" s="202"/>
      <c r="CVH76" s="203"/>
      <c r="CVI76" s="202"/>
      <c r="CVJ76" s="202"/>
      <c r="CVK76" s="202"/>
      <c r="CVL76" s="202"/>
      <c r="CVM76" s="202"/>
      <c r="CVN76" s="202"/>
      <c r="CVO76" s="202"/>
      <c r="CVP76" s="203"/>
      <c r="CVQ76" s="202"/>
      <c r="CVR76" s="202"/>
      <c r="CVS76" s="202"/>
      <c r="CVT76" s="202"/>
      <c r="CVU76" s="202"/>
      <c r="CVV76" s="202"/>
      <c r="CVW76" s="202"/>
      <c r="CVX76" s="203"/>
      <c r="CVY76" s="202"/>
      <c r="CVZ76" s="202"/>
      <c r="CWA76" s="202"/>
      <c r="CWB76" s="202"/>
      <c r="CWC76" s="202"/>
      <c r="CWD76" s="202"/>
      <c r="CWE76" s="202"/>
      <c r="CWF76" s="203"/>
      <c r="CWG76" s="202"/>
      <c r="CWH76" s="202"/>
      <c r="CWI76" s="202"/>
      <c r="CWJ76" s="202"/>
      <c r="CWK76" s="202"/>
      <c r="CWL76" s="202"/>
      <c r="CWM76" s="202"/>
      <c r="CWN76" s="203"/>
      <c r="CWO76" s="202"/>
      <c r="CWP76" s="202"/>
      <c r="CWQ76" s="202"/>
      <c r="CWR76" s="202"/>
      <c r="CWS76" s="202"/>
      <c r="CWT76" s="202"/>
      <c r="CWU76" s="202"/>
      <c r="CWV76" s="203"/>
      <c r="CWW76" s="202"/>
      <c r="CWX76" s="202"/>
      <c r="CWY76" s="202"/>
      <c r="CWZ76" s="202"/>
      <c r="CXA76" s="202"/>
      <c r="CXB76" s="202"/>
      <c r="CXC76" s="202"/>
      <c r="CXD76" s="203"/>
      <c r="CXE76" s="202"/>
      <c r="CXF76" s="202"/>
      <c r="CXG76" s="202"/>
      <c r="CXH76" s="202"/>
      <c r="CXI76" s="202"/>
      <c r="CXJ76" s="202"/>
      <c r="CXK76" s="202"/>
      <c r="CXL76" s="203"/>
      <c r="CXM76" s="202"/>
      <c r="CXN76" s="202"/>
      <c r="CXO76" s="202"/>
      <c r="CXP76" s="202"/>
      <c r="CXQ76" s="202"/>
      <c r="CXR76" s="202"/>
      <c r="CXS76" s="202"/>
      <c r="CXT76" s="203"/>
      <c r="CXU76" s="202"/>
      <c r="CXV76" s="202"/>
      <c r="CXW76" s="202"/>
      <c r="CXX76" s="202"/>
      <c r="CXY76" s="202"/>
      <c r="CXZ76" s="202"/>
      <c r="CYA76" s="202"/>
      <c r="CYB76" s="203"/>
      <c r="CYC76" s="202"/>
      <c r="CYD76" s="202"/>
      <c r="CYE76" s="202"/>
      <c r="CYF76" s="202"/>
      <c r="CYG76" s="202"/>
      <c r="CYH76" s="202"/>
      <c r="CYI76" s="202"/>
      <c r="CYJ76" s="203"/>
      <c r="CYK76" s="202"/>
      <c r="CYL76" s="202"/>
      <c r="CYM76" s="202"/>
      <c r="CYN76" s="202"/>
      <c r="CYO76" s="202"/>
      <c r="CYP76" s="202"/>
      <c r="CYQ76" s="202"/>
      <c r="CYR76" s="203"/>
      <c r="CYS76" s="202"/>
      <c r="CYT76" s="202"/>
      <c r="CYU76" s="202"/>
      <c r="CYV76" s="202"/>
      <c r="CYW76" s="202"/>
      <c r="CYX76" s="202"/>
      <c r="CYY76" s="202"/>
      <c r="CYZ76" s="203"/>
      <c r="CZA76" s="202"/>
      <c r="CZB76" s="202"/>
      <c r="CZC76" s="202"/>
      <c r="CZD76" s="202"/>
      <c r="CZE76" s="202"/>
      <c r="CZF76" s="202"/>
      <c r="CZG76" s="202"/>
      <c r="CZH76" s="203"/>
      <c r="CZI76" s="202"/>
      <c r="CZJ76" s="202"/>
      <c r="CZK76" s="202"/>
      <c r="CZL76" s="202"/>
      <c r="CZM76" s="202"/>
      <c r="CZN76" s="202"/>
      <c r="CZO76" s="202"/>
      <c r="CZP76" s="203"/>
      <c r="CZQ76" s="202"/>
      <c r="CZR76" s="202"/>
      <c r="CZS76" s="202"/>
      <c r="CZT76" s="202"/>
      <c r="CZU76" s="202"/>
      <c r="CZV76" s="202"/>
      <c r="CZW76" s="202"/>
      <c r="CZX76" s="203"/>
      <c r="CZY76" s="202"/>
      <c r="CZZ76" s="202"/>
      <c r="DAA76" s="202"/>
      <c r="DAB76" s="202"/>
      <c r="DAC76" s="202"/>
      <c r="DAD76" s="202"/>
      <c r="DAE76" s="202"/>
      <c r="DAF76" s="203"/>
      <c r="DAG76" s="202"/>
      <c r="DAH76" s="202"/>
      <c r="DAI76" s="202"/>
      <c r="DAJ76" s="202"/>
      <c r="DAK76" s="202"/>
      <c r="DAL76" s="202"/>
      <c r="DAM76" s="202"/>
      <c r="DAN76" s="203"/>
      <c r="DAO76" s="202"/>
      <c r="DAP76" s="202"/>
      <c r="DAQ76" s="202"/>
      <c r="DAR76" s="202"/>
      <c r="DAS76" s="202"/>
      <c r="DAT76" s="202"/>
      <c r="DAU76" s="202"/>
      <c r="DAV76" s="203"/>
      <c r="DAW76" s="202"/>
      <c r="DAX76" s="202"/>
      <c r="DAY76" s="202"/>
      <c r="DAZ76" s="202"/>
      <c r="DBA76" s="202"/>
      <c r="DBB76" s="202"/>
      <c r="DBC76" s="202"/>
      <c r="DBD76" s="203"/>
      <c r="DBE76" s="202"/>
      <c r="DBF76" s="202"/>
      <c r="DBG76" s="202"/>
      <c r="DBH76" s="202"/>
      <c r="DBI76" s="202"/>
      <c r="DBJ76" s="202"/>
      <c r="DBK76" s="202"/>
      <c r="DBL76" s="203"/>
      <c r="DBM76" s="202"/>
      <c r="DBN76" s="202"/>
      <c r="DBO76" s="202"/>
      <c r="DBP76" s="202"/>
      <c r="DBQ76" s="202"/>
      <c r="DBR76" s="202"/>
      <c r="DBS76" s="202"/>
      <c r="DBT76" s="203"/>
      <c r="DBU76" s="202"/>
      <c r="DBV76" s="202"/>
      <c r="DBW76" s="202"/>
      <c r="DBX76" s="202"/>
      <c r="DBY76" s="202"/>
      <c r="DBZ76" s="202"/>
      <c r="DCA76" s="202"/>
      <c r="DCB76" s="203"/>
      <c r="DCC76" s="202"/>
      <c r="DCD76" s="202"/>
      <c r="DCE76" s="202"/>
      <c r="DCF76" s="202"/>
      <c r="DCG76" s="202"/>
      <c r="DCH76" s="202"/>
      <c r="DCI76" s="202"/>
      <c r="DCJ76" s="203"/>
      <c r="DCK76" s="202"/>
      <c r="DCL76" s="202"/>
      <c r="DCM76" s="202"/>
      <c r="DCN76" s="202"/>
      <c r="DCO76" s="202"/>
      <c r="DCP76" s="202"/>
      <c r="DCQ76" s="202"/>
      <c r="DCR76" s="203"/>
      <c r="DCS76" s="202"/>
      <c r="DCT76" s="202"/>
      <c r="DCU76" s="202"/>
      <c r="DCV76" s="202"/>
      <c r="DCW76" s="202"/>
      <c r="DCX76" s="202"/>
      <c r="DCY76" s="202"/>
      <c r="DCZ76" s="203"/>
      <c r="DDA76" s="202"/>
      <c r="DDB76" s="202"/>
      <c r="DDC76" s="202"/>
      <c r="DDD76" s="202"/>
      <c r="DDE76" s="202"/>
      <c r="DDF76" s="202"/>
      <c r="DDG76" s="202"/>
      <c r="DDH76" s="203"/>
      <c r="DDI76" s="202"/>
      <c r="DDJ76" s="202"/>
      <c r="DDK76" s="202"/>
      <c r="DDL76" s="202"/>
      <c r="DDM76" s="202"/>
      <c r="DDN76" s="202"/>
      <c r="DDO76" s="202"/>
      <c r="DDP76" s="203"/>
      <c r="DDQ76" s="202"/>
      <c r="DDR76" s="202"/>
      <c r="DDS76" s="202"/>
      <c r="DDT76" s="202"/>
      <c r="DDU76" s="202"/>
      <c r="DDV76" s="202"/>
      <c r="DDW76" s="202"/>
      <c r="DDX76" s="203"/>
      <c r="DDY76" s="202"/>
      <c r="DDZ76" s="202"/>
      <c r="DEA76" s="202"/>
      <c r="DEB76" s="202"/>
      <c r="DEC76" s="202"/>
      <c r="DED76" s="202"/>
      <c r="DEE76" s="202"/>
      <c r="DEF76" s="203"/>
      <c r="DEG76" s="202"/>
      <c r="DEH76" s="202"/>
      <c r="DEI76" s="202"/>
      <c r="DEJ76" s="202"/>
      <c r="DEK76" s="202"/>
      <c r="DEL76" s="202"/>
      <c r="DEM76" s="202"/>
      <c r="DEN76" s="203"/>
      <c r="DEO76" s="202"/>
      <c r="DEP76" s="202"/>
      <c r="DEQ76" s="202"/>
      <c r="DER76" s="202"/>
      <c r="DES76" s="202"/>
      <c r="DET76" s="202"/>
      <c r="DEU76" s="202"/>
      <c r="DEV76" s="203"/>
      <c r="DEW76" s="202"/>
      <c r="DEX76" s="202"/>
      <c r="DEY76" s="202"/>
      <c r="DEZ76" s="202"/>
      <c r="DFA76" s="202"/>
      <c r="DFB76" s="202"/>
      <c r="DFC76" s="202"/>
      <c r="DFD76" s="203"/>
      <c r="DFE76" s="202"/>
      <c r="DFF76" s="202"/>
      <c r="DFG76" s="202"/>
      <c r="DFH76" s="202"/>
      <c r="DFI76" s="202"/>
      <c r="DFJ76" s="202"/>
      <c r="DFK76" s="202"/>
      <c r="DFL76" s="203"/>
      <c r="DFM76" s="202"/>
      <c r="DFN76" s="202"/>
      <c r="DFO76" s="202"/>
      <c r="DFP76" s="202"/>
      <c r="DFQ76" s="202"/>
      <c r="DFR76" s="202"/>
      <c r="DFS76" s="202"/>
      <c r="DFT76" s="203"/>
      <c r="DFU76" s="202"/>
      <c r="DFV76" s="202"/>
      <c r="DFW76" s="202"/>
      <c r="DFX76" s="202"/>
      <c r="DFY76" s="202"/>
      <c r="DFZ76" s="202"/>
      <c r="DGA76" s="202"/>
      <c r="DGB76" s="203"/>
      <c r="DGC76" s="202"/>
      <c r="DGD76" s="202"/>
      <c r="DGE76" s="202"/>
      <c r="DGF76" s="202"/>
      <c r="DGG76" s="202"/>
      <c r="DGH76" s="202"/>
      <c r="DGI76" s="202"/>
      <c r="DGJ76" s="203"/>
      <c r="DGK76" s="202"/>
      <c r="DGL76" s="202"/>
      <c r="DGM76" s="202"/>
      <c r="DGN76" s="202"/>
      <c r="DGO76" s="202"/>
      <c r="DGP76" s="202"/>
      <c r="DGQ76" s="202"/>
      <c r="DGR76" s="203"/>
      <c r="DGS76" s="202"/>
      <c r="DGT76" s="202"/>
      <c r="DGU76" s="202"/>
      <c r="DGV76" s="202"/>
      <c r="DGW76" s="202"/>
      <c r="DGX76" s="202"/>
      <c r="DGY76" s="202"/>
      <c r="DGZ76" s="203"/>
      <c r="DHA76" s="202"/>
      <c r="DHB76" s="202"/>
      <c r="DHC76" s="202"/>
      <c r="DHD76" s="202"/>
      <c r="DHE76" s="202"/>
      <c r="DHF76" s="202"/>
      <c r="DHG76" s="202"/>
      <c r="DHH76" s="203"/>
      <c r="DHI76" s="202"/>
      <c r="DHJ76" s="202"/>
      <c r="DHK76" s="202"/>
      <c r="DHL76" s="202"/>
      <c r="DHM76" s="202"/>
      <c r="DHN76" s="202"/>
      <c r="DHO76" s="202"/>
      <c r="DHP76" s="203"/>
      <c r="DHQ76" s="202"/>
      <c r="DHR76" s="202"/>
      <c r="DHS76" s="202"/>
      <c r="DHT76" s="202"/>
      <c r="DHU76" s="202"/>
      <c r="DHV76" s="202"/>
      <c r="DHW76" s="202"/>
      <c r="DHX76" s="203"/>
      <c r="DHY76" s="202"/>
      <c r="DHZ76" s="202"/>
      <c r="DIA76" s="202"/>
      <c r="DIB76" s="202"/>
      <c r="DIC76" s="202"/>
      <c r="DID76" s="202"/>
      <c r="DIE76" s="202"/>
      <c r="DIF76" s="203"/>
      <c r="DIG76" s="202"/>
      <c r="DIH76" s="202"/>
      <c r="DII76" s="202"/>
      <c r="DIJ76" s="202"/>
      <c r="DIK76" s="202"/>
      <c r="DIL76" s="202"/>
      <c r="DIM76" s="202"/>
      <c r="DIN76" s="203"/>
      <c r="DIO76" s="202"/>
      <c r="DIP76" s="202"/>
      <c r="DIQ76" s="202"/>
      <c r="DIR76" s="202"/>
      <c r="DIS76" s="202"/>
      <c r="DIT76" s="202"/>
      <c r="DIU76" s="202"/>
      <c r="DIV76" s="203"/>
      <c r="DIW76" s="202"/>
      <c r="DIX76" s="202"/>
      <c r="DIY76" s="202"/>
      <c r="DIZ76" s="202"/>
      <c r="DJA76" s="202"/>
      <c r="DJB76" s="202"/>
      <c r="DJC76" s="202"/>
      <c r="DJD76" s="203"/>
      <c r="DJE76" s="202"/>
      <c r="DJF76" s="202"/>
      <c r="DJG76" s="202"/>
      <c r="DJH76" s="202"/>
      <c r="DJI76" s="202"/>
      <c r="DJJ76" s="202"/>
      <c r="DJK76" s="202"/>
      <c r="DJL76" s="203"/>
      <c r="DJM76" s="202"/>
      <c r="DJN76" s="202"/>
      <c r="DJO76" s="202"/>
      <c r="DJP76" s="202"/>
      <c r="DJQ76" s="202"/>
      <c r="DJR76" s="202"/>
      <c r="DJS76" s="202"/>
      <c r="DJT76" s="203"/>
      <c r="DJU76" s="202"/>
      <c r="DJV76" s="202"/>
      <c r="DJW76" s="202"/>
      <c r="DJX76" s="202"/>
      <c r="DJY76" s="202"/>
      <c r="DJZ76" s="202"/>
      <c r="DKA76" s="202"/>
      <c r="DKB76" s="203"/>
      <c r="DKC76" s="202"/>
      <c r="DKD76" s="202"/>
      <c r="DKE76" s="202"/>
      <c r="DKF76" s="202"/>
      <c r="DKG76" s="202"/>
      <c r="DKH76" s="202"/>
      <c r="DKI76" s="202"/>
      <c r="DKJ76" s="203"/>
      <c r="DKK76" s="202"/>
      <c r="DKL76" s="202"/>
      <c r="DKM76" s="202"/>
      <c r="DKN76" s="202"/>
      <c r="DKO76" s="202"/>
      <c r="DKP76" s="202"/>
      <c r="DKQ76" s="202"/>
      <c r="DKR76" s="203"/>
      <c r="DKS76" s="202"/>
      <c r="DKT76" s="202"/>
      <c r="DKU76" s="202"/>
      <c r="DKV76" s="202"/>
      <c r="DKW76" s="202"/>
      <c r="DKX76" s="202"/>
      <c r="DKY76" s="202"/>
      <c r="DKZ76" s="203"/>
      <c r="DLA76" s="202"/>
      <c r="DLB76" s="202"/>
      <c r="DLC76" s="202"/>
      <c r="DLD76" s="202"/>
      <c r="DLE76" s="202"/>
      <c r="DLF76" s="202"/>
      <c r="DLG76" s="202"/>
      <c r="DLH76" s="203"/>
      <c r="DLI76" s="202"/>
      <c r="DLJ76" s="202"/>
      <c r="DLK76" s="202"/>
      <c r="DLL76" s="202"/>
      <c r="DLM76" s="202"/>
      <c r="DLN76" s="202"/>
      <c r="DLO76" s="202"/>
      <c r="DLP76" s="203"/>
      <c r="DLQ76" s="202"/>
      <c r="DLR76" s="202"/>
      <c r="DLS76" s="202"/>
      <c r="DLT76" s="202"/>
      <c r="DLU76" s="202"/>
      <c r="DLV76" s="202"/>
      <c r="DLW76" s="202"/>
      <c r="DLX76" s="203"/>
      <c r="DLY76" s="202"/>
      <c r="DLZ76" s="202"/>
      <c r="DMA76" s="202"/>
      <c r="DMB76" s="202"/>
      <c r="DMC76" s="202"/>
      <c r="DMD76" s="202"/>
      <c r="DME76" s="202"/>
      <c r="DMF76" s="203"/>
      <c r="DMG76" s="202"/>
      <c r="DMH76" s="202"/>
      <c r="DMI76" s="202"/>
      <c r="DMJ76" s="202"/>
      <c r="DMK76" s="202"/>
      <c r="DML76" s="202"/>
      <c r="DMM76" s="202"/>
      <c r="DMN76" s="203"/>
      <c r="DMO76" s="202"/>
      <c r="DMP76" s="202"/>
      <c r="DMQ76" s="202"/>
      <c r="DMR76" s="202"/>
      <c r="DMS76" s="202"/>
      <c r="DMT76" s="202"/>
      <c r="DMU76" s="202"/>
      <c r="DMV76" s="203"/>
      <c r="DMW76" s="202"/>
      <c r="DMX76" s="202"/>
      <c r="DMY76" s="202"/>
      <c r="DMZ76" s="202"/>
      <c r="DNA76" s="202"/>
      <c r="DNB76" s="202"/>
      <c r="DNC76" s="202"/>
      <c r="DND76" s="203"/>
      <c r="DNE76" s="202"/>
      <c r="DNF76" s="202"/>
      <c r="DNG76" s="202"/>
      <c r="DNH76" s="202"/>
      <c r="DNI76" s="202"/>
      <c r="DNJ76" s="202"/>
      <c r="DNK76" s="202"/>
      <c r="DNL76" s="203"/>
      <c r="DNM76" s="202"/>
      <c r="DNN76" s="202"/>
      <c r="DNO76" s="202"/>
      <c r="DNP76" s="202"/>
      <c r="DNQ76" s="202"/>
      <c r="DNR76" s="202"/>
      <c r="DNS76" s="202"/>
      <c r="DNT76" s="203"/>
      <c r="DNU76" s="202"/>
      <c r="DNV76" s="202"/>
      <c r="DNW76" s="202"/>
      <c r="DNX76" s="202"/>
      <c r="DNY76" s="202"/>
      <c r="DNZ76" s="202"/>
      <c r="DOA76" s="202"/>
      <c r="DOB76" s="203"/>
      <c r="DOC76" s="202"/>
      <c r="DOD76" s="202"/>
      <c r="DOE76" s="202"/>
      <c r="DOF76" s="202"/>
      <c r="DOG76" s="202"/>
      <c r="DOH76" s="202"/>
      <c r="DOI76" s="202"/>
      <c r="DOJ76" s="203"/>
      <c r="DOK76" s="202"/>
      <c r="DOL76" s="202"/>
      <c r="DOM76" s="202"/>
      <c r="DON76" s="202"/>
      <c r="DOO76" s="202"/>
      <c r="DOP76" s="202"/>
      <c r="DOQ76" s="202"/>
      <c r="DOR76" s="203"/>
      <c r="DOS76" s="202"/>
      <c r="DOT76" s="202"/>
      <c r="DOU76" s="202"/>
      <c r="DOV76" s="202"/>
      <c r="DOW76" s="202"/>
      <c r="DOX76" s="202"/>
      <c r="DOY76" s="202"/>
      <c r="DOZ76" s="203"/>
      <c r="DPA76" s="202"/>
      <c r="DPB76" s="202"/>
      <c r="DPC76" s="202"/>
      <c r="DPD76" s="202"/>
      <c r="DPE76" s="202"/>
      <c r="DPF76" s="202"/>
      <c r="DPG76" s="202"/>
      <c r="DPH76" s="203"/>
      <c r="DPI76" s="202"/>
      <c r="DPJ76" s="202"/>
      <c r="DPK76" s="202"/>
      <c r="DPL76" s="202"/>
      <c r="DPM76" s="202"/>
      <c r="DPN76" s="202"/>
      <c r="DPO76" s="202"/>
      <c r="DPP76" s="203"/>
      <c r="DPQ76" s="202"/>
      <c r="DPR76" s="202"/>
      <c r="DPS76" s="202"/>
      <c r="DPT76" s="202"/>
      <c r="DPU76" s="202"/>
      <c r="DPV76" s="202"/>
      <c r="DPW76" s="202"/>
      <c r="DPX76" s="203"/>
      <c r="DPY76" s="202"/>
      <c r="DPZ76" s="202"/>
      <c r="DQA76" s="202"/>
      <c r="DQB76" s="202"/>
      <c r="DQC76" s="202"/>
      <c r="DQD76" s="202"/>
      <c r="DQE76" s="202"/>
      <c r="DQF76" s="203"/>
      <c r="DQG76" s="202"/>
      <c r="DQH76" s="202"/>
      <c r="DQI76" s="202"/>
      <c r="DQJ76" s="202"/>
      <c r="DQK76" s="202"/>
      <c r="DQL76" s="202"/>
      <c r="DQM76" s="202"/>
      <c r="DQN76" s="203"/>
      <c r="DQO76" s="202"/>
      <c r="DQP76" s="202"/>
      <c r="DQQ76" s="202"/>
      <c r="DQR76" s="202"/>
      <c r="DQS76" s="202"/>
      <c r="DQT76" s="202"/>
      <c r="DQU76" s="202"/>
      <c r="DQV76" s="203"/>
      <c r="DQW76" s="202"/>
      <c r="DQX76" s="202"/>
      <c r="DQY76" s="202"/>
      <c r="DQZ76" s="202"/>
      <c r="DRA76" s="202"/>
      <c r="DRB76" s="202"/>
      <c r="DRC76" s="202"/>
      <c r="DRD76" s="203"/>
      <c r="DRE76" s="202"/>
      <c r="DRF76" s="202"/>
      <c r="DRG76" s="202"/>
      <c r="DRH76" s="202"/>
      <c r="DRI76" s="202"/>
      <c r="DRJ76" s="202"/>
      <c r="DRK76" s="202"/>
      <c r="DRL76" s="203"/>
      <c r="DRM76" s="202"/>
      <c r="DRN76" s="202"/>
      <c r="DRO76" s="202"/>
      <c r="DRP76" s="202"/>
      <c r="DRQ76" s="202"/>
      <c r="DRR76" s="202"/>
      <c r="DRS76" s="202"/>
      <c r="DRT76" s="203"/>
      <c r="DRU76" s="202"/>
      <c r="DRV76" s="202"/>
      <c r="DRW76" s="202"/>
      <c r="DRX76" s="202"/>
      <c r="DRY76" s="202"/>
      <c r="DRZ76" s="202"/>
      <c r="DSA76" s="202"/>
      <c r="DSB76" s="203"/>
      <c r="DSC76" s="202"/>
      <c r="DSD76" s="202"/>
      <c r="DSE76" s="202"/>
      <c r="DSF76" s="202"/>
      <c r="DSG76" s="202"/>
      <c r="DSH76" s="202"/>
      <c r="DSI76" s="202"/>
      <c r="DSJ76" s="203"/>
      <c r="DSK76" s="202"/>
      <c r="DSL76" s="202"/>
      <c r="DSM76" s="202"/>
      <c r="DSN76" s="202"/>
      <c r="DSO76" s="202"/>
      <c r="DSP76" s="202"/>
      <c r="DSQ76" s="202"/>
      <c r="DSR76" s="203"/>
      <c r="DSS76" s="202"/>
      <c r="DST76" s="202"/>
      <c r="DSU76" s="202"/>
      <c r="DSV76" s="202"/>
      <c r="DSW76" s="202"/>
      <c r="DSX76" s="202"/>
      <c r="DSY76" s="202"/>
      <c r="DSZ76" s="203"/>
      <c r="DTA76" s="202"/>
      <c r="DTB76" s="202"/>
      <c r="DTC76" s="202"/>
      <c r="DTD76" s="202"/>
      <c r="DTE76" s="202"/>
      <c r="DTF76" s="202"/>
      <c r="DTG76" s="202"/>
      <c r="DTH76" s="203"/>
      <c r="DTI76" s="202"/>
      <c r="DTJ76" s="202"/>
      <c r="DTK76" s="202"/>
      <c r="DTL76" s="202"/>
      <c r="DTM76" s="202"/>
      <c r="DTN76" s="202"/>
      <c r="DTO76" s="202"/>
      <c r="DTP76" s="203"/>
      <c r="DTQ76" s="202"/>
      <c r="DTR76" s="202"/>
      <c r="DTS76" s="202"/>
      <c r="DTT76" s="202"/>
      <c r="DTU76" s="202"/>
      <c r="DTV76" s="202"/>
      <c r="DTW76" s="202"/>
      <c r="DTX76" s="203"/>
      <c r="DTY76" s="202"/>
      <c r="DTZ76" s="202"/>
      <c r="DUA76" s="202"/>
      <c r="DUB76" s="202"/>
      <c r="DUC76" s="202"/>
      <c r="DUD76" s="202"/>
      <c r="DUE76" s="202"/>
      <c r="DUF76" s="203"/>
      <c r="DUG76" s="202"/>
      <c r="DUH76" s="202"/>
      <c r="DUI76" s="202"/>
      <c r="DUJ76" s="202"/>
      <c r="DUK76" s="202"/>
      <c r="DUL76" s="202"/>
      <c r="DUM76" s="202"/>
      <c r="DUN76" s="203"/>
      <c r="DUO76" s="202"/>
      <c r="DUP76" s="202"/>
      <c r="DUQ76" s="202"/>
      <c r="DUR76" s="202"/>
      <c r="DUS76" s="202"/>
      <c r="DUT76" s="202"/>
      <c r="DUU76" s="202"/>
      <c r="DUV76" s="203"/>
      <c r="DUW76" s="202"/>
      <c r="DUX76" s="202"/>
      <c r="DUY76" s="202"/>
      <c r="DUZ76" s="202"/>
      <c r="DVA76" s="202"/>
      <c r="DVB76" s="202"/>
      <c r="DVC76" s="202"/>
      <c r="DVD76" s="203"/>
      <c r="DVE76" s="202"/>
      <c r="DVF76" s="202"/>
      <c r="DVG76" s="202"/>
      <c r="DVH76" s="202"/>
      <c r="DVI76" s="202"/>
      <c r="DVJ76" s="202"/>
      <c r="DVK76" s="202"/>
      <c r="DVL76" s="203"/>
      <c r="DVM76" s="202"/>
      <c r="DVN76" s="202"/>
      <c r="DVO76" s="202"/>
      <c r="DVP76" s="202"/>
      <c r="DVQ76" s="202"/>
      <c r="DVR76" s="202"/>
      <c r="DVS76" s="202"/>
      <c r="DVT76" s="203"/>
      <c r="DVU76" s="202"/>
      <c r="DVV76" s="202"/>
      <c r="DVW76" s="202"/>
      <c r="DVX76" s="202"/>
      <c r="DVY76" s="202"/>
      <c r="DVZ76" s="202"/>
      <c r="DWA76" s="202"/>
      <c r="DWB76" s="203"/>
      <c r="DWC76" s="202"/>
      <c r="DWD76" s="202"/>
      <c r="DWE76" s="202"/>
      <c r="DWF76" s="202"/>
      <c r="DWG76" s="202"/>
      <c r="DWH76" s="202"/>
      <c r="DWI76" s="202"/>
      <c r="DWJ76" s="203"/>
      <c r="DWK76" s="202"/>
      <c r="DWL76" s="202"/>
      <c r="DWM76" s="202"/>
      <c r="DWN76" s="202"/>
      <c r="DWO76" s="202"/>
      <c r="DWP76" s="202"/>
      <c r="DWQ76" s="202"/>
      <c r="DWR76" s="203"/>
      <c r="DWS76" s="202"/>
      <c r="DWT76" s="202"/>
      <c r="DWU76" s="202"/>
      <c r="DWV76" s="202"/>
      <c r="DWW76" s="202"/>
      <c r="DWX76" s="202"/>
      <c r="DWY76" s="202"/>
      <c r="DWZ76" s="203"/>
      <c r="DXA76" s="202"/>
      <c r="DXB76" s="202"/>
      <c r="DXC76" s="202"/>
      <c r="DXD76" s="202"/>
      <c r="DXE76" s="202"/>
      <c r="DXF76" s="202"/>
      <c r="DXG76" s="202"/>
      <c r="DXH76" s="203"/>
      <c r="DXI76" s="202"/>
      <c r="DXJ76" s="202"/>
      <c r="DXK76" s="202"/>
      <c r="DXL76" s="202"/>
      <c r="DXM76" s="202"/>
      <c r="DXN76" s="202"/>
      <c r="DXO76" s="202"/>
      <c r="DXP76" s="203"/>
      <c r="DXQ76" s="202"/>
      <c r="DXR76" s="202"/>
      <c r="DXS76" s="202"/>
      <c r="DXT76" s="202"/>
      <c r="DXU76" s="202"/>
      <c r="DXV76" s="202"/>
      <c r="DXW76" s="202"/>
      <c r="DXX76" s="203"/>
      <c r="DXY76" s="202"/>
      <c r="DXZ76" s="202"/>
      <c r="DYA76" s="202"/>
      <c r="DYB76" s="202"/>
      <c r="DYC76" s="202"/>
      <c r="DYD76" s="202"/>
      <c r="DYE76" s="202"/>
      <c r="DYF76" s="203"/>
      <c r="DYG76" s="202"/>
      <c r="DYH76" s="202"/>
      <c r="DYI76" s="202"/>
      <c r="DYJ76" s="202"/>
      <c r="DYK76" s="202"/>
      <c r="DYL76" s="202"/>
      <c r="DYM76" s="202"/>
      <c r="DYN76" s="203"/>
      <c r="DYO76" s="202"/>
      <c r="DYP76" s="202"/>
      <c r="DYQ76" s="202"/>
      <c r="DYR76" s="202"/>
      <c r="DYS76" s="202"/>
      <c r="DYT76" s="202"/>
      <c r="DYU76" s="202"/>
      <c r="DYV76" s="203"/>
      <c r="DYW76" s="202"/>
      <c r="DYX76" s="202"/>
      <c r="DYY76" s="202"/>
      <c r="DYZ76" s="202"/>
      <c r="DZA76" s="202"/>
      <c r="DZB76" s="202"/>
      <c r="DZC76" s="202"/>
      <c r="DZD76" s="203"/>
      <c r="DZE76" s="202"/>
      <c r="DZF76" s="202"/>
      <c r="DZG76" s="202"/>
      <c r="DZH76" s="202"/>
      <c r="DZI76" s="202"/>
      <c r="DZJ76" s="202"/>
      <c r="DZK76" s="202"/>
      <c r="DZL76" s="203"/>
      <c r="DZM76" s="202"/>
      <c r="DZN76" s="202"/>
      <c r="DZO76" s="202"/>
      <c r="DZP76" s="202"/>
      <c r="DZQ76" s="202"/>
      <c r="DZR76" s="202"/>
      <c r="DZS76" s="202"/>
      <c r="DZT76" s="203"/>
      <c r="DZU76" s="202"/>
      <c r="DZV76" s="202"/>
      <c r="DZW76" s="202"/>
      <c r="DZX76" s="202"/>
      <c r="DZY76" s="202"/>
      <c r="DZZ76" s="202"/>
      <c r="EAA76" s="202"/>
      <c r="EAB76" s="203"/>
      <c r="EAC76" s="202"/>
      <c r="EAD76" s="202"/>
      <c r="EAE76" s="202"/>
      <c r="EAF76" s="202"/>
      <c r="EAG76" s="202"/>
      <c r="EAH76" s="202"/>
      <c r="EAI76" s="202"/>
      <c r="EAJ76" s="203"/>
      <c r="EAK76" s="202"/>
      <c r="EAL76" s="202"/>
      <c r="EAM76" s="202"/>
      <c r="EAN76" s="202"/>
      <c r="EAO76" s="202"/>
      <c r="EAP76" s="202"/>
      <c r="EAQ76" s="202"/>
      <c r="EAR76" s="203"/>
      <c r="EAS76" s="202"/>
      <c r="EAT76" s="202"/>
      <c r="EAU76" s="202"/>
      <c r="EAV76" s="202"/>
      <c r="EAW76" s="202"/>
      <c r="EAX76" s="202"/>
      <c r="EAY76" s="202"/>
      <c r="EAZ76" s="203"/>
      <c r="EBA76" s="202"/>
      <c r="EBB76" s="202"/>
      <c r="EBC76" s="202"/>
      <c r="EBD76" s="202"/>
      <c r="EBE76" s="202"/>
      <c r="EBF76" s="202"/>
      <c r="EBG76" s="202"/>
      <c r="EBH76" s="203"/>
      <c r="EBI76" s="202"/>
      <c r="EBJ76" s="202"/>
      <c r="EBK76" s="202"/>
      <c r="EBL76" s="202"/>
      <c r="EBM76" s="202"/>
      <c r="EBN76" s="202"/>
      <c r="EBO76" s="202"/>
      <c r="EBP76" s="203"/>
      <c r="EBQ76" s="202"/>
      <c r="EBR76" s="202"/>
      <c r="EBS76" s="202"/>
      <c r="EBT76" s="202"/>
      <c r="EBU76" s="202"/>
      <c r="EBV76" s="202"/>
      <c r="EBW76" s="202"/>
      <c r="EBX76" s="203"/>
      <c r="EBY76" s="202"/>
      <c r="EBZ76" s="202"/>
      <c r="ECA76" s="202"/>
      <c r="ECB76" s="202"/>
      <c r="ECC76" s="202"/>
      <c r="ECD76" s="202"/>
      <c r="ECE76" s="202"/>
      <c r="ECF76" s="203"/>
      <c r="ECG76" s="202"/>
      <c r="ECH76" s="202"/>
      <c r="ECI76" s="202"/>
      <c r="ECJ76" s="202"/>
      <c r="ECK76" s="202"/>
      <c r="ECL76" s="202"/>
      <c r="ECM76" s="202"/>
      <c r="ECN76" s="203"/>
      <c r="ECO76" s="202"/>
      <c r="ECP76" s="202"/>
      <c r="ECQ76" s="202"/>
      <c r="ECR76" s="202"/>
      <c r="ECS76" s="202"/>
      <c r="ECT76" s="202"/>
      <c r="ECU76" s="202"/>
      <c r="ECV76" s="203"/>
      <c r="ECW76" s="202"/>
      <c r="ECX76" s="202"/>
      <c r="ECY76" s="202"/>
      <c r="ECZ76" s="202"/>
      <c r="EDA76" s="202"/>
      <c r="EDB76" s="202"/>
      <c r="EDC76" s="202"/>
      <c r="EDD76" s="203"/>
      <c r="EDE76" s="202"/>
      <c r="EDF76" s="202"/>
      <c r="EDG76" s="202"/>
      <c r="EDH76" s="202"/>
      <c r="EDI76" s="202"/>
      <c r="EDJ76" s="202"/>
      <c r="EDK76" s="202"/>
      <c r="EDL76" s="203"/>
      <c r="EDM76" s="202"/>
      <c r="EDN76" s="202"/>
      <c r="EDO76" s="202"/>
      <c r="EDP76" s="202"/>
      <c r="EDQ76" s="202"/>
      <c r="EDR76" s="202"/>
      <c r="EDS76" s="202"/>
      <c r="EDT76" s="203"/>
      <c r="EDU76" s="202"/>
      <c r="EDV76" s="202"/>
      <c r="EDW76" s="202"/>
      <c r="EDX76" s="202"/>
      <c r="EDY76" s="202"/>
      <c r="EDZ76" s="202"/>
      <c r="EEA76" s="202"/>
      <c r="EEB76" s="203"/>
      <c r="EEC76" s="202"/>
      <c r="EED76" s="202"/>
      <c r="EEE76" s="202"/>
      <c r="EEF76" s="202"/>
      <c r="EEG76" s="202"/>
      <c r="EEH76" s="202"/>
      <c r="EEI76" s="202"/>
      <c r="EEJ76" s="203"/>
      <c r="EEK76" s="202"/>
      <c r="EEL76" s="202"/>
      <c r="EEM76" s="202"/>
      <c r="EEN76" s="202"/>
      <c r="EEO76" s="202"/>
      <c r="EEP76" s="202"/>
      <c r="EEQ76" s="202"/>
      <c r="EER76" s="203"/>
      <c r="EES76" s="202"/>
      <c r="EET76" s="202"/>
      <c r="EEU76" s="202"/>
      <c r="EEV76" s="202"/>
      <c r="EEW76" s="202"/>
      <c r="EEX76" s="202"/>
      <c r="EEY76" s="202"/>
      <c r="EEZ76" s="203"/>
      <c r="EFA76" s="202"/>
      <c r="EFB76" s="202"/>
      <c r="EFC76" s="202"/>
      <c r="EFD76" s="202"/>
      <c r="EFE76" s="202"/>
      <c r="EFF76" s="202"/>
      <c r="EFG76" s="202"/>
      <c r="EFH76" s="203"/>
      <c r="EFI76" s="202"/>
      <c r="EFJ76" s="202"/>
      <c r="EFK76" s="202"/>
      <c r="EFL76" s="202"/>
      <c r="EFM76" s="202"/>
      <c r="EFN76" s="202"/>
      <c r="EFO76" s="202"/>
      <c r="EFP76" s="203"/>
      <c r="EFQ76" s="202"/>
      <c r="EFR76" s="202"/>
      <c r="EFS76" s="202"/>
      <c r="EFT76" s="202"/>
      <c r="EFU76" s="202"/>
      <c r="EFV76" s="202"/>
      <c r="EFW76" s="202"/>
      <c r="EFX76" s="203"/>
      <c r="EFY76" s="202"/>
      <c r="EFZ76" s="202"/>
      <c r="EGA76" s="202"/>
      <c r="EGB76" s="202"/>
      <c r="EGC76" s="202"/>
      <c r="EGD76" s="202"/>
      <c r="EGE76" s="202"/>
      <c r="EGF76" s="203"/>
      <c r="EGG76" s="202"/>
      <c r="EGH76" s="202"/>
      <c r="EGI76" s="202"/>
      <c r="EGJ76" s="202"/>
      <c r="EGK76" s="202"/>
      <c r="EGL76" s="202"/>
      <c r="EGM76" s="202"/>
      <c r="EGN76" s="203"/>
      <c r="EGO76" s="202"/>
      <c r="EGP76" s="202"/>
      <c r="EGQ76" s="202"/>
      <c r="EGR76" s="202"/>
      <c r="EGS76" s="202"/>
      <c r="EGT76" s="202"/>
      <c r="EGU76" s="202"/>
      <c r="EGV76" s="203"/>
      <c r="EGW76" s="202"/>
      <c r="EGX76" s="202"/>
      <c r="EGY76" s="202"/>
      <c r="EGZ76" s="202"/>
      <c r="EHA76" s="202"/>
      <c r="EHB76" s="202"/>
      <c r="EHC76" s="202"/>
      <c r="EHD76" s="203"/>
      <c r="EHE76" s="202"/>
      <c r="EHF76" s="202"/>
      <c r="EHG76" s="202"/>
      <c r="EHH76" s="202"/>
      <c r="EHI76" s="202"/>
      <c r="EHJ76" s="202"/>
      <c r="EHK76" s="202"/>
      <c r="EHL76" s="203"/>
      <c r="EHM76" s="202"/>
      <c r="EHN76" s="202"/>
      <c r="EHO76" s="202"/>
      <c r="EHP76" s="202"/>
      <c r="EHQ76" s="202"/>
      <c r="EHR76" s="202"/>
      <c r="EHS76" s="202"/>
      <c r="EHT76" s="203"/>
      <c r="EHU76" s="202"/>
      <c r="EHV76" s="202"/>
      <c r="EHW76" s="202"/>
      <c r="EHX76" s="202"/>
      <c r="EHY76" s="202"/>
      <c r="EHZ76" s="202"/>
      <c r="EIA76" s="202"/>
      <c r="EIB76" s="203"/>
      <c r="EIC76" s="202"/>
      <c r="EID76" s="202"/>
      <c r="EIE76" s="202"/>
      <c r="EIF76" s="202"/>
      <c r="EIG76" s="202"/>
      <c r="EIH76" s="202"/>
      <c r="EII76" s="202"/>
      <c r="EIJ76" s="203"/>
      <c r="EIK76" s="202"/>
      <c r="EIL76" s="202"/>
      <c r="EIM76" s="202"/>
      <c r="EIN76" s="202"/>
      <c r="EIO76" s="202"/>
      <c r="EIP76" s="202"/>
      <c r="EIQ76" s="202"/>
      <c r="EIR76" s="203"/>
      <c r="EIS76" s="202"/>
      <c r="EIT76" s="202"/>
      <c r="EIU76" s="202"/>
      <c r="EIV76" s="202"/>
      <c r="EIW76" s="202"/>
      <c r="EIX76" s="202"/>
      <c r="EIY76" s="202"/>
      <c r="EIZ76" s="203"/>
      <c r="EJA76" s="202"/>
      <c r="EJB76" s="202"/>
      <c r="EJC76" s="202"/>
      <c r="EJD76" s="202"/>
      <c r="EJE76" s="202"/>
      <c r="EJF76" s="202"/>
      <c r="EJG76" s="202"/>
      <c r="EJH76" s="203"/>
      <c r="EJI76" s="202"/>
      <c r="EJJ76" s="202"/>
      <c r="EJK76" s="202"/>
      <c r="EJL76" s="202"/>
      <c r="EJM76" s="202"/>
      <c r="EJN76" s="202"/>
      <c r="EJO76" s="202"/>
      <c r="EJP76" s="203"/>
      <c r="EJQ76" s="202"/>
      <c r="EJR76" s="202"/>
      <c r="EJS76" s="202"/>
      <c r="EJT76" s="202"/>
      <c r="EJU76" s="202"/>
      <c r="EJV76" s="202"/>
      <c r="EJW76" s="202"/>
      <c r="EJX76" s="203"/>
      <c r="EJY76" s="202"/>
      <c r="EJZ76" s="202"/>
      <c r="EKA76" s="202"/>
      <c r="EKB76" s="202"/>
      <c r="EKC76" s="202"/>
      <c r="EKD76" s="202"/>
      <c r="EKE76" s="202"/>
      <c r="EKF76" s="203"/>
      <c r="EKG76" s="202"/>
      <c r="EKH76" s="202"/>
      <c r="EKI76" s="202"/>
      <c r="EKJ76" s="202"/>
      <c r="EKK76" s="202"/>
      <c r="EKL76" s="202"/>
      <c r="EKM76" s="202"/>
      <c r="EKN76" s="203"/>
      <c r="EKO76" s="202"/>
      <c r="EKP76" s="202"/>
      <c r="EKQ76" s="202"/>
      <c r="EKR76" s="202"/>
      <c r="EKS76" s="202"/>
      <c r="EKT76" s="202"/>
      <c r="EKU76" s="202"/>
      <c r="EKV76" s="203"/>
      <c r="EKW76" s="202"/>
      <c r="EKX76" s="202"/>
      <c r="EKY76" s="202"/>
      <c r="EKZ76" s="202"/>
      <c r="ELA76" s="202"/>
      <c r="ELB76" s="202"/>
      <c r="ELC76" s="202"/>
      <c r="ELD76" s="203"/>
      <c r="ELE76" s="202"/>
      <c r="ELF76" s="202"/>
      <c r="ELG76" s="202"/>
      <c r="ELH76" s="202"/>
      <c r="ELI76" s="202"/>
      <c r="ELJ76" s="202"/>
      <c r="ELK76" s="202"/>
      <c r="ELL76" s="203"/>
      <c r="ELM76" s="202"/>
      <c r="ELN76" s="202"/>
      <c r="ELO76" s="202"/>
      <c r="ELP76" s="202"/>
      <c r="ELQ76" s="202"/>
      <c r="ELR76" s="202"/>
      <c r="ELS76" s="202"/>
      <c r="ELT76" s="203"/>
      <c r="ELU76" s="202"/>
      <c r="ELV76" s="202"/>
      <c r="ELW76" s="202"/>
      <c r="ELX76" s="202"/>
      <c r="ELY76" s="202"/>
      <c r="ELZ76" s="202"/>
      <c r="EMA76" s="202"/>
      <c r="EMB76" s="203"/>
      <c r="EMC76" s="202"/>
      <c r="EMD76" s="202"/>
      <c r="EME76" s="202"/>
      <c r="EMF76" s="202"/>
      <c r="EMG76" s="202"/>
      <c r="EMH76" s="202"/>
      <c r="EMI76" s="202"/>
      <c r="EMJ76" s="203"/>
      <c r="EMK76" s="202"/>
      <c r="EML76" s="202"/>
      <c r="EMM76" s="202"/>
      <c r="EMN76" s="202"/>
      <c r="EMO76" s="202"/>
      <c r="EMP76" s="202"/>
      <c r="EMQ76" s="202"/>
      <c r="EMR76" s="203"/>
      <c r="EMS76" s="202"/>
      <c r="EMT76" s="202"/>
      <c r="EMU76" s="202"/>
      <c r="EMV76" s="202"/>
      <c r="EMW76" s="202"/>
      <c r="EMX76" s="202"/>
      <c r="EMY76" s="202"/>
      <c r="EMZ76" s="203"/>
      <c r="ENA76" s="202"/>
      <c r="ENB76" s="202"/>
      <c r="ENC76" s="202"/>
      <c r="END76" s="202"/>
      <c r="ENE76" s="202"/>
      <c r="ENF76" s="202"/>
      <c r="ENG76" s="202"/>
      <c r="ENH76" s="203"/>
      <c r="ENI76" s="202"/>
      <c r="ENJ76" s="202"/>
      <c r="ENK76" s="202"/>
      <c r="ENL76" s="202"/>
      <c r="ENM76" s="202"/>
      <c r="ENN76" s="202"/>
      <c r="ENO76" s="202"/>
      <c r="ENP76" s="203"/>
      <c r="ENQ76" s="202"/>
      <c r="ENR76" s="202"/>
      <c r="ENS76" s="202"/>
      <c r="ENT76" s="202"/>
      <c r="ENU76" s="202"/>
      <c r="ENV76" s="202"/>
      <c r="ENW76" s="202"/>
      <c r="ENX76" s="203"/>
      <c r="ENY76" s="202"/>
      <c r="ENZ76" s="202"/>
      <c r="EOA76" s="202"/>
      <c r="EOB76" s="202"/>
      <c r="EOC76" s="202"/>
      <c r="EOD76" s="202"/>
      <c r="EOE76" s="202"/>
      <c r="EOF76" s="203"/>
      <c r="EOG76" s="202"/>
      <c r="EOH76" s="202"/>
      <c r="EOI76" s="202"/>
      <c r="EOJ76" s="202"/>
      <c r="EOK76" s="202"/>
      <c r="EOL76" s="202"/>
      <c r="EOM76" s="202"/>
      <c r="EON76" s="203"/>
      <c r="EOO76" s="202"/>
      <c r="EOP76" s="202"/>
      <c r="EOQ76" s="202"/>
      <c r="EOR76" s="202"/>
      <c r="EOS76" s="202"/>
      <c r="EOT76" s="202"/>
      <c r="EOU76" s="202"/>
      <c r="EOV76" s="203"/>
      <c r="EOW76" s="202"/>
      <c r="EOX76" s="202"/>
      <c r="EOY76" s="202"/>
      <c r="EOZ76" s="202"/>
      <c r="EPA76" s="202"/>
      <c r="EPB76" s="202"/>
      <c r="EPC76" s="202"/>
      <c r="EPD76" s="203"/>
      <c r="EPE76" s="202"/>
      <c r="EPF76" s="202"/>
      <c r="EPG76" s="202"/>
      <c r="EPH76" s="202"/>
      <c r="EPI76" s="202"/>
      <c r="EPJ76" s="202"/>
      <c r="EPK76" s="202"/>
      <c r="EPL76" s="203"/>
      <c r="EPM76" s="202"/>
      <c r="EPN76" s="202"/>
      <c r="EPO76" s="202"/>
      <c r="EPP76" s="202"/>
      <c r="EPQ76" s="202"/>
      <c r="EPR76" s="202"/>
      <c r="EPS76" s="202"/>
      <c r="EPT76" s="203"/>
      <c r="EPU76" s="202"/>
      <c r="EPV76" s="202"/>
      <c r="EPW76" s="202"/>
      <c r="EPX76" s="202"/>
      <c r="EPY76" s="202"/>
      <c r="EPZ76" s="202"/>
      <c r="EQA76" s="202"/>
      <c r="EQB76" s="203"/>
      <c r="EQC76" s="202"/>
      <c r="EQD76" s="202"/>
      <c r="EQE76" s="202"/>
      <c r="EQF76" s="202"/>
      <c r="EQG76" s="202"/>
      <c r="EQH76" s="202"/>
      <c r="EQI76" s="202"/>
      <c r="EQJ76" s="203"/>
      <c r="EQK76" s="202"/>
      <c r="EQL76" s="202"/>
      <c r="EQM76" s="202"/>
      <c r="EQN76" s="202"/>
      <c r="EQO76" s="202"/>
      <c r="EQP76" s="202"/>
      <c r="EQQ76" s="202"/>
      <c r="EQR76" s="203"/>
      <c r="EQS76" s="202"/>
      <c r="EQT76" s="202"/>
      <c r="EQU76" s="202"/>
      <c r="EQV76" s="202"/>
      <c r="EQW76" s="202"/>
      <c r="EQX76" s="202"/>
      <c r="EQY76" s="202"/>
      <c r="EQZ76" s="203"/>
      <c r="ERA76" s="202"/>
      <c r="ERB76" s="202"/>
      <c r="ERC76" s="202"/>
      <c r="ERD76" s="202"/>
      <c r="ERE76" s="202"/>
      <c r="ERF76" s="202"/>
      <c r="ERG76" s="202"/>
      <c r="ERH76" s="203"/>
      <c r="ERI76" s="202"/>
      <c r="ERJ76" s="202"/>
      <c r="ERK76" s="202"/>
      <c r="ERL76" s="202"/>
      <c r="ERM76" s="202"/>
      <c r="ERN76" s="202"/>
      <c r="ERO76" s="202"/>
      <c r="ERP76" s="203"/>
      <c r="ERQ76" s="202"/>
      <c r="ERR76" s="202"/>
      <c r="ERS76" s="202"/>
      <c r="ERT76" s="202"/>
      <c r="ERU76" s="202"/>
      <c r="ERV76" s="202"/>
      <c r="ERW76" s="202"/>
      <c r="ERX76" s="203"/>
      <c r="ERY76" s="202"/>
      <c r="ERZ76" s="202"/>
      <c r="ESA76" s="202"/>
      <c r="ESB76" s="202"/>
      <c r="ESC76" s="202"/>
      <c r="ESD76" s="202"/>
      <c r="ESE76" s="202"/>
      <c r="ESF76" s="203"/>
      <c r="ESG76" s="202"/>
      <c r="ESH76" s="202"/>
      <c r="ESI76" s="202"/>
      <c r="ESJ76" s="202"/>
      <c r="ESK76" s="202"/>
      <c r="ESL76" s="202"/>
      <c r="ESM76" s="202"/>
      <c r="ESN76" s="203"/>
      <c r="ESO76" s="202"/>
      <c r="ESP76" s="202"/>
      <c r="ESQ76" s="202"/>
      <c r="ESR76" s="202"/>
      <c r="ESS76" s="202"/>
      <c r="EST76" s="202"/>
      <c r="ESU76" s="202"/>
      <c r="ESV76" s="203"/>
      <c r="ESW76" s="202"/>
      <c r="ESX76" s="202"/>
      <c r="ESY76" s="202"/>
      <c r="ESZ76" s="202"/>
      <c r="ETA76" s="202"/>
      <c r="ETB76" s="202"/>
      <c r="ETC76" s="202"/>
      <c r="ETD76" s="203"/>
      <c r="ETE76" s="202"/>
      <c r="ETF76" s="202"/>
      <c r="ETG76" s="202"/>
      <c r="ETH76" s="202"/>
      <c r="ETI76" s="202"/>
      <c r="ETJ76" s="202"/>
      <c r="ETK76" s="202"/>
      <c r="ETL76" s="203"/>
      <c r="ETM76" s="202"/>
      <c r="ETN76" s="202"/>
      <c r="ETO76" s="202"/>
      <c r="ETP76" s="202"/>
      <c r="ETQ76" s="202"/>
      <c r="ETR76" s="202"/>
      <c r="ETS76" s="202"/>
      <c r="ETT76" s="203"/>
      <c r="ETU76" s="202"/>
      <c r="ETV76" s="202"/>
      <c r="ETW76" s="202"/>
      <c r="ETX76" s="202"/>
      <c r="ETY76" s="202"/>
      <c r="ETZ76" s="202"/>
      <c r="EUA76" s="202"/>
      <c r="EUB76" s="203"/>
      <c r="EUC76" s="202"/>
      <c r="EUD76" s="202"/>
      <c r="EUE76" s="202"/>
      <c r="EUF76" s="202"/>
      <c r="EUG76" s="202"/>
      <c r="EUH76" s="202"/>
      <c r="EUI76" s="202"/>
      <c r="EUJ76" s="203"/>
      <c r="EUK76" s="202"/>
      <c r="EUL76" s="202"/>
      <c r="EUM76" s="202"/>
      <c r="EUN76" s="202"/>
      <c r="EUO76" s="202"/>
      <c r="EUP76" s="202"/>
      <c r="EUQ76" s="202"/>
      <c r="EUR76" s="203"/>
      <c r="EUS76" s="202"/>
      <c r="EUT76" s="202"/>
      <c r="EUU76" s="202"/>
      <c r="EUV76" s="202"/>
      <c r="EUW76" s="202"/>
      <c r="EUX76" s="202"/>
      <c r="EUY76" s="202"/>
      <c r="EUZ76" s="203"/>
      <c r="EVA76" s="202"/>
      <c r="EVB76" s="202"/>
      <c r="EVC76" s="202"/>
      <c r="EVD76" s="202"/>
      <c r="EVE76" s="202"/>
      <c r="EVF76" s="202"/>
      <c r="EVG76" s="202"/>
      <c r="EVH76" s="203"/>
      <c r="EVI76" s="202"/>
      <c r="EVJ76" s="202"/>
      <c r="EVK76" s="202"/>
      <c r="EVL76" s="202"/>
      <c r="EVM76" s="202"/>
      <c r="EVN76" s="202"/>
      <c r="EVO76" s="202"/>
      <c r="EVP76" s="203"/>
      <c r="EVQ76" s="202"/>
      <c r="EVR76" s="202"/>
      <c r="EVS76" s="202"/>
      <c r="EVT76" s="202"/>
      <c r="EVU76" s="202"/>
      <c r="EVV76" s="202"/>
      <c r="EVW76" s="202"/>
      <c r="EVX76" s="203"/>
      <c r="EVY76" s="202"/>
      <c r="EVZ76" s="202"/>
      <c r="EWA76" s="202"/>
      <c r="EWB76" s="202"/>
      <c r="EWC76" s="202"/>
      <c r="EWD76" s="202"/>
      <c r="EWE76" s="202"/>
      <c r="EWF76" s="203"/>
      <c r="EWG76" s="202"/>
      <c r="EWH76" s="202"/>
      <c r="EWI76" s="202"/>
      <c r="EWJ76" s="202"/>
      <c r="EWK76" s="202"/>
      <c r="EWL76" s="202"/>
      <c r="EWM76" s="202"/>
      <c r="EWN76" s="203"/>
      <c r="EWO76" s="202"/>
      <c r="EWP76" s="202"/>
      <c r="EWQ76" s="202"/>
      <c r="EWR76" s="202"/>
      <c r="EWS76" s="202"/>
      <c r="EWT76" s="202"/>
      <c r="EWU76" s="202"/>
      <c r="EWV76" s="203"/>
      <c r="EWW76" s="202"/>
      <c r="EWX76" s="202"/>
      <c r="EWY76" s="202"/>
      <c r="EWZ76" s="202"/>
      <c r="EXA76" s="202"/>
      <c r="EXB76" s="202"/>
      <c r="EXC76" s="202"/>
      <c r="EXD76" s="203"/>
      <c r="EXE76" s="202"/>
      <c r="EXF76" s="202"/>
      <c r="EXG76" s="202"/>
      <c r="EXH76" s="202"/>
      <c r="EXI76" s="202"/>
      <c r="EXJ76" s="202"/>
      <c r="EXK76" s="202"/>
      <c r="EXL76" s="203"/>
      <c r="EXM76" s="202"/>
      <c r="EXN76" s="202"/>
      <c r="EXO76" s="202"/>
      <c r="EXP76" s="202"/>
      <c r="EXQ76" s="202"/>
      <c r="EXR76" s="202"/>
      <c r="EXS76" s="202"/>
      <c r="EXT76" s="203"/>
      <c r="EXU76" s="202"/>
      <c r="EXV76" s="202"/>
      <c r="EXW76" s="202"/>
      <c r="EXX76" s="202"/>
      <c r="EXY76" s="202"/>
      <c r="EXZ76" s="202"/>
      <c r="EYA76" s="202"/>
      <c r="EYB76" s="203"/>
      <c r="EYC76" s="202"/>
      <c r="EYD76" s="202"/>
      <c r="EYE76" s="202"/>
      <c r="EYF76" s="202"/>
      <c r="EYG76" s="202"/>
      <c r="EYH76" s="202"/>
      <c r="EYI76" s="202"/>
      <c r="EYJ76" s="203"/>
      <c r="EYK76" s="202"/>
      <c r="EYL76" s="202"/>
      <c r="EYM76" s="202"/>
      <c r="EYN76" s="202"/>
      <c r="EYO76" s="202"/>
      <c r="EYP76" s="202"/>
      <c r="EYQ76" s="202"/>
      <c r="EYR76" s="203"/>
      <c r="EYS76" s="202"/>
      <c r="EYT76" s="202"/>
      <c r="EYU76" s="202"/>
      <c r="EYV76" s="202"/>
      <c r="EYW76" s="202"/>
      <c r="EYX76" s="202"/>
      <c r="EYY76" s="202"/>
      <c r="EYZ76" s="203"/>
      <c r="EZA76" s="202"/>
      <c r="EZB76" s="202"/>
      <c r="EZC76" s="202"/>
      <c r="EZD76" s="202"/>
      <c r="EZE76" s="202"/>
      <c r="EZF76" s="202"/>
      <c r="EZG76" s="202"/>
      <c r="EZH76" s="203"/>
      <c r="EZI76" s="202"/>
      <c r="EZJ76" s="202"/>
      <c r="EZK76" s="202"/>
      <c r="EZL76" s="202"/>
      <c r="EZM76" s="202"/>
      <c r="EZN76" s="202"/>
      <c r="EZO76" s="202"/>
      <c r="EZP76" s="203"/>
      <c r="EZQ76" s="202"/>
      <c r="EZR76" s="202"/>
      <c r="EZS76" s="202"/>
      <c r="EZT76" s="202"/>
      <c r="EZU76" s="202"/>
      <c r="EZV76" s="202"/>
      <c r="EZW76" s="202"/>
      <c r="EZX76" s="203"/>
      <c r="EZY76" s="202"/>
      <c r="EZZ76" s="202"/>
      <c r="FAA76" s="202"/>
      <c r="FAB76" s="202"/>
      <c r="FAC76" s="202"/>
      <c r="FAD76" s="202"/>
      <c r="FAE76" s="202"/>
      <c r="FAF76" s="203"/>
      <c r="FAG76" s="202"/>
      <c r="FAH76" s="202"/>
      <c r="FAI76" s="202"/>
      <c r="FAJ76" s="202"/>
      <c r="FAK76" s="202"/>
      <c r="FAL76" s="202"/>
      <c r="FAM76" s="202"/>
      <c r="FAN76" s="203"/>
      <c r="FAO76" s="202"/>
      <c r="FAP76" s="202"/>
      <c r="FAQ76" s="202"/>
      <c r="FAR76" s="202"/>
      <c r="FAS76" s="202"/>
      <c r="FAT76" s="202"/>
      <c r="FAU76" s="202"/>
      <c r="FAV76" s="203"/>
      <c r="FAW76" s="202"/>
      <c r="FAX76" s="202"/>
      <c r="FAY76" s="202"/>
      <c r="FAZ76" s="202"/>
      <c r="FBA76" s="202"/>
      <c r="FBB76" s="202"/>
      <c r="FBC76" s="202"/>
      <c r="FBD76" s="203"/>
      <c r="FBE76" s="202"/>
      <c r="FBF76" s="202"/>
      <c r="FBG76" s="202"/>
      <c r="FBH76" s="202"/>
      <c r="FBI76" s="202"/>
      <c r="FBJ76" s="202"/>
      <c r="FBK76" s="202"/>
      <c r="FBL76" s="203"/>
      <c r="FBM76" s="202"/>
      <c r="FBN76" s="202"/>
      <c r="FBO76" s="202"/>
      <c r="FBP76" s="202"/>
      <c r="FBQ76" s="202"/>
      <c r="FBR76" s="202"/>
      <c r="FBS76" s="202"/>
      <c r="FBT76" s="203"/>
      <c r="FBU76" s="202"/>
      <c r="FBV76" s="202"/>
      <c r="FBW76" s="202"/>
      <c r="FBX76" s="202"/>
      <c r="FBY76" s="202"/>
      <c r="FBZ76" s="202"/>
      <c r="FCA76" s="202"/>
      <c r="FCB76" s="203"/>
      <c r="FCC76" s="202"/>
      <c r="FCD76" s="202"/>
      <c r="FCE76" s="202"/>
      <c r="FCF76" s="202"/>
      <c r="FCG76" s="202"/>
      <c r="FCH76" s="202"/>
      <c r="FCI76" s="202"/>
      <c r="FCJ76" s="203"/>
      <c r="FCK76" s="202"/>
      <c r="FCL76" s="202"/>
      <c r="FCM76" s="202"/>
      <c r="FCN76" s="202"/>
      <c r="FCO76" s="202"/>
      <c r="FCP76" s="202"/>
      <c r="FCQ76" s="202"/>
      <c r="FCR76" s="203"/>
      <c r="FCS76" s="202"/>
      <c r="FCT76" s="202"/>
      <c r="FCU76" s="202"/>
      <c r="FCV76" s="202"/>
      <c r="FCW76" s="202"/>
      <c r="FCX76" s="202"/>
      <c r="FCY76" s="202"/>
      <c r="FCZ76" s="203"/>
      <c r="FDA76" s="202"/>
      <c r="FDB76" s="202"/>
      <c r="FDC76" s="202"/>
      <c r="FDD76" s="202"/>
      <c r="FDE76" s="202"/>
      <c r="FDF76" s="202"/>
      <c r="FDG76" s="202"/>
      <c r="FDH76" s="203"/>
      <c r="FDI76" s="202"/>
      <c r="FDJ76" s="202"/>
      <c r="FDK76" s="202"/>
      <c r="FDL76" s="202"/>
      <c r="FDM76" s="202"/>
      <c r="FDN76" s="202"/>
      <c r="FDO76" s="202"/>
      <c r="FDP76" s="203"/>
      <c r="FDQ76" s="202"/>
      <c r="FDR76" s="202"/>
      <c r="FDS76" s="202"/>
      <c r="FDT76" s="202"/>
      <c r="FDU76" s="202"/>
      <c r="FDV76" s="202"/>
      <c r="FDW76" s="202"/>
      <c r="FDX76" s="203"/>
      <c r="FDY76" s="202"/>
      <c r="FDZ76" s="202"/>
      <c r="FEA76" s="202"/>
      <c r="FEB76" s="202"/>
      <c r="FEC76" s="202"/>
      <c r="FED76" s="202"/>
      <c r="FEE76" s="202"/>
      <c r="FEF76" s="203"/>
      <c r="FEG76" s="202"/>
      <c r="FEH76" s="202"/>
      <c r="FEI76" s="202"/>
      <c r="FEJ76" s="202"/>
      <c r="FEK76" s="202"/>
      <c r="FEL76" s="202"/>
      <c r="FEM76" s="202"/>
      <c r="FEN76" s="203"/>
      <c r="FEO76" s="202"/>
      <c r="FEP76" s="202"/>
      <c r="FEQ76" s="202"/>
      <c r="FER76" s="202"/>
      <c r="FES76" s="202"/>
      <c r="FET76" s="202"/>
      <c r="FEU76" s="202"/>
      <c r="FEV76" s="203"/>
      <c r="FEW76" s="202"/>
      <c r="FEX76" s="202"/>
      <c r="FEY76" s="202"/>
      <c r="FEZ76" s="202"/>
      <c r="FFA76" s="202"/>
      <c r="FFB76" s="202"/>
      <c r="FFC76" s="202"/>
      <c r="FFD76" s="203"/>
      <c r="FFE76" s="202"/>
      <c r="FFF76" s="202"/>
      <c r="FFG76" s="202"/>
      <c r="FFH76" s="202"/>
      <c r="FFI76" s="202"/>
      <c r="FFJ76" s="202"/>
      <c r="FFK76" s="202"/>
      <c r="FFL76" s="203"/>
      <c r="FFM76" s="202"/>
      <c r="FFN76" s="202"/>
      <c r="FFO76" s="202"/>
      <c r="FFP76" s="202"/>
      <c r="FFQ76" s="202"/>
      <c r="FFR76" s="202"/>
      <c r="FFS76" s="202"/>
      <c r="FFT76" s="203"/>
      <c r="FFU76" s="202"/>
      <c r="FFV76" s="202"/>
      <c r="FFW76" s="202"/>
      <c r="FFX76" s="202"/>
      <c r="FFY76" s="202"/>
      <c r="FFZ76" s="202"/>
      <c r="FGA76" s="202"/>
      <c r="FGB76" s="203"/>
      <c r="FGC76" s="202"/>
      <c r="FGD76" s="202"/>
      <c r="FGE76" s="202"/>
      <c r="FGF76" s="202"/>
      <c r="FGG76" s="202"/>
      <c r="FGH76" s="202"/>
      <c r="FGI76" s="202"/>
      <c r="FGJ76" s="203"/>
      <c r="FGK76" s="202"/>
      <c r="FGL76" s="202"/>
      <c r="FGM76" s="202"/>
      <c r="FGN76" s="202"/>
      <c r="FGO76" s="202"/>
      <c r="FGP76" s="202"/>
      <c r="FGQ76" s="202"/>
      <c r="FGR76" s="203"/>
      <c r="FGS76" s="202"/>
      <c r="FGT76" s="202"/>
      <c r="FGU76" s="202"/>
      <c r="FGV76" s="202"/>
      <c r="FGW76" s="202"/>
      <c r="FGX76" s="202"/>
      <c r="FGY76" s="202"/>
      <c r="FGZ76" s="203"/>
      <c r="FHA76" s="202"/>
      <c r="FHB76" s="202"/>
      <c r="FHC76" s="202"/>
      <c r="FHD76" s="202"/>
      <c r="FHE76" s="202"/>
      <c r="FHF76" s="202"/>
      <c r="FHG76" s="202"/>
      <c r="FHH76" s="203"/>
      <c r="FHI76" s="202"/>
      <c r="FHJ76" s="202"/>
      <c r="FHK76" s="202"/>
      <c r="FHL76" s="202"/>
      <c r="FHM76" s="202"/>
      <c r="FHN76" s="202"/>
      <c r="FHO76" s="202"/>
      <c r="FHP76" s="203"/>
      <c r="FHQ76" s="202"/>
      <c r="FHR76" s="202"/>
      <c r="FHS76" s="202"/>
      <c r="FHT76" s="202"/>
      <c r="FHU76" s="202"/>
      <c r="FHV76" s="202"/>
      <c r="FHW76" s="202"/>
      <c r="FHX76" s="203"/>
      <c r="FHY76" s="202"/>
      <c r="FHZ76" s="202"/>
      <c r="FIA76" s="202"/>
      <c r="FIB76" s="202"/>
      <c r="FIC76" s="202"/>
      <c r="FID76" s="202"/>
      <c r="FIE76" s="202"/>
      <c r="FIF76" s="203"/>
      <c r="FIG76" s="202"/>
      <c r="FIH76" s="202"/>
      <c r="FII76" s="202"/>
      <c r="FIJ76" s="202"/>
      <c r="FIK76" s="202"/>
      <c r="FIL76" s="202"/>
      <c r="FIM76" s="202"/>
      <c r="FIN76" s="203"/>
      <c r="FIO76" s="202"/>
      <c r="FIP76" s="202"/>
      <c r="FIQ76" s="202"/>
      <c r="FIR76" s="202"/>
      <c r="FIS76" s="202"/>
      <c r="FIT76" s="202"/>
      <c r="FIU76" s="202"/>
      <c r="FIV76" s="203"/>
      <c r="FIW76" s="202"/>
      <c r="FIX76" s="202"/>
      <c r="FIY76" s="202"/>
      <c r="FIZ76" s="202"/>
      <c r="FJA76" s="202"/>
      <c r="FJB76" s="202"/>
      <c r="FJC76" s="202"/>
      <c r="FJD76" s="203"/>
      <c r="FJE76" s="202"/>
      <c r="FJF76" s="202"/>
      <c r="FJG76" s="202"/>
      <c r="FJH76" s="202"/>
      <c r="FJI76" s="202"/>
      <c r="FJJ76" s="202"/>
      <c r="FJK76" s="202"/>
      <c r="FJL76" s="203"/>
      <c r="FJM76" s="202"/>
      <c r="FJN76" s="202"/>
      <c r="FJO76" s="202"/>
      <c r="FJP76" s="202"/>
      <c r="FJQ76" s="202"/>
      <c r="FJR76" s="202"/>
      <c r="FJS76" s="202"/>
      <c r="FJT76" s="203"/>
      <c r="FJU76" s="202"/>
      <c r="FJV76" s="202"/>
      <c r="FJW76" s="202"/>
      <c r="FJX76" s="202"/>
      <c r="FJY76" s="202"/>
      <c r="FJZ76" s="202"/>
      <c r="FKA76" s="202"/>
      <c r="FKB76" s="203"/>
      <c r="FKC76" s="202"/>
      <c r="FKD76" s="202"/>
      <c r="FKE76" s="202"/>
      <c r="FKF76" s="202"/>
      <c r="FKG76" s="202"/>
      <c r="FKH76" s="202"/>
      <c r="FKI76" s="202"/>
      <c r="FKJ76" s="203"/>
      <c r="FKK76" s="202"/>
      <c r="FKL76" s="202"/>
      <c r="FKM76" s="202"/>
      <c r="FKN76" s="202"/>
      <c r="FKO76" s="202"/>
      <c r="FKP76" s="202"/>
      <c r="FKQ76" s="202"/>
      <c r="FKR76" s="203"/>
      <c r="FKS76" s="202"/>
      <c r="FKT76" s="202"/>
      <c r="FKU76" s="202"/>
      <c r="FKV76" s="202"/>
      <c r="FKW76" s="202"/>
      <c r="FKX76" s="202"/>
      <c r="FKY76" s="202"/>
      <c r="FKZ76" s="203"/>
      <c r="FLA76" s="202"/>
      <c r="FLB76" s="202"/>
      <c r="FLC76" s="202"/>
      <c r="FLD76" s="202"/>
      <c r="FLE76" s="202"/>
      <c r="FLF76" s="202"/>
      <c r="FLG76" s="202"/>
      <c r="FLH76" s="203"/>
      <c r="FLI76" s="202"/>
      <c r="FLJ76" s="202"/>
      <c r="FLK76" s="202"/>
      <c r="FLL76" s="202"/>
      <c r="FLM76" s="202"/>
      <c r="FLN76" s="202"/>
      <c r="FLO76" s="202"/>
      <c r="FLP76" s="203"/>
      <c r="FLQ76" s="202"/>
      <c r="FLR76" s="202"/>
      <c r="FLS76" s="202"/>
      <c r="FLT76" s="202"/>
      <c r="FLU76" s="202"/>
      <c r="FLV76" s="202"/>
      <c r="FLW76" s="202"/>
      <c r="FLX76" s="203"/>
      <c r="FLY76" s="202"/>
      <c r="FLZ76" s="202"/>
      <c r="FMA76" s="202"/>
      <c r="FMB76" s="202"/>
      <c r="FMC76" s="202"/>
      <c r="FMD76" s="202"/>
      <c r="FME76" s="202"/>
      <c r="FMF76" s="203"/>
      <c r="FMG76" s="202"/>
      <c r="FMH76" s="202"/>
      <c r="FMI76" s="202"/>
      <c r="FMJ76" s="202"/>
      <c r="FMK76" s="202"/>
      <c r="FML76" s="202"/>
      <c r="FMM76" s="202"/>
      <c r="FMN76" s="203"/>
      <c r="FMO76" s="202"/>
      <c r="FMP76" s="202"/>
      <c r="FMQ76" s="202"/>
      <c r="FMR76" s="202"/>
      <c r="FMS76" s="202"/>
      <c r="FMT76" s="202"/>
      <c r="FMU76" s="202"/>
      <c r="FMV76" s="203"/>
      <c r="FMW76" s="202"/>
      <c r="FMX76" s="202"/>
      <c r="FMY76" s="202"/>
      <c r="FMZ76" s="202"/>
      <c r="FNA76" s="202"/>
      <c r="FNB76" s="202"/>
      <c r="FNC76" s="202"/>
      <c r="FND76" s="203"/>
      <c r="FNE76" s="202"/>
      <c r="FNF76" s="202"/>
      <c r="FNG76" s="202"/>
      <c r="FNH76" s="202"/>
      <c r="FNI76" s="202"/>
      <c r="FNJ76" s="202"/>
      <c r="FNK76" s="202"/>
      <c r="FNL76" s="203"/>
      <c r="FNM76" s="202"/>
      <c r="FNN76" s="202"/>
      <c r="FNO76" s="202"/>
      <c r="FNP76" s="202"/>
      <c r="FNQ76" s="202"/>
      <c r="FNR76" s="202"/>
      <c r="FNS76" s="202"/>
      <c r="FNT76" s="203"/>
      <c r="FNU76" s="202"/>
      <c r="FNV76" s="202"/>
      <c r="FNW76" s="202"/>
      <c r="FNX76" s="202"/>
      <c r="FNY76" s="202"/>
      <c r="FNZ76" s="202"/>
      <c r="FOA76" s="202"/>
      <c r="FOB76" s="203"/>
      <c r="FOC76" s="202"/>
      <c r="FOD76" s="202"/>
      <c r="FOE76" s="202"/>
      <c r="FOF76" s="202"/>
      <c r="FOG76" s="202"/>
      <c r="FOH76" s="202"/>
      <c r="FOI76" s="202"/>
      <c r="FOJ76" s="203"/>
      <c r="FOK76" s="202"/>
      <c r="FOL76" s="202"/>
      <c r="FOM76" s="202"/>
      <c r="FON76" s="202"/>
      <c r="FOO76" s="202"/>
      <c r="FOP76" s="202"/>
      <c r="FOQ76" s="202"/>
      <c r="FOR76" s="203"/>
      <c r="FOS76" s="202"/>
      <c r="FOT76" s="202"/>
      <c r="FOU76" s="202"/>
      <c r="FOV76" s="202"/>
      <c r="FOW76" s="202"/>
      <c r="FOX76" s="202"/>
      <c r="FOY76" s="202"/>
      <c r="FOZ76" s="203"/>
      <c r="FPA76" s="202"/>
      <c r="FPB76" s="202"/>
      <c r="FPC76" s="202"/>
      <c r="FPD76" s="202"/>
      <c r="FPE76" s="202"/>
      <c r="FPF76" s="202"/>
      <c r="FPG76" s="202"/>
      <c r="FPH76" s="203"/>
      <c r="FPI76" s="202"/>
      <c r="FPJ76" s="202"/>
      <c r="FPK76" s="202"/>
      <c r="FPL76" s="202"/>
      <c r="FPM76" s="202"/>
      <c r="FPN76" s="202"/>
      <c r="FPO76" s="202"/>
      <c r="FPP76" s="203"/>
      <c r="FPQ76" s="202"/>
      <c r="FPR76" s="202"/>
      <c r="FPS76" s="202"/>
      <c r="FPT76" s="202"/>
      <c r="FPU76" s="202"/>
      <c r="FPV76" s="202"/>
      <c r="FPW76" s="202"/>
      <c r="FPX76" s="203"/>
      <c r="FPY76" s="202"/>
      <c r="FPZ76" s="202"/>
      <c r="FQA76" s="202"/>
      <c r="FQB76" s="202"/>
      <c r="FQC76" s="202"/>
      <c r="FQD76" s="202"/>
      <c r="FQE76" s="202"/>
      <c r="FQF76" s="203"/>
      <c r="FQG76" s="202"/>
      <c r="FQH76" s="202"/>
      <c r="FQI76" s="202"/>
      <c r="FQJ76" s="202"/>
      <c r="FQK76" s="202"/>
      <c r="FQL76" s="202"/>
      <c r="FQM76" s="202"/>
      <c r="FQN76" s="203"/>
      <c r="FQO76" s="202"/>
      <c r="FQP76" s="202"/>
      <c r="FQQ76" s="202"/>
      <c r="FQR76" s="202"/>
      <c r="FQS76" s="202"/>
      <c r="FQT76" s="202"/>
      <c r="FQU76" s="202"/>
      <c r="FQV76" s="203"/>
      <c r="FQW76" s="202"/>
      <c r="FQX76" s="202"/>
      <c r="FQY76" s="202"/>
      <c r="FQZ76" s="202"/>
      <c r="FRA76" s="202"/>
      <c r="FRB76" s="202"/>
      <c r="FRC76" s="202"/>
      <c r="FRD76" s="203"/>
      <c r="FRE76" s="202"/>
      <c r="FRF76" s="202"/>
      <c r="FRG76" s="202"/>
      <c r="FRH76" s="202"/>
      <c r="FRI76" s="202"/>
      <c r="FRJ76" s="202"/>
      <c r="FRK76" s="202"/>
      <c r="FRL76" s="203"/>
      <c r="FRM76" s="202"/>
      <c r="FRN76" s="202"/>
      <c r="FRO76" s="202"/>
      <c r="FRP76" s="202"/>
      <c r="FRQ76" s="202"/>
      <c r="FRR76" s="202"/>
      <c r="FRS76" s="202"/>
      <c r="FRT76" s="203"/>
      <c r="FRU76" s="202"/>
      <c r="FRV76" s="202"/>
      <c r="FRW76" s="202"/>
      <c r="FRX76" s="202"/>
      <c r="FRY76" s="202"/>
      <c r="FRZ76" s="202"/>
      <c r="FSA76" s="202"/>
      <c r="FSB76" s="203"/>
      <c r="FSC76" s="202"/>
      <c r="FSD76" s="202"/>
      <c r="FSE76" s="202"/>
      <c r="FSF76" s="202"/>
      <c r="FSG76" s="202"/>
      <c r="FSH76" s="202"/>
      <c r="FSI76" s="202"/>
      <c r="FSJ76" s="203"/>
      <c r="FSK76" s="202"/>
      <c r="FSL76" s="202"/>
      <c r="FSM76" s="202"/>
      <c r="FSN76" s="202"/>
      <c r="FSO76" s="202"/>
      <c r="FSP76" s="202"/>
      <c r="FSQ76" s="202"/>
      <c r="FSR76" s="203"/>
      <c r="FSS76" s="202"/>
      <c r="FST76" s="202"/>
      <c r="FSU76" s="202"/>
      <c r="FSV76" s="202"/>
      <c r="FSW76" s="202"/>
      <c r="FSX76" s="202"/>
      <c r="FSY76" s="202"/>
      <c r="FSZ76" s="203"/>
      <c r="FTA76" s="202"/>
      <c r="FTB76" s="202"/>
      <c r="FTC76" s="202"/>
      <c r="FTD76" s="202"/>
      <c r="FTE76" s="202"/>
      <c r="FTF76" s="202"/>
      <c r="FTG76" s="202"/>
      <c r="FTH76" s="203"/>
      <c r="FTI76" s="202"/>
      <c r="FTJ76" s="202"/>
      <c r="FTK76" s="202"/>
      <c r="FTL76" s="202"/>
      <c r="FTM76" s="202"/>
      <c r="FTN76" s="202"/>
      <c r="FTO76" s="202"/>
      <c r="FTP76" s="203"/>
      <c r="FTQ76" s="202"/>
      <c r="FTR76" s="202"/>
      <c r="FTS76" s="202"/>
      <c r="FTT76" s="202"/>
      <c r="FTU76" s="202"/>
      <c r="FTV76" s="202"/>
      <c r="FTW76" s="202"/>
      <c r="FTX76" s="203"/>
      <c r="FTY76" s="202"/>
      <c r="FTZ76" s="202"/>
      <c r="FUA76" s="202"/>
      <c r="FUB76" s="202"/>
      <c r="FUC76" s="202"/>
      <c r="FUD76" s="202"/>
      <c r="FUE76" s="202"/>
      <c r="FUF76" s="203"/>
      <c r="FUG76" s="202"/>
      <c r="FUH76" s="202"/>
      <c r="FUI76" s="202"/>
      <c r="FUJ76" s="202"/>
      <c r="FUK76" s="202"/>
      <c r="FUL76" s="202"/>
      <c r="FUM76" s="202"/>
      <c r="FUN76" s="203"/>
      <c r="FUO76" s="202"/>
      <c r="FUP76" s="202"/>
      <c r="FUQ76" s="202"/>
      <c r="FUR76" s="202"/>
      <c r="FUS76" s="202"/>
      <c r="FUT76" s="202"/>
      <c r="FUU76" s="202"/>
      <c r="FUV76" s="203"/>
      <c r="FUW76" s="202"/>
      <c r="FUX76" s="202"/>
      <c r="FUY76" s="202"/>
      <c r="FUZ76" s="202"/>
      <c r="FVA76" s="202"/>
      <c r="FVB76" s="202"/>
      <c r="FVC76" s="202"/>
      <c r="FVD76" s="203"/>
      <c r="FVE76" s="202"/>
      <c r="FVF76" s="202"/>
      <c r="FVG76" s="202"/>
      <c r="FVH76" s="202"/>
      <c r="FVI76" s="202"/>
      <c r="FVJ76" s="202"/>
      <c r="FVK76" s="202"/>
      <c r="FVL76" s="203"/>
      <c r="FVM76" s="202"/>
      <c r="FVN76" s="202"/>
      <c r="FVO76" s="202"/>
      <c r="FVP76" s="202"/>
      <c r="FVQ76" s="202"/>
      <c r="FVR76" s="202"/>
      <c r="FVS76" s="202"/>
      <c r="FVT76" s="203"/>
      <c r="FVU76" s="202"/>
      <c r="FVV76" s="202"/>
      <c r="FVW76" s="202"/>
      <c r="FVX76" s="202"/>
      <c r="FVY76" s="202"/>
      <c r="FVZ76" s="202"/>
      <c r="FWA76" s="202"/>
      <c r="FWB76" s="203"/>
      <c r="FWC76" s="202"/>
      <c r="FWD76" s="202"/>
      <c r="FWE76" s="202"/>
      <c r="FWF76" s="202"/>
      <c r="FWG76" s="202"/>
      <c r="FWH76" s="202"/>
      <c r="FWI76" s="202"/>
      <c r="FWJ76" s="203"/>
      <c r="FWK76" s="202"/>
      <c r="FWL76" s="202"/>
      <c r="FWM76" s="202"/>
      <c r="FWN76" s="202"/>
      <c r="FWO76" s="202"/>
      <c r="FWP76" s="202"/>
      <c r="FWQ76" s="202"/>
      <c r="FWR76" s="203"/>
      <c r="FWS76" s="202"/>
      <c r="FWT76" s="202"/>
      <c r="FWU76" s="202"/>
      <c r="FWV76" s="202"/>
      <c r="FWW76" s="202"/>
      <c r="FWX76" s="202"/>
      <c r="FWY76" s="202"/>
      <c r="FWZ76" s="203"/>
      <c r="FXA76" s="202"/>
      <c r="FXB76" s="202"/>
      <c r="FXC76" s="202"/>
      <c r="FXD76" s="202"/>
      <c r="FXE76" s="202"/>
      <c r="FXF76" s="202"/>
      <c r="FXG76" s="202"/>
      <c r="FXH76" s="203"/>
      <c r="FXI76" s="202"/>
      <c r="FXJ76" s="202"/>
      <c r="FXK76" s="202"/>
      <c r="FXL76" s="202"/>
      <c r="FXM76" s="202"/>
      <c r="FXN76" s="202"/>
      <c r="FXO76" s="202"/>
      <c r="FXP76" s="203"/>
      <c r="FXQ76" s="202"/>
      <c r="FXR76" s="202"/>
      <c r="FXS76" s="202"/>
      <c r="FXT76" s="202"/>
      <c r="FXU76" s="202"/>
      <c r="FXV76" s="202"/>
      <c r="FXW76" s="202"/>
      <c r="FXX76" s="203"/>
      <c r="FXY76" s="202"/>
      <c r="FXZ76" s="202"/>
      <c r="FYA76" s="202"/>
      <c r="FYB76" s="202"/>
      <c r="FYC76" s="202"/>
      <c r="FYD76" s="202"/>
      <c r="FYE76" s="202"/>
      <c r="FYF76" s="203"/>
      <c r="FYG76" s="202"/>
      <c r="FYH76" s="202"/>
      <c r="FYI76" s="202"/>
      <c r="FYJ76" s="202"/>
      <c r="FYK76" s="202"/>
      <c r="FYL76" s="202"/>
      <c r="FYM76" s="202"/>
      <c r="FYN76" s="203"/>
      <c r="FYO76" s="202"/>
      <c r="FYP76" s="202"/>
      <c r="FYQ76" s="202"/>
      <c r="FYR76" s="202"/>
      <c r="FYS76" s="202"/>
      <c r="FYT76" s="202"/>
      <c r="FYU76" s="202"/>
      <c r="FYV76" s="203"/>
      <c r="FYW76" s="202"/>
      <c r="FYX76" s="202"/>
      <c r="FYY76" s="202"/>
      <c r="FYZ76" s="202"/>
      <c r="FZA76" s="202"/>
      <c r="FZB76" s="202"/>
      <c r="FZC76" s="202"/>
      <c r="FZD76" s="203"/>
      <c r="FZE76" s="202"/>
      <c r="FZF76" s="202"/>
      <c r="FZG76" s="202"/>
      <c r="FZH76" s="202"/>
      <c r="FZI76" s="202"/>
      <c r="FZJ76" s="202"/>
      <c r="FZK76" s="202"/>
      <c r="FZL76" s="203"/>
      <c r="FZM76" s="202"/>
      <c r="FZN76" s="202"/>
      <c r="FZO76" s="202"/>
      <c r="FZP76" s="202"/>
      <c r="FZQ76" s="202"/>
      <c r="FZR76" s="202"/>
      <c r="FZS76" s="202"/>
      <c r="FZT76" s="203"/>
      <c r="FZU76" s="202"/>
      <c r="FZV76" s="202"/>
      <c r="FZW76" s="202"/>
      <c r="FZX76" s="202"/>
      <c r="FZY76" s="202"/>
      <c r="FZZ76" s="202"/>
      <c r="GAA76" s="202"/>
      <c r="GAB76" s="203"/>
      <c r="GAC76" s="202"/>
      <c r="GAD76" s="202"/>
      <c r="GAE76" s="202"/>
      <c r="GAF76" s="202"/>
      <c r="GAG76" s="202"/>
      <c r="GAH76" s="202"/>
      <c r="GAI76" s="202"/>
      <c r="GAJ76" s="203"/>
      <c r="GAK76" s="202"/>
      <c r="GAL76" s="202"/>
      <c r="GAM76" s="202"/>
      <c r="GAN76" s="202"/>
      <c r="GAO76" s="202"/>
      <c r="GAP76" s="202"/>
      <c r="GAQ76" s="202"/>
      <c r="GAR76" s="203"/>
      <c r="GAS76" s="202"/>
      <c r="GAT76" s="202"/>
      <c r="GAU76" s="202"/>
      <c r="GAV76" s="202"/>
      <c r="GAW76" s="202"/>
      <c r="GAX76" s="202"/>
      <c r="GAY76" s="202"/>
      <c r="GAZ76" s="203"/>
      <c r="GBA76" s="202"/>
      <c r="GBB76" s="202"/>
      <c r="GBC76" s="202"/>
      <c r="GBD76" s="202"/>
      <c r="GBE76" s="202"/>
      <c r="GBF76" s="202"/>
      <c r="GBG76" s="202"/>
      <c r="GBH76" s="203"/>
      <c r="GBI76" s="202"/>
      <c r="GBJ76" s="202"/>
      <c r="GBK76" s="202"/>
      <c r="GBL76" s="202"/>
      <c r="GBM76" s="202"/>
      <c r="GBN76" s="202"/>
      <c r="GBO76" s="202"/>
      <c r="GBP76" s="203"/>
      <c r="GBQ76" s="202"/>
      <c r="GBR76" s="202"/>
      <c r="GBS76" s="202"/>
      <c r="GBT76" s="202"/>
      <c r="GBU76" s="202"/>
      <c r="GBV76" s="202"/>
      <c r="GBW76" s="202"/>
      <c r="GBX76" s="203"/>
      <c r="GBY76" s="202"/>
      <c r="GBZ76" s="202"/>
      <c r="GCA76" s="202"/>
      <c r="GCB76" s="202"/>
      <c r="GCC76" s="202"/>
      <c r="GCD76" s="202"/>
      <c r="GCE76" s="202"/>
      <c r="GCF76" s="203"/>
      <c r="GCG76" s="202"/>
      <c r="GCH76" s="202"/>
      <c r="GCI76" s="202"/>
      <c r="GCJ76" s="202"/>
      <c r="GCK76" s="202"/>
      <c r="GCL76" s="202"/>
      <c r="GCM76" s="202"/>
      <c r="GCN76" s="203"/>
      <c r="GCO76" s="202"/>
      <c r="GCP76" s="202"/>
      <c r="GCQ76" s="202"/>
      <c r="GCR76" s="202"/>
      <c r="GCS76" s="202"/>
      <c r="GCT76" s="202"/>
      <c r="GCU76" s="202"/>
      <c r="GCV76" s="203"/>
      <c r="GCW76" s="202"/>
      <c r="GCX76" s="202"/>
      <c r="GCY76" s="202"/>
      <c r="GCZ76" s="202"/>
      <c r="GDA76" s="202"/>
      <c r="GDB76" s="202"/>
      <c r="GDC76" s="202"/>
      <c r="GDD76" s="203"/>
      <c r="GDE76" s="202"/>
      <c r="GDF76" s="202"/>
      <c r="GDG76" s="202"/>
      <c r="GDH76" s="202"/>
      <c r="GDI76" s="202"/>
      <c r="GDJ76" s="202"/>
      <c r="GDK76" s="202"/>
      <c r="GDL76" s="203"/>
      <c r="GDM76" s="202"/>
      <c r="GDN76" s="202"/>
      <c r="GDO76" s="202"/>
      <c r="GDP76" s="202"/>
      <c r="GDQ76" s="202"/>
      <c r="GDR76" s="202"/>
      <c r="GDS76" s="202"/>
      <c r="GDT76" s="203"/>
      <c r="GDU76" s="202"/>
      <c r="GDV76" s="202"/>
      <c r="GDW76" s="202"/>
      <c r="GDX76" s="202"/>
      <c r="GDY76" s="202"/>
      <c r="GDZ76" s="202"/>
      <c r="GEA76" s="202"/>
      <c r="GEB76" s="203"/>
      <c r="GEC76" s="202"/>
      <c r="GED76" s="202"/>
      <c r="GEE76" s="202"/>
      <c r="GEF76" s="202"/>
      <c r="GEG76" s="202"/>
      <c r="GEH76" s="202"/>
      <c r="GEI76" s="202"/>
      <c r="GEJ76" s="203"/>
      <c r="GEK76" s="202"/>
      <c r="GEL76" s="202"/>
      <c r="GEM76" s="202"/>
      <c r="GEN76" s="202"/>
      <c r="GEO76" s="202"/>
      <c r="GEP76" s="202"/>
      <c r="GEQ76" s="202"/>
      <c r="GER76" s="203"/>
      <c r="GES76" s="202"/>
      <c r="GET76" s="202"/>
      <c r="GEU76" s="202"/>
      <c r="GEV76" s="202"/>
      <c r="GEW76" s="202"/>
      <c r="GEX76" s="202"/>
      <c r="GEY76" s="202"/>
      <c r="GEZ76" s="203"/>
      <c r="GFA76" s="202"/>
      <c r="GFB76" s="202"/>
      <c r="GFC76" s="202"/>
      <c r="GFD76" s="202"/>
      <c r="GFE76" s="202"/>
      <c r="GFF76" s="202"/>
      <c r="GFG76" s="202"/>
      <c r="GFH76" s="203"/>
      <c r="GFI76" s="202"/>
      <c r="GFJ76" s="202"/>
      <c r="GFK76" s="202"/>
      <c r="GFL76" s="202"/>
      <c r="GFM76" s="202"/>
      <c r="GFN76" s="202"/>
      <c r="GFO76" s="202"/>
      <c r="GFP76" s="203"/>
      <c r="GFQ76" s="202"/>
      <c r="GFR76" s="202"/>
      <c r="GFS76" s="202"/>
      <c r="GFT76" s="202"/>
      <c r="GFU76" s="202"/>
      <c r="GFV76" s="202"/>
      <c r="GFW76" s="202"/>
      <c r="GFX76" s="203"/>
      <c r="GFY76" s="202"/>
      <c r="GFZ76" s="202"/>
      <c r="GGA76" s="202"/>
      <c r="GGB76" s="202"/>
      <c r="GGC76" s="202"/>
      <c r="GGD76" s="202"/>
      <c r="GGE76" s="202"/>
      <c r="GGF76" s="203"/>
      <c r="GGG76" s="202"/>
      <c r="GGH76" s="202"/>
      <c r="GGI76" s="202"/>
      <c r="GGJ76" s="202"/>
      <c r="GGK76" s="202"/>
      <c r="GGL76" s="202"/>
      <c r="GGM76" s="202"/>
      <c r="GGN76" s="203"/>
      <c r="GGO76" s="202"/>
      <c r="GGP76" s="202"/>
      <c r="GGQ76" s="202"/>
      <c r="GGR76" s="202"/>
      <c r="GGS76" s="202"/>
      <c r="GGT76" s="202"/>
      <c r="GGU76" s="202"/>
      <c r="GGV76" s="203"/>
      <c r="GGW76" s="202"/>
      <c r="GGX76" s="202"/>
      <c r="GGY76" s="202"/>
      <c r="GGZ76" s="202"/>
      <c r="GHA76" s="202"/>
      <c r="GHB76" s="202"/>
      <c r="GHC76" s="202"/>
      <c r="GHD76" s="203"/>
      <c r="GHE76" s="202"/>
      <c r="GHF76" s="202"/>
      <c r="GHG76" s="202"/>
      <c r="GHH76" s="202"/>
      <c r="GHI76" s="202"/>
      <c r="GHJ76" s="202"/>
      <c r="GHK76" s="202"/>
      <c r="GHL76" s="203"/>
      <c r="GHM76" s="202"/>
      <c r="GHN76" s="202"/>
      <c r="GHO76" s="202"/>
      <c r="GHP76" s="202"/>
      <c r="GHQ76" s="202"/>
      <c r="GHR76" s="202"/>
      <c r="GHS76" s="202"/>
      <c r="GHT76" s="203"/>
      <c r="GHU76" s="202"/>
      <c r="GHV76" s="202"/>
      <c r="GHW76" s="202"/>
      <c r="GHX76" s="202"/>
      <c r="GHY76" s="202"/>
      <c r="GHZ76" s="202"/>
      <c r="GIA76" s="202"/>
      <c r="GIB76" s="203"/>
      <c r="GIC76" s="202"/>
      <c r="GID76" s="202"/>
      <c r="GIE76" s="202"/>
      <c r="GIF76" s="202"/>
      <c r="GIG76" s="202"/>
      <c r="GIH76" s="202"/>
      <c r="GII76" s="202"/>
      <c r="GIJ76" s="203"/>
      <c r="GIK76" s="202"/>
      <c r="GIL76" s="202"/>
      <c r="GIM76" s="202"/>
      <c r="GIN76" s="202"/>
      <c r="GIO76" s="202"/>
      <c r="GIP76" s="202"/>
      <c r="GIQ76" s="202"/>
      <c r="GIR76" s="203"/>
      <c r="GIS76" s="202"/>
      <c r="GIT76" s="202"/>
      <c r="GIU76" s="202"/>
      <c r="GIV76" s="202"/>
      <c r="GIW76" s="202"/>
      <c r="GIX76" s="202"/>
      <c r="GIY76" s="202"/>
      <c r="GIZ76" s="203"/>
      <c r="GJA76" s="202"/>
      <c r="GJB76" s="202"/>
      <c r="GJC76" s="202"/>
      <c r="GJD76" s="202"/>
      <c r="GJE76" s="202"/>
      <c r="GJF76" s="202"/>
      <c r="GJG76" s="202"/>
      <c r="GJH76" s="203"/>
      <c r="GJI76" s="202"/>
      <c r="GJJ76" s="202"/>
      <c r="GJK76" s="202"/>
      <c r="GJL76" s="202"/>
      <c r="GJM76" s="202"/>
      <c r="GJN76" s="202"/>
      <c r="GJO76" s="202"/>
      <c r="GJP76" s="203"/>
      <c r="GJQ76" s="202"/>
      <c r="GJR76" s="202"/>
      <c r="GJS76" s="202"/>
      <c r="GJT76" s="202"/>
      <c r="GJU76" s="202"/>
      <c r="GJV76" s="202"/>
      <c r="GJW76" s="202"/>
      <c r="GJX76" s="203"/>
      <c r="GJY76" s="202"/>
      <c r="GJZ76" s="202"/>
      <c r="GKA76" s="202"/>
      <c r="GKB76" s="202"/>
      <c r="GKC76" s="202"/>
      <c r="GKD76" s="202"/>
      <c r="GKE76" s="202"/>
      <c r="GKF76" s="203"/>
      <c r="GKG76" s="202"/>
      <c r="GKH76" s="202"/>
      <c r="GKI76" s="202"/>
      <c r="GKJ76" s="202"/>
      <c r="GKK76" s="202"/>
      <c r="GKL76" s="202"/>
      <c r="GKM76" s="202"/>
      <c r="GKN76" s="203"/>
      <c r="GKO76" s="202"/>
      <c r="GKP76" s="202"/>
      <c r="GKQ76" s="202"/>
      <c r="GKR76" s="202"/>
      <c r="GKS76" s="202"/>
      <c r="GKT76" s="202"/>
      <c r="GKU76" s="202"/>
      <c r="GKV76" s="203"/>
      <c r="GKW76" s="202"/>
      <c r="GKX76" s="202"/>
      <c r="GKY76" s="202"/>
      <c r="GKZ76" s="202"/>
      <c r="GLA76" s="202"/>
      <c r="GLB76" s="202"/>
      <c r="GLC76" s="202"/>
      <c r="GLD76" s="203"/>
      <c r="GLE76" s="202"/>
      <c r="GLF76" s="202"/>
      <c r="GLG76" s="202"/>
      <c r="GLH76" s="202"/>
      <c r="GLI76" s="202"/>
      <c r="GLJ76" s="202"/>
      <c r="GLK76" s="202"/>
      <c r="GLL76" s="203"/>
      <c r="GLM76" s="202"/>
      <c r="GLN76" s="202"/>
      <c r="GLO76" s="202"/>
      <c r="GLP76" s="202"/>
      <c r="GLQ76" s="202"/>
      <c r="GLR76" s="202"/>
      <c r="GLS76" s="202"/>
      <c r="GLT76" s="203"/>
      <c r="GLU76" s="202"/>
      <c r="GLV76" s="202"/>
      <c r="GLW76" s="202"/>
      <c r="GLX76" s="202"/>
      <c r="GLY76" s="202"/>
      <c r="GLZ76" s="202"/>
      <c r="GMA76" s="202"/>
      <c r="GMB76" s="203"/>
      <c r="GMC76" s="202"/>
      <c r="GMD76" s="202"/>
      <c r="GME76" s="202"/>
      <c r="GMF76" s="202"/>
      <c r="GMG76" s="202"/>
      <c r="GMH76" s="202"/>
      <c r="GMI76" s="202"/>
      <c r="GMJ76" s="203"/>
      <c r="GMK76" s="202"/>
      <c r="GML76" s="202"/>
      <c r="GMM76" s="202"/>
      <c r="GMN76" s="202"/>
      <c r="GMO76" s="202"/>
      <c r="GMP76" s="202"/>
      <c r="GMQ76" s="202"/>
      <c r="GMR76" s="203"/>
      <c r="GMS76" s="202"/>
      <c r="GMT76" s="202"/>
      <c r="GMU76" s="202"/>
      <c r="GMV76" s="202"/>
      <c r="GMW76" s="202"/>
      <c r="GMX76" s="202"/>
      <c r="GMY76" s="202"/>
      <c r="GMZ76" s="203"/>
      <c r="GNA76" s="202"/>
      <c r="GNB76" s="202"/>
      <c r="GNC76" s="202"/>
      <c r="GND76" s="202"/>
      <c r="GNE76" s="202"/>
      <c r="GNF76" s="202"/>
      <c r="GNG76" s="202"/>
      <c r="GNH76" s="203"/>
      <c r="GNI76" s="202"/>
      <c r="GNJ76" s="202"/>
      <c r="GNK76" s="202"/>
      <c r="GNL76" s="202"/>
      <c r="GNM76" s="202"/>
      <c r="GNN76" s="202"/>
      <c r="GNO76" s="202"/>
      <c r="GNP76" s="203"/>
      <c r="GNQ76" s="202"/>
      <c r="GNR76" s="202"/>
      <c r="GNS76" s="202"/>
      <c r="GNT76" s="202"/>
      <c r="GNU76" s="202"/>
      <c r="GNV76" s="202"/>
      <c r="GNW76" s="202"/>
      <c r="GNX76" s="203"/>
      <c r="GNY76" s="202"/>
      <c r="GNZ76" s="202"/>
      <c r="GOA76" s="202"/>
      <c r="GOB76" s="202"/>
      <c r="GOC76" s="202"/>
      <c r="GOD76" s="202"/>
      <c r="GOE76" s="202"/>
      <c r="GOF76" s="203"/>
      <c r="GOG76" s="202"/>
      <c r="GOH76" s="202"/>
      <c r="GOI76" s="202"/>
      <c r="GOJ76" s="202"/>
      <c r="GOK76" s="202"/>
      <c r="GOL76" s="202"/>
      <c r="GOM76" s="202"/>
      <c r="GON76" s="203"/>
      <c r="GOO76" s="202"/>
      <c r="GOP76" s="202"/>
      <c r="GOQ76" s="202"/>
      <c r="GOR76" s="202"/>
      <c r="GOS76" s="202"/>
      <c r="GOT76" s="202"/>
      <c r="GOU76" s="202"/>
      <c r="GOV76" s="203"/>
      <c r="GOW76" s="202"/>
      <c r="GOX76" s="202"/>
      <c r="GOY76" s="202"/>
      <c r="GOZ76" s="202"/>
      <c r="GPA76" s="202"/>
      <c r="GPB76" s="202"/>
      <c r="GPC76" s="202"/>
      <c r="GPD76" s="203"/>
      <c r="GPE76" s="202"/>
      <c r="GPF76" s="202"/>
      <c r="GPG76" s="202"/>
      <c r="GPH76" s="202"/>
      <c r="GPI76" s="202"/>
      <c r="GPJ76" s="202"/>
      <c r="GPK76" s="202"/>
      <c r="GPL76" s="203"/>
      <c r="GPM76" s="202"/>
      <c r="GPN76" s="202"/>
      <c r="GPO76" s="202"/>
      <c r="GPP76" s="202"/>
      <c r="GPQ76" s="202"/>
      <c r="GPR76" s="202"/>
      <c r="GPS76" s="202"/>
      <c r="GPT76" s="203"/>
      <c r="GPU76" s="202"/>
      <c r="GPV76" s="202"/>
      <c r="GPW76" s="202"/>
      <c r="GPX76" s="202"/>
      <c r="GPY76" s="202"/>
      <c r="GPZ76" s="202"/>
      <c r="GQA76" s="202"/>
      <c r="GQB76" s="203"/>
      <c r="GQC76" s="202"/>
      <c r="GQD76" s="202"/>
      <c r="GQE76" s="202"/>
      <c r="GQF76" s="202"/>
      <c r="GQG76" s="202"/>
      <c r="GQH76" s="202"/>
      <c r="GQI76" s="202"/>
      <c r="GQJ76" s="203"/>
      <c r="GQK76" s="202"/>
      <c r="GQL76" s="202"/>
      <c r="GQM76" s="202"/>
      <c r="GQN76" s="202"/>
      <c r="GQO76" s="202"/>
      <c r="GQP76" s="202"/>
      <c r="GQQ76" s="202"/>
      <c r="GQR76" s="203"/>
      <c r="GQS76" s="202"/>
      <c r="GQT76" s="202"/>
      <c r="GQU76" s="202"/>
      <c r="GQV76" s="202"/>
      <c r="GQW76" s="202"/>
      <c r="GQX76" s="202"/>
      <c r="GQY76" s="202"/>
      <c r="GQZ76" s="203"/>
      <c r="GRA76" s="202"/>
      <c r="GRB76" s="202"/>
      <c r="GRC76" s="202"/>
      <c r="GRD76" s="202"/>
      <c r="GRE76" s="202"/>
      <c r="GRF76" s="202"/>
      <c r="GRG76" s="202"/>
      <c r="GRH76" s="203"/>
      <c r="GRI76" s="202"/>
      <c r="GRJ76" s="202"/>
      <c r="GRK76" s="202"/>
      <c r="GRL76" s="202"/>
      <c r="GRM76" s="202"/>
      <c r="GRN76" s="202"/>
      <c r="GRO76" s="202"/>
      <c r="GRP76" s="203"/>
      <c r="GRQ76" s="202"/>
      <c r="GRR76" s="202"/>
      <c r="GRS76" s="202"/>
      <c r="GRT76" s="202"/>
      <c r="GRU76" s="202"/>
      <c r="GRV76" s="202"/>
      <c r="GRW76" s="202"/>
      <c r="GRX76" s="203"/>
      <c r="GRY76" s="202"/>
      <c r="GRZ76" s="202"/>
      <c r="GSA76" s="202"/>
      <c r="GSB76" s="202"/>
      <c r="GSC76" s="202"/>
      <c r="GSD76" s="202"/>
      <c r="GSE76" s="202"/>
      <c r="GSF76" s="203"/>
      <c r="GSG76" s="202"/>
      <c r="GSH76" s="202"/>
      <c r="GSI76" s="202"/>
      <c r="GSJ76" s="202"/>
      <c r="GSK76" s="202"/>
      <c r="GSL76" s="202"/>
      <c r="GSM76" s="202"/>
      <c r="GSN76" s="203"/>
      <c r="GSO76" s="202"/>
      <c r="GSP76" s="202"/>
      <c r="GSQ76" s="202"/>
      <c r="GSR76" s="202"/>
      <c r="GSS76" s="202"/>
      <c r="GST76" s="202"/>
      <c r="GSU76" s="202"/>
      <c r="GSV76" s="203"/>
      <c r="GSW76" s="202"/>
      <c r="GSX76" s="202"/>
      <c r="GSY76" s="202"/>
      <c r="GSZ76" s="202"/>
      <c r="GTA76" s="202"/>
      <c r="GTB76" s="202"/>
      <c r="GTC76" s="202"/>
      <c r="GTD76" s="203"/>
      <c r="GTE76" s="202"/>
      <c r="GTF76" s="202"/>
      <c r="GTG76" s="202"/>
      <c r="GTH76" s="202"/>
      <c r="GTI76" s="202"/>
      <c r="GTJ76" s="202"/>
      <c r="GTK76" s="202"/>
      <c r="GTL76" s="203"/>
      <c r="GTM76" s="202"/>
      <c r="GTN76" s="202"/>
      <c r="GTO76" s="202"/>
      <c r="GTP76" s="202"/>
      <c r="GTQ76" s="202"/>
      <c r="GTR76" s="202"/>
      <c r="GTS76" s="202"/>
      <c r="GTT76" s="203"/>
      <c r="GTU76" s="202"/>
      <c r="GTV76" s="202"/>
      <c r="GTW76" s="202"/>
      <c r="GTX76" s="202"/>
      <c r="GTY76" s="202"/>
      <c r="GTZ76" s="202"/>
      <c r="GUA76" s="202"/>
      <c r="GUB76" s="203"/>
      <c r="GUC76" s="202"/>
      <c r="GUD76" s="202"/>
      <c r="GUE76" s="202"/>
      <c r="GUF76" s="202"/>
      <c r="GUG76" s="202"/>
      <c r="GUH76" s="202"/>
      <c r="GUI76" s="202"/>
      <c r="GUJ76" s="203"/>
      <c r="GUK76" s="202"/>
      <c r="GUL76" s="202"/>
      <c r="GUM76" s="202"/>
      <c r="GUN76" s="202"/>
      <c r="GUO76" s="202"/>
      <c r="GUP76" s="202"/>
      <c r="GUQ76" s="202"/>
      <c r="GUR76" s="203"/>
      <c r="GUS76" s="202"/>
      <c r="GUT76" s="202"/>
      <c r="GUU76" s="202"/>
      <c r="GUV76" s="202"/>
      <c r="GUW76" s="202"/>
      <c r="GUX76" s="202"/>
      <c r="GUY76" s="202"/>
      <c r="GUZ76" s="203"/>
      <c r="GVA76" s="202"/>
      <c r="GVB76" s="202"/>
      <c r="GVC76" s="202"/>
      <c r="GVD76" s="202"/>
      <c r="GVE76" s="202"/>
      <c r="GVF76" s="202"/>
      <c r="GVG76" s="202"/>
      <c r="GVH76" s="203"/>
      <c r="GVI76" s="202"/>
      <c r="GVJ76" s="202"/>
      <c r="GVK76" s="202"/>
      <c r="GVL76" s="202"/>
      <c r="GVM76" s="202"/>
      <c r="GVN76" s="202"/>
      <c r="GVO76" s="202"/>
      <c r="GVP76" s="203"/>
      <c r="GVQ76" s="202"/>
      <c r="GVR76" s="202"/>
      <c r="GVS76" s="202"/>
      <c r="GVT76" s="202"/>
      <c r="GVU76" s="202"/>
      <c r="GVV76" s="202"/>
      <c r="GVW76" s="202"/>
      <c r="GVX76" s="203"/>
      <c r="GVY76" s="202"/>
      <c r="GVZ76" s="202"/>
      <c r="GWA76" s="202"/>
      <c r="GWB76" s="202"/>
      <c r="GWC76" s="202"/>
      <c r="GWD76" s="202"/>
      <c r="GWE76" s="202"/>
      <c r="GWF76" s="203"/>
      <c r="GWG76" s="202"/>
      <c r="GWH76" s="202"/>
      <c r="GWI76" s="202"/>
      <c r="GWJ76" s="202"/>
      <c r="GWK76" s="202"/>
      <c r="GWL76" s="202"/>
      <c r="GWM76" s="202"/>
      <c r="GWN76" s="203"/>
      <c r="GWO76" s="202"/>
      <c r="GWP76" s="202"/>
      <c r="GWQ76" s="202"/>
      <c r="GWR76" s="202"/>
      <c r="GWS76" s="202"/>
      <c r="GWT76" s="202"/>
      <c r="GWU76" s="202"/>
      <c r="GWV76" s="203"/>
      <c r="GWW76" s="202"/>
      <c r="GWX76" s="202"/>
      <c r="GWY76" s="202"/>
      <c r="GWZ76" s="202"/>
      <c r="GXA76" s="202"/>
      <c r="GXB76" s="202"/>
      <c r="GXC76" s="202"/>
      <c r="GXD76" s="203"/>
      <c r="GXE76" s="202"/>
      <c r="GXF76" s="202"/>
      <c r="GXG76" s="202"/>
      <c r="GXH76" s="202"/>
      <c r="GXI76" s="202"/>
      <c r="GXJ76" s="202"/>
      <c r="GXK76" s="202"/>
      <c r="GXL76" s="203"/>
      <c r="GXM76" s="202"/>
      <c r="GXN76" s="202"/>
      <c r="GXO76" s="202"/>
      <c r="GXP76" s="202"/>
      <c r="GXQ76" s="202"/>
      <c r="GXR76" s="202"/>
      <c r="GXS76" s="202"/>
      <c r="GXT76" s="203"/>
      <c r="GXU76" s="202"/>
      <c r="GXV76" s="202"/>
      <c r="GXW76" s="202"/>
      <c r="GXX76" s="202"/>
      <c r="GXY76" s="202"/>
      <c r="GXZ76" s="202"/>
      <c r="GYA76" s="202"/>
      <c r="GYB76" s="203"/>
      <c r="GYC76" s="202"/>
      <c r="GYD76" s="202"/>
      <c r="GYE76" s="202"/>
      <c r="GYF76" s="202"/>
      <c r="GYG76" s="202"/>
      <c r="GYH76" s="202"/>
      <c r="GYI76" s="202"/>
      <c r="GYJ76" s="203"/>
      <c r="GYK76" s="202"/>
      <c r="GYL76" s="202"/>
      <c r="GYM76" s="202"/>
      <c r="GYN76" s="202"/>
      <c r="GYO76" s="202"/>
      <c r="GYP76" s="202"/>
      <c r="GYQ76" s="202"/>
      <c r="GYR76" s="203"/>
      <c r="GYS76" s="202"/>
      <c r="GYT76" s="202"/>
      <c r="GYU76" s="202"/>
      <c r="GYV76" s="202"/>
      <c r="GYW76" s="202"/>
      <c r="GYX76" s="202"/>
      <c r="GYY76" s="202"/>
      <c r="GYZ76" s="203"/>
      <c r="GZA76" s="202"/>
      <c r="GZB76" s="202"/>
      <c r="GZC76" s="202"/>
      <c r="GZD76" s="202"/>
      <c r="GZE76" s="202"/>
      <c r="GZF76" s="202"/>
      <c r="GZG76" s="202"/>
      <c r="GZH76" s="203"/>
      <c r="GZI76" s="202"/>
      <c r="GZJ76" s="202"/>
      <c r="GZK76" s="202"/>
      <c r="GZL76" s="202"/>
      <c r="GZM76" s="202"/>
      <c r="GZN76" s="202"/>
      <c r="GZO76" s="202"/>
      <c r="GZP76" s="203"/>
      <c r="GZQ76" s="202"/>
      <c r="GZR76" s="202"/>
      <c r="GZS76" s="202"/>
      <c r="GZT76" s="202"/>
      <c r="GZU76" s="202"/>
      <c r="GZV76" s="202"/>
      <c r="GZW76" s="202"/>
      <c r="GZX76" s="203"/>
      <c r="GZY76" s="202"/>
      <c r="GZZ76" s="202"/>
      <c r="HAA76" s="202"/>
      <c r="HAB76" s="202"/>
      <c r="HAC76" s="202"/>
      <c r="HAD76" s="202"/>
      <c r="HAE76" s="202"/>
      <c r="HAF76" s="203"/>
      <c r="HAG76" s="202"/>
      <c r="HAH76" s="202"/>
      <c r="HAI76" s="202"/>
      <c r="HAJ76" s="202"/>
      <c r="HAK76" s="202"/>
      <c r="HAL76" s="202"/>
      <c r="HAM76" s="202"/>
      <c r="HAN76" s="203"/>
      <c r="HAO76" s="202"/>
      <c r="HAP76" s="202"/>
      <c r="HAQ76" s="202"/>
      <c r="HAR76" s="202"/>
      <c r="HAS76" s="202"/>
      <c r="HAT76" s="202"/>
      <c r="HAU76" s="202"/>
      <c r="HAV76" s="203"/>
      <c r="HAW76" s="202"/>
      <c r="HAX76" s="202"/>
      <c r="HAY76" s="202"/>
      <c r="HAZ76" s="202"/>
      <c r="HBA76" s="202"/>
      <c r="HBB76" s="202"/>
      <c r="HBC76" s="202"/>
      <c r="HBD76" s="203"/>
      <c r="HBE76" s="202"/>
      <c r="HBF76" s="202"/>
      <c r="HBG76" s="202"/>
      <c r="HBH76" s="202"/>
      <c r="HBI76" s="202"/>
      <c r="HBJ76" s="202"/>
      <c r="HBK76" s="202"/>
      <c r="HBL76" s="203"/>
      <c r="HBM76" s="202"/>
      <c r="HBN76" s="202"/>
      <c r="HBO76" s="202"/>
      <c r="HBP76" s="202"/>
      <c r="HBQ76" s="202"/>
      <c r="HBR76" s="202"/>
      <c r="HBS76" s="202"/>
      <c r="HBT76" s="203"/>
      <c r="HBU76" s="202"/>
      <c r="HBV76" s="202"/>
      <c r="HBW76" s="202"/>
      <c r="HBX76" s="202"/>
      <c r="HBY76" s="202"/>
      <c r="HBZ76" s="202"/>
      <c r="HCA76" s="202"/>
      <c r="HCB76" s="203"/>
      <c r="HCC76" s="202"/>
      <c r="HCD76" s="202"/>
      <c r="HCE76" s="202"/>
      <c r="HCF76" s="202"/>
      <c r="HCG76" s="202"/>
      <c r="HCH76" s="202"/>
      <c r="HCI76" s="202"/>
      <c r="HCJ76" s="203"/>
      <c r="HCK76" s="202"/>
      <c r="HCL76" s="202"/>
      <c r="HCM76" s="202"/>
      <c r="HCN76" s="202"/>
      <c r="HCO76" s="202"/>
      <c r="HCP76" s="202"/>
      <c r="HCQ76" s="202"/>
      <c r="HCR76" s="203"/>
      <c r="HCS76" s="202"/>
      <c r="HCT76" s="202"/>
      <c r="HCU76" s="202"/>
      <c r="HCV76" s="202"/>
      <c r="HCW76" s="202"/>
      <c r="HCX76" s="202"/>
      <c r="HCY76" s="202"/>
      <c r="HCZ76" s="203"/>
      <c r="HDA76" s="202"/>
      <c r="HDB76" s="202"/>
      <c r="HDC76" s="202"/>
      <c r="HDD76" s="202"/>
      <c r="HDE76" s="202"/>
      <c r="HDF76" s="202"/>
      <c r="HDG76" s="202"/>
      <c r="HDH76" s="203"/>
      <c r="HDI76" s="202"/>
      <c r="HDJ76" s="202"/>
      <c r="HDK76" s="202"/>
      <c r="HDL76" s="202"/>
      <c r="HDM76" s="202"/>
      <c r="HDN76" s="202"/>
      <c r="HDO76" s="202"/>
      <c r="HDP76" s="203"/>
      <c r="HDQ76" s="202"/>
      <c r="HDR76" s="202"/>
      <c r="HDS76" s="202"/>
      <c r="HDT76" s="202"/>
      <c r="HDU76" s="202"/>
      <c r="HDV76" s="202"/>
      <c r="HDW76" s="202"/>
      <c r="HDX76" s="203"/>
      <c r="HDY76" s="202"/>
      <c r="HDZ76" s="202"/>
      <c r="HEA76" s="202"/>
      <c r="HEB76" s="202"/>
      <c r="HEC76" s="202"/>
      <c r="HED76" s="202"/>
      <c r="HEE76" s="202"/>
      <c r="HEF76" s="203"/>
      <c r="HEG76" s="202"/>
      <c r="HEH76" s="202"/>
      <c r="HEI76" s="202"/>
      <c r="HEJ76" s="202"/>
      <c r="HEK76" s="202"/>
      <c r="HEL76" s="202"/>
      <c r="HEM76" s="202"/>
      <c r="HEN76" s="203"/>
      <c r="HEO76" s="202"/>
      <c r="HEP76" s="202"/>
      <c r="HEQ76" s="202"/>
      <c r="HER76" s="202"/>
      <c r="HES76" s="202"/>
      <c r="HET76" s="202"/>
      <c r="HEU76" s="202"/>
      <c r="HEV76" s="203"/>
      <c r="HEW76" s="202"/>
      <c r="HEX76" s="202"/>
      <c r="HEY76" s="202"/>
      <c r="HEZ76" s="202"/>
      <c r="HFA76" s="202"/>
      <c r="HFB76" s="202"/>
      <c r="HFC76" s="202"/>
      <c r="HFD76" s="203"/>
      <c r="HFE76" s="202"/>
      <c r="HFF76" s="202"/>
      <c r="HFG76" s="202"/>
      <c r="HFH76" s="202"/>
      <c r="HFI76" s="202"/>
      <c r="HFJ76" s="202"/>
      <c r="HFK76" s="202"/>
      <c r="HFL76" s="203"/>
      <c r="HFM76" s="202"/>
      <c r="HFN76" s="202"/>
      <c r="HFO76" s="202"/>
      <c r="HFP76" s="202"/>
      <c r="HFQ76" s="202"/>
      <c r="HFR76" s="202"/>
      <c r="HFS76" s="202"/>
      <c r="HFT76" s="203"/>
      <c r="HFU76" s="202"/>
      <c r="HFV76" s="202"/>
      <c r="HFW76" s="202"/>
      <c r="HFX76" s="202"/>
      <c r="HFY76" s="202"/>
      <c r="HFZ76" s="202"/>
      <c r="HGA76" s="202"/>
      <c r="HGB76" s="203"/>
      <c r="HGC76" s="202"/>
      <c r="HGD76" s="202"/>
      <c r="HGE76" s="202"/>
      <c r="HGF76" s="202"/>
      <c r="HGG76" s="202"/>
      <c r="HGH76" s="202"/>
      <c r="HGI76" s="202"/>
      <c r="HGJ76" s="203"/>
      <c r="HGK76" s="202"/>
      <c r="HGL76" s="202"/>
      <c r="HGM76" s="202"/>
      <c r="HGN76" s="202"/>
      <c r="HGO76" s="202"/>
      <c r="HGP76" s="202"/>
      <c r="HGQ76" s="202"/>
      <c r="HGR76" s="203"/>
      <c r="HGS76" s="202"/>
      <c r="HGT76" s="202"/>
      <c r="HGU76" s="202"/>
      <c r="HGV76" s="202"/>
      <c r="HGW76" s="202"/>
      <c r="HGX76" s="202"/>
      <c r="HGY76" s="202"/>
      <c r="HGZ76" s="203"/>
      <c r="HHA76" s="202"/>
      <c r="HHB76" s="202"/>
      <c r="HHC76" s="202"/>
      <c r="HHD76" s="202"/>
      <c r="HHE76" s="202"/>
      <c r="HHF76" s="202"/>
      <c r="HHG76" s="202"/>
      <c r="HHH76" s="203"/>
      <c r="HHI76" s="202"/>
      <c r="HHJ76" s="202"/>
      <c r="HHK76" s="202"/>
      <c r="HHL76" s="202"/>
      <c r="HHM76" s="202"/>
      <c r="HHN76" s="202"/>
      <c r="HHO76" s="202"/>
      <c r="HHP76" s="203"/>
      <c r="HHQ76" s="202"/>
      <c r="HHR76" s="202"/>
      <c r="HHS76" s="202"/>
      <c r="HHT76" s="202"/>
      <c r="HHU76" s="202"/>
      <c r="HHV76" s="202"/>
      <c r="HHW76" s="202"/>
      <c r="HHX76" s="203"/>
      <c r="HHY76" s="202"/>
      <c r="HHZ76" s="202"/>
      <c r="HIA76" s="202"/>
      <c r="HIB76" s="202"/>
      <c r="HIC76" s="202"/>
      <c r="HID76" s="202"/>
      <c r="HIE76" s="202"/>
      <c r="HIF76" s="203"/>
      <c r="HIG76" s="202"/>
      <c r="HIH76" s="202"/>
      <c r="HII76" s="202"/>
      <c r="HIJ76" s="202"/>
      <c r="HIK76" s="202"/>
      <c r="HIL76" s="202"/>
      <c r="HIM76" s="202"/>
      <c r="HIN76" s="203"/>
      <c r="HIO76" s="202"/>
      <c r="HIP76" s="202"/>
      <c r="HIQ76" s="202"/>
      <c r="HIR76" s="202"/>
      <c r="HIS76" s="202"/>
      <c r="HIT76" s="202"/>
      <c r="HIU76" s="202"/>
      <c r="HIV76" s="203"/>
      <c r="HIW76" s="202"/>
      <c r="HIX76" s="202"/>
      <c r="HIY76" s="202"/>
      <c r="HIZ76" s="202"/>
      <c r="HJA76" s="202"/>
      <c r="HJB76" s="202"/>
      <c r="HJC76" s="202"/>
      <c r="HJD76" s="203"/>
      <c r="HJE76" s="202"/>
      <c r="HJF76" s="202"/>
      <c r="HJG76" s="202"/>
      <c r="HJH76" s="202"/>
      <c r="HJI76" s="202"/>
      <c r="HJJ76" s="202"/>
      <c r="HJK76" s="202"/>
      <c r="HJL76" s="203"/>
      <c r="HJM76" s="202"/>
      <c r="HJN76" s="202"/>
      <c r="HJO76" s="202"/>
      <c r="HJP76" s="202"/>
      <c r="HJQ76" s="202"/>
      <c r="HJR76" s="202"/>
      <c r="HJS76" s="202"/>
      <c r="HJT76" s="203"/>
      <c r="HJU76" s="202"/>
      <c r="HJV76" s="202"/>
      <c r="HJW76" s="202"/>
      <c r="HJX76" s="202"/>
      <c r="HJY76" s="202"/>
      <c r="HJZ76" s="202"/>
      <c r="HKA76" s="202"/>
      <c r="HKB76" s="203"/>
      <c r="HKC76" s="202"/>
      <c r="HKD76" s="202"/>
      <c r="HKE76" s="202"/>
      <c r="HKF76" s="202"/>
      <c r="HKG76" s="202"/>
      <c r="HKH76" s="202"/>
      <c r="HKI76" s="202"/>
      <c r="HKJ76" s="203"/>
      <c r="HKK76" s="202"/>
      <c r="HKL76" s="202"/>
      <c r="HKM76" s="202"/>
      <c r="HKN76" s="202"/>
      <c r="HKO76" s="202"/>
      <c r="HKP76" s="202"/>
      <c r="HKQ76" s="202"/>
      <c r="HKR76" s="203"/>
      <c r="HKS76" s="202"/>
      <c r="HKT76" s="202"/>
      <c r="HKU76" s="202"/>
      <c r="HKV76" s="202"/>
      <c r="HKW76" s="202"/>
      <c r="HKX76" s="202"/>
      <c r="HKY76" s="202"/>
      <c r="HKZ76" s="203"/>
      <c r="HLA76" s="202"/>
      <c r="HLB76" s="202"/>
      <c r="HLC76" s="202"/>
      <c r="HLD76" s="202"/>
      <c r="HLE76" s="202"/>
      <c r="HLF76" s="202"/>
      <c r="HLG76" s="202"/>
      <c r="HLH76" s="203"/>
      <c r="HLI76" s="202"/>
      <c r="HLJ76" s="202"/>
      <c r="HLK76" s="202"/>
      <c r="HLL76" s="202"/>
      <c r="HLM76" s="202"/>
      <c r="HLN76" s="202"/>
      <c r="HLO76" s="202"/>
      <c r="HLP76" s="203"/>
      <c r="HLQ76" s="202"/>
      <c r="HLR76" s="202"/>
      <c r="HLS76" s="202"/>
      <c r="HLT76" s="202"/>
      <c r="HLU76" s="202"/>
      <c r="HLV76" s="202"/>
      <c r="HLW76" s="202"/>
      <c r="HLX76" s="203"/>
      <c r="HLY76" s="202"/>
      <c r="HLZ76" s="202"/>
      <c r="HMA76" s="202"/>
      <c r="HMB76" s="202"/>
      <c r="HMC76" s="202"/>
      <c r="HMD76" s="202"/>
      <c r="HME76" s="202"/>
      <c r="HMF76" s="203"/>
      <c r="HMG76" s="202"/>
      <c r="HMH76" s="202"/>
      <c r="HMI76" s="202"/>
      <c r="HMJ76" s="202"/>
      <c r="HMK76" s="202"/>
      <c r="HML76" s="202"/>
      <c r="HMM76" s="202"/>
      <c r="HMN76" s="203"/>
      <c r="HMO76" s="202"/>
      <c r="HMP76" s="202"/>
      <c r="HMQ76" s="202"/>
      <c r="HMR76" s="202"/>
      <c r="HMS76" s="202"/>
      <c r="HMT76" s="202"/>
      <c r="HMU76" s="202"/>
      <c r="HMV76" s="203"/>
      <c r="HMW76" s="202"/>
      <c r="HMX76" s="202"/>
      <c r="HMY76" s="202"/>
      <c r="HMZ76" s="202"/>
      <c r="HNA76" s="202"/>
      <c r="HNB76" s="202"/>
      <c r="HNC76" s="202"/>
      <c r="HND76" s="203"/>
      <c r="HNE76" s="202"/>
      <c r="HNF76" s="202"/>
      <c r="HNG76" s="202"/>
      <c r="HNH76" s="202"/>
      <c r="HNI76" s="202"/>
      <c r="HNJ76" s="202"/>
      <c r="HNK76" s="202"/>
      <c r="HNL76" s="203"/>
      <c r="HNM76" s="202"/>
      <c r="HNN76" s="202"/>
      <c r="HNO76" s="202"/>
      <c r="HNP76" s="202"/>
      <c r="HNQ76" s="202"/>
      <c r="HNR76" s="202"/>
      <c r="HNS76" s="202"/>
      <c r="HNT76" s="203"/>
      <c r="HNU76" s="202"/>
      <c r="HNV76" s="202"/>
      <c r="HNW76" s="202"/>
      <c r="HNX76" s="202"/>
      <c r="HNY76" s="202"/>
      <c r="HNZ76" s="202"/>
      <c r="HOA76" s="202"/>
      <c r="HOB76" s="203"/>
      <c r="HOC76" s="202"/>
      <c r="HOD76" s="202"/>
      <c r="HOE76" s="202"/>
      <c r="HOF76" s="202"/>
      <c r="HOG76" s="202"/>
      <c r="HOH76" s="202"/>
      <c r="HOI76" s="202"/>
      <c r="HOJ76" s="203"/>
      <c r="HOK76" s="202"/>
      <c r="HOL76" s="202"/>
      <c r="HOM76" s="202"/>
      <c r="HON76" s="202"/>
      <c r="HOO76" s="202"/>
      <c r="HOP76" s="202"/>
      <c r="HOQ76" s="202"/>
      <c r="HOR76" s="203"/>
      <c r="HOS76" s="202"/>
      <c r="HOT76" s="202"/>
      <c r="HOU76" s="202"/>
      <c r="HOV76" s="202"/>
      <c r="HOW76" s="202"/>
      <c r="HOX76" s="202"/>
      <c r="HOY76" s="202"/>
      <c r="HOZ76" s="203"/>
      <c r="HPA76" s="202"/>
      <c r="HPB76" s="202"/>
      <c r="HPC76" s="202"/>
      <c r="HPD76" s="202"/>
      <c r="HPE76" s="202"/>
      <c r="HPF76" s="202"/>
      <c r="HPG76" s="202"/>
      <c r="HPH76" s="203"/>
      <c r="HPI76" s="202"/>
      <c r="HPJ76" s="202"/>
      <c r="HPK76" s="202"/>
      <c r="HPL76" s="202"/>
      <c r="HPM76" s="202"/>
      <c r="HPN76" s="202"/>
      <c r="HPO76" s="202"/>
      <c r="HPP76" s="203"/>
      <c r="HPQ76" s="202"/>
      <c r="HPR76" s="202"/>
      <c r="HPS76" s="202"/>
      <c r="HPT76" s="202"/>
      <c r="HPU76" s="202"/>
      <c r="HPV76" s="202"/>
      <c r="HPW76" s="202"/>
      <c r="HPX76" s="203"/>
      <c r="HPY76" s="202"/>
      <c r="HPZ76" s="202"/>
      <c r="HQA76" s="202"/>
      <c r="HQB76" s="202"/>
      <c r="HQC76" s="202"/>
      <c r="HQD76" s="202"/>
      <c r="HQE76" s="202"/>
      <c r="HQF76" s="203"/>
      <c r="HQG76" s="202"/>
      <c r="HQH76" s="202"/>
      <c r="HQI76" s="202"/>
      <c r="HQJ76" s="202"/>
      <c r="HQK76" s="202"/>
      <c r="HQL76" s="202"/>
      <c r="HQM76" s="202"/>
      <c r="HQN76" s="203"/>
      <c r="HQO76" s="202"/>
      <c r="HQP76" s="202"/>
      <c r="HQQ76" s="202"/>
      <c r="HQR76" s="202"/>
      <c r="HQS76" s="202"/>
      <c r="HQT76" s="202"/>
      <c r="HQU76" s="202"/>
      <c r="HQV76" s="203"/>
      <c r="HQW76" s="202"/>
      <c r="HQX76" s="202"/>
      <c r="HQY76" s="202"/>
      <c r="HQZ76" s="202"/>
      <c r="HRA76" s="202"/>
      <c r="HRB76" s="202"/>
      <c r="HRC76" s="202"/>
      <c r="HRD76" s="203"/>
      <c r="HRE76" s="202"/>
      <c r="HRF76" s="202"/>
      <c r="HRG76" s="202"/>
      <c r="HRH76" s="202"/>
      <c r="HRI76" s="202"/>
      <c r="HRJ76" s="202"/>
      <c r="HRK76" s="202"/>
      <c r="HRL76" s="203"/>
      <c r="HRM76" s="202"/>
      <c r="HRN76" s="202"/>
      <c r="HRO76" s="202"/>
      <c r="HRP76" s="202"/>
      <c r="HRQ76" s="202"/>
      <c r="HRR76" s="202"/>
      <c r="HRS76" s="202"/>
      <c r="HRT76" s="203"/>
      <c r="HRU76" s="202"/>
      <c r="HRV76" s="202"/>
      <c r="HRW76" s="202"/>
      <c r="HRX76" s="202"/>
      <c r="HRY76" s="202"/>
      <c r="HRZ76" s="202"/>
      <c r="HSA76" s="202"/>
      <c r="HSB76" s="203"/>
      <c r="HSC76" s="202"/>
      <c r="HSD76" s="202"/>
      <c r="HSE76" s="202"/>
      <c r="HSF76" s="202"/>
      <c r="HSG76" s="202"/>
      <c r="HSH76" s="202"/>
      <c r="HSI76" s="202"/>
      <c r="HSJ76" s="203"/>
      <c r="HSK76" s="202"/>
      <c r="HSL76" s="202"/>
      <c r="HSM76" s="202"/>
      <c r="HSN76" s="202"/>
      <c r="HSO76" s="202"/>
      <c r="HSP76" s="202"/>
      <c r="HSQ76" s="202"/>
      <c r="HSR76" s="203"/>
      <c r="HSS76" s="202"/>
      <c r="HST76" s="202"/>
      <c r="HSU76" s="202"/>
      <c r="HSV76" s="202"/>
      <c r="HSW76" s="202"/>
      <c r="HSX76" s="202"/>
      <c r="HSY76" s="202"/>
      <c r="HSZ76" s="203"/>
      <c r="HTA76" s="202"/>
      <c r="HTB76" s="202"/>
      <c r="HTC76" s="202"/>
      <c r="HTD76" s="202"/>
      <c r="HTE76" s="202"/>
      <c r="HTF76" s="202"/>
      <c r="HTG76" s="202"/>
      <c r="HTH76" s="203"/>
      <c r="HTI76" s="202"/>
      <c r="HTJ76" s="202"/>
      <c r="HTK76" s="202"/>
      <c r="HTL76" s="202"/>
      <c r="HTM76" s="202"/>
      <c r="HTN76" s="202"/>
      <c r="HTO76" s="202"/>
      <c r="HTP76" s="203"/>
      <c r="HTQ76" s="202"/>
      <c r="HTR76" s="202"/>
      <c r="HTS76" s="202"/>
      <c r="HTT76" s="202"/>
      <c r="HTU76" s="202"/>
      <c r="HTV76" s="202"/>
      <c r="HTW76" s="202"/>
      <c r="HTX76" s="203"/>
      <c r="HTY76" s="202"/>
      <c r="HTZ76" s="202"/>
      <c r="HUA76" s="202"/>
      <c r="HUB76" s="202"/>
      <c r="HUC76" s="202"/>
      <c r="HUD76" s="202"/>
      <c r="HUE76" s="202"/>
      <c r="HUF76" s="203"/>
      <c r="HUG76" s="202"/>
      <c r="HUH76" s="202"/>
      <c r="HUI76" s="202"/>
      <c r="HUJ76" s="202"/>
      <c r="HUK76" s="202"/>
      <c r="HUL76" s="202"/>
      <c r="HUM76" s="202"/>
      <c r="HUN76" s="203"/>
      <c r="HUO76" s="202"/>
      <c r="HUP76" s="202"/>
      <c r="HUQ76" s="202"/>
      <c r="HUR76" s="202"/>
      <c r="HUS76" s="202"/>
      <c r="HUT76" s="202"/>
      <c r="HUU76" s="202"/>
      <c r="HUV76" s="203"/>
      <c r="HUW76" s="202"/>
      <c r="HUX76" s="202"/>
      <c r="HUY76" s="202"/>
      <c r="HUZ76" s="202"/>
      <c r="HVA76" s="202"/>
      <c r="HVB76" s="202"/>
      <c r="HVC76" s="202"/>
      <c r="HVD76" s="203"/>
      <c r="HVE76" s="202"/>
      <c r="HVF76" s="202"/>
      <c r="HVG76" s="202"/>
      <c r="HVH76" s="202"/>
      <c r="HVI76" s="202"/>
      <c r="HVJ76" s="202"/>
      <c r="HVK76" s="202"/>
      <c r="HVL76" s="203"/>
      <c r="HVM76" s="202"/>
      <c r="HVN76" s="202"/>
      <c r="HVO76" s="202"/>
      <c r="HVP76" s="202"/>
      <c r="HVQ76" s="202"/>
      <c r="HVR76" s="202"/>
      <c r="HVS76" s="202"/>
      <c r="HVT76" s="203"/>
      <c r="HVU76" s="202"/>
      <c r="HVV76" s="202"/>
      <c r="HVW76" s="202"/>
      <c r="HVX76" s="202"/>
      <c r="HVY76" s="202"/>
      <c r="HVZ76" s="202"/>
      <c r="HWA76" s="202"/>
      <c r="HWB76" s="203"/>
      <c r="HWC76" s="202"/>
      <c r="HWD76" s="202"/>
      <c r="HWE76" s="202"/>
      <c r="HWF76" s="202"/>
      <c r="HWG76" s="202"/>
      <c r="HWH76" s="202"/>
      <c r="HWI76" s="202"/>
      <c r="HWJ76" s="203"/>
      <c r="HWK76" s="202"/>
      <c r="HWL76" s="202"/>
      <c r="HWM76" s="202"/>
      <c r="HWN76" s="202"/>
      <c r="HWO76" s="202"/>
      <c r="HWP76" s="202"/>
      <c r="HWQ76" s="202"/>
      <c r="HWR76" s="203"/>
      <c r="HWS76" s="202"/>
      <c r="HWT76" s="202"/>
      <c r="HWU76" s="202"/>
      <c r="HWV76" s="202"/>
      <c r="HWW76" s="202"/>
      <c r="HWX76" s="202"/>
      <c r="HWY76" s="202"/>
      <c r="HWZ76" s="203"/>
      <c r="HXA76" s="202"/>
      <c r="HXB76" s="202"/>
      <c r="HXC76" s="202"/>
      <c r="HXD76" s="202"/>
      <c r="HXE76" s="202"/>
      <c r="HXF76" s="202"/>
      <c r="HXG76" s="202"/>
      <c r="HXH76" s="203"/>
      <c r="HXI76" s="202"/>
      <c r="HXJ76" s="202"/>
      <c r="HXK76" s="202"/>
      <c r="HXL76" s="202"/>
      <c r="HXM76" s="202"/>
      <c r="HXN76" s="202"/>
      <c r="HXO76" s="202"/>
      <c r="HXP76" s="203"/>
      <c r="HXQ76" s="202"/>
      <c r="HXR76" s="202"/>
      <c r="HXS76" s="202"/>
      <c r="HXT76" s="202"/>
      <c r="HXU76" s="202"/>
      <c r="HXV76" s="202"/>
      <c r="HXW76" s="202"/>
      <c r="HXX76" s="203"/>
      <c r="HXY76" s="202"/>
      <c r="HXZ76" s="202"/>
      <c r="HYA76" s="202"/>
      <c r="HYB76" s="202"/>
      <c r="HYC76" s="202"/>
      <c r="HYD76" s="202"/>
      <c r="HYE76" s="202"/>
      <c r="HYF76" s="203"/>
      <c r="HYG76" s="202"/>
      <c r="HYH76" s="202"/>
      <c r="HYI76" s="202"/>
      <c r="HYJ76" s="202"/>
      <c r="HYK76" s="202"/>
      <c r="HYL76" s="202"/>
      <c r="HYM76" s="202"/>
      <c r="HYN76" s="203"/>
      <c r="HYO76" s="202"/>
      <c r="HYP76" s="202"/>
      <c r="HYQ76" s="202"/>
      <c r="HYR76" s="202"/>
      <c r="HYS76" s="202"/>
      <c r="HYT76" s="202"/>
      <c r="HYU76" s="202"/>
      <c r="HYV76" s="203"/>
      <c r="HYW76" s="202"/>
      <c r="HYX76" s="202"/>
      <c r="HYY76" s="202"/>
      <c r="HYZ76" s="202"/>
      <c r="HZA76" s="202"/>
      <c r="HZB76" s="202"/>
      <c r="HZC76" s="202"/>
      <c r="HZD76" s="203"/>
      <c r="HZE76" s="202"/>
      <c r="HZF76" s="202"/>
      <c r="HZG76" s="202"/>
      <c r="HZH76" s="202"/>
      <c r="HZI76" s="202"/>
      <c r="HZJ76" s="202"/>
      <c r="HZK76" s="202"/>
      <c r="HZL76" s="203"/>
      <c r="HZM76" s="202"/>
      <c r="HZN76" s="202"/>
      <c r="HZO76" s="202"/>
      <c r="HZP76" s="202"/>
      <c r="HZQ76" s="202"/>
      <c r="HZR76" s="202"/>
      <c r="HZS76" s="202"/>
      <c r="HZT76" s="203"/>
      <c r="HZU76" s="202"/>
      <c r="HZV76" s="202"/>
      <c r="HZW76" s="202"/>
      <c r="HZX76" s="202"/>
      <c r="HZY76" s="202"/>
      <c r="HZZ76" s="202"/>
      <c r="IAA76" s="202"/>
      <c r="IAB76" s="203"/>
      <c r="IAC76" s="202"/>
      <c r="IAD76" s="202"/>
      <c r="IAE76" s="202"/>
      <c r="IAF76" s="202"/>
      <c r="IAG76" s="202"/>
      <c r="IAH76" s="202"/>
      <c r="IAI76" s="202"/>
      <c r="IAJ76" s="203"/>
      <c r="IAK76" s="202"/>
      <c r="IAL76" s="202"/>
      <c r="IAM76" s="202"/>
      <c r="IAN76" s="202"/>
      <c r="IAO76" s="202"/>
      <c r="IAP76" s="202"/>
      <c r="IAQ76" s="202"/>
      <c r="IAR76" s="203"/>
      <c r="IAS76" s="202"/>
      <c r="IAT76" s="202"/>
      <c r="IAU76" s="202"/>
      <c r="IAV76" s="202"/>
      <c r="IAW76" s="202"/>
      <c r="IAX76" s="202"/>
      <c r="IAY76" s="202"/>
      <c r="IAZ76" s="203"/>
      <c r="IBA76" s="202"/>
      <c r="IBB76" s="202"/>
      <c r="IBC76" s="202"/>
      <c r="IBD76" s="202"/>
      <c r="IBE76" s="202"/>
      <c r="IBF76" s="202"/>
      <c r="IBG76" s="202"/>
      <c r="IBH76" s="203"/>
      <c r="IBI76" s="202"/>
      <c r="IBJ76" s="202"/>
      <c r="IBK76" s="202"/>
      <c r="IBL76" s="202"/>
      <c r="IBM76" s="202"/>
      <c r="IBN76" s="202"/>
      <c r="IBO76" s="202"/>
      <c r="IBP76" s="203"/>
      <c r="IBQ76" s="202"/>
      <c r="IBR76" s="202"/>
      <c r="IBS76" s="202"/>
      <c r="IBT76" s="202"/>
      <c r="IBU76" s="202"/>
      <c r="IBV76" s="202"/>
      <c r="IBW76" s="202"/>
      <c r="IBX76" s="203"/>
      <c r="IBY76" s="202"/>
      <c r="IBZ76" s="202"/>
      <c r="ICA76" s="202"/>
      <c r="ICB76" s="202"/>
      <c r="ICC76" s="202"/>
      <c r="ICD76" s="202"/>
      <c r="ICE76" s="202"/>
      <c r="ICF76" s="203"/>
      <c r="ICG76" s="202"/>
      <c r="ICH76" s="202"/>
      <c r="ICI76" s="202"/>
      <c r="ICJ76" s="202"/>
      <c r="ICK76" s="202"/>
      <c r="ICL76" s="202"/>
      <c r="ICM76" s="202"/>
      <c r="ICN76" s="203"/>
      <c r="ICO76" s="202"/>
      <c r="ICP76" s="202"/>
      <c r="ICQ76" s="202"/>
      <c r="ICR76" s="202"/>
      <c r="ICS76" s="202"/>
      <c r="ICT76" s="202"/>
      <c r="ICU76" s="202"/>
      <c r="ICV76" s="203"/>
      <c r="ICW76" s="202"/>
      <c r="ICX76" s="202"/>
      <c r="ICY76" s="202"/>
      <c r="ICZ76" s="202"/>
      <c r="IDA76" s="202"/>
      <c r="IDB76" s="202"/>
      <c r="IDC76" s="202"/>
      <c r="IDD76" s="203"/>
      <c r="IDE76" s="202"/>
      <c r="IDF76" s="202"/>
      <c r="IDG76" s="202"/>
      <c r="IDH76" s="202"/>
      <c r="IDI76" s="202"/>
      <c r="IDJ76" s="202"/>
      <c r="IDK76" s="202"/>
      <c r="IDL76" s="203"/>
      <c r="IDM76" s="202"/>
      <c r="IDN76" s="202"/>
      <c r="IDO76" s="202"/>
      <c r="IDP76" s="202"/>
      <c r="IDQ76" s="202"/>
      <c r="IDR76" s="202"/>
      <c r="IDS76" s="202"/>
      <c r="IDT76" s="203"/>
      <c r="IDU76" s="202"/>
      <c r="IDV76" s="202"/>
      <c r="IDW76" s="202"/>
      <c r="IDX76" s="202"/>
      <c r="IDY76" s="202"/>
      <c r="IDZ76" s="202"/>
      <c r="IEA76" s="202"/>
      <c r="IEB76" s="203"/>
      <c r="IEC76" s="202"/>
      <c r="IED76" s="202"/>
      <c r="IEE76" s="202"/>
      <c r="IEF76" s="202"/>
      <c r="IEG76" s="202"/>
      <c r="IEH76" s="202"/>
      <c r="IEI76" s="202"/>
      <c r="IEJ76" s="203"/>
      <c r="IEK76" s="202"/>
      <c r="IEL76" s="202"/>
      <c r="IEM76" s="202"/>
      <c r="IEN76" s="202"/>
      <c r="IEO76" s="202"/>
      <c r="IEP76" s="202"/>
      <c r="IEQ76" s="202"/>
      <c r="IER76" s="203"/>
      <c r="IES76" s="202"/>
      <c r="IET76" s="202"/>
      <c r="IEU76" s="202"/>
      <c r="IEV76" s="202"/>
      <c r="IEW76" s="202"/>
      <c r="IEX76" s="202"/>
      <c r="IEY76" s="202"/>
      <c r="IEZ76" s="203"/>
      <c r="IFA76" s="202"/>
      <c r="IFB76" s="202"/>
      <c r="IFC76" s="202"/>
      <c r="IFD76" s="202"/>
      <c r="IFE76" s="202"/>
      <c r="IFF76" s="202"/>
      <c r="IFG76" s="202"/>
      <c r="IFH76" s="203"/>
      <c r="IFI76" s="202"/>
      <c r="IFJ76" s="202"/>
      <c r="IFK76" s="202"/>
      <c r="IFL76" s="202"/>
      <c r="IFM76" s="202"/>
      <c r="IFN76" s="202"/>
      <c r="IFO76" s="202"/>
      <c r="IFP76" s="203"/>
      <c r="IFQ76" s="202"/>
      <c r="IFR76" s="202"/>
      <c r="IFS76" s="202"/>
      <c r="IFT76" s="202"/>
      <c r="IFU76" s="202"/>
      <c r="IFV76" s="202"/>
      <c r="IFW76" s="202"/>
      <c r="IFX76" s="203"/>
      <c r="IFY76" s="202"/>
      <c r="IFZ76" s="202"/>
      <c r="IGA76" s="202"/>
      <c r="IGB76" s="202"/>
      <c r="IGC76" s="202"/>
      <c r="IGD76" s="202"/>
      <c r="IGE76" s="202"/>
      <c r="IGF76" s="203"/>
      <c r="IGG76" s="202"/>
      <c r="IGH76" s="202"/>
      <c r="IGI76" s="202"/>
      <c r="IGJ76" s="202"/>
      <c r="IGK76" s="202"/>
      <c r="IGL76" s="202"/>
      <c r="IGM76" s="202"/>
      <c r="IGN76" s="203"/>
      <c r="IGO76" s="202"/>
      <c r="IGP76" s="202"/>
      <c r="IGQ76" s="202"/>
      <c r="IGR76" s="202"/>
      <c r="IGS76" s="202"/>
      <c r="IGT76" s="202"/>
      <c r="IGU76" s="202"/>
      <c r="IGV76" s="203"/>
      <c r="IGW76" s="202"/>
      <c r="IGX76" s="202"/>
      <c r="IGY76" s="202"/>
      <c r="IGZ76" s="202"/>
      <c r="IHA76" s="202"/>
      <c r="IHB76" s="202"/>
      <c r="IHC76" s="202"/>
      <c r="IHD76" s="203"/>
      <c r="IHE76" s="202"/>
      <c r="IHF76" s="202"/>
      <c r="IHG76" s="202"/>
      <c r="IHH76" s="202"/>
      <c r="IHI76" s="202"/>
      <c r="IHJ76" s="202"/>
      <c r="IHK76" s="202"/>
      <c r="IHL76" s="203"/>
      <c r="IHM76" s="202"/>
      <c r="IHN76" s="202"/>
      <c r="IHO76" s="202"/>
      <c r="IHP76" s="202"/>
      <c r="IHQ76" s="202"/>
      <c r="IHR76" s="202"/>
      <c r="IHS76" s="202"/>
      <c r="IHT76" s="203"/>
      <c r="IHU76" s="202"/>
      <c r="IHV76" s="202"/>
      <c r="IHW76" s="202"/>
      <c r="IHX76" s="202"/>
      <c r="IHY76" s="202"/>
      <c r="IHZ76" s="202"/>
      <c r="IIA76" s="202"/>
      <c r="IIB76" s="203"/>
      <c r="IIC76" s="202"/>
      <c r="IID76" s="202"/>
      <c r="IIE76" s="202"/>
      <c r="IIF76" s="202"/>
      <c r="IIG76" s="202"/>
      <c r="IIH76" s="202"/>
      <c r="III76" s="202"/>
      <c r="IIJ76" s="203"/>
      <c r="IIK76" s="202"/>
      <c r="IIL76" s="202"/>
      <c r="IIM76" s="202"/>
      <c r="IIN76" s="202"/>
      <c r="IIO76" s="202"/>
      <c r="IIP76" s="202"/>
      <c r="IIQ76" s="202"/>
      <c r="IIR76" s="203"/>
      <c r="IIS76" s="202"/>
      <c r="IIT76" s="202"/>
      <c r="IIU76" s="202"/>
      <c r="IIV76" s="202"/>
      <c r="IIW76" s="202"/>
      <c r="IIX76" s="202"/>
      <c r="IIY76" s="202"/>
      <c r="IIZ76" s="203"/>
      <c r="IJA76" s="202"/>
      <c r="IJB76" s="202"/>
      <c r="IJC76" s="202"/>
      <c r="IJD76" s="202"/>
      <c r="IJE76" s="202"/>
      <c r="IJF76" s="202"/>
      <c r="IJG76" s="202"/>
      <c r="IJH76" s="203"/>
      <c r="IJI76" s="202"/>
      <c r="IJJ76" s="202"/>
      <c r="IJK76" s="202"/>
      <c r="IJL76" s="202"/>
      <c r="IJM76" s="202"/>
      <c r="IJN76" s="202"/>
      <c r="IJO76" s="202"/>
      <c r="IJP76" s="203"/>
      <c r="IJQ76" s="202"/>
      <c r="IJR76" s="202"/>
      <c r="IJS76" s="202"/>
      <c r="IJT76" s="202"/>
      <c r="IJU76" s="202"/>
      <c r="IJV76" s="202"/>
      <c r="IJW76" s="202"/>
      <c r="IJX76" s="203"/>
      <c r="IJY76" s="202"/>
      <c r="IJZ76" s="202"/>
      <c r="IKA76" s="202"/>
      <c r="IKB76" s="202"/>
      <c r="IKC76" s="202"/>
      <c r="IKD76" s="202"/>
      <c r="IKE76" s="202"/>
      <c r="IKF76" s="203"/>
      <c r="IKG76" s="202"/>
      <c r="IKH76" s="202"/>
      <c r="IKI76" s="202"/>
      <c r="IKJ76" s="202"/>
      <c r="IKK76" s="202"/>
      <c r="IKL76" s="202"/>
      <c r="IKM76" s="202"/>
      <c r="IKN76" s="203"/>
      <c r="IKO76" s="202"/>
      <c r="IKP76" s="202"/>
      <c r="IKQ76" s="202"/>
      <c r="IKR76" s="202"/>
      <c r="IKS76" s="202"/>
      <c r="IKT76" s="202"/>
      <c r="IKU76" s="202"/>
      <c r="IKV76" s="203"/>
      <c r="IKW76" s="202"/>
      <c r="IKX76" s="202"/>
      <c r="IKY76" s="202"/>
      <c r="IKZ76" s="202"/>
      <c r="ILA76" s="202"/>
      <c r="ILB76" s="202"/>
      <c r="ILC76" s="202"/>
      <c r="ILD76" s="203"/>
      <c r="ILE76" s="202"/>
      <c r="ILF76" s="202"/>
      <c r="ILG76" s="202"/>
      <c r="ILH76" s="202"/>
      <c r="ILI76" s="202"/>
      <c r="ILJ76" s="202"/>
      <c r="ILK76" s="202"/>
      <c r="ILL76" s="203"/>
      <c r="ILM76" s="202"/>
      <c r="ILN76" s="202"/>
      <c r="ILO76" s="202"/>
      <c r="ILP76" s="202"/>
      <c r="ILQ76" s="202"/>
      <c r="ILR76" s="202"/>
      <c r="ILS76" s="202"/>
      <c r="ILT76" s="203"/>
      <c r="ILU76" s="202"/>
      <c r="ILV76" s="202"/>
      <c r="ILW76" s="202"/>
      <c r="ILX76" s="202"/>
      <c r="ILY76" s="202"/>
      <c r="ILZ76" s="202"/>
      <c r="IMA76" s="202"/>
      <c r="IMB76" s="203"/>
      <c r="IMC76" s="202"/>
      <c r="IMD76" s="202"/>
      <c r="IME76" s="202"/>
      <c r="IMF76" s="202"/>
      <c r="IMG76" s="202"/>
      <c r="IMH76" s="202"/>
      <c r="IMI76" s="202"/>
      <c r="IMJ76" s="203"/>
      <c r="IMK76" s="202"/>
      <c r="IML76" s="202"/>
      <c r="IMM76" s="202"/>
      <c r="IMN76" s="202"/>
      <c r="IMO76" s="202"/>
      <c r="IMP76" s="202"/>
      <c r="IMQ76" s="202"/>
      <c r="IMR76" s="203"/>
      <c r="IMS76" s="202"/>
      <c r="IMT76" s="202"/>
      <c r="IMU76" s="202"/>
      <c r="IMV76" s="202"/>
      <c r="IMW76" s="202"/>
      <c r="IMX76" s="202"/>
      <c r="IMY76" s="202"/>
      <c r="IMZ76" s="203"/>
      <c r="INA76" s="202"/>
      <c r="INB76" s="202"/>
      <c r="INC76" s="202"/>
      <c r="IND76" s="202"/>
      <c r="INE76" s="202"/>
      <c r="INF76" s="202"/>
      <c r="ING76" s="202"/>
      <c r="INH76" s="203"/>
      <c r="INI76" s="202"/>
      <c r="INJ76" s="202"/>
      <c r="INK76" s="202"/>
      <c r="INL76" s="202"/>
      <c r="INM76" s="202"/>
      <c r="INN76" s="202"/>
      <c r="INO76" s="202"/>
      <c r="INP76" s="203"/>
      <c r="INQ76" s="202"/>
      <c r="INR76" s="202"/>
      <c r="INS76" s="202"/>
      <c r="INT76" s="202"/>
      <c r="INU76" s="202"/>
      <c r="INV76" s="202"/>
      <c r="INW76" s="202"/>
      <c r="INX76" s="203"/>
      <c r="INY76" s="202"/>
      <c r="INZ76" s="202"/>
      <c r="IOA76" s="202"/>
      <c r="IOB76" s="202"/>
      <c r="IOC76" s="202"/>
      <c r="IOD76" s="202"/>
      <c r="IOE76" s="202"/>
      <c r="IOF76" s="203"/>
      <c r="IOG76" s="202"/>
      <c r="IOH76" s="202"/>
      <c r="IOI76" s="202"/>
      <c r="IOJ76" s="202"/>
      <c r="IOK76" s="202"/>
      <c r="IOL76" s="202"/>
      <c r="IOM76" s="202"/>
      <c r="ION76" s="203"/>
      <c r="IOO76" s="202"/>
      <c r="IOP76" s="202"/>
      <c r="IOQ76" s="202"/>
      <c r="IOR76" s="202"/>
      <c r="IOS76" s="202"/>
      <c r="IOT76" s="202"/>
      <c r="IOU76" s="202"/>
      <c r="IOV76" s="203"/>
      <c r="IOW76" s="202"/>
      <c r="IOX76" s="202"/>
      <c r="IOY76" s="202"/>
      <c r="IOZ76" s="202"/>
      <c r="IPA76" s="202"/>
      <c r="IPB76" s="202"/>
      <c r="IPC76" s="202"/>
      <c r="IPD76" s="203"/>
      <c r="IPE76" s="202"/>
      <c r="IPF76" s="202"/>
      <c r="IPG76" s="202"/>
      <c r="IPH76" s="202"/>
      <c r="IPI76" s="202"/>
      <c r="IPJ76" s="202"/>
      <c r="IPK76" s="202"/>
      <c r="IPL76" s="203"/>
      <c r="IPM76" s="202"/>
      <c r="IPN76" s="202"/>
      <c r="IPO76" s="202"/>
      <c r="IPP76" s="202"/>
      <c r="IPQ76" s="202"/>
      <c r="IPR76" s="202"/>
      <c r="IPS76" s="202"/>
      <c r="IPT76" s="203"/>
      <c r="IPU76" s="202"/>
      <c r="IPV76" s="202"/>
      <c r="IPW76" s="202"/>
      <c r="IPX76" s="202"/>
      <c r="IPY76" s="202"/>
      <c r="IPZ76" s="202"/>
      <c r="IQA76" s="202"/>
      <c r="IQB76" s="203"/>
      <c r="IQC76" s="202"/>
      <c r="IQD76" s="202"/>
      <c r="IQE76" s="202"/>
      <c r="IQF76" s="202"/>
      <c r="IQG76" s="202"/>
      <c r="IQH76" s="202"/>
      <c r="IQI76" s="202"/>
      <c r="IQJ76" s="203"/>
      <c r="IQK76" s="202"/>
      <c r="IQL76" s="202"/>
      <c r="IQM76" s="202"/>
      <c r="IQN76" s="202"/>
      <c r="IQO76" s="202"/>
      <c r="IQP76" s="202"/>
      <c r="IQQ76" s="202"/>
      <c r="IQR76" s="203"/>
      <c r="IQS76" s="202"/>
      <c r="IQT76" s="202"/>
      <c r="IQU76" s="202"/>
      <c r="IQV76" s="202"/>
      <c r="IQW76" s="202"/>
      <c r="IQX76" s="202"/>
      <c r="IQY76" s="202"/>
      <c r="IQZ76" s="203"/>
      <c r="IRA76" s="202"/>
      <c r="IRB76" s="202"/>
      <c r="IRC76" s="202"/>
      <c r="IRD76" s="202"/>
      <c r="IRE76" s="202"/>
      <c r="IRF76" s="202"/>
      <c r="IRG76" s="202"/>
      <c r="IRH76" s="203"/>
      <c r="IRI76" s="202"/>
      <c r="IRJ76" s="202"/>
      <c r="IRK76" s="202"/>
      <c r="IRL76" s="202"/>
      <c r="IRM76" s="202"/>
      <c r="IRN76" s="202"/>
      <c r="IRO76" s="202"/>
      <c r="IRP76" s="203"/>
      <c r="IRQ76" s="202"/>
      <c r="IRR76" s="202"/>
      <c r="IRS76" s="202"/>
      <c r="IRT76" s="202"/>
      <c r="IRU76" s="202"/>
      <c r="IRV76" s="202"/>
      <c r="IRW76" s="202"/>
      <c r="IRX76" s="203"/>
      <c r="IRY76" s="202"/>
      <c r="IRZ76" s="202"/>
      <c r="ISA76" s="202"/>
      <c r="ISB76" s="202"/>
      <c r="ISC76" s="202"/>
      <c r="ISD76" s="202"/>
      <c r="ISE76" s="202"/>
      <c r="ISF76" s="203"/>
      <c r="ISG76" s="202"/>
      <c r="ISH76" s="202"/>
      <c r="ISI76" s="202"/>
      <c r="ISJ76" s="202"/>
      <c r="ISK76" s="202"/>
      <c r="ISL76" s="202"/>
      <c r="ISM76" s="202"/>
      <c r="ISN76" s="203"/>
      <c r="ISO76" s="202"/>
      <c r="ISP76" s="202"/>
      <c r="ISQ76" s="202"/>
      <c r="ISR76" s="202"/>
      <c r="ISS76" s="202"/>
      <c r="IST76" s="202"/>
      <c r="ISU76" s="202"/>
      <c r="ISV76" s="203"/>
      <c r="ISW76" s="202"/>
      <c r="ISX76" s="202"/>
      <c r="ISY76" s="202"/>
      <c r="ISZ76" s="202"/>
      <c r="ITA76" s="202"/>
      <c r="ITB76" s="202"/>
      <c r="ITC76" s="202"/>
      <c r="ITD76" s="203"/>
      <c r="ITE76" s="202"/>
      <c r="ITF76" s="202"/>
      <c r="ITG76" s="202"/>
      <c r="ITH76" s="202"/>
      <c r="ITI76" s="202"/>
      <c r="ITJ76" s="202"/>
      <c r="ITK76" s="202"/>
      <c r="ITL76" s="203"/>
      <c r="ITM76" s="202"/>
      <c r="ITN76" s="202"/>
      <c r="ITO76" s="202"/>
      <c r="ITP76" s="202"/>
      <c r="ITQ76" s="202"/>
      <c r="ITR76" s="202"/>
      <c r="ITS76" s="202"/>
      <c r="ITT76" s="203"/>
      <c r="ITU76" s="202"/>
      <c r="ITV76" s="202"/>
      <c r="ITW76" s="202"/>
      <c r="ITX76" s="202"/>
      <c r="ITY76" s="202"/>
      <c r="ITZ76" s="202"/>
      <c r="IUA76" s="202"/>
      <c r="IUB76" s="203"/>
      <c r="IUC76" s="202"/>
      <c r="IUD76" s="202"/>
      <c r="IUE76" s="202"/>
      <c r="IUF76" s="202"/>
      <c r="IUG76" s="202"/>
      <c r="IUH76" s="202"/>
      <c r="IUI76" s="202"/>
      <c r="IUJ76" s="203"/>
      <c r="IUK76" s="202"/>
      <c r="IUL76" s="202"/>
      <c r="IUM76" s="202"/>
      <c r="IUN76" s="202"/>
      <c r="IUO76" s="202"/>
      <c r="IUP76" s="202"/>
      <c r="IUQ76" s="202"/>
      <c r="IUR76" s="203"/>
      <c r="IUS76" s="202"/>
      <c r="IUT76" s="202"/>
      <c r="IUU76" s="202"/>
      <c r="IUV76" s="202"/>
      <c r="IUW76" s="202"/>
      <c r="IUX76" s="202"/>
      <c r="IUY76" s="202"/>
      <c r="IUZ76" s="203"/>
      <c r="IVA76" s="202"/>
      <c r="IVB76" s="202"/>
      <c r="IVC76" s="202"/>
      <c r="IVD76" s="202"/>
      <c r="IVE76" s="202"/>
      <c r="IVF76" s="202"/>
      <c r="IVG76" s="202"/>
      <c r="IVH76" s="203"/>
      <c r="IVI76" s="202"/>
      <c r="IVJ76" s="202"/>
      <c r="IVK76" s="202"/>
      <c r="IVL76" s="202"/>
      <c r="IVM76" s="202"/>
      <c r="IVN76" s="202"/>
      <c r="IVO76" s="202"/>
      <c r="IVP76" s="203"/>
      <c r="IVQ76" s="202"/>
      <c r="IVR76" s="202"/>
      <c r="IVS76" s="202"/>
      <c r="IVT76" s="202"/>
      <c r="IVU76" s="202"/>
      <c r="IVV76" s="202"/>
      <c r="IVW76" s="202"/>
      <c r="IVX76" s="203"/>
      <c r="IVY76" s="202"/>
      <c r="IVZ76" s="202"/>
      <c r="IWA76" s="202"/>
      <c r="IWB76" s="202"/>
      <c r="IWC76" s="202"/>
      <c r="IWD76" s="202"/>
      <c r="IWE76" s="202"/>
      <c r="IWF76" s="203"/>
      <c r="IWG76" s="202"/>
      <c r="IWH76" s="202"/>
      <c r="IWI76" s="202"/>
      <c r="IWJ76" s="202"/>
      <c r="IWK76" s="202"/>
      <c r="IWL76" s="202"/>
      <c r="IWM76" s="202"/>
      <c r="IWN76" s="203"/>
      <c r="IWO76" s="202"/>
      <c r="IWP76" s="202"/>
      <c r="IWQ76" s="202"/>
      <c r="IWR76" s="202"/>
      <c r="IWS76" s="202"/>
      <c r="IWT76" s="202"/>
      <c r="IWU76" s="202"/>
      <c r="IWV76" s="203"/>
      <c r="IWW76" s="202"/>
      <c r="IWX76" s="202"/>
      <c r="IWY76" s="202"/>
      <c r="IWZ76" s="202"/>
      <c r="IXA76" s="202"/>
      <c r="IXB76" s="202"/>
      <c r="IXC76" s="202"/>
      <c r="IXD76" s="203"/>
      <c r="IXE76" s="202"/>
      <c r="IXF76" s="202"/>
      <c r="IXG76" s="202"/>
      <c r="IXH76" s="202"/>
      <c r="IXI76" s="202"/>
      <c r="IXJ76" s="202"/>
      <c r="IXK76" s="202"/>
      <c r="IXL76" s="203"/>
      <c r="IXM76" s="202"/>
      <c r="IXN76" s="202"/>
      <c r="IXO76" s="202"/>
      <c r="IXP76" s="202"/>
      <c r="IXQ76" s="202"/>
      <c r="IXR76" s="202"/>
      <c r="IXS76" s="202"/>
      <c r="IXT76" s="203"/>
      <c r="IXU76" s="202"/>
      <c r="IXV76" s="202"/>
      <c r="IXW76" s="202"/>
      <c r="IXX76" s="202"/>
      <c r="IXY76" s="202"/>
      <c r="IXZ76" s="202"/>
      <c r="IYA76" s="202"/>
      <c r="IYB76" s="203"/>
      <c r="IYC76" s="202"/>
      <c r="IYD76" s="202"/>
      <c r="IYE76" s="202"/>
      <c r="IYF76" s="202"/>
      <c r="IYG76" s="202"/>
      <c r="IYH76" s="202"/>
      <c r="IYI76" s="202"/>
      <c r="IYJ76" s="203"/>
      <c r="IYK76" s="202"/>
      <c r="IYL76" s="202"/>
      <c r="IYM76" s="202"/>
      <c r="IYN76" s="202"/>
      <c r="IYO76" s="202"/>
      <c r="IYP76" s="202"/>
      <c r="IYQ76" s="202"/>
      <c r="IYR76" s="203"/>
      <c r="IYS76" s="202"/>
      <c r="IYT76" s="202"/>
      <c r="IYU76" s="202"/>
      <c r="IYV76" s="202"/>
      <c r="IYW76" s="202"/>
      <c r="IYX76" s="202"/>
      <c r="IYY76" s="202"/>
      <c r="IYZ76" s="203"/>
      <c r="IZA76" s="202"/>
      <c r="IZB76" s="202"/>
      <c r="IZC76" s="202"/>
      <c r="IZD76" s="202"/>
      <c r="IZE76" s="202"/>
      <c r="IZF76" s="202"/>
      <c r="IZG76" s="202"/>
      <c r="IZH76" s="203"/>
      <c r="IZI76" s="202"/>
      <c r="IZJ76" s="202"/>
      <c r="IZK76" s="202"/>
      <c r="IZL76" s="202"/>
      <c r="IZM76" s="202"/>
      <c r="IZN76" s="202"/>
      <c r="IZO76" s="202"/>
      <c r="IZP76" s="203"/>
      <c r="IZQ76" s="202"/>
      <c r="IZR76" s="202"/>
      <c r="IZS76" s="202"/>
      <c r="IZT76" s="202"/>
      <c r="IZU76" s="202"/>
      <c r="IZV76" s="202"/>
      <c r="IZW76" s="202"/>
      <c r="IZX76" s="203"/>
      <c r="IZY76" s="202"/>
      <c r="IZZ76" s="202"/>
      <c r="JAA76" s="202"/>
      <c r="JAB76" s="202"/>
      <c r="JAC76" s="202"/>
      <c r="JAD76" s="202"/>
      <c r="JAE76" s="202"/>
      <c r="JAF76" s="203"/>
      <c r="JAG76" s="202"/>
      <c r="JAH76" s="202"/>
      <c r="JAI76" s="202"/>
      <c r="JAJ76" s="202"/>
      <c r="JAK76" s="202"/>
      <c r="JAL76" s="202"/>
      <c r="JAM76" s="202"/>
      <c r="JAN76" s="203"/>
      <c r="JAO76" s="202"/>
      <c r="JAP76" s="202"/>
      <c r="JAQ76" s="202"/>
      <c r="JAR76" s="202"/>
      <c r="JAS76" s="202"/>
      <c r="JAT76" s="202"/>
      <c r="JAU76" s="202"/>
      <c r="JAV76" s="203"/>
      <c r="JAW76" s="202"/>
      <c r="JAX76" s="202"/>
      <c r="JAY76" s="202"/>
      <c r="JAZ76" s="202"/>
      <c r="JBA76" s="202"/>
      <c r="JBB76" s="202"/>
      <c r="JBC76" s="202"/>
      <c r="JBD76" s="203"/>
      <c r="JBE76" s="202"/>
      <c r="JBF76" s="202"/>
      <c r="JBG76" s="202"/>
      <c r="JBH76" s="202"/>
      <c r="JBI76" s="202"/>
      <c r="JBJ76" s="202"/>
      <c r="JBK76" s="202"/>
      <c r="JBL76" s="203"/>
      <c r="JBM76" s="202"/>
      <c r="JBN76" s="202"/>
      <c r="JBO76" s="202"/>
      <c r="JBP76" s="202"/>
      <c r="JBQ76" s="202"/>
      <c r="JBR76" s="202"/>
      <c r="JBS76" s="202"/>
      <c r="JBT76" s="203"/>
      <c r="JBU76" s="202"/>
      <c r="JBV76" s="202"/>
      <c r="JBW76" s="202"/>
      <c r="JBX76" s="202"/>
      <c r="JBY76" s="202"/>
      <c r="JBZ76" s="202"/>
      <c r="JCA76" s="202"/>
      <c r="JCB76" s="203"/>
      <c r="JCC76" s="202"/>
      <c r="JCD76" s="202"/>
      <c r="JCE76" s="202"/>
      <c r="JCF76" s="202"/>
      <c r="JCG76" s="202"/>
      <c r="JCH76" s="202"/>
      <c r="JCI76" s="202"/>
      <c r="JCJ76" s="203"/>
      <c r="JCK76" s="202"/>
      <c r="JCL76" s="202"/>
      <c r="JCM76" s="202"/>
      <c r="JCN76" s="202"/>
      <c r="JCO76" s="202"/>
      <c r="JCP76" s="202"/>
      <c r="JCQ76" s="202"/>
      <c r="JCR76" s="203"/>
      <c r="JCS76" s="202"/>
      <c r="JCT76" s="202"/>
      <c r="JCU76" s="202"/>
      <c r="JCV76" s="202"/>
      <c r="JCW76" s="202"/>
      <c r="JCX76" s="202"/>
      <c r="JCY76" s="202"/>
      <c r="JCZ76" s="203"/>
      <c r="JDA76" s="202"/>
      <c r="JDB76" s="202"/>
      <c r="JDC76" s="202"/>
      <c r="JDD76" s="202"/>
      <c r="JDE76" s="202"/>
      <c r="JDF76" s="202"/>
      <c r="JDG76" s="202"/>
      <c r="JDH76" s="203"/>
      <c r="JDI76" s="202"/>
      <c r="JDJ76" s="202"/>
      <c r="JDK76" s="202"/>
      <c r="JDL76" s="202"/>
      <c r="JDM76" s="202"/>
      <c r="JDN76" s="202"/>
      <c r="JDO76" s="202"/>
      <c r="JDP76" s="203"/>
      <c r="JDQ76" s="202"/>
      <c r="JDR76" s="202"/>
      <c r="JDS76" s="202"/>
      <c r="JDT76" s="202"/>
      <c r="JDU76" s="202"/>
      <c r="JDV76" s="202"/>
      <c r="JDW76" s="202"/>
      <c r="JDX76" s="203"/>
      <c r="JDY76" s="202"/>
      <c r="JDZ76" s="202"/>
      <c r="JEA76" s="202"/>
      <c r="JEB76" s="202"/>
      <c r="JEC76" s="202"/>
      <c r="JED76" s="202"/>
      <c r="JEE76" s="202"/>
      <c r="JEF76" s="203"/>
      <c r="JEG76" s="202"/>
      <c r="JEH76" s="202"/>
      <c r="JEI76" s="202"/>
      <c r="JEJ76" s="202"/>
      <c r="JEK76" s="202"/>
      <c r="JEL76" s="202"/>
      <c r="JEM76" s="202"/>
      <c r="JEN76" s="203"/>
      <c r="JEO76" s="202"/>
      <c r="JEP76" s="202"/>
      <c r="JEQ76" s="202"/>
      <c r="JER76" s="202"/>
      <c r="JES76" s="202"/>
      <c r="JET76" s="202"/>
      <c r="JEU76" s="202"/>
      <c r="JEV76" s="203"/>
      <c r="JEW76" s="202"/>
      <c r="JEX76" s="202"/>
      <c r="JEY76" s="202"/>
      <c r="JEZ76" s="202"/>
      <c r="JFA76" s="202"/>
      <c r="JFB76" s="202"/>
      <c r="JFC76" s="202"/>
      <c r="JFD76" s="203"/>
      <c r="JFE76" s="202"/>
      <c r="JFF76" s="202"/>
      <c r="JFG76" s="202"/>
      <c r="JFH76" s="202"/>
      <c r="JFI76" s="202"/>
      <c r="JFJ76" s="202"/>
      <c r="JFK76" s="202"/>
      <c r="JFL76" s="203"/>
      <c r="JFM76" s="202"/>
      <c r="JFN76" s="202"/>
      <c r="JFO76" s="202"/>
      <c r="JFP76" s="202"/>
      <c r="JFQ76" s="202"/>
      <c r="JFR76" s="202"/>
      <c r="JFS76" s="202"/>
      <c r="JFT76" s="203"/>
      <c r="JFU76" s="202"/>
      <c r="JFV76" s="202"/>
      <c r="JFW76" s="202"/>
      <c r="JFX76" s="202"/>
      <c r="JFY76" s="202"/>
      <c r="JFZ76" s="202"/>
      <c r="JGA76" s="202"/>
      <c r="JGB76" s="203"/>
      <c r="JGC76" s="202"/>
      <c r="JGD76" s="202"/>
      <c r="JGE76" s="202"/>
      <c r="JGF76" s="202"/>
      <c r="JGG76" s="202"/>
      <c r="JGH76" s="202"/>
      <c r="JGI76" s="202"/>
      <c r="JGJ76" s="203"/>
      <c r="JGK76" s="202"/>
      <c r="JGL76" s="202"/>
      <c r="JGM76" s="202"/>
      <c r="JGN76" s="202"/>
      <c r="JGO76" s="202"/>
      <c r="JGP76" s="202"/>
      <c r="JGQ76" s="202"/>
      <c r="JGR76" s="203"/>
      <c r="JGS76" s="202"/>
      <c r="JGT76" s="202"/>
      <c r="JGU76" s="202"/>
      <c r="JGV76" s="202"/>
      <c r="JGW76" s="202"/>
      <c r="JGX76" s="202"/>
      <c r="JGY76" s="202"/>
      <c r="JGZ76" s="203"/>
      <c r="JHA76" s="202"/>
      <c r="JHB76" s="202"/>
      <c r="JHC76" s="202"/>
      <c r="JHD76" s="202"/>
      <c r="JHE76" s="202"/>
      <c r="JHF76" s="202"/>
      <c r="JHG76" s="202"/>
      <c r="JHH76" s="203"/>
      <c r="JHI76" s="202"/>
      <c r="JHJ76" s="202"/>
      <c r="JHK76" s="202"/>
      <c r="JHL76" s="202"/>
      <c r="JHM76" s="202"/>
      <c r="JHN76" s="202"/>
      <c r="JHO76" s="202"/>
      <c r="JHP76" s="203"/>
      <c r="JHQ76" s="202"/>
      <c r="JHR76" s="202"/>
      <c r="JHS76" s="202"/>
      <c r="JHT76" s="202"/>
      <c r="JHU76" s="202"/>
      <c r="JHV76" s="202"/>
      <c r="JHW76" s="202"/>
      <c r="JHX76" s="203"/>
      <c r="JHY76" s="202"/>
      <c r="JHZ76" s="202"/>
      <c r="JIA76" s="202"/>
      <c r="JIB76" s="202"/>
      <c r="JIC76" s="202"/>
      <c r="JID76" s="202"/>
      <c r="JIE76" s="202"/>
      <c r="JIF76" s="203"/>
      <c r="JIG76" s="202"/>
      <c r="JIH76" s="202"/>
      <c r="JII76" s="202"/>
      <c r="JIJ76" s="202"/>
      <c r="JIK76" s="202"/>
      <c r="JIL76" s="202"/>
      <c r="JIM76" s="202"/>
      <c r="JIN76" s="203"/>
      <c r="JIO76" s="202"/>
      <c r="JIP76" s="202"/>
      <c r="JIQ76" s="202"/>
      <c r="JIR76" s="202"/>
      <c r="JIS76" s="202"/>
      <c r="JIT76" s="202"/>
      <c r="JIU76" s="202"/>
      <c r="JIV76" s="203"/>
      <c r="JIW76" s="202"/>
      <c r="JIX76" s="202"/>
      <c r="JIY76" s="202"/>
      <c r="JIZ76" s="202"/>
      <c r="JJA76" s="202"/>
      <c r="JJB76" s="202"/>
      <c r="JJC76" s="202"/>
      <c r="JJD76" s="203"/>
      <c r="JJE76" s="202"/>
      <c r="JJF76" s="202"/>
      <c r="JJG76" s="202"/>
      <c r="JJH76" s="202"/>
      <c r="JJI76" s="202"/>
      <c r="JJJ76" s="202"/>
      <c r="JJK76" s="202"/>
      <c r="JJL76" s="203"/>
      <c r="JJM76" s="202"/>
      <c r="JJN76" s="202"/>
      <c r="JJO76" s="202"/>
      <c r="JJP76" s="202"/>
      <c r="JJQ76" s="202"/>
      <c r="JJR76" s="202"/>
      <c r="JJS76" s="202"/>
      <c r="JJT76" s="203"/>
      <c r="JJU76" s="202"/>
      <c r="JJV76" s="202"/>
      <c r="JJW76" s="202"/>
      <c r="JJX76" s="202"/>
      <c r="JJY76" s="202"/>
      <c r="JJZ76" s="202"/>
      <c r="JKA76" s="202"/>
      <c r="JKB76" s="203"/>
      <c r="JKC76" s="202"/>
      <c r="JKD76" s="202"/>
      <c r="JKE76" s="202"/>
      <c r="JKF76" s="202"/>
      <c r="JKG76" s="202"/>
      <c r="JKH76" s="202"/>
      <c r="JKI76" s="202"/>
      <c r="JKJ76" s="203"/>
      <c r="JKK76" s="202"/>
      <c r="JKL76" s="202"/>
      <c r="JKM76" s="202"/>
      <c r="JKN76" s="202"/>
      <c r="JKO76" s="202"/>
      <c r="JKP76" s="202"/>
      <c r="JKQ76" s="202"/>
      <c r="JKR76" s="203"/>
      <c r="JKS76" s="202"/>
      <c r="JKT76" s="202"/>
      <c r="JKU76" s="202"/>
      <c r="JKV76" s="202"/>
      <c r="JKW76" s="202"/>
      <c r="JKX76" s="202"/>
      <c r="JKY76" s="202"/>
      <c r="JKZ76" s="203"/>
      <c r="JLA76" s="202"/>
      <c r="JLB76" s="202"/>
      <c r="JLC76" s="202"/>
      <c r="JLD76" s="202"/>
      <c r="JLE76" s="202"/>
      <c r="JLF76" s="202"/>
      <c r="JLG76" s="202"/>
      <c r="JLH76" s="203"/>
      <c r="JLI76" s="202"/>
      <c r="JLJ76" s="202"/>
      <c r="JLK76" s="202"/>
      <c r="JLL76" s="202"/>
      <c r="JLM76" s="202"/>
      <c r="JLN76" s="202"/>
      <c r="JLO76" s="202"/>
      <c r="JLP76" s="203"/>
      <c r="JLQ76" s="202"/>
      <c r="JLR76" s="202"/>
      <c r="JLS76" s="202"/>
      <c r="JLT76" s="202"/>
      <c r="JLU76" s="202"/>
      <c r="JLV76" s="202"/>
      <c r="JLW76" s="202"/>
      <c r="JLX76" s="203"/>
      <c r="JLY76" s="202"/>
      <c r="JLZ76" s="202"/>
      <c r="JMA76" s="202"/>
      <c r="JMB76" s="202"/>
      <c r="JMC76" s="202"/>
      <c r="JMD76" s="202"/>
      <c r="JME76" s="202"/>
      <c r="JMF76" s="203"/>
      <c r="JMG76" s="202"/>
      <c r="JMH76" s="202"/>
      <c r="JMI76" s="202"/>
      <c r="JMJ76" s="202"/>
      <c r="JMK76" s="202"/>
      <c r="JML76" s="202"/>
      <c r="JMM76" s="202"/>
      <c r="JMN76" s="203"/>
      <c r="JMO76" s="202"/>
      <c r="JMP76" s="202"/>
      <c r="JMQ76" s="202"/>
      <c r="JMR76" s="202"/>
      <c r="JMS76" s="202"/>
      <c r="JMT76" s="202"/>
      <c r="JMU76" s="202"/>
      <c r="JMV76" s="203"/>
      <c r="JMW76" s="202"/>
      <c r="JMX76" s="202"/>
      <c r="JMY76" s="202"/>
      <c r="JMZ76" s="202"/>
      <c r="JNA76" s="202"/>
      <c r="JNB76" s="202"/>
      <c r="JNC76" s="202"/>
      <c r="JND76" s="203"/>
      <c r="JNE76" s="202"/>
      <c r="JNF76" s="202"/>
      <c r="JNG76" s="202"/>
      <c r="JNH76" s="202"/>
      <c r="JNI76" s="202"/>
      <c r="JNJ76" s="202"/>
      <c r="JNK76" s="202"/>
      <c r="JNL76" s="203"/>
      <c r="JNM76" s="202"/>
      <c r="JNN76" s="202"/>
      <c r="JNO76" s="202"/>
      <c r="JNP76" s="202"/>
      <c r="JNQ76" s="202"/>
      <c r="JNR76" s="202"/>
      <c r="JNS76" s="202"/>
      <c r="JNT76" s="203"/>
      <c r="JNU76" s="202"/>
      <c r="JNV76" s="202"/>
      <c r="JNW76" s="202"/>
      <c r="JNX76" s="202"/>
      <c r="JNY76" s="202"/>
      <c r="JNZ76" s="202"/>
      <c r="JOA76" s="202"/>
      <c r="JOB76" s="203"/>
      <c r="JOC76" s="202"/>
      <c r="JOD76" s="202"/>
      <c r="JOE76" s="202"/>
      <c r="JOF76" s="202"/>
      <c r="JOG76" s="202"/>
      <c r="JOH76" s="202"/>
      <c r="JOI76" s="202"/>
      <c r="JOJ76" s="203"/>
      <c r="JOK76" s="202"/>
      <c r="JOL76" s="202"/>
      <c r="JOM76" s="202"/>
      <c r="JON76" s="202"/>
      <c r="JOO76" s="202"/>
      <c r="JOP76" s="202"/>
      <c r="JOQ76" s="202"/>
      <c r="JOR76" s="203"/>
      <c r="JOS76" s="202"/>
      <c r="JOT76" s="202"/>
      <c r="JOU76" s="202"/>
      <c r="JOV76" s="202"/>
      <c r="JOW76" s="202"/>
      <c r="JOX76" s="202"/>
      <c r="JOY76" s="202"/>
      <c r="JOZ76" s="203"/>
      <c r="JPA76" s="202"/>
      <c r="JPB76" s="202"/>
      <c r="JPC76" s="202"/>
      <c r="JPD76" s="202"/>
      <c r="JPE76" s="202"/>
      <c r="JPF76" s="202"/>
      <c r="JPG76" s="202"/>
      <c r="JPH76" s="203"/>
      <c r="JPI76" s="202"/>
      <c r="JPJ76" s="202"/>
      <c r="JPK76" s="202"/>
      <c r="JPL76" s="202"/>
      <c r="JPM76" s="202"/>
      <c r="JPN76" s="202"/>
      <c r="JPO76" s="202"/>
      <c r="JPP76" s="203"/>
      <c r="JPQ76" s="202"/>
      <c r="JPR76" s="202"/>
      <c r="JPS76" s="202"/>
      <c r="JPT76" s="202"/>
      <c r="JPU76" s="202"/>
      <c r="JPV76" s="202"/>
      <c r="JPW76" s="202"/>
      <c r="JPX76" s="203"/>
      <c r="JPY76" s="202"/>
      <c r="JPZ76" s="202"/>
      <c r="JQA76" s="202"/>
      <c r="JQB76" s="202"/>
      <c r="JQC76" s="202"/>
      <c r="JQD76" s="202"/>
      <c r="JQE76" s="202"/>
      <c r="JQF76" s="203"/>
      <c r="JQG76" s="202"/>
      <c r="JQH76" s="202"/>
      <c r="JQI76" s="202"/>
      <c r="JQJ76" s="202"/>
      <c r="JQK76" s="202"/>
      <c r="JQL76" s="202"/>
      <c r="JQM76" s="202"/>
      <c r="JQN76" s="203"/>
      <c r="JQO76" s="202"/>
      <c r="JQP76" s="202"/>
      <c r="JQQ76" s="202"/>
      <c r="JQR76" s="202"/>
      <c r="JQS76" s="202"/>
      <c r="JQT76" s="202"/>
      <c r="JQU76" s="202"/>
      <c r="JQV76" s="203"/>
      <c r="JQW76" s="202"/>
      <c r="JQX76" s="202"/>
      <c r="JQY76" s="202"/>
      <c r="JQZ76" s="202"/>
      <c r="JRA76" s="202"/>
      <c r="JRB76" s="202"/>
      <c r="JRC76" s="202"/>
      <c r="JRD76" s="203"/>
      <c r="JRE76" s="202"/>
      <c r="JRF76" s="202"/>
      <c r="JRG76" s="202"/>
      <c r="JRH76" s="202"/>
      <c r="JRI76" s="202"/>
      <c r="JRJ76" s="202"/>
      <c r="JRK76" s="202"/>
      <c r="JRL76" s="203"/>
      <c r="JRM76" s="202"/>
      <c r="JRN76" s="202"/>
      <c r="JRO76" s="202"/>
      <c r="JRP76" s="202"/>
      <c r="JRQ76" s="202"/>
      <c r="JRR76" s="202"/>
      <c r="JRS76" s="202"/>
      <c r="JRT76" s="203"/>
      <c r="JRU76" s="202"/>
      <c r="JRV76" s="202"/>
      <c r="JRW76" s="202"/>
      <c r="JRX76" s="202"/>
      <c r="JRY76" s="202"/>
      <c r="JRZ76" s="202"/>
      <c r="JSA76" s="202"/>
      <c r="JSB76" s="203"/>
      <c r="JSC76" s="202"/>
      <c r="JSD76" s="202"/>
      <c r="JSE76" s="202"/>
      <c r="JSF76" s="202"/>
      <c r="JSG76" s="202"/>
      <c r="JSH76" s="202"/>
      <c r="JSI76" s="202"/>
      <c r="JSJ76" s="203"/>
      <c r="JSK76" s="202"/>
      <c r="JSL76" s="202"/>
      <c r="JSM76" s="202"/>
      <c r="JSN76" s="202"/>
      <c r="JSO76" s="202"/>
      <c r="JSP76" s="202"/>
      <c r="JSQ76" s="202"/>
      <c r="JSR76" s="203"/>
      <c r="JSS76" s="202"/>
      <c r="JST76" s="202"/>
      <c r="JSU76" s="202"/>
      <c r="JSV76" s="202"/>
      <c r="JSW76" s="202"/>
      <c r="JSX76" s="202"/>
      <c r="JSY76" s="202"/>
      <c r="JSZ76" s="203"/>
      <c r="JTA76" s="202"/>
      <c r="JTB76" s="202"/>
      <c r="JTC76" s="202"/>
      <c r="JTD76" s="202"/>
      <c r="JTE76" s="202"/>
      <c r="JTF76" s="202"/>
      <c r="JTG76" s="202"/>
      <c r="JTH76" s="203"/>
      <c r="JTI76" s="202"/>
      <c r="JTJ76" s="202"/>
      <c r="JTK76" s="202"/>
      <c r="JTL76" s="202"/>
      <c r="JTM76" s="202"/>
      <c r="JTN76" s="202"/>
      <c r="JTO76" s="202"/>
      <c r="JTP76" s="203"/>
      <c r="JTQ76" s="202"/>
      <c r="JTR76" s="202"/>
      <c r="JTS76" s="202"/>
      <c r="JTT76" s="202"/>
      <c r="JTU76" s="202"/>
      <c r="JTV76" s="202"/>
      <c r="JTW76" s="202"/>
      <c r="JTX76" s="203"/>
      <c r="JTY76" s="202"/>
      <c r="JTZ76" s="202"/>
      <c r="JUA76" s="202"/>
      <c r="JUB76" s="202"/>
      <c r="JUC76" s="202"/>
      <c r="JUD76" s="202"/>
      <c r="JUE76" s="202"/>
      <c r="JUF76" s="203"/>
      <c r="JUG76" s="202"/>
      <c r="JUH76" s="202"/>
      <c r="JUI76" s="202"/>
      <c r="JUJ76" s="202"/>
      <c r="JUK76" s="202"/>
      <c r="JUL76" s="202"/>
      <c r="JUM76" s="202"/>
      <c r="JUN76" s="203"/>
      <c r="JUO76" s="202"/>
      <c r="JUP76" s="202"/>
      <c r="JUQ76" s="202"/>
      <c r="JUR76" s="202"/>
      <c r="JUS76" s="202"/>
      <c r="JUT76" s="202"/>
      <c r="JUU76" s="202"/>
      <c r="JUV76" s="203"/>
      <c r="JUW76" s="202"/>
      <c r="JUX76" s="202"/>
      <c r="JUY76" s="202"/>
      <c r="JUZ76" s="202"/>
      <c r="JVA76" s="202"/>
      <c r="JVB76" s="202"/>
      <c r="JVC76" s="202"/>
      <c r="JVD76" s="203"/>
      <c r="JVE76" s="202"/>
      <c r="JVF76" s="202"/>
      <c r="JVG76" s="202"/>
      <c r="JVH76" s="202"/>
      <c r="JVI76" s="202"/>
      <c r="JVJ76" s="202"/>
      <c r="JVK76" s="202"/>
      <c r="JVL76" s="203"/>
      <c r="JVM76" s="202"/>
      <c r="JVN76" s="202"/>
      <c r="JVO76" s="202"/>
      <c r="JVP76" s="202"/>
      <c r="JVQ76" s="202"/>
      <c r="JVR76" s="202"/>
      <c r="JVS76" s="202"/>
      <c r="JVT76" s="203"/>
      <c r="JVU76" s="202"/>
      <c r="JVV76" s="202"/>
      <c r="JVW76" s="202"/>
      <c r="JVX76" s="202"/>
      <c r="JVY76" s="202"/>
      <c r="JVZ76" s="202"/>
      <c r="JWA76" s="202"/>
      <c r="JWB76" s="203"/>
      <c r="JWC76" s="202"/>
      <c r="JWD76" s="202"/>
      <c r="JWE76" s="202"/>
      <c r="JWF76" s="202"/>
      <c r="JWG76" s="202"/>
      <c r="JWH76" s="202"/>
      <c r="JWI76" s="202"/>
      <c r="JWJ76" s="203"/>
      <c r="JWK76" s="202"/>
      <c r="JWL76" s="202"/>
      <c r="JWM76" s="202"/>
      <c r="JWN76" s="202"/>
      <c r="JWO76" s="202"/>
      <c r="JWP76" s="202"/>
      <c r="JWQ76" s="202"/>
      <c r="JWR76" s="203"/>
      <c r="JWS76" s="202"/>
      <c r="JWT76" s="202"/>
      <c r="JWU76" s="202"/>
      <c r="JWV76" s="202"/>
      <c r="JWW76" s="202"/>
      <c r="JWX76" s="202"/>
      <c r="JWY76" s="202"/>
      <c r="JWZ76" s="203"/>
      <c r="JXA76" s="202"/>
      <c r="JXB76" s="202"/>
      <c r="JXC76" s="202"/>
      <c r="JXD76" s="202"/>
      <c r="JXE76" s="202"/>
      <c r="JXF76" s="202"/>
      <c r="JXG76" s="202"/>
      <c r="JXH76" s="203"/>
      <c r="JXI76" s="202"/>
      <c r="JXJ76" s="202"/>
      <c r="JXK76" s="202"/>
      <c r="JXL76" s="202"/>
      <c r="JXM76" s="202"/>
      <c r="JXN76" s="202"/>
      <c r="JXO76" s="202"/>
      <c r="JXP76" s="203"/>
      <c r="JXQ76" s="202"/>
      <c r="JXR76" s="202"/>
      <c r="JXS76" s="202"/>
      <c r="JXT76" s="202"/>
      <c r="JXU76" s="202"/>
      <c r="JXV76" s="202"/>
      <c r="JXW76" s="202"/>
      <c r="JXX76" s="203"/>
      <c r="JXY76" s="202"/>
      <c r="JXZ76" s="202"/>
      <c r="JYA76" s="202"/>
      <c r="JYB76" s="202"/>
      <c r="JYC76" s="202"/>
      <c r="JYD76" s="202"/>
      <c r="JYE76" s="202"/>
      <c r="JYF76" s="203"/>
      <c r="JYG76" s="202"/>
      <c r="JYH76" s="202"/>
      <c r="JYI76" s="202"/>
      <c r="JYJ76" s="202"/>
      <c r="JYK76" s="202"/>
      <c r="JYL76" s="202"/>
      <c r="JYM76" s="202"/>
      <c r="JYN76" s="203"/>
      <c r="JYO76" s="202"/>
      <c r="JYP76" s="202"/>
      <c r="JYQ76" s="202"/>
      <c r="JYR76" s="202"/>
      <c r="JYS76" s="202"/>
      <c r="JYT76" s="202"/>
      <c r="JYU76" s="202"/>
      <c r="JYV76" s="203"/>
      <c r="JYW76" s="202"/>
      <c r="JYX76" s="202"/>
      <c r="JYY76" s="202"/>
      <c r="JYZ76" s="202"/>
      <c r="JZA76" s="202"/>
      <c r="JZB76" s="202"/>
      <c r="JZC76" s="202"/>
      <c r="JZD76" s="203"/>
      <c r="JZE76" s="202"/>
      <c r="JZF76" s="202"/>
      <c r="JZG76" s="202"/>
      <c r="JZH76" s="202"/>
      <c r="JZI76" s="202"/>
      <c r="JZJ76" s="202"/>
      <c r="JZK76" s="202"/>
      <c r="JZL76" s="203"/>
      <c r="JZM76" s="202"/>
      <c r="JZN76" s="202"/>
      <c r="JZO76" s="202"/>
      <c r="JZP76" s="202"/>
      <c r="JZQ76" s="202"/>
      <c r="JZR76" s="202"/>
      <c r="JZS76" s="202"/>
      <c r="JZT76" s="203"/>
      <c r="JZU76" s="202"/>
      <c r="JZV76" s="202"/>
      <c r="JZW76" s="202"/>
      <c r="JZX76" s="202"/>
      <c r="JZY76" s="202"/>
      <c r="JZZ76" s="202"/>
      <c r="KAA76" s="202"/>
      <c r="KAB76" s="203"/>
      <c r="KAC76" s="202"/>
      <c r="KAD76" s="202"/>
      <c r="KAE76" s="202"/>
      <c r="KAF76" s="202"/>
      <c r="KAG76" s="202"/>
      <c r="KAH76" s="202"/>
      <c r="KAI76" s="202"/>
      <c r="KAJ76" s="203"/>
      <c r="KAK76" s="202"/>
      <c r="KAL76" s="202"/>
      <c r="KAM76" s="202"/>
      <c r="KAN76" s="202"/>
      <c r="KAO76" s="202"/>
      <c r="KAP76" s="202"/>
      <c r="KAQ76" s="202"/>
      <c r="KAR76" s="203"/>
      <c r="KAS76" s="202"/>
      <c r="KAT76" s="202"/>
      <c r="KAU76" s="202"/>
      <c r="KAV76" s="202"/>
      <c r="KAW76" s="202"/>
      <c r="KAX76" s="202"/>
      <c r="KAY76" s="202"/>
      <c r="KAZ76" s="203"/>
      <c r="KBA76" s="202"/>
      <c r="KBB76" s="202"/>
      <c r="KBC76" s="202"/>
      <c r="KBD76" s="202"/>
      <c r="KBE76" s="202"/>
      <c r="KBF76" s="202"/>
      <c r="KBG76" s="202"/>
      <c r="KBH76" s="203"/>
      <c r="KBI76" s="202"/>
      <c r="KBJ76" s="202"/>
      <c r="KBK76" s="202"/>
      <c r="KBL76" s="202"/>
      <c r="KBM76" s="202"/>
      <c r="KBN76" s="202"/>
      <c r="KBO76" s="202"/>
      <c r="KBP76" s="203"/>
      <c r="KBQ76" s="202"/>
      <c r="KBR76" s="202"/>
      <c r="KBS76" s="202"/>
      <c r="KBT76" s="202"/>
      <c r="KBU76" s="202"/>
      <c r="KBV76" s="202"/>
      <c r="KBW76" s="202"/>
      <c r="KBX76" s="203"/>
      <c r="KBY76" s="202"/>
      <c r="KBZ76" s="202"/>
      <c r="KCA76" s="202"/>
      <c r="KCB76" s="202"/>
      <c r="KCC76" s="202"/>
      <c r="KCD76" s="202"/>
      <c r="KCE76" s="202"/>
      <c r="KCF76" s="203"/>
      <c r="KCG76" s="202"/>
      <c r="KCH76" s="202"/>
      <c r="KCI76" s="202"/>
      <c r="KCJ76" s="202"/>
      <c r="KCK76" s="202"/>
      <c r="KCL76" s="202"/>
      <c r="KCM76" s="202"/>
      <c r="KCN76" s="203"/>
      <c r="KCO76" s="202"/>
      <c r="KCP76" s="202"/>
      <c r="KCQ76" s="202"/>
      <c r="KCR76" s="202"/>
      <c r="KCS76" s="202"/>
      <c r="KCT76" s="202"/>
      <c r="KCU76" s="202"/>
      <c r="KCV76" s="203"/>
      <c r="KCW76" s="202"/>
      <c r="KCX76" s="202"/>
      <c r="KCY76" s="202"/>
      <c r="KCZ76" s="202"/>
      <c r="KDA76" s="202"/>
      <c r="KDB76" s="202"/>
      <c r="KDC76" s="202"/>
      <c r="KDD76" s="203"/>
      <c r="KDE76" s="202"/>
      <c r="KDF76" s="202"/>
      <c r="KDG76" s="202"/>
      <c r="KDH76" s="202"/>
      <c r="KDI76" s="202"/>
      <c r="KDJ76" s="202"/>
      <c r="KDK76" s="202"/>
      <c r="KDL76" s="203"/>
      <c r="KDM76" s="202"/>
      <c r="KDN76" s="202"/>
      <c r="KDO76" s="202"/>
      <c r="KDP76" s="202"/>
      <c r="KDQ76" s="202"/>
      <c r="KDR76" s="202"/>
      <c r="KDS76" s="202"/>
      <c r="KDT76" s="203"/>
      <c r="KDU76" s="202"/>
      <c r="KDV76" s="202"/>
      <c r="KDW76" s="202"/>
      <c r="KDX76" s="202"/>
      <c r="KDY76" s="202"/>
      <c r="KDZ76" s="202"/>
      <c r="KEA76" s="202"/>
      <c r="KEB76" s="203"/>
      <c r="KEC76" s="202"/>
      <c r="KED76" s="202"/>
      <c r="KEE76" s="202"/>
      <c r="KEF76" s="202"/>
      <c r="KEG76" s="202"/>
      <c r="KEH76" s="202"/>
      <c r="KEI76" s="202"/>
      <c r="KEJ76" s="203"/>
      <c r="KEK76" s="202"/>
      <c r="KEL76" s="202"/>
      <c r="KEM76" s="202"/>
      <c r="KEN76" s="202"/>
      <c r="KEO76" s="202"/>
      <c r="KEP76" s="202"/>
      <c r="KEQ76" s="202"/>
      <c r="KER76" s="203"/>
      <c r="KES76" s="202"/>
      <c r="KET76" s="202"/>
      <c r="KEU76" s="202"/>
      <c r="KEV76" s="202"/>
      <c r="KEW76" s="202"/>
      <c r="KEX76" s="202"/>
      <c r="KEY76" s="202"/>
      <c r="KEZ76" s="203"/>
      <c r="KFA76" s="202"/>
      <c r="KFB76" s="202"/>
      <c r="KFC76" s="202"/>
      <c r="KFD76" s="202"/>
      <c r="KFE76" s="202"/>
      <c r="KFF76" s="202"/>
      <c r="KFG76" s="202"/>
      <c r="KFH76" s="203"/>
      <c r="KFI76" s="202"/>
      <c r="KFJ76" s="202"/>
      <c r="KFK76" s="202"/>
      <c r="KFL76" s="202"/>
      <c r="KFM76" s="202"/>
      <c r="KFN76" s="202"/>
      <c r="KFO76" s="202"/>
      <c r="KFP76" s="203"/>
      <c r="KFQ76" s="202"/>
      <c r="KFR76" s="202"/>
      <c r="KFS76" s="202"/>
      <c r="KFT76" s="202"/>
      <c r="KFU76" s="202"/>
      <c r="KFV76" s="202"/>
      <c r="KFW76" s="202"/>
      <c r="KFX76" s="203"/>
      <c r="KFY76" s="202"/>
      <c r="KFZ76" s="202"/>
      <c r="KGA76" s="202"/>
      <c r="KGB76" s="202"/>
      <c r="KGC76" s="202"/>
      <c r="KGD76" s="202"/>
      <c r="KGE76" s="202"/>
      <c r="KGF76" s="203"/>
      <c r="KGG76" s="202"/>
      <c r="KGH76" s="202"/>
      <c r="KGI76" s="202"/>
      <c r="KGJ76" s="202"/>
      <c r="KGK76" s="202"/>
      <c r="KGL76" s="202"/>
      <c r="KGM76" s="202"/>
      <c r="KGN76" s="203"/>
      <c r="KGO76" s="202"/>
      <c r="KGP76" s="202"/>
      <c r="KGQ76" s="202"/>
      <c r="KGR76" s="202"/>
      <c r="KGS76" s="202"/>
      <c r="KGT76" s="202"/>
      <c r="KGU76" s="202"/>
      <c r="KGV76" s="203"/>
      <c r="KGW76" s="202"/>
      <c r="KGX76" s="202"/>
      <c r="KGY76" s="202"/>
      <c r="KGZ76" s="202"/>
      <c r="KHA76" s="202"/>
      <c r="KHB76" s="202"/>
      <c r="KHC76" s="202"/>
      <c r="KHD76" s="203"/>
      <c r="KHE76" s="202"/>
      <c r="KHF76" s="202"/>
      <c r="KHG76" s="202"/>
      <c r="KHH76" s="202"/>
      <c r="KHI76" s="202"/>
      <c r="KHJ76" s="202"/>
      <c r="KHK76" s="202"/>
      <c r="KHL76" s="203"/>
      <c r="KHM76" s="202"/>
      <c r="KHN76" s="202"/>
      <c r="KHO76" s="202"/>
      <c r="KHP76" s="202"/>
      <c r="KHQ76" s="202"/>
      <c r="KHR76" s="202"/>
      <c r="KHS76" s="202"/>
      <c r="KHT76" s="203"/>
      <c r="KHU76" s="202"/>
      <c r="KHV76" s="202"/>
      <c r="KHW76" s="202"/>
      <c r="KHX76" s="202"/>
      <c r="KHY76" s="202"/>
      <c r="KHZ76" s="202"/>
      <c r="KIA76" s="202"/>
      <c r="KIB76" s="203"/>
      <c r="KIC76" s="202"/>
      <c r="KID76" s="202"/>
      <c r="KIE76" s="202"/>
      <c r="KIF76" s="202"/>
      <c r="KIG76" s="202"/>
      <c r="KIH76" s="202"/>
      <c r="KII76" s="202"/>
      <c r="KIJ76" s="203"/>
      <c r="KIK76" s="202"/>
      <c r="KIL76" s="202"/>
      <c r="KIM76" s="202"/>
      <c r="KIN76" s="202"/>
      <c r="KIO76" s="202"/>
      <c r="KIP76" s="202"/>
      <c r="KIQ76" s="202"/>
      <c r="KIR76" s="203"/>
      <c r="KIS76" s="202"/>
      <c r="KIT76" s="202"/>
      <c r="KIU76" s="202"/>
      <c r="KIV76" s="202"/>
      <c r="KIW76" s="202"/>
      <c r="KIX76" s="202"/>
      <c r="KIY76" s="202"/>
      <c r="KIZ76" s="203"/>
      <c r="KJA76" s="202"/>
      <c r="KJB76" s="202"/>
      <c r="KJC76" s="202"/>
      <c r="KJD76" s="202"/>
      <c r="KJE76" s="202"/>
      <c r="KJF76" s="202"/>
      <c r="KJG76" s="202"/>
      <c r="KJH76" s="203"/>
      <c r="KJI76" s="202"/>
      <c r="KJJ76" s="202"/>
      <c r="KJK76" s="202"/>
      <c r="KJL76" s="202"/>
      <c r="KJM76" s="202"/>
      <c r="KJN76" s="202"/>
      <c r="KJO76" s="202"/>
      <c r="KJP76" s="203"/>
      <c r="KJQ76" s="202"/>
      <c r="KJR76" s="202"/>
      <c r="KJS76" s="202"/>
      <c r="KJT76" s="202"/>
      <c r="KJU76" s="202"/>
      <c r="KJV76" s="202"/>
      <c r="KJW76" s="202"/>
      <c r="KJX76" s="203"/>
      <c r="KJY76" s="202"/>
      <c r="KJZ76" s="202"/>
      <c r="KKA76" s="202"/>
      <c r="KKB76" s="202"/>
      <c r="KKC76" s="202"/>
      <c r="KKD76" s="202"/>
      <c r="KKE76" s="202"/>
      <c r="KKF76" s="203"/>
      <c r="KKG76" s="202"/>
      <c r="KKH76" s="202"/>
      <c r="KKI76" s="202"/>
      <c r="KKJ76" s="202"/>
      <c r="KKK76" s="202"/>
      <c r="KKL76" s="202"/>
      <c r="KKM76" s="202"/>
      <c r="KKN76" s="203"/>
      <c r="KKO76" s="202"/>
      <c r="KKP76" s="202"/>
      <c r="KKQ76" s="202"/>
      <c r="KKR76" s="202"/>
      <c r="KKS76" s="202"/>
      <c r="KKT76" s="202"/>
      <c r="KKU76" s="202"/>
      <c r="KKV76" s="203"/>
      <c r="KKW76" s="202"/>
      <c r="KKX76" s="202"/>
      <c r="KKY76" s="202"/>
      <c r="KKZ76" s="202"/>
      <c r="KLA76" s="202"/>
      <c r="KLB76" s="202"/>
      <c r="KLC76" s="202"/>
      <c r="KLD76" s="203"/>
      <c r="KLE76" s="202"/>
      <c r="KLF76" s="202"/>
      <c r="KLG76" s="202"/>
      <c r="KLH76" s="202"/>
      <c r="KLI76" s="202"/>
      <c r="KLJ76" s="202"/>
      <c r="KLK76" s="202"/>
      <c r="KLL76" s="203"/>
      <c r="KLM76" s="202"/>
      <c r="KLN76" s="202"/>
      <c r="KLO76" s="202"/>
      <c r="KLP76" s="202"/>
      <c r="KLQ76" s="202"/>
      <c r="KLR76" s="202"/>
      <c r="KLS76" s="202"/>
      <c r="KLT76" s="203"/>
      <c r="KLU76" s="202"/>
      <c r="KLV76" s="202"/>
      <c r="KLW76" s="202"/>
      <c r="KLX76" s="202"/>
      <c r="KLY76" s="202"/>
      <c r="KLZ76" s="202"/>
      <c r="KMA76" s="202"/>
      <c r="KMB76" s="203"/>
      <c r="KMC76" s="202"/>
      <c r="KMD76" s="202"/>
      <c r="KME76" s="202"/>
      <c r="KMF76" s="202"/>
      <c r="KMG76" s="202"/>
      <c r="KMH76" s="202"/>
      <c r="KMI76" s="202"/>
      <c r="KMJ76" s="203"/>
      <c r="KMK76" s="202"/>
      <c r="KML76" s="202"/>
      <c r="KMM76" s="202"/>
      <c r="KMN76" s="202"/>
      <c r="KMO76" s="202"/>
      <c r="KMP76" s="202"/>
      <c r="KMQ76" s="202"/>
      <c r="KMR76" s="203"/>
      <c r="KMS76" s="202"/>
      <c r="KMT76" s="202"/>
      <c r="KMU76" s="202"/>
      <c r="KMV76" s="202"/>
      <c r="KMW76" s="202"/>
      <c r="KMX76" s="202"/>
      <c r="KMY76" s="202"/>
      <c r="KMZ76" s="203"/>
      <c r="KNA76" s="202"/>
      <c r="KNB76" s="202"/>
      <c r="KNC76" s="202"/>
      <c r="KND76" s="202"/>
      <c r="KNE76" s="202"/>
      <c r="KNF76" s="202"/>
      <c r="KNG76" s="202"/>
      <c r="KNH76" s="203"/>
      <c r="KNI76" s="202"/>
      <c r="KNJ76" s="202"/>
      <c r="KNK76" s="202"/>
      <c r="KNL76" s="202"/>
      <c r="KNM76" s="202"/>
      <c r="KNN76" s="202"/>
      <c r="KNO76" s="202"/>
      <c r="KNP76" s="203"/>
      <c r="KNQ76" s="202"/>
      <c r="KNR76" s="202"/>
      <c r="KNS76" s="202"/>
      <c r="KNT76" s="202"/>
      <c r="KNU76" s="202"/>
      <c r="KNV76" s="202"/>
      <c r="KNW76" s="202"/>
      <c r="KNX76" s="203"/>
      <c r="KNY76" s="202"/>
      <c r="KNZ76" s="202"/>
      <c r="KOA76" s="202"/>
      <c r="KOB76" s="202"/>
      <c r="KOC76" s="202"/>
      <c r="KOD76" s="202"/>
      <c r="KOE76" s="202"/>
      <c r="KOF76" s="203"/>
      <c r="KOG76" s="202"/>
      <c r="KOH76" s="202"/>
      <c r="KOI76" s="202"/>
      <c r="KOJ76" s="202"/>
      <c r="KOK76" s="202"/>
      <c r="KOL76" s="202"/>
      <c r="KOM76" s="202"/>
      <c r="KON76" s="203"/>
      <c r="KOO76" s="202"/>
      <c r="KOP76" s="202"/>
      <c r="KOQ76" s="202"/>
      <c r="KOR76" s="202"/>
      <c r="KOS76" s="202"/>
      <c r="KOT76" s="202"/>
      <c r="KOU76" s="202"/>
      <c r="KOV76" s="203"/>
      <c r="KOW76" s="202"/>
      <c r="KOX76" s="202"/>
      <c r="KOY76" s="202"/>
      <c r="KOZ76" s="202"/>
      <c r="KPA76" s="202"/>
      <c r="KPB76" s="202"/>
      <c r="KPC76" s="202"/>
      <c r="KPD76" s="203"/>
      <c r="KPE76" s="202"/>
      <c r="KPF76" s="202"/>
      <c r="KPG76" s="202"/>
      <c r="KPH76" s="202"/>
      <c r="KPI76" s="202"/>
      <c r="KPJ76" s="202"/>
      <c r="KPK76" s="202"/>
      <c r="KPL76" s="203"/>
      <c r="KPM76" s="202"/>
      <c r="KPN76" s="202"/>
      <c r="KPO76" s="202"/>
      <c r="KPP76" s="202"/>
      <c r="KPQ76" s="202"/>
      <c r="KPR76" s="202"/>
      <c r="KPS76" s="202"/>
      <c r="KPT76" s="203"/>
      <c r="KPU76" s="202"/>
      <c r="KPV76" s="202"/>
      <c r="KPW76" s="202"/>
      <c r="KPX76" s="202"/>
      <c r="KPY76" s="202"/>
      <c r="KPZ76" s="202"/>
      <c r="KQA76" s="202"/>
      <c r="KQB76" s="203"/>
      <c r="KQC76" s="202"/>
      <c r="KQD76" s="202"/>
      <c r="KQE76" s="202"/>
      <c r="KQF76" s="202"/>
      <c r="KQG76" s="202"/>
      <c r="KQH76" s="202"/>
      <c r="KQI76" s="202"/>
      <c r="KQJ76" s="203"/>
      <c r="KQK76" s="202"/>
      <c r="KQL76" s="202"/>
      <c r="KQM76" s="202"/>
      <c r="KQN76" s="202"/>
      <c r="KQO76" s="202"/>
      <c r="KQP76" s="202"/>
      <c r="KQQ76" s="202"/>
      <c r="KQR76" s="203"/>
      <c r="KQS76" s="202"/>
      <c r="KQT76" s="202"/>
      <c r="KQU76" s="202"/>
      <c r="KQV76" s="202"/>
      <c r="KQW76" s="202"/>
      <c r="KQX76" s="202"/>
      <c r="KQY76" s="202"/>
      <c r="KQZ76" s="203"/>
      <c r="KRA76" s="202"/>
      <c r="KRB76" s="202"/>
      <c r="KRC76" s="202"/>
      <c r="KRD76" s="202"/>
      <c r="KRE76" s="202"/>
      <c r="KRF76" s="202"/>
      <c r="KRG76" s="202"/>
      <c r="KRH76" s="203"/>
      <c r="KRI76" s="202"/>
      <c r="KRJ76" s="202"/>
      <c r="KRK76" s="202"/>
      <c r="KRL76" s="202"/>
      <c r="KRM76" s="202"/>
      <c r="KRN76" s="202"/>
      <c r="KRO76" s="202"/>
      <c r="KRP76" s="203"/>
      <c r="KRQ76" s="202"/>
      <c r="KRR76" s="202"/>
      <c r="KRS76" s="202"/>
      <c r="KRT76" s="202"/>
      <c r="KRU76" s="202"/>
      <c r="KRV76" s="202"/>
      <c r="KRW76" s="202"/>
      <c r="KRX76" s="203"/>
      <c r="KRY76" s="202"/>
      <c r="KRZ76" s="202"/>
      <c r="KSA76" s="202"/>
      <c r="KSB76" s="202"/>
      <c r="KSC76" s="202"/>
      <c r="KSD76" s="202"/>
      <c r="KSE76" s="202"/>
      <c r="KSF76" s="203"/>
      <c r="KSG76" s="202"/>
      <c r="KSH76" s="202"/>
      <c r="KSI76" s="202"/>
      <c r="KSJ76" s="202"/>
      <c r="KSK76" s="202"/>
      <c r="KSL76" s="202"/>
      <c r="KSM76" s="202"/>
      <c r="KSN76" s="203"/>
      <c r="KSO76" s="202"/>
      <c r="KSP76" s="202"/>
      <c r="KSQ76" s="202"/>
      <c r="KSR76" s="202"/>
      <c r="KSS76" s="202"/>
      <c r="KST76" s="202"/>
      <c r="KSU76" s="202"/>
      <c r="KSV76" s="203"/>
      <c r="KSW76" s="202"/>
      <c r="KSX76" s="202"/>
      <c r="KSY76" s="202"/>
      <c r="KSZ76" s="202"/>
      <c r="KTA76" s="202"/>
      <c r="KTB76" s="202"/>
      <c r="KTC76" s="202"/>
      <c r="KTD76" s="203"/>
      <c r="KTE76" s="202"/>
      <c r="KTF76" s="202"/>
      <c r="KTG76" s="202"/>
      <c r="KTH76" s="202"/>
      <c r="KTI76" s="202"/>
      <c r="KTJ76" s="202"/>
      <c r="KTK76" s="202"/>
      <c r="KTL76" s="203"/>
      <c r="KTM76" s="202"/>
      <c r="KTN76" s="202"/>
      <c r="KTO76" s="202"/>
      <c r="KTP76" s="202"/>
      <c r="KTQ76" s="202"/>
      <c r="KTR76" s="202"/>
      <c r="KTS76" s="202"/>
      <c r="KTT76" s="203"/>
      <c r="KTU76" s="202"/>
      <c r="KTV76" s="202"/>
      <c r="KTW76" s="202"/>
      <c r="KTX76" s="202"/>
      <c r="KTY76" s="202"/>
      <c r="KTZ76" s="202"/>
      <c r="KUA76" s="202"/>
      <c r="KUB76" s="203"/>
      <c r="KUC76" s="202"/>
      <c r="KUD76" s="202"/>
      <c r="KUE76" s="202"/>
      <c r="KUF76" s="202"/>
      <c r="KUG76" s="202"/>
      <c r="KUH76" s="202"/>
      <c r="KUI76" s="202"/>
      <c r="KUJ76" s="203"/>
      <c r="KUK76" s="202"/>
      <c r="KUL76" s="202"/>
      <c r="KUM76" s="202"/>
      <c r="KUN76" s="202"/>
      <c r="KUO76" s="202"/>
      <c r="KUP76" s="202"/>
      <c r="KUQ76" s="202"/>
      <c r="KUR76" s="203"/>
      <c r="KUS76" s="202"/>
      <c r="KUT76" s="202"/>
      <c r="KUU76" s="202"/>
      <c r="KUV76" s="202"/>
      <c r="KUW76" s="202"/>
      <c r="KUX76" s="202"/>
      <c r="KUY76" s="202"/>
      <c r="KUZ76" s="203"/>
      <c r="KVA76" s="202"/>
      <c r="KVB76" s="202"/>
      <c r="KVC76" s="202"/>
      <c r="KVD76" s="202"/>
      <c r="KVE76" s="202"/>
      <c r="KVF76" s="202"/>
      <c r="KVG76" s="202"/>
      <c r="KVH76" s="203"/>
      <c r="KVI76" s="202"/>
      <c r="KVJ76" s="202"/>
      <c r="KVK76" s="202"/>
      <c r="KVL76" s="202"/>
      <c r="KVM76" s="202"/>
      <c r="KVN76" s="202"/>
      <c r="KVO76" s="202"/>
      <c r="KVP76" s="203"/>
      <c r="KVQ76" s="202"/>
      <c r="KVR76" s="202"/>
      <c r="KVS76" s="202"/>
      <c r="KVT76" s="202"/>
      <c r="KVU76" s="202"/>
      <c r="KVV76" s="202"/>
      <c r="KVW76" s="202"/>
      <c r="KVX76" s="203"/>
      <c r="KVY76" s="202"/>
      <c r="KVZ76" s="202"/>
      <c r="KWA76" s="202"/>
      <c r="KWB76" s="202"/>
      <c r="KWC76" s="202"/>
      <c r="KWD76" s="202"/>
      <c r="KWE76" s="202"/>
      <c r="KWF76" s="203"/>
      <c r="KWG76" s="202"/>
      <c r="KWH76" s="202"/>
      <c r="KWI76" s="202"/>
      <c r="KWJ76" s="202"/>
      <c r="KWK76" s="202"/>
      <c r="KWL76" s="202"/>
      <c r="KWM76" s="202"/>
      <c r="KWN76" s="203"/>
      <c r="KWO76" s="202"/>
      <c r="KWP76" s="202"/>
      <c r="KWQ76" s="202"/>
      <c r="KWR76" s="202"/>
      <c r="KWS76" s="202"/>
      <c r="KWT76" s="202"/>
      <c r="KWU76" s="202"/>
      <c r="KWV76" s="203"/>
      <c r="KWW76" s="202"/>
      <c r="KWX76" s="202"/>
      <c r="KWY76" s="202"/>
      <c r="KWZ76" s="202"/>
      <c r="KXA76" s="202"/>
      <c r="KXB76" s="202"/>
      <c r="KXC76" s="202"/>
      <c r="KXD76" s="203"/>
      <c r="KXE76" s="202"/>
      <c r="KXF76" s="202"/>
      <c r="KXG76" s="202"/>
      <c r="KXH76" s="202"/>
      <c r="KXI76" s="202"/>
      <c r="KXJ76" s="202"/>
      <c r="KXK76" s="202"/>
      <c r="KXL76" s="203"/>
      <c r="KXM76" s="202"/>
      <c r="KXN76" s="202"/>
      <c r="KXO76" s="202"/>
      <c r="KXP76" s="202"/>
      <c r="KXQ76" s="202"/>
      <c r="KXR76" s="202"/>
      <c r="KXS76" s="202"/>
      <c r="KXT76" s="203"/>
      <c r="KXU76" s="202"/>
      <c r="KXV76" s="202"/>
      <c r="KXW76" s="202"/>
      <c r="KXX76" s="202"/>
      <c r="KXY76" s="202"/>
      <c r="KXZ76" s="202"/>
      <c r="KYA76" s="202"/>
      <c r="KYB76" s="203"/>
      <c r="KYC76" s="202"/>
      <c r="KYD76" s="202"/>
      <c r="KYE76" s="202"/>
      <c r="KYF76" s="202"/>
      <c r="KYG76" s="202"/>
      <c r="KYH76" s="202"/>
      <c r="KYI76" s="202"/>
      <c r="KYJ76" s="203"/>
      <c r="KYK76" s="202"/>
      <c r="KYL76" s="202"/>
      <c r="KYM76" s="202"/>
      <c r="KYN76" s="202"/>
      <c r="KYO76" s="202"/>
      <c r="KYP76" s="202"/>
      <c r="KYQ76" s="202"/>
      <c r="KYR76" s="203"/>
      <c r="KYS76" s="202"/>
      <c r="KYT76" s="202"/>
      <c r="KYU76" s="202"/>
      <c r="KYV76" s="202"/>
      <c r="KYW76" s="202"/>
      <c r="KYX76" s="202"/>
      <c r="KYY76" s="202"/>
      <c r="KYZ76" s="203"/>
      <c r="KZA76" s="202"/>
      <c r="KZB76" s="202"/>
      <c r="KZC76" s="202"/>
      <c r="KZD76" s="202"/>
      <c r="KZE76" s="202"/>
      <c r="KZF76" s="202"/>
      <c r="KZG76" s="202"/>
      <c r="KZH76" s="203"/>
      <c r="KZI76" s="202"/>
      <c r="KZJ76" s="202"/>
      <c r="KZK76" s="202"/>
      <c r="KZL76" s="202"/>
      <c r="KZM76" s="202"/>
      <c r="KZN76" s="202"/>
      <c r="KZO76" s="202"/>
      <c r="KZP76" s="203"/>
      <c r="KZQ76" s="202"/>
      <c r="KZR76" s="202"/>
      <c r="KZS76" s="202"/>
      <c r="KZT76" s="202"/>
      <c r="KZU76" s="202"/>
      <c r="KZV76" s="202"/>
      <c r="KZW76" s="202"/>
      <c r="KZX76" s="203"/>
      <c r="KZY76" s="202"/>
      <c r="KZZ76" s="202"/>
      <c r="LAA76" s="202"/>
      <c r="LAB76" s="202"/>
      <c r="LAC76" s="202"/>
      <c r="LAD76" s="202"/>
      <c r="LAE76" s="202"/>
      <c r="LAF76" s="203"/>
      <c r="LAG76" s="202"/>
      <c r="LAH76" s="202"/>
      <c r="LAI76" s="202"/>
      <c r="LAJ76" s="202"/>
      <c r="LAK76" s="202"/>
      <c r="LAL76" s="202"/>
      <c r="LAM76" s="202"/>
      <c r="LAN76" s="203"/>
      <c r="LAO76" s="202"/>
      <c r="LAP76" s="202"/>
      <c r="LAQ76" s="202"/>
      <c r="LAR76" s="202"/>
      <c r="LAS76" s="202"/>
      <c r="LAT76" s="202"/>
      <c r="LAU76" s="202"/>
      <c r="LAV76" s="203"/>
      <c r="LAW76" s="202"/>
      <c r="LAX76" s="202"/>
      <c r="LAY76" s="202"/>
      <c r="LAZ76" s="202"/>
      <c r="LBA76" s="202"/>
      <c r="LBB76" s="202"/>
      <c r="LBC76" s="202"/>
      <c r="LBD76" s="203"/>
      <c r="LBE76" s="202"/>
      <c r="LBF76" s="202"/>
      <c r="LBG76" s="202"/>
      <c r="LBH76" s="202"/>
      <c r="LBI76" s="202"/>
      <c r="LBJ76" s="202"/>
      <c r="LBK76" s="202"/>
      <c r="LBL76" s="203"/>
      <c r="LBM76" s="202"/>
      <c r="LBN76" s="202"/>
      <c r="LBO76" s="202"/>
      <c r="LBP76" s="202"/>
      <c r="LBQ76" s="202"/>
      <c r="LBR76" s="202"/>
      <c r="LBS76" s="202"/>
      <c r="LBT76" s="203"/>
      <c r="LBU76" s="202"/>
      <c r="LBV76" s="202"/>
      <c r="LBW76" s="202"/>
      <c r="LBX76" s="202"/>
      <c r="LBY76" s="202"/>
      <c r="LBZ76" s="202"/>
      <c r="LCA76" s="202"/>
      <c r="LCB76" s="203"/>
      <c r="LCC76" s="202"/>
      <c r="LCD76" s="202"/>
      <c r="LCE76" s="202"/>
      <c r="LCF76" s="202"/>
      <c r="LCG76" s="202"/>
      <c r="LCH76" s="202"/>
      <c r="LCI76" s="202"/>
      <c r="LCJ76" s="203"/>
      <c r="LCK76" s="202"/>
      <c r="LCL76" s="202"/>
      <c r="LCM76" s="202"/>
      <c r="LCN76" s="202"/>
      <c r="LCO76" s="202"/>
      <c r="LCP76" s="202"/>
      <c r="LCQ76" s="202"/>
      <c r="LCR76" s="203"/>
      <c r="LCS76" s="202"/>
      <c r="LCT76" s="202"/>
      <c r="LCU76" s="202"/>
      <c r="LCV76" s="202"/>
      <c r="LCW76" s="202"/>
      <c r="LCX76" s="202"/>
      <c r="LCY76" s="202"/>
      <c r="LCZ76" s="203"/>
      <c r="LDA76" s="202"/>
      <c r="LDB76" s="202"/>
      <c r="LDC76" s="202"/>
      <c r="LDD76" s="202"/>
      <c r="LDE76" s="202"/>
      <c r="LDF76" s="202"/>
      <c r="LDG76" s="202"/>
      <c r="LDH76" s="203"/>
      <c r="LDI76" s="202"/>
      <c r="LDJ76" s="202"/>
      <c r="LDK76" s="202"/>
      <c r="LDL76" s="202"/>
      <c r="LDM76" s="202"/>
      <c r="LDN76" s="202"/>
      <c r="LDO76" s="202"/>
      <c r="LDP76" s="203"/>
      <c r="LDQ76" s="202"/>
      <c r="LDR76" s="202"/>
      <c r="LDS76" s="202"/>
      <c r="LDT76" s="202"/>
      <c r="LDU76" s="202"/>
      <c r="LDV76" s="202"/>
      <c r="LDW76" s="202"/>
      <c r="LDX76" s="203"/>
      <c r="LDY76" s="202"/>
      <c r="LDZ76" s="202"/>
      <c r="LEA76" s="202"/>
      <c r="LEB76" s="202"/>
      <c r="LEC76" s="202"/>
      <c r="LED76" s="202"/>
      <c r="LEE76" s="202"/>
      <c r="LEF76" s="203"/>
      <c r="LEG76" s="202"/>
      <c r="LEH76" s="202"/>
      <c r="LEI76" s="202"/>
      <c r="LEJ76" s="202"/>
      <c r="LEK76" s="202"/>
      <c r="LEL76" s="202"/>
      <c r="LEM76" s="202"/>
      <c r="LEN76" s="203"/>
      <c r="LEO76" s="202"/>
      <c r="LEP76" s="202"/>
      <c r="LEQ76" s="202"/>
      <c r="LER76" s="202"/>
      <c r="LES76" s="202"/>
      <c r="LET76" s="202"/>
      <c r="LEU76" s="202"/>
      <c r="LEV76" s="203"/>
      <c r="LEW76" s="202"/>
      <c r="LEX76" s="202"/>
      <c r="LEY76" s="202"/>
      <c r="LEZ76" s="202"/>
      <c r="LFA76" s="202"/>
      <c r="LFB76" s="202"/>
      <c r="LFC76" s="202"/>
      <c r="LFD76" s="203"/>
      <c r="LFE76" s="202"/>
      <c r="LFF76" s="202"/>
      <c r="LFG76" s="202"/>
      <c r="LFH76" s="202"/>
      <c r="LFI76" s="202"/>
      <c r="LFJ76" s="202"/>
      <c r="LFK76" s="202"/>
      <c r="LFL76" s="203"/>
      <c r="LFM76" s="202"/>
      <c r="LFN76" s="202"/>
      <c r="LFO76" s="202"/>
      <c r="LFP76" s="202"/>
      <c r="LFQ76" s="202"/>
      <c r="LFR76" s="202"/>
      <c r="LFS76" s="202"/>
      <c r="LFT76" s="203"/>
      <c r="LFU76" s="202"/>
      <c r="LFV76" s="202"/>
      <c r="LFW76" s="202"/>
      <c r="LFX76" s="202"/>
      <c r="LFY76" s="202"/>
      <c r="LFZ76" s="202"/>
      <c r="LGA76" s="202"/>
      <c r="LGB76" s="203"/>
      <c r="LGC76" s="202"/>
      <c r="LGD76" s="202"/>
      <c r="LGE76" s="202"/>
      <c r="LGF76" s="202"/>
      <c r="LGG76" s="202"/>
      <c r="LGH76" s="202"/>
      <c r="LGI76" s="202"/>
      <c r="LGJ76" s="203"/>
      <c r="LGK76" s="202"/>
      <c r="LGL76" s="202"/>
      <c r="LGM76" s="202"/>
      <c r="LGN76" s="202"/>
      <c r="LGO76" s="202"/>
      <c r="LGP76" s="202"/>
      <c r="LGQ76" s="202"/>
      <c r="LGR76" s="203"/>
      <c r="LGS76" s="202"/>
      <c r="LGT76" s="202"/>
      <c r="LGU76" s="202"/>
      <c r="LGV76" s="202"/>
      <c r="LGW76" s="202"/>
      <c r="LGX76" s="202"/>
      <c r="LGY76" s="202"/>
      <c r="LGZ76" s="203"/>
      <c r="LHA76" s="202"/>
      <c r="LHB76" s="202"/>
      <c r="LHC76" s="202"/>
      <c r="LHD76" s="202"/>
      <c r="LHE76" s="202"/>
      <c r="LHF76" s="202"/>
      <c r="LHG76" s="202"/>
      <c r="LHH76" s="203"/>
      <c r="LHI76" s="202"/>
      <c r="LHJ76" s="202"/>
      <c r="LHK76" s="202"/>
      <c r="LHL76" s="202"/>
      <c r="LHM76" s="202"/>
      <c r="LHN76" s="202"/>
      <c r="LHO76" s="202"/>
      <c r="LHP76" s="203"/>
      <c r="LHQ76" s="202"/>
      <c r="LHR76" s="202"/>
      <c r="LHS76" s="202"/>
      <c r="LHT76" s="202"/>
      <c r="LHU76" s="202"/>
      <c r="LHV76" s="202"/>
      <c r="LHW76" s="202"/>
      <c r="LHX76" s="203"/>
      <c r="LHY76" s="202"/>
      <c r="LHZ76" s="202"/>
      <c r="LIA76" s="202"/>
      <c r="LIB76" s="202"/>
      <c r="LIC76" s="202"/>
      <c r="LID76" s="202"/>
      <c r="LIE76" s="202"/>
      <c r="LIF76" s="203"/>
      <c r="LIG76" s="202"/>
      <c r="LIH76" s="202"/>
      <c r="LII76" s="202"/>
      <c r="LIJ76" s="202"/>
      <c r="LIK76" s="202"/>
      <c r="LIL76" s="202"/>
      <c r="LIM76" s="202"/>
      <c r="LIN76" s="203"/>
      <c r="LIO76" s="202"/>
      <c r="LIP76" s="202"/>
      <c r="LIQ76" s="202"/>
      <c r="LIR76" s="202"/>
      <c r="LIS76" s="202"/>
      <c r="LIT76" s="202"/>
      <c r="LIU76" s="202"/>
      <c r="LIV76" s="203"/>
      <c r="LIW76" s="202"/>
      <c r="LIX76" s="202"/>
      <c r="LIY76" s="202"/>
      <c r="LIZ76" s="202"/>
      <c r="LJA76" s="202"/>
      <c r="LJB76" s="202"/>
      <c r="LJC76" s="202"/>
      <c r="LJD76" s="203"/>
      <c r="LJE76" s="202"/>
      <c r="LJF76" s="202"/>
      <c r="LJG76" s="202"/>
      <c r="LJH76" s="202"/>
      <c r="LJI76" s="202"/>
      <c r="LJJ76" s="202"/>
      <c r="LJK76" s="202"/>
      <c r="LJL76" s="203"/>
      <c r="LJM76" s="202"/>
      <c r="LJN76" s="202"/>
      <c r="LJO76" s="202"/>
      <c r="LJP76" s="202"/>
      <c r="LJQ76" s="202"/>
      <c r="LJR76" s="202"/>
      <c r="LJS76" s="202"/>
      <c r="LJT76" s="203"/>
      <c r="LJU76" s="202"/>
      <c r="LJV76" s="202"/>
      <c r="LJW76" s="202"/>
      <c r="LJX76" s="202"/>
      <c r="LJY76" s="202"/>
      <c r="LJZ76" s="202"/>
      <c r="LKA76" s="202"/>
      <c r="LKB76" s="203"/>
      <c r="LKC76" s="202"/>
      <c r="LKD76" s="202"/>
      <c r="LKE76" s="202"/>
      <c r="LKF76" s="202"/>
      <c r="LKG76" s="202"/>
      <c r="LKH76" s="202"/>
      <c r="LKI76" s="202"/>
      <c r="LKJ76" s="203"/>
      <c r="LKK76" s="202"/>
      <c r="LKL76" s="202"/>
      <c r="LKM76" s="202"/>
      <c r="LKN76" s="202"/>
      <c r="LKO76" s="202"/>
      <c r="LKP76" s="202"/>
      <c r="LKQ76" s="202"/>
      <c r="LKR76" s="203"/>
      <c r="LKS76" s="202"/>
      <c r="LKT76" s="202"/>
      <c r="LKU76" s="202"/>
      <c r="LKV76" s="202"/>
      <c r="LKW76" s="202"/>
      <c r="LKX76" s="202"/>
      <c r="LKY76" s="202"/>
      <c r="LKZ76" s="203"/>
      <c r="LLA76" s="202"/>
      <c r="LLB76" s="202"/>
      <c r="LLC76" s="202"/>
      <c r="LLD76" s="202"/>
      <c r="LLE76" s="202"/>
      <c r="LLF76" s="202"/>
      <c r="LLG76" s="202"/>
      <c r="LLH76" s="203"/>
      <c r="LLI76" s="202"/>
      <c r="LLJ76" s="202"/>
      <c r="LLK76" s="202"/>
      <c r="LLL76" s="202"/>
      <c r="LLM76" s="202"/>
      <c r="LLN76" s="202"/>
      <c r="LLO76" s="202"/>
      <c r="LLP76" s="203"/>
      <c r="LLQ76" s="202"/>
      <c r="LLR76" s="202"/>
      <c r="LLS76" s="202"/>
      <c r="LLT76" s="202"/>
      <c r="LLU76" s="202"/>
      <c r="LLV76" s="202"/>
      <c r="LLW76" s="202"/>
      <c r="LLX76" s="203"/>
      <c r="LLY76" s="202"/>
      <c r="LLZ76" s="202"/>
      <c r="LMA76" s="202"/>
      <c r="LMB76" s="202"/>
      <c r="LMC76" s="202"/>
      <c r="LMD76" s="202"/>
      <c r="LME76" s="202"/>
      <c r="LMF76" s="203"/>
      <c r="LMG76" s="202"/>
      <c r="LMH76" s="202"/>
      <c r="LMI76" s="202"/>
      <c r="LMJ76" s="202"/>
      <c r="LMK76" s="202"/>
      <c r="LML76" s="202"/>
      <c r="LMM76" s="202"/>
      <c r="LMN76" s="203"/>
      <c r="LMO76" s="202"/>
      <c r="LMP76" s="202"/>
      <c r="LMQ76" s="202"/>
      <c r="LMR76" s="202"/>
      <c r="LMS76" s="202"/>
      <c r="LMT76" s="202"/>
      <c r="LMU76" s="202"/>
      <c r="LMV76" s="203"/>
      <c r="LMW76" s="202"/>
      <c r="LMX76" s="202"/>
      <c r="LMY76" s="202"/>
      <c r="LMZ76" s="202"/>
      <c r="LNA76" s="202"/>
      <c r="LNB76" s="202"/>
      <c r="LNC76" s="202"/>
      <c r="LND76" s="203"/>
      <c r="LNE76" s="202"/>
      <c r="LNF76" s="202"/>
      <c r="LNG76" s="202"/>
      <c r="LNH76" s="202"/>
      <c r="LNI76" s="202"/>
      <c r="LNJ76" s="202"/>
      <c r="LNK76" s="202"/>
      <c r="LNL76" s="203"/>
      <c r="LNM76" s="202"/>
      <c r="LNN76" s="202"/>
      <c r="LNO76" s="202"/>
      <c r="LNP76" s="202"/>
      <c r="LNQ76" s="202"/>
      <c r="LNR76" s="202"/>
      <c r="LNS76" s="202"/>
      <c r="LNT76" s="203"/>
      <c r="LNU76" s="202"/>
      <c r="LNV76" s="202"/>
      <c r="LNW76" s="202"/>
      <c r="LNX76" s="202"/>
      <c r="LNY76" s="202"/>
      <c r="LNZ76" s="202"/>
      <c r="LOA76" s="202"/>
      <c r="LOB76" s="203"/>
      <c r="LOC76" s="202"/>
      <c r="LOD76" s="202"/>
      <c r="LOE76" s="202"/>
      <c r="LOF76" s="202"/>
      <c r="LOG76" s="202"/>
      <c r="LOH76" s="202"/>
      <c r="LOI76" s="202"/>
      <c r="LOJ76" s="203"/>
      <c r="LOK76" s="202"/>
      <c r="LOL76" s="202"/>
      <c r="LOM76" s="202"/>
      <c r="LON76" s="202"/>
      <c r="LOO76" s="202"/>
      <c r="LOP76" s="202"/>
      <c r="LOQ76" s="202"/>
      <c r="LOR76" s="203"/>
      <c r="LOS76" s="202"/>
      <c r="LOT76" s="202"/>
      <c r="LOU76" s="202"/>
      <c r="LOV76" s="202"/>
      <c r="LOW76" s="202"/>
      <c r="LOX76" s="202"/>
      <c r="LOY76" s="202"/>
      <c r="LOZ76" s="203"/>
      <c r="LPA76" s="202"/>
      <c r="LPB76" s="202"/>
      <c r="LPC76" s="202"/>
      <c r="LPD76" s="202"/>
      <c r="LPE76" s="202"/>
      <c r="LPF76" s="202"/>
      <c r="LPG76" s="202"/>
      <c r="LPH76" s="203"/>
      <c r="LPI76" s="202"/>
      <c r="LPJ76" s="202"/>
      <c r="LPK76" s="202"/>
      <c r="LPL76" s="202"/>
      <c r="LPM76" s="202"/>
      <c r="LPN76" s="202"/>
      <c r="LPO76" s="202"/>
      <c r="LPP76" s="203"/>
      <c r="LPQ76" s="202"/>
      <c r="LPR76" s="202"/>
      <c r="LPS76" s="202"/>
      <c r="LPT76" s="202"/>
      <c r="LPU76" s="202"/>
      <c r="LPV76" s="202"/>
      <c r="LPW76" s="202"/>
      <c r="LPX76" s="203"/>
      <c r="LPY76" s="202"/>
      <c r="LPZ76" s="202"/>
      <c r="LQA76" s="202"/>
      <c r="LQB76" s="202"/>
      <c r="LQC76" s="202"/>
      <c r="LQD76" s="202"/>
      <c r="LQE76" s="202"/>
      <c r="LQF76" s="203"/>
      <c r="LQG76" s="202"/>
      <c r="LQH76" s="202"/>
      <c r="LQI76" s="202"/>
      <c r="LQJ76" s="202"/>
      <c r="LQK76" s="202"/>
      <c r="LQL76" s="202"/>
      <c r="LQM76" s="202"/>
      <c r="LQN76" s="203"/>
      <c r="LQO76" s="202"/>
      <c r="LQP76" s="202"/>
      <c r="LQQ76" s="202"/>
      <c r="LQR76" s="202"/>
      <c r="LQS76" s="202"/>
      <c r="LQT76" s="202"/>
      <c r="LQU76" s="202"/>
      <c r="LQV76" s="203"/>
      <c r="LQW76" s="202"/>
      <c r="LQX76" s="202"/>
      <c r="LQY76" s="202"/>
      <c r="LQZ76" s="202"/>
      <c r="LRA76" s="202"/>
      <c r="LRB76" s="202"/>
      <c r="LRC76" s="202"/>
      <c r="LRD76" s="203"/>
      <c r="LRE76" s="202"/>
      <c r="LRF76" s="202"/>
      <c r="LRG76" s="202"/>
      <c r="LRH76" s="202"/>
      <c r="LRI76" s="202"/>
      <c r="LRJ76" s="202"/>
      <c r="LRK76" s="202"/>
      <c r="LRL76" s="203"/>
      <c r="LRM76" s="202"/>
      <c r="LRN76" s="202"/>
      <c r="LRO76" s="202"/>
      <c r="LRP76" s="202"/>
      <c r="LRQ76" s="202"/>
      <c r="LRR76" s="202"/>
      <c r="LRS76" s="202"/>
      <c r="LRT76" s="203"/>
      <c r="LRU76" s="202"/>
      <c r="LRV76" s="202"/>
      <c r="LRW76" s="202"/>
      <c r="LRX76" s="202"/>
      <c r="LRY76" s="202"/>
      <c r="LRZ76" s="202"/>
      <c r="LSA76" s="202"/>
      <c r="LSB76" s="203"/>
      <c r="LSC76" s="202"/>
      <c r="LSD76" s="202"/>
      <c r="LSE76" s="202"/>
      <c r="LSF76" s="202"/>
      <c r="LSG76" s="202"/>
      <c r="LSH76" s="202"/>
      <c r="LSI76" s="202"/>
      <c r="LSJ76" s="203"/>
      <c r="LSK76" s="202"/>
      <c r="LSL76" s="202"/>
      <c r="LSM76" s="202"/>
      <c r="LSN76" s="202"/>
      <c r="LSO76" s="202"/>
      <c r="LSP76" s="202"/>
      <c r="LSQ76" s="202"/>
      <c r="LSR76" s="203"/>
      <c r="LSS76" s="202"/>
      <c r="LST76" s="202"/>
      <c r="LSU76" s="202"/>
      <c r="LSV76" s="202"/>
      <c r="LSW76" s="202"/>
      <c r="LSX76" s="202"/>
      <c r="LSY76" s="202"/>
      <c r="LSZ76" s="203"/>
      <c r="LTA76" s="202"/>
      <c r="LTB76" s="202"/>
      <c r="LTC76" s="202"/>
      <c r="LTD76" s="202"/>
      <c r="LTE76" s="202"/>
      <c r="LTF76" s="202"/>
      <c r="LTG76" s="202"/>
      <c r="LTH76" s="203"/>
      <c r="LTI76" s="202"/>
      <c r="LTJ76" s="202"/>
      <c r="LTK76" s="202"/>
      <c r="LTL76" s="202"/>
      <c r="LTM76" s="202"/>
      <c r="LTN76" s="202"/>
      <c r="LTO76" s="202"/>
      <c r="LTP76" s="203"/>
      <c r="LTQ76" s="202"/>
      <c r="LTR76" s="202"/>
      <c r="LTS76" s="202"/>
      <c r="LTT76" s="202"/>
      <c r="LTU76" s="202"/>
      <c r="LTV76" s="202"/>
      <c r="LTW76" s="202"/>
      <c r="LTX76" s="203"/>
      <c r="LTY76" s="202"/>
      <c r="LTZ76" s="202"/>
      <c r="LUA76" s="202"/>
      <c r="LUB76" s="202"/>
      <c r="LUC76" s="202"/>
      <c r="LUD76" s="202"/>
      <c r="LUE76" s="202"/>
      <c r="LUF76" s="203"/>
      <c r="LUG76" s="202"/>
      <c r="LUH76" s="202"/>
      <c r="LUI76" s="202"/>
      <c r="LUJ76" s="202"/>
      <c r="LUK76" s="202"/>
      <c r="LUL76" s="202"/>
      <c r="LUM76" s="202"/>
      <c r="LUN76" s="203"/>
      <c r="LUO76" s="202"/>
      <c r="LUP76" s="202"/>
      <c r="LUQ76" s="202"/>
      <c r="LUR76" s="202"/>
      <c r="LUS76" s="202"/>
      <c r="LUT76" s="202"/>
      <c r="LUU76" s="202"/>
      <c r="LUV76" s="203"/>
      <c r="LUW76" s="202"/>
      <c r="LUX76" s="202"/>
      <c r="LUY76" s="202"/>
      <c r="LUZ76" s="202"/>
      <c r="LVA76" s="202"/>
      <c r="LVB76" s="202"/>
      <c r="LVC76" s="202"/>
      <c r="LVD76" s="203"/>
      <c r="LVE76" s="202"/>
      <c r="LVF76" s="202"/>
      <c r="LVG76" s="202"/>
      <c r="LVH76" s="202"/>
      <c r="LVI76" s="202"/>
      <c r="LVJ76" s="202"/>
      <c r="LVK76" s="202"/>
      <c r="LVL76" s="203"/>
      <c r="LVM76" s="202"/>
      <c r="LVN76" s="202"/>
      <c r="LVO76" s="202"/>
      <c r="LVP76" s="202"/>
      <c r="LVQ76" s="202"/>
      <c r="LVR76" s="202"/>
      <c r="LVS76" s="202"/>
      <c r="LVT76" s="203"/>
      <c r="LVU76" s="202"/>
      <c r="LVV76" s="202"/>
      <c r="LVW76" s="202"/>
      <c r="LVX76" s="202"/>
      <c r="LVY76" s="202"/>
      <c r="LVZ76" s="202"/>
      <c r="LWA76" s="202"/>
      <c r="LWB76" s="203"/>
      <c r="LWC76" s="202"/>
      <c r="LWD76" s="202"/>
      <c r="LWE76" s="202"/>
      <c r="LWF76" s="202"/>
      <c r="LWG76" s="202"/>
      <c r="LWH76" s="202"/>
      <c r="LWI76" s="202"/>
      <c r="LWJ76" s="203"/>
      <c r="LWK76" s="202"/>
      <c r="LWL76" s="202"/>
      <c r="LWM76" s="202"/>
      <c r="LWN76" s="202"/>
      <c r="LWO76" s="202"/>
      <c r="LWP76" s="202"/>
      <c r="LWQ76" s="202"/>
      <c r="LWR76" s="203"/>
      <c r="LWS76" s="202"/>
      <c r="LWT76" s="202"/>
      <c r="LWU76" s="202"/>
      <c r="LWV76" s="202"/>
      <c r="LWW76" s="202"/>
      <c r="LWX76" s="202"/>
      <c r="LWY76" s="202"/>
      <c r="LWZ76" s="203"/>
      <c r="LXA76" s="202"/>
      <c r="LXB76" s="202"/>
      <c r="LXC76" s="202"/>
      <c r="LXD76" s="202"/>
      <c r="LXE76" s="202"/>
      <c r="LXF76" s="202"/>
      <c r="LXG76" s="202"/>
      <c r="LXH76" s="203"/>
      <c r="LXI76" s="202"/>
      <c r="LXJ76" s="202"/>
      <c r="LXK76" s="202"/>
      <c r="LXL76" s="202"/>
      <c r="LXM76" s="202"/>
      <c r="LXN76" s="202"/>
      <c r="LXO76" s="202"/>
      <c r="LXP76" s="203"/>
      <c r="LXQ76" s="202"/>
      <c r="LXR76" s="202"/>
      <c r="LXS76" s="202"/>
      <c r="LXT76" s="202"/>
      <c r="LXU76" s="202"/>
      <c r="LXV76" s="202"/>
      <c r="LXW76" s="202"/>
      <c r="LXX76" s="203"/>
      <c r="LXY76" s="202"/>
      <c r="LXZ76" s="202"/>
      <c r="LYA76" s="202"/>
      <c r="LYB76" s="202"/>
      <c r="LYC76" s="202"/>
      <c r="LYD76" s="202"/>
      <c r="LYE76" s="202"/>
      <c r="LYF76" s="203"/>
      <c r="LYG76" s="202"/>
      <c r="LYH76" s="202"/>
      <c r="LYI76" s="202"/>
      <c r="LYJ76" s="202"/>
      <c r="LYK76" s="202"/>
      <c r="LYL76" s="202"/>
      <c r="LYM76" s="202"/>
      <c r="LYN76" s="203"/>
      <c r="LYO76" s="202"/>
      <c r="LYP76" s="202"/>
      <c r="LYQ76" s="202"/>
      <c r="LYR76" s="202"/>
      <c r="LYS76" s="202"/>
      <c r="LYT76" s="202"/>
      <c r="LYU76" s="202"/>
      <c r="LYV76" s="203"/>
      <c r="LYW76" s="202"/>
      <c r="LYX76" s="202"/>
      <c r="LYY76" s="202"/>
      <c r="LYZ76" s="202"/>
      <c r="LZA76" s="202"/>
      <c r="LZB76" s="202"/>
      <c r="LZC76" s="202"/>
      <c r="LZD76" s="203"/>
      <c r="LZE76" s="202"/>
      <c r="LZF76" s="202"/>
      <c r="LZG76" s="202"/>
      <c r="LZH76" s="202"/>
      <c r="LZI76" s="202"/>
      <c r="LZJ76" s="202"/>
      <c r="LZK76" s="202"/>
      <c r="LZL76" s="203"/>
      <c r="LZM76" s="202"/>
      <c r="LZN76" s="202"/>
      <c r="LZO76" s="202"/>
      <c r="LZP76" s="202"/>
      <c r="LZQ76" s="202"/>
      <c r="LZR76" s="202"/>
      <c r="LZS76" s="202"/>
      <c r="LZT76" s="203"/>
      <c r="LZU76" s="202"/>
      <c r="LZV76" s="202"/>
      <c r="LZW76" s="202"/>
      <c r="LZX76" s="202"/>
      <c r="LZY76" s="202"/>
      <c r="LZZ76" s="202"/>
      <c r="MAA76" s="202"/>
      <c r="MAB76" s="203"/>
      <c r="MAC76" s="202"/>
      <c r="MAD76" s="202"/>
      <c r="MAE76" s="202"/>
      <c r="MAF76" s="202"/>
      <c r="MAG76" s="202"/>
      <c r="MAH76" s="202"/>
      <c r="MAI76" s="202"/>
      <c r="MAJ76" s="203"/>
      <c r="MAK76" s="202"/>
      <c r="MAL76" s="202"/>
      <c r="MAM76" s="202"/>
      <c r="MAN76" s="202"/>
      <c r="MAO76" s="202"/>
      <c r="MAP76" s="202"/>
      <c r="MAQ76" s="202"/>
      <c r="MAR76" s="203"/>
      <c r="MAS76" s="202"/>
      <c r="MAT76" s="202"/>
      <c r="MAU76" s="202"/>
      <c r="MAV76" s="202"/>
      <c r="MAW76" s="202"/>
      <c r="MAX76" s="202"/>
      <c r="MAY76" s="202"/>
      <c r="MAZ76" s="203"/>
      <c r="MBA76" s="202"/>
      <c r="MBB76" s="202"/>
      <c r="MBC76" s="202"/>
      <c r="MBD76" s="202"/>
      <c r="MBE76" s="202"/>
      <c r="MBF76" s="202"/>
      <c r="MBG76" s="202"/>
      <c r="MBH76" s="203"/>
      <c r="MBI76" s="202"/>
      <c r="MBJ76" s="202"/>
      <c r="MBK76" s="202"/>
      <c r="MBL76" s="202"/>
      <c r="MBM76" s="202"/>
      <c r="MBN76" s="202"/>
      <c r="MBO76" s="202"/>
      <c r="MBP76" s="203"/>
      <c r="MBQ76" s="202"/>
      <c r="MBR76" s="202"/>
      <c r="MBS76" s="202"/>
      <c r="MBT76" s="202"/>
      <c r="MBU76" s="202"/>
      <c r="MBV76" s="202"/>
      <c r="MBW76" s="202"/>
      <c r="MBX76" s="203"/>
      <c r="MBY76" s="202"/>
      <c r="MBZ76" s="202"/>
      <c r="MCA76" s="202"/>
      <c r="MCB76" s="202"/>
      <c r="MCC76" s="202"/>
      <c r="MCD76" s="202"/>
      <c r="MCE76" s="202"/>
      <c r="MCF76" s="203"/>
      <c r="MCG76" s="202"/>
      <c r="MCH76" s="202"/>
      <c r="MCI76" s="202"/>
      <c r="MCJ76" s="202"/>
      <c r="MCK76" s="202"/>
      <c r="MCL76" s="202"/>
      <c r="MCM76" s="202"/>
      <c r="MCN76" s="203"/>
      <c r="MCO76" s="202"/>
      <c r="MCP76" s="202"/>
      <c r="MCQ76" s="202"/>
      <c r="MCR76" s="202"/>
      <c r="MCS76" s="202"/>
      <c r="MCT76" s="202"/>
      <c r="MCU76" s="202"/>
      <c r="MCV76" s="203"/>
      <c r="MCW76" s="202"/>
      <c r="MCX76" s="202"/>
      <c r="MCY76" s="202"/>
      <c r="MCZ76" s="202"/>
      <c r="MDA76" s="202"/>
      <c r="MDB76" s="202"/>
      <c r="MDC76" s="202"/>
      <c r="MDD76" s="203"/>
      <c r="MDE76" s="202"/>
      <c r="MDF76" s="202"/>
      <c r="MDG76" s="202"/>
      <c r="MDH76" s="202"/>
      <c r="MDI76" s="202"/>
      <c r="MDJ76" s="202"/>
      <c r="MDK76" s="202"/>
      <c r="MDL76" s="203"/>
      <c r="MDM76" s="202"/>
      <c r="MDN76" s="202"/>
      <c r="MDO76" s="202"/>
      <c r="MDP76" s="202"/>
      <c r="MDQ76" s="202"/>
      <c r="MDR76" s="202"/>
      <c r="MDS76" s="202"/>
      <c r="MDT76" s="203"/>
      <c r="MDU76" s="202"/>
      <c r="MDV76" s="202"/>
      <c r="MDW76" s="202"/>
      <c r="MDX76" s="202"/>
      <c r="MDY76" s="202"/>
      <c r="MDZ76" s="202"/>
      <c r="MEA76" s="202"/>
      <c r="MEB76" s="203"/>
      <c r="MEC76" s="202"/>
      <c r="MED76" s="202"/>
      <c r="MEE76" s="202"/>
      <c r="MEF76" s="202"/>
      <c r="MEG76" s="202"/>
      <c r="MEH76" s="202"/>
      <c r="MEI76" s="202"/>
      <c r="MEJ76" s="203"/>
      <c r="MEK76" s="202"/>
      <c r="MEL76" s="202"/>
      <c r="MEM76" s="202"/>
      <c r="MEN76" s="202"/>
      <c r="MEO76" s="202"/>
      <c r="MEP76" s="202"/>
      <c r="MEQ76" s="202"/>
      <c r="MER76" s="203"/>
      <c r="MES76" s="202"/>
      <c r="MET76" s="202"/>
      <c r="MEU76" s="202"/>
      <c r="MEV76" s="202"/>
      <c r="MEW76" s="202"/>
      <c r="MEX76" s="202"/>
      <c r="MEY76" s="202"/>
      <c r="MEZ76" s="203"/>
      <c r="MFA76" s="202"/>
      <c r="MFB76" s="202"/>
      <c r="MFC76" s="202"/>
      <c r="MFD76" s="202"/>
      <c r="MFE76" s="202"/>
      <c r="MFF76" s="202"/>
      <c r="MFG76" s="202"/>
      <c r="MFH76" s="203"/>
      <c r="MFI76" s="202"/>
      <c r="MFJ76" s="202"/>
      <c r="MFK76" s="202"/>
      <c r="MFL76" s="202"/>
      <c r="MFM76" s="202"/>
      <c r="MFN76" s="202"/>
      <c r="MFO76" s="202"/>
      <c r="MFP76" s="203"/>
      <c r="MFQ76" s="202"/>
      <c r="MFR76" s="202"/>
      <c r="MFS76" s="202"/>
      <c r="MFT76" s="202"/>
      <c r="MFU76" s="202"/>
      <c r="MFV76" s="202"/>
      <c r="MFW76" s="202"/>
      <c r="MFX76" s="203"/>
      <c r="MFY76" s="202"/>
      <c r="MFZ76" s="202"/>
      <c r="MGA76" s="202"/>
      <c r="MGB76" s="202"/>
      <c r="MGC76" s="202"/>
      <c r="MGD76" s="202"/>
      <c r="MGE76" s="202"/>
      <c r="MGF76" s="203"/>
      <c r="MGG76" s="202"/>
      <c r="MGH76" s="202"/>
      <c r="MGI76" s="202"/>
      <c r="MGJ76" s="202"/>
      <c r="MGK76" s="202"/>
      <c r="MGL76" s="202"/>
      <c r="MGM76" s="202"/>
      <c r="MGN76" s="203"/>
      <c r="MGO76" s="202"/>
      <c r="MGP76" s="202"/>
      <c r="MGQ76" s="202"/>
      <c r="MGR76" s="202"/>
      <c r="MGS76" s="202"/>
      <c r="MGT76" s="202"/>
      <c r="MGU76" s="202"/>
      <c r="MGV76" s="203"/>
      <c r="MGW76" s="202"/>
      <c r="MGX76" s="202"/>
      <c r="MGY76" s="202"/>
      <c r="MGZ76" s="202"/>
      <c r="MHA76" s="202"/>
      <c r="MHB76" s="202"/>
      <c r="MHC76" s="202"/>
      <c r="MHD76" s="203"/>
      <c r="MHE76" s="202"/>
      <c r="MHF76" s="202"/>
      <c r="MHG76" s="202"/>
      <c r="MHH76" s="202"/>
      <c r="MHI76" s="202"/>
      <c r="MHJ76" s="202"/>
      <c r="MHK76" s="202"/>
      <c r="MHL76" s="203"/>
      <c r="MHM76" s="202"/>
      <c r="MHN76" s="202"/>
      <c r="MHO76" s="202"/>
      <c r="MHP76" s="202"/>
      <c r="MHQ76" s="202"/>
      <c r="MHR76" s="202"/>
      <c r="MHS76" s="202"/>
      <c r="MHT76" s="203"/>
      <c r="MHU76" s="202"/>
      <c r="MHV76" s="202"/>
      <c r="MHW76" s="202"/>
      <c r="MHX76" s="202"/>
      <c r="MHY76" s="202"/>
      <c r="MHZ76" s="202"/>
      <c r="MIA76" s="202"/>
      <c r="MIB76" s="203"/>
      <c r="MIC76" s="202"/>
      <c r="MID76" s="202"/>
      <c r="MIE76" s="202"/>
      <c r="MIF76" s="202"/>
      <c r="MIG76" s="202"/>
      <c r="MIH76" s="202"/>
      <c r="MII76" s="202"/>
      <c r="MIJ76" s="203"/>
      <c r="MIK76" s="202"/>
      <c r="MIL76" s="202"/>
      <c r="MIM76" s="202"/>
      <c r="MIN76" s="202"/>
      <c r="MIO76" s="202"/>
      <c r="MIP76" s="202"/>
      <c r="MIQ76" s="202"/>
      <c r="MIR76" s="203"/>
      <c r="MIS76" s="202"/>
      <c r="MIT76" s="202"/>
      <c r="MIU76" s="202"/>
      <c r="MIV76" s="202"/>
      <c r="MIW76" s="202"/>
      <c r="MIX76" s="202"/>
      <c r="MIY76" s="202"/>
      <c r="MIZ76" s="203"/>
      <c r="MJA76" s="202"/>
      <c r="MJB76" s="202"/>
      <c r="MJC76" s="202"/>
      <c r="MJD76" s="202"/>
      <c r="MJE76" s="202"/>
      <c r="MJF76" s="202"/>
      <c r="MJG76" s="202"/>
      <c r="MJH76" s="203"/>
      <c r="MJI76" s="202"/>
      <c r="MJJ76" s="202"/>
      <c r="MJK76" s="202"/>
      <c r="MJL76" s="202"/>
      <c r="MJM76" s="202"/>
      <c r="MJN76" s="202"/>
      <c r="MJO76" s="202"/>
      <c r="MJP76" s="203"/>
      <c r="MJQ76" s="202"/>
      <c r="MJR76" s="202"/>
      <c r="MJS76" s="202"/>
      <c r="MJT76" s="202"/>
      <c r="MJU76" s="202"/>
      <c r="MJV76" s="202"/>
      <c r="MJW76" s="202"/>
      <c r="MJX76" s="203"/>
      <c r="MJY76" s="202"/>
      <c r="MJZ76" s="202"/>
      <c r="MKA76" s="202"/>
      <c r="MKB76" s="202"/>
      <c r="MKC76" s="202"/>
      <c r="MKD76" s="202"/>
      <c r="MKE76" s="202"/>
      <c r="MKF76" s="203"/>
      <c r="MKG76" s="202"/>
      <c r="MKH76" s="202"/>
      <c r="MKI76" s="202"/>
      <c r="MKJ76" s="202"/>
      <c r="MKK76" s="202"/>
      <c r="MKL76" s="202"/>
      <c r="MKM76" s="202"/>
      <c r="MKN76" s="203"/>
      <c r="MKO76" s="202"/>
      <c r="MKP76" s="202"/>
      <c r="MKQ76" s="202"/>
      <c r="MKR76" s="202"/>
      <c r="MKS76" s="202"/>
      <c r="MKT76" s="202"/>
      <c r="MKU76" s="202"/>
      <c r="MKV76" s="203"/>
      <c r="MKW76" s="202"/>
      <c r="MKX76" s="202"/>
      <c r="MKY76" s="202"/>
      <c r="MKZ76" s="202"/>
      <c r="MLA76" s="202"/>
      <c r="MLB76" s="202"/>
      <c r="MLC76" s="202"/>
      <c r="MLD76" s="203"/>
      <c r="MLE76" s="202"/>
      <c r="MLF76" s="202"/>
      <c r="MLG76" s="202"/>
      <c r="MLH76" s="202"/>
      <c r="MLI76" s="202"/>
      <c r="MLJ76" s="202"/>
      <c r="MLK76" s="202"/>
      <c r="MLL76" s="203"/>
      <c r="MLM76" s="202"/>
      <c r="MLN76" s="202"/>
      <c r="MLO76" s="202"/>
      <c r="MLP76" s="202"/>
      <c r="MLQ76" s="202"/>
      <c r="MLR76" s="202"/>
      <c r="MLS76" s="202"/>
      <c r="MLT76" s="203"/>
      <c r="MLU76" s="202"/>
      <c r="MLV76" s="202"/>
      <c r="MLW76" s="202"/>
      <c r="MLX76" s="202"/>
      <c r="MLY76" s="202"/>
      <c r="MLZ76" s="202"/>
      <c r="MMA76" s="202"/>
      <c r="MMB76" s="203"/>
      <c r="MMC76" s="202"/>
      <c r="MMD76" s="202"/>
      <c r="MME76" s="202"/>
      <c r="MMF76" s="202"/>
      <c r="MMG76" s="202"/>
      <c r="MMH76" s="202"/>
      <c r="MMI76" s="202"/>
      <c r="MMJ76" s="203"/>
      <c r="MMK76" s="202"/>
      <c r="MML76" s="202"/>
      <c r="MMM76" s="202"/>
      <c r="MMN76" s="202"/>
      <c r="MMO76" s="202"/>
      <c r="MMP76" s="202"/>
      <c r="MMQ76" s="202"/>
      <c r="MMR76" s="203"/>
      <c r="MMS76" s="202"/>
      <c r="MMT76" s="202"/>
      <c r="MMU76" s="202"/>
      <c r="MMV76" s="202"/>
      <c r="MMW76" s="202"/>
      <c r="MMX76" s="202"/>
      <c r="MMY76" s="202"/>
      <c r="MMZ76" s="203"/>
      <c r="MNA76" s="202"/>
      <c r="MNB76" s="202"/>
      <c r="MNC76" s="202"/>
      <c r="MND76" s="202"/>
      <c r="MNE76" s="202"/>
      <c r="MNF76" s="202"/>
      <c r="MNG76" s="202"/>
      <c r="MNH76" s="203"/>
      <c r="MNI76" s="202"/>
      <c r="MNJ76" s="202"/>
      <c r="MNK76" s="202"/>
      <c r="MNL76" s="202"/>
      <c r="MNM76" s="202"/>
      <c r="MNN76" s="202"/>
      <c r="MNO76" s="202"/>
      <c r="MNP76" s="203"/>
      <c r="MNQ76" s="202"/>
      <c r="MNR76" s="202"/>
      <c r="MNS76" s="202"/>
      <c r="MNT76" s="202"/>
      <c r="MNU76" s="202"/>
      <c r="MNV76" s="202"/>
      <c r="MNW76" s="202"/>
      <c r="MNX76" s="203"/>
      <c r="MNY76" s="202"/>
      <c r="MNZ76" s="202"/>
      <c r="MOA76" s="202"/>
      <c r="MOB76" s="202"/>
      <c r="MOC76" s="202"/>
      <c r="MOD76" s="202"/>
      <c r="MOE76" s="202"/>
      <c r="MOF76" s="203"/>
      <c r="MOG76" s="202"/>
      <c r="MOH76" s="202"/>
      <c r="MOI76" s="202"/>
      <c r="MOJ76" s="202"/>
      <c r="MOK76" s="202"/>
      <c r="MOL76" s="202"/>
      <c r="MOM76" s="202"/>
      <c r="MON76" s="203"/>
      <c r="MOO76" s="202"/>
      <c r="MOP76" s="202"/>
      <c r="MOQ76" s="202"/>
      <c r="MOR76" s="202"/>
      <c r="MOS76" s="202"/>
      <c r="MOT76" s="202"/>
      <c r="MOU76" s="202"/>
      <c r="MOV76" s="203"/>
      <c r="MOW76" s="202"/>
      <c r="MOX76" s="202"/>
      <c r="MOY76" s="202"/>
      <c r="MOZ76" s="202"/>
      <c r="MPA76" s="202"/>
      <c r="MPB76" s="202"/>
      <c r="MPC76" s="202"/>
      <c r="MPD76" s="203"/>
      <c r="MPE76" s="202"/>
      <c r="MPF76" s="202"/>
      <c r="MPG76" s="202"/>
      <c r="MPH76" s="202"/>
      <c r="MPI76" s="202"/>
      <c r="MPJ76" s="202"/>
      <c r="MPK76" s="202"/>
      <c r="MPL76" s="203"/>
      <c r="MPM76" s="202"/>
      <c r="MPN76" s="202"/>
      <c r="MPO76" s="202"/>
      <c r="MPP76" s="202"/>
      <c r="MPQ76" s="202"/>
      <c r="MPR76" s="202"/>
      <c r="MPS76" s="202"/>
      <c r="MPT76" s="203"/>
      <c r="MPU76" s="202"/>
      <c r="MPV76" s="202"/>
      <c r="MPW76" s="202"/>
      <c r="MPX76" s="202"/>
      <c r="MPY76" s="202"/>
      <c r="MPZ76" s="202"/>
      <c r="MQA76" s="202"/>
      <c r="MQB76" s="203"/>
      <c r="MQC76" s="202"/>
      <c r="MQD76" s="202"/>
      <c r="MQE76" s="202"/>
      <c r="MQF76" s="202"/>
      <c r="MQG76" s="202"/>
      <c r="MQH76" s="202"/>
      <c r="MQI76" s="202"/>
      <c r="MQJ76" s="203"/>
      <c r="MQK76" s="202"/>
      <c r="MQL76" s="202"/>
      <c r="MQM76" s="202"/>
      <c r="MQN76" s="202"/>
      <c r="MQO76" s="202"/>
      <c r="MQP76" s="202"/>
      <c r="MQQ76" s="202"/>
      <c r="MQR76" s="203"/>
      <c r="MQS76" s="202"/>
      <c r="MQT76" s="202"/>
      <c r="MQU76" s="202"/>
      <c r="MQV76" s="202"/>
      <c r="MQW76" s="202"/>
      <c r="MQX76" s="202"/>
      <c r="MQY76" s="202"/>
      <c r="MQZ76" s="203"/>
      <c r="MRA76" s="202"/>
      <c r="MRB76" s="202"/>
      <c r="MRC76" s="202"/>
      <c r="MRD76" s="202"/>
      <c r="MRE76" s="202"/>
      <c r="MRF76" s="202"/>
      <c r="MRG76" s="202"/>
      <c r="MRH76" s="203"/>
      <c r="MRI76" s="202"/>
      <c r="MRJ76" s="202"/>
      <c r="MRK76" s="202"/>
      <c r="MRL76" s="202"/>
      <c r="MRM76" s="202"/>
      <c r="MRN76" s="202"/>
      <c r="MRO76" s="202"/>
      <c r="MRP76" s="203"/>
      <c r="MRQ76" s="202"/>
      <c r="MRR76" s="202"/>
      <c r="MRS76" s="202"/>
      <c r="MRT76" s="202"/>
      <c r="MRU76" s="202"/>
      <c r="MRV76" s="202"/>
      <c r="MRW76" s="202"/>
      <c r="MRX76" s="203"/>
      <c r="MRY76" s="202"/>
      <c r="MRZ76" s="202"/>
      <c r="MSA76" s="202"/>
      <c r="MSB76" s="202"/>
      <c r="MSC76" s="202"/>
      <c r="MSD76" s="202"/>
      <c r="MSE76" s="202"/>
      <c r="MSF76" s="203"/>
      <c r="MSG76" s="202"/>
      <c r="MSH76" s="202"/>
      <c r="MSI76" s="202"/>
      <c r="MSJ76" s="202"/>
      <c r="MSK76" s="202"/>
      <c r="MSL76" s="202"/>
      <c r="MSM76" s="202"/>
      <c r="MSN76" s="203"/>
      <c r="MSO76" s="202"/>
      <c r="MSP76" s="202"/>
      <c r="MSQ76" s="202"/>
      <c r="MSR76" s="202"/>
      <c r="MSS76" s="202"/>
      <c r="MST76" s="202"/>
      <c r="MSU76" s="202"/>
      <c r="MSV76" s="203"/>
      <c r="MSW76" s="202"/>
      <c r="MSX76" s="202"/>
      <c r="MSY76" s="202"/>
      <c r="MSZ76" s="202"/>
      <c r="MTA76" s="202"/>
      <c r="MTB76" s="202"/>
      <c r="MTC76" s="202"/>
      <c r="MTD76" s="203"/>
      <c r="MTE76" s="202"/>
      <c r="MTF76" s="202"/>
      <c r="MTG76" s="202"/>
      <c r="MTH76" s="202"/>
      <c r="MTI76" s="202"/>
      <c r="MTJ76" s="202"/>
      <c r="MTK76" s="202"/>
      <c r="MTL76" s="203"/>
      <c r="MTM76" s="202"/>
      <c r="MTN76" s="202"/>
      <c r="MTO76" s="202"/>
      <c r="MTP76" s="202"/>
      <c r="MTQ76" s="202"/>
      <c r="MTR76" s="202"/>
      <c r="MTS76" s="202"/>
      <c r="MTT76" s="203"/>
      <c r="MTU76" s="202"/>
      <c r="MTV76" s="202"/>
      <c r="MTW76" s="202"/>
      <c r="MTX76" s="202"/>
      <c r="MTY76" s="202"/>
      <c r="MTZ76" s="202"/>
      <c r="MUA76" s="202"/>
      <c r="MUB76" s="203"/>
      <c r="MUC76" s="202"/>
      <c r="MUD76" s="202"/>
      <c r="MUE76" s="202"/>
      <c r="MUF76" s="202"/>
      <c r="MUG76" s="202"/>
      <c r="MUH76" s="202"/>
      <c r="MUI76" s="202"/>
      <c r="MUJ76" s="203"/>
      <c r="MUK76" s="202"/>
      <c r="MUL76" s="202"/>
      <c r="MUM76" s="202"/>
      <c r="MUN76" s="202"/>
      <c r="MUO76" s="202"/>
      <c r="MUP76" s="202"/>
      <c r="MUQ76" s="202"/>
      <c r="MUR76" s="203"/>
      <c r="MUS76" s="202"/>
      <c r="MUT76" s="202"/>
      <c r="MUU76" s="202"/>
      <c r="MUV76" s="202"/>
      <c r="MUW76" s="202"/>
      <c r="MUX76" s="202"/>
      <c r="MUY76" s="202"/>
      <c r="MUZ76" s="203"/>
      <c r="MVA76" s="202"/>
      <c r="MVB76" s="202"/>
      <c r="MVC76" s="202"/>
      <c r="MVD76" s="202"/>
      <c r="MVE76" s="202"/>
      <c r="MVF76" s="202"/>
      <c r="MVG76" s="202"/>
      <c r="MVH76" s="203"/>
      <c r="MVI76" s="202"/>
      <c r="MVJ76" s="202"/>
      <c r="MVK76" s="202"/>
      <c r="MVL76" s="202"/>
      <c r="MVM76" s="202"/>
      <c r="MVN76" s="202"/>
      <c r="MVO76" s="202"/>
      <c r="MVP76" s="203"/>
      <c r="MVQ76" s="202"/>
      <c r="MVR76" s="202"/>
      <c r="MVS76" s="202"/>
      <c r="MVT76" s="202"/>
      <c r="MVU76" s="202"/>
      <c r="MVV76" s="202"/>
      <c r="MVW76" s="202"/>
      <c r="MVX76" s="203"/>
      <c r="MVY76" s="202"/>
      <c r="MVZ76" s="202"/>
      <c r="MWA76" s="202"/>
      <c r="MWB76" s="202"/>
      <c r="MWC76" s="202"/>
      <c r="MWD76" s="202"/>
      <c r="MWE76" s="202"/>
      <c r="MWF76" s="203"/>
      <c r="MWG76" s="202"/>
      <c r="MWH76" s="202"/>
      <c r="MWI76" s="202"/>
      <c r="MWJ76" s="202"/>
      <c r="MWK76" s="202"/>
      <c r="MWL76" s="202"/>
      <c r="MWM76" s="202"/>
      <c r="MWN76" s="203"/>
      <c r="MWO76" s="202"/>
      <c r="MWP76" s="202"/>
      <c r="MWQ76" s="202"/>
      <c r="MWR76" s="202"/>
      <c r="MWS76" s="202"/>
      <c r="MWT76" s="202"/>
      <c r="MWU76" s="202"/>
      <c r="MWV76" s="203"/>
      <c r="MWW76" s="202"/>
      <c r="MWX76" s="202"/>
      <c r="MWY76" s="202"/>
      <c r="MWZ76" s="202"/>
      <c r="MXA76" s="202"/>
      <c r="MXB76" s="202"/>
      <c r="MXC76" s="202"/>
      <c r="MXD76" s="203"/>
      <c r="MXE76" s="202"/>
      <c r="MXF76" s="202"/>
      <c r="MXG76" s="202"/>
      <c r="MXH76" s="202"/>
      <c r="MXI76" s="202"/>
      <c r="MXJ76" s="202"/>
      <c r="MXK76" s="202"/>
      <c r="MXL76" s="203"/>
      <c r="MXM76" s="202"/>
      <c r="MXN76" s="202"/>
      <c r="MXO76" s="202"/>
      <c r="MXP76" s="202"/>
      <c r="MXQ76" s="202"/>
      <c r="MXR76" s="202"/>
      <c r="MXS76" s="202"/>
      <c r="MXT76" s="203"/>
      <c r="MXU76" s="202"/>
      <c r="MXV76" s="202"/>
      <c r="MXW76" s="202"/>
      <c r="MXX76" s="202"/>
      <c r="MXY76" s="202"/>
      <c r="MXZ76" s="202"/>
      <c r="MYA76" s="202"/>
      <c r="MYB76" s="203"/>
      <c r="MYC76" s="202"/>
      <c r="MYD76" s="202"/>
      <c r="MYE76" s="202"/>
      <c r="MYF76" s="202"/>
      <c r="MYG76" s="202"/>
      <c r="MYH76" s="202"/>
      <c r="MYI76" s="202"/>
      <c r="MYJ76" s="203"/>
      <c r="MYK76" s="202"/>
      <c r="MYL76" s="202"/>
      <c r="MYM76" s="202"/>
      <c r="MYN76" s="202"/>
      <c r="MYO76" s="202"/>
      <c r="MYP76" s="202"/>
      <c r="MYQ76" s="202"/>
      <c r="MYR76" s="203"/>
      <c r="MYS76" s="202"/>
      <c r="MYT76" s="202"/>
      <c r="MYU76" s="202"/>
      <c r="MYV76" s="202"/>
      <c r="MYW76" s="202"/>
      <c r="MYX76" s="202"/>
      <c r="MYY76" s="202"/>
      <c r="MYZ76" s="203"/>
      <c r="MZA76" s="202"/>
      <c r="MZB76" s="202"/>
      <c r="MZC76" s="202"/>
      <c r="MZD76" s="202"/>
      <c r="MZE76" s="202"/>
      <c r="MZF76" s="202"/>
      <c r="MZG76" s="202"/>
      <c r="MZH76" s="203"/>
      <c r="MZI76" s="202"/>
      <c r="MZJ76" s="202"/>
      <c r="MZK76" s="202"/>
      <c r="MZL76" s="202"/>
      <c r="MZM76" s="202"/>
      <c r="MZN76" s="202"/>
      <c r="MZO76" s="202"/>
      <c r="MZP76" s="203"/>
      <c r="MZQ76" s="202"/>
      <c r="MZR76" s="202"/>
      <c r="MZS76" s="202"/>
      <c r="MZT76" s="202"/>
      <c r="MZU76" s="202"/>
      <c r="MZV76" s="202"/>
      <c r="MZW76" s="202"/>
      <c r="MZX76" s="203"/>
      <c r="MZY76" s="202"/>
      <c r="MZZ76" s="202"/>
      <c r="NAA76" s="202"/>
      <c r="NAB76" s="202"/>
      <c r="NAC76" s="202"/>
      <c r="NAD76" s="202"/>
      <c r="NAE76" s="202"/>
      <c r="NAF76" s="203"/>
      <c r="NAG76" s="202"/>
      <c r="NAH76" s="202"/>
      <c r="NAI76" s="202"/>
      <c r="NAJ76" s="202"/>
      <c r="NAK76" s="202"/>
      <c r="NAL76" s="202"/>
      <c r="NAM76" s="202"/>
      <c r="NAN76" s="203"/>
      <c r="NAO76" s="202"/>
      <c r="NAP76" s="202"/>
      <c r="NAQ76" s="202"/>
      <c r="NAR76" s="202"/>
      <c r="NAS76" s="202"/>
      <c r="NAT76" s="202"/>
      <c r="NAU76" s="202"/>
      <c r="NAV76" s="203"/>
      <c r="NAW76" s="202"/>
      <c r="NAX76" s="202"/>
      <c r="NAY76" s="202"/>
      <c r="NAZ76" s="202"/>
      <c r="NBA76" s="202"/>
      <c r="NBB76" s="202"/>
      <c r="NBC76" s="202"/>
      <c r="NBD76" s="203"/>
      <c r="NBE76" s="202"/>
      <c r="NBF76" s="202"/>
      <c r="NBG76" s="202"/>
      <c r="NBH76" s="202"/>
      <c r="NBI76" s="202"/>
      <c r="NBJ76" s="202"/>
      <c r="NBK76" s="202"/>
      <c r="NBL76" s="203"/>
      <c r="NBM76" s="202"/>
      <c r="NBN76" s="202"/>
      <c r="NBO76" s="202"/>
      <c r="NBP76" s="202"/>
      <c r="NBQ76" s="202"/>
      <c r="NBR76" s="202"/>
      <c r="NBS76" s="202"/>
      <c r="NBT76" s="203"/>
      <c r="NBU76" s="202"/>
      <c r="NBV76" s="202"/>
      <c r="NBW76" s="202"/>
      <c r="NBX76" s="202"/>
      <c r="NBY76" s="202"/>
      <c r="NBZ76" s="202"/>
      <c r="NCA76" s="202"/>
      <c r="NCB76" s="203"/>
      <c r="NCC76" s="202"/>
      <c r="NCD76" s="202"/>
      <c r="NCE76" s="202"/>
      <c r="NCF76" s="202"/>
      <c r="NCG76" s="202"/>
      <c r="NCH76" s="202"/>
      <c r="NCI76" s="202"/>
      <c r="NCJ76" s="203"/>
      <c r="NCK76" s="202"/>
      <c r="NCL76" s="202"/>
      <c r="NCM76" s="202"/>
      <c r="NCN76" s="202"/>
      <c r="NCO76" s="202"/>
      <c r="NCP76" s="202"/>
      <c r="NCQ76" s="202"/>
      <c r="NCR76" s="203"/>
      <c r="NCS76" s="202"/>
      <c r="NCT76" s="202"/>
      <c r="NCU76" s="202"/>
      <c r="NCV76" s="202"/>
      <c r="NCW76" s="202"/>
      <c r="NCX76" s="202"/>
      <c r="NCY76" s="202"/>
      <c r="NCZ76" s="203"/>
      <c r="NDA76" s="202"/>
      <c r="NDB76" s="202"/>
      <c r="NDC76" s="202"/>
      <c r="NDD76" s="202"/>
      <c r="NDE76" s="202"/>
      <c r="NDF76" s="202"/>
      <c r="NDG76" s="202"/>
      <c r="NDH76" s="203"/>
      <c r="NDI76" s="202"/>
      <c r="NDJ76" s="202"/>
      <c r="NDK76" s="202"/>
      <c r="NDL76" s="202"/>
      <c r="NDM76" s="202"/>
      <c r="NDN76" s="202"/>
      <c r="NDO76" s="202"/>
      <c r="NDP76" s="203"/>
      <c r="NDQ76" s="202"/>
      <c r="NDR76" s="202"/>
      <c r="NDS76" s="202"/>
      <c r="NDT76" s="202"/>
      <c r="NDU76" s="202"/>
      <c r="NDV76" s="202"/>
      <c r="NDW76" s="202"/>
      <c r="NDX76" s="203"/>
      <c r="NDY76" s="202"/>
      <c r="NDZ76" s="202"/>
      <c r="NEA76" s="202"/>
      <c r="NEB76" s="202"/>
      <c r="NEC76" s="202"/>
      <c r="NED76" s="202"/>
      <c r="NEE76" s="202"/>
      <c r="NEF76" s="203"/>
      <c r="NEG76" s="202"/>
      <c r="NEH76" s="202"/>
      <c r="NEI76" s="202"/>
      <c r="NEJ76" s="202"/>
      <c r="NEK76" s="202"/>
      <c r="NEL76" s="202"/>
      <c r="NEM76" s="202"/>
      <c r="NEN76" s="203"/>
      <c r="NEO76" s="202"/>
      <c r="NEP76" s="202"/>
      <c r="NEQ76" s="202"/>
      <c r="NER76" s="202"/>
      <c r="NES76" s="202"/>
      <c r="NET76" s="202"/>
      <c r="NEU76" s="202"/>
      <c r="NEV76" s="203"/>
      <c r="NEW76" s="202"/>
      <c r="NEX76" s="202"/>
      <c r="NEY76" s="202"/>
      <c r="NEZ76" s="202"/>
      <c r="NFA76" s="202"/>
      <c r="NFB76" s="202"/>
      <c r="NFC76" s="202"/>
      <c r="NFD76" s="203"/>
      <c r="NFE76" s="202"/>
      <c r="NFF76" s="202"/>
      <c r="NFG76" s="202"/>
      <c r="NFH76" s="202"/>
      <c r="NFI76" s="202"/>
      <c r="NFJ76" s="202"/>
      <c r="NFK76" s="202"/>
      <c r="NFL76" s="203"/>
      <c r="NFM76" s="202"/>
      <c r="NFN76" s="202"/>
      <c r="NFO76" s="202"/>
      <c r="NFP76" s="202"/>
      <c r="NFQ76" s="202"/>
      <c r="NFR76" s="202"/>
      <c r="NFS76" s="202"/>
      <c r="NFT76" s="203"/>
      <c r="NFU76" s="202"/>
      <c r="NFV76" s="202"/>
      <c r="NFW76" s="202"/>
      <c r="NFX76" s="202"/>
      <c r="NFY76" s="202"/>
      <c r="NFZ76" s="202"/>
      <c r="NGA76" s="202"/>
      <c r="NGB76" s="203"/>
      <c r="NGC76" s="202"/>
      <c r="NGD76" s="202"/>
      <c r="NGE76" s="202"/>
      <c r="NGF76" s="202"/>
      <c r="NGG76" s="202"/>
      <c r="NGH76" s="202"/>
      <c r="NGI76" s="202"/>
      <c r="NGJ76" s="203"/>
      <c r="NGK76" s="202"/>
      <c r="NGL76" s="202"/>
      <c r="NGM76" s="202"/>
      <c r="NGN76" s="202"/>
      <c r="NGO76" s="202"/>
      <c r="NGP76" s="202"/>
      <c r="NGQ76" s="202"/>
      <c r="NGR76" s="203"/>
      <c r="NGS76" s="202"/>
      <c r="NGT76" s="202"/>
      <c r="NGU76" s="202"/>
      <c r="NGV76" s="202"/>
      <c r="NGW76" s="202"/>
      <c r="NGX76" s="202"/>
      <c r="NGY76" s="202"/>
      <c r="NGZ76" s="203"/>
      <c r="NHA76" s="202"/>
      <c r="NHB76" s="202"/>
      <c r="NHC76" s="202"/>
      <c r="NHD76" s="202"/>
      <c r="NHE76" s="202"/>
      <c r="NHF76" s="202"/>
      <c r="NHG76" s="202"/>
      <c r="NHH76" s="203"/>
      <c r="NHI76" s="202"/>
      <c r="NHJ76" s="202"/>
      <c r="NHK76" s="202"/>
      <c r="NHL76" s="202"/>
      <c r="NHM76" s="202"/>
      <c r="NHN76" s="202"/>
      <c r="NHO76" s="202"/>
      <c r="NHP76" s="203"/>
      <c r="NHQ76" s="202"/>
      <c r="NHR76" s="202"/>
      <c r="NHS76" s="202"/>
      <c r="NHT76" s="202"/>
      <c r="NHU76" s="202"/>
      <c r="NHV76" s="202"/>
      <c r="NHW76" s="202"/>
      <c r="NHX76" s="203"/>
      <c r="NHY76" s="202"/>
      <c r="NHZ76" s="202"/>
      <c r="NIA76" s="202"/>
      <c r="NIB76" s="202"/>
      <c r="NIC76" s="202"/>
      <c r="NID76" s="202"/>
      <c r="NIE76" s="202"/>
      <c r="NIF76" s="203"/>
      <c r="NIG76" s="202"/>
      <c r="NIH76" s="202"/>
      <c r="NII76" s="202"/>
      <c r="NIJ76" s="202"/>
      <c r="NIK76" s="202"/>
      <c r="NIL76" s="202"/>
      <c r="NIM76" s="202"/>
      <c r="NIN76" s="203"/>
      <c r="NIO76" s="202"/>
      <c r="NIP76" s="202"/>
      <c r="NIQ76" s="202"/>
      <c r="NIR76" s="202"/>
      <c r="NIS76" s="202"/>
      <c r="NIT76" s="202"/>
      <c r="NIU76" s="202"/>
      <c r="NIV76" s="203"/>
      <c r="NIW76" s="202"/>
      <c r="NIX76" s="202"/>
      <c r="NIY76" s="202"/>
      <c r="NIZ76" s="202"/>
      <c r="NJA76" s="202"/>
      <c r="NJB76" s="202"/>
      <c r="NJC76" s="202"/>
      <c r="NJD76" s="203"/>
      <c r="NJE76" s="202"/>
      <c r="NJF76" s="202"/>
      <c r="NJG76" s="202"/>
      <c r="NJH76" s="202"/>
      <c r="NJI76" s="202"/>
      <c r="NJJ76" s="202"/>
      <c r="NJK76" s="202"/>
      <c r="NJL76" s="203"/>
      <c r="NJM76" s="202"/>
      <c r="NJN76" s="202"/>
      <c r="NJO76" s="202"/>
      <c r="NJP76" s="202"/>
      <c r="NJQ76" s="202"/>
      <c r="NJR76" s="202"/>
      <c r="NJS76" s="202"/>
      <c r="NJT76" s="203"/>
      <c r="NJU76" s="202"/>
      <c r="NJV76" s="202"/>
      <c r="NJW76" s="202"/>
      <c r="NJX76" s="202"/>
      <c r="NJY76" s="202"/>
      <c r="NJZ76" s="202"/>
      <c r="NKA76" s="202"/>
      <c r="NKB76" s="203"/>
      <c r="NKC76" s="202"/>
      <c r="NKD76" s="202"/>
      <c r="NKE76" s="202"/>
      <c r="NKF76" s="202"/>
      <c r="NKG76" s="202"/>
      <c r="NKH76" s="202"/>
      <c r="NKI76" s="202"/>
      <c r="NKJ76" s="203"/>
      <c r="NKK76" s="202"/>
      <c r="NKL76" s="202"/>
      <c r="NKM76" s="202"/>
      <c r="NKN76" s="202"/>
      <c r="NKO76" s="202"/>
      <c r="NKP76" s="202"/>
      <c r="NKQ76" s="202"/>
      <c r="NKR76" s="203"/>
      <c r="NKS76" s="202"/>
      <c r="NKT76" s="202"/>
      <c r="NKU76" s="202"/>
      <c r="NKV76" s="202"/>
      <c r="NKW76" s="202"/>
      <c r="NKX76" s="202"/>
      <c r="NKY76" s="202"/>
      <c r="NKZ76" s="203"/>
      <c r="NLA76" s="202"/>
      <c r="NLB76" s="202"/>
      <c r="NLC76" s="202"/>
      <c r="NLD76" s="202"/>
      <c r="NLE76" s="202"/>
      <c r="NLF76" s="202"/>
      <c r="NLG76" s="202"/>
      <c r="NLH76" s="203"/>
      <c r="NLI76" s="202"/>
      <c r="NLJ76" s="202"/>
      <c r="NLK76" s="202"/>
      <c r="NLL76" s="202"/>
      <c r="NLM76" s="202"/>
      <c r="NLN76" s="202"/>
      <c r="NLO76" s="202"/>
      <c r="NLP76" s="203"/>
      <c r="NLQ76" s="202"/>
      <c r="NLR76" s="202"/>
      <c r="NLS76" s="202"/>
      <c r="NLT76" s="202"/>
      <c r="NLU76" s="202"/>
      <c r="NLV76" s="202"/>
      <c r="NLW76" s="202"/>
      <c r="NLX76" s="203"/>
      <c r="NLY76" s="202"/>
      <c r="NLZ76" s="202"/>
      <c r="NMA76" s="202"/>
      <c r="NMB76" s="202"/>
      <c r="NMC76" s="202"/>
      <c r="NMD76" s="202"/>
      <c r="NME76" s="202"/>
      <c r="NMF76" s="203"/>
      <c r="NMG76" s="202"/>
      <c r="NMH76" s="202"/>
      <c r="NMI76" s="202"/>
      <c r="NMJ76" s="202"/>
      <c r="NMK76" s="202"/>
      <c r="NML76" s="202"/>
      <c r="NMM76" s="202"/>
      <c r="NMN76" s="203"/>
      <c r="NMO76" s="202"/>
      <c r="NMP76" s="202"/>
      <c r="NMQ76" s="202"/>
      <c r="NMR76" s="202"/>
      <c r="NMS76" s="202"/>
      <c r="NMT76" s="202"/>
      <c r="NMU76" s="202"/>
      <c r="NMV76" s="203"/>
      <c r="NMW76" s="202"/>
      <c r="NMX76" s="202"/>
      <c r="NMY76" s="202"/>
      <c r="NMZ76" s="202"/>
      <c r="NNA76" s="202"/>
      <c r="NNB76" s="202"/>
      <c r="NNC76" s="202"/>
      <c r="NND76" s="203"/>
      <c r="NNE76" s="202"/>
      <c r="NNF76" s="202"/>
      <c r="NNG76" s="202"/>
      <c r="NNH76" s="202"/>
      <c r="NNI76" s="202"/>
      <c r="NNJ76" s="202"/>
      <c r="NNK76" s="202"/>
      <c r="NNL76" s="203"/>
      <c r="NNM76" s="202"/>
      <c r="NNN76" s="202"/>
      <c r="NNO76" s="202"/>
      <c r="NNP76" s="202"/>
      <c r="NNQ76" s="202"/>
      <c r="NNR76" s="202"/>
      <c r="NNS76" s="202"/>
      <c r="NNT76" s="203"/>
      <c r="NNU76" s="202"/>
      <c r="NNV76" s="202"/>
      <c r="NNW76" s="202"/>
      <c r="NNX76" s="202"/>
      <c r="NNY76" s="202"/>
      <c r="NNZ76" s="202"/>
      <c r="NOA76" s="202"/>
      <c r="NOB76" s="203"/>
      <c r="NOC76" s="202"/>
      <c r="NOD76" s="202"/>
      <c r="NOE76" s="202"/>
      <c r="NOF76" s="202"/>
      <c r="NOG76" s="202"/>
      <c r="NOH76" s="202"/>
      <c r="NOI76" s="202"/>
      <c r="NOJ76" s="203"/>
      <c r="NOK76" s="202"/>
      <c r="NOL76" s="202"/>
      <c r="NOM76" s="202"/>
      <c r="NON76" s="202"/>
      <c r="NOO76" s="202"/>
      <c r="NOP76" s="202"/>
      <c r="NOQ76" s="202"/>
      <c r="NOR76" s="203"/>
      <c r="NOS76" s="202"/>
      <c r="NOT76" s="202"/>
      <c r="NOU76" s="202"/>
      <c r="NOV76" s="202"/>
      <c r="NOW76" s="202"/>
      <c r="NOX76" s="202"/>
      <c r="NOY76" s="202"/>
      <c r="NOZ76" s="203"/>
      <c r="NPA76" s="202"/>
      <c r="NPB76" s="202"/>
      <c r="NPC76" s="202"/>
      <c r="NPD76" s="202"/>
      <c r="NPE76" s="202"/>
      <c r="NPF76" s="202"/>
      <c r="NPG76" s="202"/>
      <c r="NPH76" s="203"/>
      <c r="NPI76" s="202"/>
      <c r="NPJ76" s="202"/>
      <c r="NPK76" s="202"/>
      <c r="NPL76" s="202"/>
      <c r="NPM76" s="202"/>
      <c r="NPN76" s="202"/>
      <c r="NPO76" s="202"/>
      <c r="NPP76" s="203"/>
      <c r="NPQ76" s="202"/>
      <c r="NPR76" s="202"/>
      <c r="NPS76" s="202"/>
      <c r="NPT76" s="202"/>
      <c r="NPU76" s="202"/>
      <c r="NPV76" s="202"/>
      <c r="NPW76" s="202"/>
      <c r="NPX76" s="203"/>
      <c r="NPY76" s="202"/>
      <c r="NPZ76" s="202"/>
      <c r="NQA76" s="202"/>
      <c r="NQB76" s="202"/>
      <c r="NQC76" s="202"/>
      <c r="NQD76" s="202"/>
      <c r="NQE76" s="202"/>
      <c r="NQF76" s="203"/>
      <c r="NQG76" s="202"/>
      <c r="NQH76" s="202"/>
      <c r="NQI76" s="202"/>
      <c r="NQJ76" s="202"/>
      <c r="NQK76" s="202"/>
      <c r="NQL76" s="202"/>
      <c r="NQM76" s="202"/>
      <c r="NQN76" s="203"/>
      <c r="NQO76" s="202"/>
      <c r="NQP76" s="202"/>
      <c r="NQQ76" s="202"/>
      <c r="NQR76" s="202"/>
      <c r="NQS76" s="202"/>
      <c r="NQT76" s="202"/>
      <c r="NQU76" s="202"/>
      <c r="NQV76" s="203"/>
      <c r="NQW76" s="202"/>
      <c r="NQX76" s="202"/>
      <c r="NQY76" s="202"/>
      <c r="NQZ76" s="202"/>
      <c r="NRA76" s="202"/>
      <c r="NRB76" s="202"/>
      <c r="NRC76" s="202"/>
      <c r="NRD76" s="203"/>
      <c r="NRE76" s="202"/>
      <c r="NRF76" s="202"/>
      <c r="NRG76" s="202"/>
      <c r="NRH76" s="202"/>
      <c r="NRI76" s="202"/>
      <c r="NRJ76" s="202"/>
      <c r="NRK76" s="202"/>
      <c r="NRL76" s="203"/>
      <c r="NRM76" s="202"/>
      <c r="NRN76" s="202"/>
      <c r="NRO76" s="202"/>
      <c r="NRP76" s="202"/>
      <c r="NRQ76" s="202"/>
      <c r="NRR76" s="202"/>
      <c r="NRS76" s="202"/>
      <c r="NRT76" s="203"/>
      <c r="NRU76" s="202"/>
      <c r="NRV76" s="202"/>
      <c r="NRW76" s="202"/>
      <c r="NRX76" s="202"/>
      <c r="NRY76" s="202"/>
      <c r="NRZ76" s="202"/>
      <c r="NSA76" s="202"/>
      <c r="NSB76" s="203"/>
      <c r="NSC76" s="202"/>
      <c r="NSD76" s="202"/>
      <c r="NSE76" s="202"/>
      <c r="NSF76" s="202"/>
      <c r="NSG76" s="202"/>
      <c r="NSH76" s="202"/>
      <c r="NSI76" s="202"/>
      <c r="NSJ76" s="203"/>
      <c r="NSK76" s="202"/>
      <c r="NSL76" s="202"/>
      <c r="NSM76" s="202"/>
      <c r="NSN76" s="202"/>
      <c r="NSO76" s="202"/>
      <c r="NSP76" s="202"/>
      <c r="NSQ76" s="202"/>
      <c r="NSR76" s="203"/>
      <c r="NSS76" s="202"/>
      <c r="NST76" s="202"/>
      <c r="NSU76" s="202"/>
      <c r="NSV76" s="202"/>
      <c r="NSW76" s="202"/>
      <c r="NSX76" s="202"/>
      <c r="NSY76" s="202"/>
      <c r="NSZ76" s="203"/>
      <c r="NTA76" s="202"/>
      <c r="NTB76" s="202"/>
      <c r="NTC76" s="202"/>
      <c r="NTD76" s="202"/>
      <c r="NTE76" s="202"/>
      <c r="NTF76" s="202"/>
      <c r="NTG76" s="202"/>
      <c r="NTH76" s="203"/>
      <c r="NTI76" s="202"/>
      <c r="NTJ76" s="202"/>
      <c r="NTK76" s="202"/>
      <c r="NTL76" s="202"/>
      <c r="NTM76" s="202"/>
      <c r="NTN76" s="202"/>
      <c r="NTO76" s="202"/>
      <c r="NTP76" s="203"/>
      <c r="NTQ76" s="202"/>
      <c r="NTR76" s="202"/>
      <c r="NTS76" s="202"/>
      <c r="NTT76" s="202"/>
      <c r="NTU76" s="202"/>
      <c r="NTV76" s="202"/>
      <c r="NTW76" s="202"/>
      <c r="NTX76" s="203"/>
      <c r="NTY76" s="202"/>
      <c r="NTZ76" s="202"/>
      <c r="NUA76" s="202"/>
      <c r="NUB76" s="202"/>
      <c r="NUC76" s="202"/>
      <c r="NUD76" s="202"/>
      <c r="NUE76" s="202"/>
      <c r="NUF76" s="203"/>
      <c r="NUG76" s="202"/>
      <c r="NUH76" s="202"/>
      <c r="NUI76" s="202"/>
      <c r="NUJ76" s="202"/>
      <c r="NUK76" s="202"/>
      <c r="NUL76" s="202"/>
      <c r="NUM76" s="202"/>
      <c r="NUN76" s="203"/>
      <c r="NUO76" s="202"/>
      <c r="NUP76" s="202"/>
      <c r="NUQ76" s="202"/>
      <c r="NUR76" s="202"/>
      <c r="NUS76" s="202"/>
      <c r="NUT76" s="202"/>
      <c r="NUU76" s="202"/>
      <c r="NUV76" s="203"/>
      <c r="NUW76" s="202"/>
      <c r="NUX76" s="202"/>
      <c r="NUY76" s="202"/>
      <c r="NUZ76" s="202"/>
      <c r="NVA76" s="202"/>
      <c r="NVB76" s="202"/>
      <c r="NVC76" s="202"/>
      <c r="NVD76" s="203"/>
      <c r="NVE76" s="202"/>
      <c r="NVF76" s="202"/>
      <c r="NVG76" s="202"/>
      <c r="NVH76" s="202"/>
      <c r="NVI76" s="202"/>
      <c r="NVJ76" s="202"/>
      <c r="NVK76" s="202"/>
      <c r="NVL76" s="203"/>
      <c r="NVM76" s="202"/>
      <c r="NVN76" s="202"/>
      <c r="NVO76" s="202"/>
      <c r="NVP76" s="202"/>
      <c r="NVQ76" s="202"/>
      <c r="NVR76" s="202"/>
      <c r="NVS76" s="202"/>
      <c r="NVT76" s="203"/>
      <c r="NVU76" s="202"/>
      <c r="NVV76" s="202"/>
      <c r="NVW76" s="202"/>
      <c r="NVX76" s="202"/>
      <c r="NVY76" s="202"/>
      <c r="NVZ76" s="202"/>
      <c r="NWA76" s="202"/>
      <c r="NWB76" s="203"/>
      <c r="NWC76" s="202"/>
      <c r="NWD76" s="202"/>
      <c r="NWE76" s="202"/>
      <c r="NWF76" s="202"/>
      <c r="NWG76" s="202"/>
      <c r="NWH76" s="202"/>
      <c r="NWI76" s="202"/>
      <c r="NWJ76" s="203"/>
      <c r="NWK76" s="202"/>
      <c r="NWL76" s="202"/>
      <c r="NWM76" s="202"/>
      <c r="NWN76" s="202"/>
      <c r="NWO76" s="202"/>
      <c r="NWP76" s="202"/>
      <c r="NWQ76" s="202"/>
      <c r="NWR76" s="203"/>
      <c r="NWS76" s="202"/>
      <c r="NWT76" s="202"/>
      <c r="NWU76" s="202"/>
      <c r="NWV76" s="202"/>
      <c r="NWW76" s="202"/>
      <c r="NWX76" s="202"/>
      <c r="NWY76" s="202"/>
      <c r="NWZ76" s="203"/>
      <c r="NXA76" s="202"/>
      <c r="NXB76" s="202"/>
      <c r="NXC76" s="202"/>
      <c r="NXD76" s="202"/>
      <c r="NXE76" s="202"/>
      <c r="NXF76" s="202"/>
      <c r="NXG76" s="202"/>
      <c r="NXH76" s="203"/>
      <c r="NXI76" s="202"/>
      <c r="NXJ76" s="202"/>
      <c r="NXK76" s="202"/>
      <c r="NXL76" s="202"/>
      <c r="NXM76" s="202"/>
      <c r="NXN76" s="202"/>
      <c r="NXO76" s="202"/>
      <c r="NXP76" s="203"/>
      <c r="NXQ76" s="202"/>
      <c r="NXR76" s="202"/>
      <c r="NXS76" s="202"/>
      <c r="NXT76" s="202"/>
      <c r="NXU76" s="202"/>
      <c r="NXV76" s="202"/>
      <c r="NXW76" s="202"/>
      <c r="NXX76" s="203"/>
      <c r="NXY76" s="202"/>
      <c r="NXZ76" s="202"/>
      <c r="NYA76" s="202"/>
      <c r="NYB76" s="202"/>
      <c r="NYC76" s="202"/>
      <c r="NYD76" s="202"/>
      <c r="NYE76" s="202"/>
      <c r="NYF76" s="203"/>
      <c r="NYG76" s="202"/>
      <c r="NYH76" s="202"/>
      <c r="NYI76" s="202"/>
      <c r="NYJ76" s="202"/>
      <c r="NYK76" s="202"/>
      <c r="NYL76" s="202"/>
      <c r="NYM76" s="202"/>
      <c r="NYN76" s="203"/>
      <c r="NYO76" s="202"/>
      <c r="NYP76" s="202"/>
      <c r="NYQ76" s="202"/>
      <c r="NYR76" s="202"/>
      <c r="NYS76" s="202"/>
      <c r="NYT76" s="202"/>
      <c r="NYU76" s="202"/>
      <c r="NYV76" s="203"/>
      <c r="NYW76" s="202"/>
      <c r="NYX76" s="202"/>
      <c r="NYY76" s="202"/>
      <c r="NYZ76" s="202"/>
      <c r="NZA76" s="202"/>
      <c r="NZB76" s="202"/>
      <c r="NZC76" s="202"/>
      <c r="NZD76" s="203"/>
      <c r="NZE76" s="202"/>
      <c r="NZF76" s="202"/>
      <c r="NZG76" s="202"/>
      <c r="NZH76" s="202"/>
      <c r="NZI76" s="202"/>
      <c r="NZJ76" s="202"/>
      <c r="NZK76" s="202"/>
      <c r="NZL76" s="203"/>
      <c r="NZM76" s="202"/>
      <c r="NZN76" s="202"/>
      <c r="NZO76" s="202"/>
      <c r="NZP76" s="202"/>
      <c r="NZQ76" s="202"/>
      <c r="NZR76" s="202"/>
      <c r="NZS76" s="202"/>
      <c r="NZT76" s="203"/>
      <c r="NZU76" s="202"/>
      <c r="NZV76" s="202"/>
      <c r="NZW76" s="202"/>
      <c r="NZX76" s="202"/>
      <c r="NZY76" s="202"/>
      <c r="NZZ76" s="202"/>
      <c r="OAA76" s="202"/>
      <c r="OAB76" s="203"/>
      <c r="OAC76" s="202"/>
      <c r="OAD76" s="202"/>
      <c r="OAE76" s="202"/>
      <c r="OAF76" s="202"/>
      <c r="OAG76" s="202"/>
      <c r="OAH76" s="202"/>
      <c r="OAI76" s="202"/>
      <c r="OAJ76" s="203"/>
      <c r="OAK76" s="202"/>
      <c r="OAL76" s="202"/>
      <c r="OAM76" s="202"/>
      <c r="OAN76" s="202"/>
      <c r="OAO76" s="202"/>
      <c r="OAP76" s="202"/>
      <c r="OAQ76" s="202"/>
      <c r="OAR76" s="203"/>
      <c r="OAS76" s="202"/>
      <c r="OAT76" s="202"/>
      <c r="OAU76" s="202"/>
      <c r="OAV76" s="202"/>
      <c r="OAW76" s="202"/>
      <c r="OAX76" s="202"/>
      <c r="OAY76" s="202"/>
      <c r="OAZ76" s="203"/>
      <c r="OBA76" s="202"/>
      <c r="OBB76" s="202"/>
      <c r="OBC76" s="202"/>
      <c r="OBD76" s="202"/>
      <c r="OBE76" s="202"/>
      <c r="OBF76" s="202"/>
      <c r="OBG76" s="202"/>
      <c r="OBH76" s="203"/>
      <c r="OBI76" s="202"/>
      <c r="OBJ76" s="202"/>
      <c r="OBK76" s="202"/>
      <c r="OBL76" s="202"/>
      <c r="OBM76" s="202"/>
      <c r="OBN76" s="202"/>
      <c r="OBO76" s="202"/>
      <c r="OBP76" s="203"/>
      <c r="OBQ76" s="202"/>
      <c r="OBR76" s="202"/>
      <c r="OBS76" s="202"/>
      <c r="OBT76" s="202"/>
      <c r="OBU76" s="202"/>
      <c r="OBV76" s="202"/>
      <c r="OBW76" s="202"/>
      <c r="OBX76" s="203"/>
      <c r="OBY76" s="202"/>
      <c r="OBZ76" s="202"/>
      <c r="OCA76" s="202"/>
      <c r="OCB76" s="202"/>
      <c r="OCC76" s="202"/>
      <c r="OCD76" s="202"/>
      <c r="OCE76" s="202"/>
      <c r="OCF76" s="203"/>
      <c r="OCG76" s="202"/>
      <c r="OCH76" s="202"/>
      <c r="OCI76" s="202"/>
      <c r="OCJ76" s="202"/>
      <c r="OCK76" s="202"/>
      <c r="OCL76" s="202"/>
      <c r="OCM76" s="202"/>
      <c r="OCN76" s="203"/>
      <c r="OCO76" s="202"/>
      <c r="OCP76" s="202"/>
      <c r="OCQ76" s="202"/>
      <c r="OCR76" s="202"/>
      <c r="OCS76" s="202"/>
      <c r="OCT76" s="202"/>
      <c r="OCU76" s="202"/>
      <c r="OCV76" s="203"/>
      <c r="OCW76" s="202"/>
      <c r="OCX76" s="202"/>
      <c r="OCY76" s="202"/>
      <c r="OCZ76" s="202"/>
      <c r="ODA76" s="202"/>
      <c r="ODB76" s="202"/>
      <c r="ODC76" s="202"/>
      <c r="ODD76" s="203"/>
      <c r="ODE76" s="202"/>
      <c r="ODF76" s="202"/>
      <c r="ODG76" s="202"/>
      <c r="ODH76" s="202"/>
      <c r="ODI76" s="202"/>
      <c r="ODJ76" s="202"/>
      <c r="ODK76" s="202"/>
      <c r="ODL76" s="203"/>
      <c r="ODM76" s="202"/>
      <c r="ODN76" s="202"/>
      <c r="ODO76" s="202"/>
      <c r="ODP76" s="202"/>
      <c r="ODQ76" s="202"/>
      <c r="ODR76" s="202"/>
      <c r="ODS76" s="202"/>
      <c r="ODT76" s="203"/>
      <c r="ODU76" s="202"/>
      <c r="ODV76" s="202"/>
      <c r="ODW76" s="202"/>
      <c r="ODX76" s="202"/>
      <c r="ODY76" s="202"/>
      <c r="ODZ76" s="202"/>
      <c r="OEA76" s="202"/>
      <c r="OEB76" s="203"/>
      <c r="OEC76" s="202"/>
      <c r="OED76" s="202"/>
      <c r="OEE76" s="202"/>
      <c r="OEF76" s="202"/>
      <c r="OEG76" s="202"/>
      <c r="OEH76" s="202"/>
      <c r="OEI76" s="202"/>
      <c r="OEJ76" s="203"/>
      <c r="OEK76" s="202"/>
      <c r="OEL76" s="202"/>
      <c r="OEM76" s="202"/>
      <c r="OEN76" s="202"/>
      <c r="OEO76" s="202"/>
      <c r="OEP76" s="202"/>
      <c r="OEQ76" s="202"/>
      <c r="OER76" s="203"/>
      <c r="OES76" s="202"/>
      <c r="OET76" s="202"/>
      <c r="OEU76" s="202"/>
      <c r="OEV76" s="202"/>
      <c r="OEW76" s="202"/>
      <c r="OEX76" s="202"/>
      <c r="OEY76" s="202"/>
      <c r="OEZ76" s="203"/>
      <c r="OFA76" s="202"/>
      <c r="OFB76" s="202"/>
      <c r="OFC76" s="202"/>
      <c r="OFD76" s="202"/>
      <c r="OFE76" s="202"/>
      <c r="OFF76" s="202"/>
      <c r="OFG76" s="202"/>
      <c r="OFH76" s="203"/>
      <c r="OFI76" s="202"/>
      <c r="OFJ76" s="202"/>
      <c r="OFK76" s="202"/>
      <c r="OFL76" s="202"/>
      <c r="OFM76" s="202"/>
      <c r="OFN76" s="202"/>
      <c r="OFO76" s="202"/>
      <c r="OFP76" s="203"/>
      <c r="OFQ76" s="202"/>
      <c r="OFR76" s="202"/>
      <c r="OFS76" s="202"/>
      <c r="OFT76" s="202"/>
      <c r="OFU76" s="202"/>
      <c r="OFV76" s="202"/>
      <c r="OFW76" s="202"/>
      <c r="OFX76" s="203"/>
      <c r="OFY76" s="202"/>
      <c r="OFZ76" s="202"/>
      <c r="OGA76" s="202"/>
      <c r="OGB76" s="202"/>
      <c r="OGC76" s="202"/>
      <c r="OGD76" s="202"/>
      <c r="OGE76" s="202"/>
      <c r="OGF76" s="203"/>
      <c r="OGG76" s="202"/>
      <c r="OGH76" s="202"/>
      <c r="OGI76" s="202"/>
      <c r="OGJ76" s="202"/>
      <c r="OGK76" s="202"/>
      <c r="OGL76" s="202"/>
      <c r="OGM76" s="202"/>
      <c r="OGN76" s="203"/>
      <c r="OGO76" s="202"/>
      <c r="OGP76" s="202"/>
      <c r="OGQ76" s="202"/>
      <c r="OGR76" s="202"/>
      <c r="OGS76" s="202"/>
      <c r="OGT76" s="202"/>
      <c r="OGU76" s="202"/>
      <c r="OGV76" s="203"/>
      <c r="OGW76" s="202"/>
      <c r="OGX76" s="202"/>
      <c r="OGY76" s="202"/>
      <c r="OGZ76" s="202"/>
      <c r="OHA76" s="202"/>
      <c r="OHB76" s="202"/>
      <c r="OHC76" s="202"/>
      <c r="OHD76" s="203"/>
      <c r="OHE76" s="202"/>
      <c r="OHF76" s="202"/>
      <c r="OHG76" s="202"/>
      <c r="OHH76" s="202"/>
      <c r="OHI76" s="202"/>
      <c r="OHJ76" s="202"/>
      <c r="OHK76" s="202"/>
      <c r="OHL76" s="203"/>
      <c r="OHM76" s="202"/>
      <c r="OHN76" s="202"/>
      <c r="OHO76" s="202"/>
      <c r="OHP76" s="202"/>
      <c r="OHQ76" s="202"/>
      <c r="OHR76" s="202"/>
      <c r="OHS76" s="202"/>
      <c r="OHT76" s="203"/>
      <c r="OHU76" s="202"/>
      <c r="OHV76" s="202"/>
      <c r="OHW76" s="202"/>
      <c r="OHX76" s="202"/>
      <c r="OHY76" s="202"/>
      <c r="OHZ76" s="202"/>
      <c r="OIA76" s="202"/>
      <c r="OIB76" s="203"/>
      <c r="OIC76" s="202"/>
      <c r="OID76" s="202"/>
      <c r="OIE76" s="202"/>
      <c r="OIF76" s="202"/>
      <c r="OIG76" s="202"/>
      <c r="OIH76" s="202"/>
      <c r="OII76" s="202"/>
      <c r="OIJ76" s="203"/>
      <c r="OIK76" s="202"/>
      <c r="OIL76" s="202"/>
      <c r="OIM76" s="202"/>
      <c r="OIN76" s="202"/>
      <c r="OIO76" s="202"/>
      <c r="OIP76" s="202"/>
      <c r="OIQ76" s="202"/>
      <c r="OIR76" s="203"/>
      <c r="OIS76" s="202"/>
      <c r="OIT76" s="202"/>
      <c r="OIU76" s="202"/>
      <c r="OIV76" s="202"/>
      <c r="OIW76" s="202"/>
      <c r="OIX76" s="202"/>
      <c r="OIY76" s="202"/>
      <c r="OIZ76" s="203"/>
      <c r="OJA76" s="202"/>
      <c r="OJB76" s="202"/>
      <c r="OJC76" s="202"/>
      <c r="OJD76" s="202"/>
      <c r="OJE76" s="202"/>
      <c r="OJF76" s="202"/>
      <c r="OJG76" s="202"/>
      <c r="OJH76" s="203"/>
      <c r="OJI76" s="202"/>
      <c r="OJJ76" s="202"/>
      <c r="OJK76" s="202"/>
      <c r="OJL76" s="202"/>
      <c r="OJM76" s="202"/>
      <c r="OJN76" s="202"/>
      <c r="OJO76" s="202"/>
      <c r="OJP76" s="203"/>
      <c r="OJQ76" s="202"/>
      <c r="OJR76" s="202"/>
      <c r="OJS76" s="202"/>
      <c r="OJT76" s="202"/>
      <c r="OJU76" s="202"/>
      <c r="OJV76" s="202"/>
      <c r="OJW76" s="202"/>
      <c r="OJX76" s="203"/>
      <c r="OJY76" s="202"/>
      <c r="OJZ76" s="202"/>
      <c r="OKA76" s="202"/>
      <c r="OKB76" s="202"/>
      <c r="OKC76" s="202"/>
      <c r="OKD76" s="202"/>
      <c r="OKE76" s="202"/>
      <c r="OKF76" s="203"/>
      <c r="OKG76" s="202"/>
      <c r="OKH76" s="202"/>
      <c r="OKI76" s="202"/>
      <c r="OKJ76" s="202"/>
      <c r="OKK76" s="202"/>
      <c r="OKL76" s="202"/>
      <c r="OKM76" s="202"/>
      <c r="OKN76" s="203"/>
      <c r="OKO76" s="202"/>
      <c r="OKP76" s="202"/>
      <c r="OKQ76" s="202"/>
      <c r="OKR76" s="202"/>
      <c r="OKS76" s="202"/>
      <c r="OKT76" s="202"/>
      <c r="OKU76" s="202"/>
      <c r="OKV76" s="203"/>
      <c r="OKW76" s="202"/>
      <c r="OKX76" s="202"/>
      <c r="OKY76" s="202"/>
      <c r="OKZ76" s="202"/>
      <c r="OLA76" s="202"/>
      <c r="OLB76" s="202"/>
      <c r="OLC76" s="202"/>
      <c r="OLD76" s="203"/>
      <c r="OLE76" s="202"/>
      <c r="OLF76" s="202"/>
      <c r="OLG76" s="202"/>
      <c r="OLH76" s="202"/>
      <c r="OLI76" s="202"/>
      <c r="OLJ76" s="202"/>
      <c r="OLK76" s="202"/>
      <c r="OLL76" s="203"/>
      <c r="OLM76" s="202"/>
      <c r="OLN76" s="202"/>
      <c r="OLO76" s="202"/>
      <c r="OLP76" s="202"/>
      <c r="OLQ76" s="202"/>
      <c r="OLR76" s="202"/>
      <c r="OLS76" s="202"/>
      <c r="OLT76" s="203"/>
      <c r="OLU76" s="202"/>
      <c r="OLV76" s="202"/>
      <c r="OLW76" s="202"/>
      <c r="OLX76" s="202"/>
      <c r="OLY76" s="202"/>
      <c r="OLZ76" s="202"/>
      <c r="OMA76" s="202"/>
      <c r="OMB76" s="203"/>
      <c r="OMC76" s="202"/>
      <c r="OMD76" s="202"/>
      <c r="OME76" s="202"/>
      <c r="OMF76" s="202"/>
      <c r="OMG76" s="202"/>
      <c r="OMH76" s="202"/>
      <c r="OMI76" s="202"/>
      <c r="OMJ76" s="203"/>
      <c r="OMK76" s="202"/>
      <c r="OML76" s="202"/>
      <c r="OMM76" s="202"/>
      <c r="OMN76" s="202"/>
      <c r="OMO76" s="202"/>
      <c r="OMP76" s="202"/>
      <c r="OMQ76" s="202"/>
      <c r="OMR76" s="203"/>
      <c r="OMS76" s="202"/>
      <c r="OMT76" s="202"/>
      <c r="OMU76" s="202"/>
      <c r="OMV76" s="202"/>
      <c r="OMW76" s="202"/>
      <c r="OMX76" s="202"/>
      <c r="OMY76" s="202"/>
      <c r="OMZ76" s="203"/>
      <c r="ONA76" s="202"/>
      <c r="ONB76" s="202"/>
      <c r="ONC76" s="202"/>
      <c r="OND76" s="202"/>
      <c r="ONE76" s="202"/>
      <c r="ONF76" s="202"/>
      <c r="ONG76" s="202"/>
      <c r="ONH76" s="203"/>
      <c r="ONI76" s="202"/>
      <c r="ONJ76" s="202"/>
      <c r="ONK76" s="202"/>
      <c r="ONL76" s="202"/>
      <c r="ONM76" s="202"/>
      <c r="ONN76" s="202"/>
      <c r="ONO76" s="202"/>
      <c r="ONP76" s="203"/>
      <c r="ONQ76" s="202"/>
      <c r="ONR76" s="202"/>
      <c r="ONS76" s="202"/>
      <c r="ONT76" s="202"/>
      <c r="ONU76" s="202"/>
      <c r="ONV76" s="202"/>
      <c r="ONW76" s="202"/>
      <c r="ONX76" s="203"/>
      <c r="ONY76" s="202"/>
      <c r="ONZ76" s="202"/>
      <c r="OOA76" s="202"/>
      <c r="OOB76" s="202"/>
      <c r="OOC76" s="202"/>
      <c r="OOD76" s="202"/>
      <c r="OOE76" s="202"/>
      <c r="OOF76" s="203"/>
      <c r="OOG76" s="202"/>
      <c r="OOH76" s="202"/>
      <c r="OOI76" s="202"/>
      <c r="OOJ76" s="202"/>
      <c r="OOK76" s="202"/>
      <c r="OOL76" s="202"/>
      <c r="OOM76" s="202"/>
      <c r="OON76" s="203"/>
      <c r="OOO76" s="202"/>
      <c r="OOP76" s="202"/>
      <c r="OOQ76" s="202"/>
      <c r="OOR76" s="202"/>
      <c r="OOS76" s="202"/>
      <c r="OOT76" s="202"/>
      <c r="OOU76" s="202"/>
      <c r="OOV76" s="203"/>
      <c r="OOW76" s="202"/>
      <c r="OOX76" s="202"/>
      <c r="OOY76" s="202"/>
      <c r="OOZ76" s="202"/>
      <c r="OPA76" s="202"/>
      <c r="OPB76" s="202"/>
      <c r="OPC76" s="202"/>
      <c r="OPD76" s="203"/>
      <c r="OPE76" s="202"/>
      <c r="OPF76" s="202"/>
      <c r="OPG76" s="202"/>
      <c r="OPH76" s="202"/>
      <c r="OPI76" s="202"/>
      <c r="OPJ76" s="202"/>
      <c r="OPK76" s="202"/>
      <c r="OPL76" s="203"/>
      <c r="OPM76" s="202"/>
      <c r="OPN76" s="202"/>
      <c r="OPO76" s="202"/>
      <c r="OPP76" s="202"/>
      <c r="OPQ76" s="202"/>
      <c r="OPR76" s="202"/>
      <c r="OPS76" s="202"/>
      <c r="OPT76" s="203"/>
      <c r="OPU76" s="202"/>
      <c r="OPV76" s="202"/>
      <c r="OPW76" s="202"/>
      <c r="OPX76" s="202"/>
      <c r="OPY76" s="202"/>
      <c r="OPZ76" s="202"/>
      <c r="OQA76" s="202"/>
      <c r="OQB76" s="203"/>
      <c r="OQC76" s="202"/>
      <c r="OQD76" s="202"/>
      <c r="OQE76" s="202"/>
      <c r="OQF76" s="202"/>
      <c r="OQG76" s="202"/>
      <c r="OQH76" s="202"/>
      <c r="OQI76" s="202"/>
      <c r="OQJ76" s="203"/>
      <c r="OQK76" s="202"/>
      <c r="OQL76" s="202"/>
      <c r="OQM76" s="202"/>
      <c r="OQN76" s="202"/>
      <c r="OQO76" s="202"/>
      <c r="OQP76" s="202"/>
      <c r="OQQ76" s="202"/>
      <c r="OQR76" s="203"/>
      <c r="OQS76" s="202"/>
      <c r="OQT76" s="202"/>
      <c r="OQU76" s="202"/>
      <c r="OQV76" s="202"/>
      <c r="OQW76" s="202"/>
      <c r="OQX76" s="202"/>
      <c r="OQY76" s="202"/>
      <c r="OQZ76" s="203"/>
      <c r="ORA76" s="202"/>
      <c r="ORB76" s="202"/>
      <c r="ORC76" s="202"/>
      <c r="ORD76" s="202"/>
      <c r="ORE76" s="202"/>
      <c r="ORF76" s="202"/>
      <c r="ORG76" s="202"/>
      <c r="ORH76" s="203"/>
      <c r="ORI76" s="202"/>
      <c r="ORJ76" s="202"/>
      <c r="ORK76" s="202"/>
      <c r="ORL76" s="202"/>
      <c r="ORM76" s="202"/>
      <c r="ORN76" s="202"/>
      <c r="ORO76" s="202"/>
      <c r="ORP76" s="203"/>
      <c r="ORQ76" s="202"/>
      <c r="ORR76" s="202"/>
      <c r="ORS76" s="202"/>
      <c r="ORT76" s="202"/>
      <c r="ORU76" s="202"/>
      <c r="ORV76" s="202"/>
      <c r="ORW76" s="202"/>
      <c r="ORX76" s="203"/>
      <c r="ORY76" s="202"/>
      <c r="ORZ76" s="202"/>
      <c r="OSA76" s="202"/>
      <c r="OSB76" s="202"/>
      <c r="OSC76" s="202"/>
      <c r="OSD76" s="202"/>
      <c r="OSE76" s="202"/>
      <c r="OSF76" s="203"/>
      <c r="OSG76" s="202"/>
      <c r="OSH76" s="202"/>
      <c r="OSI76" s="202"/>
      <c r="OSJ76" s="202"/>
      <c r="OSK76" s="202"/>
      <c r="OSL76" s="202"/>
      <c r="OSM76" s="202"/>
      <c r="OSN76" s="203"/>
      <c r="OSO76" s="202"/>
      <c r="OSP76" s="202"/>
      <c r="OSQ76" s="202"/>
      <c r="OSR76" s="202"/>
      <c r="OSS76" s="202"/>
      <c r="OST76" s="202"/>
      <c r="OSU76" s="202"/>
      <c r="OSV76" s="203"/>
      <c r="OSW76" s="202"/>
      <c r="OSX76" s="202"/>
      <c r="OSY76" s="202"/>
      <c r="OSZ76" s="202"/>
      <c r="OTA76" s="202"/>
      <c r="OTB76" s="202"/>
      <c r="OTC76" s="202"/>
      <c r="OTD76" s="203"/>
      <c r="OTE76" s="202"/>
      <c r="OTF76" s="202"/>
      <c r="OTG76" s="202"/>
      <c r="OTH76" s="202"/>
      <c r="OTI76" s="202"/>
      <c r="OTJ76" s="202"/>
      <c r="OTK76" s="202"/>
      <c r="OTL76" s="203"/>
      <c r="OTM76" s="202"/>
      <c r="OTN76" s="202"/>
      <c r="OTO76" s="202"/>
      <c r="OTP76" s="202"/>
      <c r="OTQ76" s="202"/>
      <c r="OTR76" s="202"/>
      <c r="OTS76" s="202"/>
      <c r="OTT76" s="203"/>
      <c r="OTU76" s="202"/>
      <c r="OTV76" s="202"/>
      <c r="OTW76" s="202"/>
      <c r="OTX76" s="202"/>
      <c r="OTY76" s="202"/>
      <c r="OTZ76" s="202"/>
      <c r="OUA76" s="202"/>
      <c r="OUB76" s="203"/>
      <c r="OUC76" s="202"/>
      <c r="OUD76" s="202"/>
      <c r="OUE76" s="202"/>
      <c r="OUF76" s="202"/>
      <c r="OUG76" s="202"/>
      <c r="OUH76" s="202"/>
      <c r="OUI76" s="202"/>
      <c r="OUJ76" s="203"/>
      <c r="OUK76" s="202"/>
      <c r="OUL76" s="202"/>
      <c r="OUM76" s="202"/>
      <c r="OUN76" s="202"/>
      <c r="OUO76" s="202"/>
      <c r="OUP76" s="202"/>
      <c r="OUQ76" s="202"/>
      <c r="OUR76" s="203"/>
      <c r="OUS76" s="202"/>
      <c r="OUT76" s="202"/>
      <c r="OUU76" s="202"/>
      <c r="OUV76" s="202"/>
      <c r="OUW76" s="202"/>
      <c r="OUX76" s="202"/>
      <c r="OUY76" s="202"/>
      <c r="OUZ76" s="203"/>
      <c r="OVA76" s="202"/>
      <c r="OVB76" s="202"/>
      <c r="OVC76" s="202"/>
      <c r="OVD76" s="202"/>
      <c r="OVE76" s="202"/>
      <c r="OVF76" s="202"/>
      <c r="OVG76" s="202"/>
      <c r="OVH76" s="203"/>
      <c r="OVI76" s="202"/>
      <c r="OVJ76" s="202"/>
      <c r="OVK76" s="202"/>
      <c r="OVL76" s="202"/>
      <c r="OVM76" s="202"/>
      <c r="OVN76" s="202"/>
      <c r="OVO76" s="202"/>
      <c r="OVP76" s="203"/>
      <c r="OVQ76" s="202"/>
      <c r="OVR76" s="202"/>
      <c r="OVS76" s="202"/>
      <c r="OVT76" s="202"/>
      <c r="OVU76" s="202"/>
      <c r="OVV76" s="202"/>
      <c r="OVW76" s="202"/>
      <c r="OVX76" s="203"/>
      <c r="OVY76" s="202"/>
      <c r="OVZ76" s="202"/>
      <c r="OWA76" s="202"/>
      <c r="OWB76" s="202"/>
      <c r="OWC76" s="202"/>
      <c r="OWD76" s="202"/>
      <c r="OWE76" s="202"/>
      <c r="OWF76" s="203"/>
      <c r="OWG76" s="202"/>
      <c r="OWH76" s="202"/>
      <c r="OWI76" s="202"/>
      <c r="OWJ76" s="202"/>
      <c r="OWK76" s="202"/>
      <c r="OWL76" s="202"/>
      <c r="OWM76" s="202"/>
      <c r="OWN76" s="203"/>
      <c r="OWO76" s="202"/>
      <c r="OWP76" s="202"/>
      <c r="OWQ76" s="202"/>
      <c r="OWR76" s="202"/>
      <c r="OWS76" s="202"/>
      <c r="OWT76" s="202"/>
      <c r="OWU76" s="202"/>
      <c r="OWV76" s="203"/>
      <c r="OWW76" s="202"/>
      <c r="OWX76" s="202"/>
      <c r="OWY76" s="202"/>
      <c r="OWZ76" s="202"/>
      <c r="OXA76" s="202"/>
      <c r="OXB76" s="202"/>
      <c r="OXC76" s="202"/>
      <c r="OXD76" s="203"/>
      <c r="OXE76" s="202"/>
      <c r="OXF76" s="202"/>
      <c r="OXG76" s="202"/>
      <c r="OXH76" s="202"/>
      <c r="OXI76" s="202"/>
      <c r="OXJ76" s="202"/>
      <c r="OXK76" s="202"/>
      <c r="OXL76" s="203"/>
      <c r="OXM76" s="202"/>
      <c r="OXN76" s="202"/>
      <c r="OXO76" s="202"/>
      <c r="OXP76" s="202"/>
      <c r="OXQ76" s="202"/>
      <c r="OXR76" s="202"/>
      <c r="OXS76" s="202"/>
      <c r="OXT76" s="203"/>
      <c r="OXU76" s="202"/>
      <c r="OXV76" s="202"/>
      <c r="OXW76" s="202"/>
      <c r="OXX76" s="202"/>
      <c r="OXY76" s="202"/>
      <c r="OXZ76" s="202"/>
      <c r="OYA76" s="202"/>
      <c r="OYB76" s="203"/>
      <c r="OYC76" s="202"/>
      <c r="OYD76" s="202"/>
      <c r="OYE76" s="202"/>
      <c r="OYF76" s="202"/>
      <c r="OYG76" s="202"/>
      <c r="OYH76" s="202"/>
      <c r="OYI76" s="202"/>
      <c r="OYJ76" s="203"/>
      <c r="OYK76" s="202"/>
      <c r="OYL76" s="202"/>
      <c r="OYM76" s="202"/>
      <c r="OYN76" s="202"/>
      <c r="OYO76" s="202"/>
      <c r="OYP76" s="202"/>
      <c r="OYQ76" s="202"/>
      <c r="OYR76" s="203"/>
      <c r="OYS76" s="202"/>
      <c r="OYT76" s="202"/>
      <c r="OYU76" s="202"/>
      <c r="OYV76" s="202"/>
      <c r="OYW76" s="202"/>
      <c r="OYX76" s="202"/>
      <c r="OYY76" s="202"/>
      <c r="OYZ76" s="203"/>
      <c r="OZA76" s="202"/>
      <c r="OZB76" s="202"/>
      <c r="OZC76" s="202"/>
      <c r="OZD76" s="202"/>
      <c r="OZE76" s="202"/>
      <c r="OZF76" s="202"/>
      <c r="OZG76" s="202"/>
      <c r="OZH76" s="203"/>
      <c r="OZI76" s="202"/>
      <c r="OZJ76" s="202"/>
      <c r="OZK76" s="202"/>
      <c r="OZL76" s="202"/>
      <c r="OZM76" s="202"/>
      <c r="OZN76" s="202"/>
      <c r="OZO76" s="202"/>
      <c r="OZP76" s="203"/>
      <c r="OZQ76" s="202"/>
      <c r="OZR76" s="202"/>
      <c r="OZS76" s="202"/>
      <c r="OZT76" s="202"/>
      <c r="OZU76" s="202"/>
      <c r="OZV76" s="202"/>
      <c r="OZW76" s="202"/>
      <c r="OZX76" s="203"/>
      <c r="OZY76" s="202"/>
      <c r="OZZ76" s="202"/>
      <c r="PAA76" s="202"/>
      <c r="PAB76" s="202"/>
      <c r="PAC76" s="202"/>
      <c r="PAD76" s="202"/>
      <c r="PAE76" s="202"/>
      <c r="PAF76" s="203"/>
      <c r="PAG76" s="202"/>
      <c r="PAH76" s="202"/>
      <c r="PAI76" s="202"/>
      <c r="PAJ76" s="202"/>
      <c r="PAK76" s="202"/>
      <c r="PAL76" s="202"/>
      <c r="PAM76" s="202"/>
      <c r="PAN76" s="203"/>
      <c r="PAO76" s="202"/>
      <c r="PAP76" s="202"/>
      <c r="PAQ76" s="202"/>
      <c r="PAR76" s="202"/>
      <c r="PAS76" s="202"/>
      <c r="PAT76" s="202"/>
      <c r="PAU76" s="202"/>
      <c r="PAV76" s="203"/>
      <c r="PAW76" s="202"/>
      <c r="PAX76" s="202"/>
      <c r="PAY76" s="202"/>
      <c r="PAZ76" s="202"/>
      <c r="PBA76" s="202"/>
      <c r="PBB76" s="202"/>
      <c r="PBC76" s="202"/>
      <c r="PBD76" s="203"/>
      <c r="PBE76" s="202"/>
      <c r="PBF76" s="202"/>
      <c r="PBG76" s="202"/>
      <c r="PBH76" s="202"/>
      <c r="PBI76" s="202"/>
      <c r="PBJ76" s="202"/>
      <c r="PBK76" s="202"/>
      <c r="PBL76" s="203"/>
      <c r="PBM76" s="202"/>
      <c r="PBN76" s="202"/>
      <c r="PBO76" s="202"/>
      <c r="PBP76" s="202"/>
      <c r="PBQ76" s="202"/>
      <c r="PBR76" s="202"/>
      <c r="PBS76" s="202"/>
      <c r="PBT76" s="203"/>
      <c r="PBU76" s="202"/>
      <c r="PBV76" s="202"/>
      <c r="PBW76" s="202"/>
      <c r="PBX76" s="202"/>
      <c r="PBY76" s="202"/>
      <c r="PBZ76" s="202"/>
      <c r="PCA76" s="202"/>
      <c r="PCB76" s="203"/>
      <c r="PCC76" s="202"/>
      <c r="PCD76" s="202"/>
      <c r="PCE76" s="202"/>
      <c r="PCF76" s="202"/>
      <c r="PCG76" s="202"/>
      <c r="PCH76" s="202"/>
      <c r="PCI76" s="202"/>
      <c r="PCJ76" s="203"/>
      <c r="PCK76" s="202"/>
      <c r="PCL76" s="202"/>
      <c r="PCM76" s="202"/>
      <c r="PCN76" s="202"/>
      <c r="PCO76" s="202"/>
      <c r="PCP76" s="202"/>
      <c r="PCQ76" s="202"/>
      <c r="PCR76" s="203"/>
      <c r="PCS76" s="202"/>
      <c r="PCT76" s="202"/>
      <c r="PCU76" s="202"/>
      <c r="PCV76" s="202"/>
      <c r="PCW76" s="202"/>
      <c r="PCX76" s="202"/>
      <c r="PCY76" s="202"/>
      <c r="PCZ76" s="203"/>
      <c r="PDA76" s="202"/>
      <c r="PDB76" s="202"/>
      <c r="PDC76" s="202"/>
      <c r="PDD76" s="202"/>
      <c r="PDE76" s="202"/>
      <c r="PDF76" s="202"/>
      <c r="PDG76" s="202"/>
      <c r="PDH76" s="203"/>
      <c r="PDI76" s="202"/>
      <c r="PDJ76" s="202"/>
      <c r="PDK76" s="202"/>
      <c r="PDL76" s="202"/>
      <c r="PDM76" s="202"/>
      <c r="PDN76" s="202"/>
      <c r="PDO76" s="202"/>
      <c r="PDP76" s="203"/>
      <c r="PDQ76" s="202"/>
      <c r="PDR76" s="202"/>
      <c r="PDS76" s="202"/>
      <c r="PDT76" s="202"/>
      <c r="PDU76" s="202"/>
      <c r="PDV76" s="202"/>
      <c r="PDW76" s="202"/>
      <c r="PDX76" s="203"/>
      <c r="PDY76" s="202"/>
      <c r="PDZ76" s="202"/>
      <c r="PEA76" s="202"/>
      <c r="PEB76" s="202"/>
      <c r="PEC76" s="202"/>
      <c r="PED76" s="202"/>
      <c r="PEE76" s="202"/>
      <c r="PEF76" s="203"/>
      <c r="PEG76" s="202"/>
      <c r="PEH76" s="202"/>
      <c r="PEI76" s="202"/>
      <c r="PEJ76" s="202"/>
      <c r="PEK76" s="202"/>
      <c r="PEL76" s="202"/>
      <c r="PEM76" s="202"/>
      <c r="PEN76" s="203"/>
      <c r="PEO76" s="202"/>
      <c r="PEP76" s="202"/>
      <c r="PEQ76" s="202"/>
      <c r="PER76" s="202"/>
      <c r="PES76" s="202"/>
      <c r="PET76" s="202"/>
      <c r="PEU76" s="202"/>
      <c r="PEV76" s="203"/>
      <c r="PEW76" s="202"/>
      <c r="PEX76" s="202"/>
      <c r="PEY76" s="202"/>
      <c r="PEZ76" s="202"/>
      <c r="PFA76" s="202"/>
      <c r="PFB76" s="202"/>
      <c r="PFC76" s="202"/>
      <c r="PFD76" s="203"/>
      <c r="PFE76" s="202"/>
      <c r="PFF76" s="202"/>
      <c r="PFG76" s="202"/>
      <c r="PFH76" s="202"/>
      <c r="PFI76" s="202"/>
      <c r="PFJ76" s="202"/>
      <c r="PFK76" s="202"/>
      <c r="PFL76" s="203"/>
      <c r="PFM76" s="202"/>
      <c r="PFN76" s="202"/>
      <c r="PFO76" s="202"/>
      <c r="PFP76" s="202"/>
      <c r="PFQ76" s="202"/>
      <c r="PFR76" s="202"/>
      <c r="PFS76" s="202"/>
      <c r="PFT76" s="203"/>
      <c r="PFU76" s="202"/>
      <c r="PFV76" s="202"/>
      <c r="PFW76" s="202"/>
      <c r="PFX76" s="202"/>
      <c r="PFY76" s="202"/>
      <c r="PFZ76" s="202"/>
      <c r="PGA76" s="202"/>
      <c r="PGB76" s="203"/>
      <c r="PGC76" s="202"/>
      <c r="PGD76" s="202"/>
      <c r="PGE76" s="202"/>
      <c r="PGF76" s="202"/>
      <c r="PGG76" s="202"/>
      <c r="PGH76" s="202"/>
      <c r="PGI76" s="202"/>
      <c r="PGJ76" s="203"/>
      <c r="PGK76" s="202"/>
      <c r="PGL76" s="202"/>
      <c r="PGM76" s="202"/>
      <c r="PGN76" s="202"/>
      <c r="PGO76" s="202"/>
      <c r="PGP76" s="202"/>
      <c r="PGQ76" s="202"/>
      <c r="PGR76" s="203"/>
      <c r="PGS76" s="202"/>
      <c r="PGT76" s="202"/>
      <c r="PGU76" s="202"/>
      <c r="PGV76" s="202"/>
      <c r="PGW76" s="202"/>
      <c r="PGX76" s="202"/>
      <c r="PGY76" s="202"/>
      <c r="PGZ76" s="203"/>
      <c r="PHA76" s="202"/>
      <c r="PHB76" s="202"/>
      <c r="PHC76" s="202"/>
      <c r="PHD76" s="202"/>
      <c r="PHE76" s="202"/>
      <c r="PHF76" s="202"/>
      <c r="PHG76" s="202"/>
      <c r="PHH76" s="203"/>
      <c r="PHI76" s="202"/>
      <c r="PHJ76" s="202"/>
      <c r="PHK76" s="202"/>
      <c r="PHL76" s="202"/>
      <c r="PHM76" s="202"/>
      <c r="PHN76" s="202"/>
      <c r="PHO76" s="202"/>
      <c r="PHP76" s="203"/>
      <c r="PHQ76" s="202"/>
      <c r="PHR76" s="202"/>
      <c r="PHS76" s="202"/>
      <c r="PHT76" s="202"/>
      <c r="PHU76" s="202"/>
      <c r="PHV76" s="202"/>
      <c r="PHW76" s="202"/>
      <c r="PHX76" s="203"/>
      <c r="PHY76" s="202"/>
      <c r="PHZ76" s="202"/>
      <c r="PIA76" s="202"/>
      <c r="PIB76" s="202"/>
      <c r="PIC76" s="202"/>
      <c r="PID76" s="202"/>
      <c r="PIE76" s="202"/>
      <c r="PIF76" s="203"/>
      <c r="PIG76" s="202"/>
      <c r="PIH76" s="202"/>
      <c r="PII76" s="202"/>
      <c r="PIJ76" s="202"/>
      <c r="PIK76" s="202"/>
      <c r="PIL76" s="202"/>
      <c r="PIM76" s="202"/>
      <c r="PIN76" s="203"/>
      <c r="PIO76" s="202"/>
      <c r="PIP76" s="202"/>
      <c r="PIQ76" s="202"/>
      <c r="PIR76" s="202"/>
      <c r="PIS76" s="202"/>
      <c r="PIT76" s="202"/>
      <c r="PIU76" s="202"/>
      <c r="PIV76" s="203"/>
      <c r="PIW76" s="202"/>
      <c r="PIX76" s="202"/>
      <c r="PIY76" s="202"/>
      <c r="PIZ76" s="202"/>
      <c r="PJA76" s="202"/>
      <c r="PJB76" s="202"/>
      <c r="PJC76" s="202"/>
      <c r="PJD76" s="203"/>
      <c r="PJE76" s="202"/>
      <c r="PJF76" s="202"/>
      <c r="PJG76" s="202"/>
      <c r="PJH76" s="202"/>
      <c r="PJI76" s="202"/>
      <c r="PJJ76" s="202"/>
      <c r="PJK76" s="202"/>
      <c r="PJL76" s="203"/>
      <c r="PJM76" s="202"/>
      <c r="PJN76" s="202"/>
      <c r="PJO76" s="202"/>
      <c r="PJP76" s="202"/>
      <c r="PJQ76" s="202"/>
      <c r="PJR76" s="202"/>
      <c r="PJS76" s="202"/>
      <c r="PJT76" s="203"/>
      <c r="PJU76" s="202"/>
      <c r="PJV76" s="202"/>
      <c r="PJW76" s="202"/>
      <c r="PJX76" s="202"/>
      <c r="PJY76" s="202"/>
      <c r="PJZ76" s="202"/>
      <c r="PKA76" s="202"/>
      <c r="PKB76" s="203"/>
      <c r="PKC76" s="202"/>
      <c r="PKD76" s="202"/>
      <c r="PKE76" s="202"/>
      <c r="PKF76" s="202"/>
      <c r="PKG76" s="202"/>
      <c r="PKH76" s="202"/>
      <c r="PKI76" s="202"/>
      <c r="PKJ76" s="203"/>
      <c r="PKK76" s="202"/>
      <c r="PKL76" s="202"/>
      <c r="PKM76" s="202"/>
      <c r="PKN76" s="202"/>
      <c r="PKO76" s="202"/>
      <c r="PKP76" s="202"/>
      <c r="PKQ76" s="202"/>
      <c r="PKR76" s="203"/>
      <c r="PKS76" s="202"/>
      <c r="PKT76" s="202"/>
      <c r="PKU76" s="202"/>
      <c r="PKV76" s="202"/>
      <c r="PKW76" s="202"/>
      <c r="PKX76" s="202"/>
      <c r="PKY76" s="202"/>
      <c r="PKZ76" s="203"/>
      <c r="PLA76" s="202"/>
      <c r="PLB76" s="202"/>
      <c r="PLC76" s="202"/>
      <c r="PLD76" s="202"/>
      <c r="PLE76" s="202"/>
      <c r="PLF76" s="202"/>
      <c r="PLG76" s="202"/>
      <c r="PLH76" s="203"/>
      <c r="PLI76" s="202"/>
      <c r="PLJ76" s="202"/>
      <c r="PLK76" s="202"/>
      <c r="PLL76" s="202"/>
      <c r="PLM76" s="202"/>
      <c r="PLN76" s="202"/>
      <c r="PLO76" s="202"/>
      <c r="PLP76" s="203"/>
      <c r="PLQ76" s="202"/>
      <c r="PLR76" s="202"/>
      <c r="PLS76" s="202"/>
      <c r="PLT76" s="202"/>
      <c r="PLU76" s="202"/>
      <c r="PLV76" s="202"/>
      <c r="PLW76" s="202"/>
      <c r="PLX76" s="203"/>
      <c r="PLY76" s="202"/>
      <c r="PLZ76" s="202"/>
      <c r="PMA76" s="202"/>
      <c r="PMB76" s="202"/>
      <c r="PMC76" s="202"/>
      <c r="PMD76" s="202"/>
      <c r="PME76" s="202"/>
      <c r="PMF76" s="203"/>
      <c r="PMG76" s="202"/>
      <c r="PMH76" s="202"/>
      <c r="PMI76" s="202"/>
      <c r="PMJ76" s="202"/>
      <c r="PMK76" s="202"/>
      <c r="PML76" s="202"/>
      <c r="PMM76" s="202"/>
      <c r="PMN76" s="203"/>
      <c r="PMO76" s="202"/>
      <c r="PMP76" s="202"/>
      <c r="PMQ76" s="202"/>
      <c r="PMR76" s="202"/>
      <c r="PMS76" s="202"/>
      <c r="PMT76" s="202"/>
      <c r="PMU76" s="202"/>
      <c r="PMV76" s="203"/>
      <c r="PMW76" s="202"/>
      <c r="PMX76" s="202"/>
      <c r="PMY76" s="202"/>
      <c r="PMZ76" s="202"/>
      <c r="PNA76" s="202"/>
      <c r="PNB76" s="202"/>
      <c r="PNC76" s="202"/>
      <c r="PND76" s="203"/>
      <c r="PNE76" s="202"/>
      <c r="PNF76" s="202"/>
      <c r="PNG76" s="202"/>
      <c r="PNH76" s="202"/>
      <c r="PNI76" s="202"/>
      <c r="PNJ76" s="202"/>
      <c r="PNK76" s="202"/>
      <c r="PNL76" s="203"/>
      <c r="PNM76" s="202"/>
      <c r="PNN76" s="202"/>
      <c r="PNO76" s="202"/>
      <c r="PNP76" s="202"/>
      <c r="PNQ76" s="202"/>
      <c r="PNR76" s="202"/>
      <c r="PNS76" s="202"/>
      <c r="PNT76" s="203"/>
      <c r="PNU76" s="202"/>
      <c r="PNV76" s="202"/>
      <c r="PNW76" s="202"/>
      <c r="PNX76" s="202"/>
      <c r="PNY76" s="202"/>
      <c r="PNZ76" s="202"/>
      <c r="POA76" s="202"/>
      <c r="POB76" s="203"/>
      <c r="POC76" s="202"/>
      <c r="POD76" s="202"/>
      <c r="POE76" s="202"/>
      <c r="POF76" s="202"/>
      <c r="POG76" s="202"/>
      <c r="POH76" s="202"/>
      <c r="POI76" s="202"/>
      <c r="POJ76" s="203"/>
      <c r="POK76" s="202"/>
      <c r="POL76" s="202"/>
      <c r="POM76" s="202"/>
      <c r="PON76" s="202"/>
      <c r="POO76" s="202"/>
      <c r="POP76" s="202"/>
      <c r="POQ76" s="202"/>
      <c r="POR76" s="203"/>
      <c r="POS76" s="202"/>
      <c r="POT76" s="202"/>
      <c r="POU76" s="202"/>
      <c r="POV76" s="202"/>
      <c r="POW76" s="202"/>
      <c r="POX76" s="202"/>
      <c r="POY76" s="202"/>
      <c r="POZ76" s="203"/>
      <c r="PPA76" s="202"/>
      <c r="PPB76" s="202"/>
      <c r="PPC76" s="202"/>
      <c r="PPD76" s="202"/>
      <c r="PPE76" s="202"/>
      <c r="PPF76" s="202"/>
      <c r="PPG76" s="202"/>
      <c r="PPH76" s="203"/>
      <c r="PPI76" s="202"/>
      <c r="PPJ76" s="202"/>
      <c r="PPK76" s="202"/>
      <c r="PPL76" s="202"/>
      <c r="PPM76" s="202"/>
      <c r="PPN76" s="202"/>
      <c r="PPO76" s="202"/>
      <c r="PPP76" s="203"/>
      <c r="PPQ76" s="202"/>
      <c r="PPR76" s="202"/>
      <c r="PPS76" s="202"/>
      <c r="PPT76" s="202"/>
      <c r="PPU76" s="202"/>
      <c r="PPV76" s="202"/>
      <c r="PPW76" s="202"/>
      <c r="PPX76" s="203"/>
      <c r="PPY76" s="202"/>
      <c r="PPZ76" s="202"/>
      <c r="PQA76" s="202"/>
      <c r="PQB76" s="202"/>
      <c r="PQC76" s="202"/>
      <c r="PQD76" s="202"/>
      <c r="PQE76" s="202"/>
      <c r="PQF76" s="203"/>
      <c r="PQG76" s="202"/>
      <c r="PQH76" s="202"/>
      <c r="PQI76" s="202"/>
      <c r="PQJ76" s="202"/>
      <c r="PQK76" s="202"/>
      <c r="PQL76" s="202"/>
      <c r="PQM76" s="202"/>
      <c r="PQN76" s="203"/>
      <c r="PQO76" s="202"/>
      <c r="PQP76" s="202"/>
      <c r="PQQ76" s="202"/>
      <c r="PQR76" s="202"/>
      <c r="PQS76" s="202"/>
      <c r="PQT76" s="202"/>
      <c r="PQU76" s="202"/>
      <c r="PQV76" s="203"/>
      <c r="PQW76" s="202"/>
      <c r="PQX76" s="202"/>
      <c r="PQY76" s="202"/>
      <c r="PQZ76" s="202"/>
      <c r="PRA76" s="202"/>
      <c r="PRB76" s="202"/>
      <c r="PRC76" s="202"/>
      <c r="PRD76" s="203"/>
      <c r="PRE76" s="202"/>
      <c r="PRF76" s="202"/>
      <c r="PRG76" s="202"/>
      <c r="PRH76" s="202"/>
      <c r="PRI76" s="202"/>
      <c r="PRJ76" s="202"/>
      <c r="PRK76" s="202"/>
      <c r="PRL76" s="203"/>
      <c r="PRM76" s="202"/>
      <c r="PRN76" s="202"/>
      <c r="PRO76" s="202"/>
      <c r="PRP76" s="202"/>
      <c r="PRQ76" s="202"/>
      <c r="PRR76" s="202"/>
      <c r="PRS76" s="202"/>
      <c r="PRT76" s="203"/>
      <c r="PRU76" s="202"/>
      <c r="PRV76" s="202"/>
      <c r="PRW76" s="202"/>
      <c r="PRX76" s="202"/>
      <c r="PRY76" s="202"/>
      <c r="PRZ76" s="202"/>
      <c r="PSA76" s="202"/>
      <c r="PSB76" s="203"/>
      <c r="PSC76" s="202"/>
      <c r="PSD76" s="202"/>
      <c r="PSE76" s="202"/>
      <c r="PSF76" s="202"/>
      <c r="PSG76" s="202"/>
      <c r="PSH76" s="202"/>
      <c r="PSI76" s="202"/>
      <c r="PSJ76" s="203"/>
      <c r="PSK76" s="202"/>
      <c r="PSL76" s="202"/>
      <c r="PSM76" s="202"/>
      <c r="PSN76" s="202"/>
      <c r="PSO76" s="202"/>
      <c r="PSP76" s="202"/>
      <c r="PSQ76" s="202"/>
      <c r="PSR76" s="203"/>
      <c r="PSS76" s="202"/>
      <c r="PST76" s="202"/>
      <c r="PSU76" s="202"/>
      <c r="PSV76" s="202"/>
      <c r="PSW76" s="202"/>
      <c r="PSX76" s="202"/>
      <c r="PSY76" s="202"/>
      <c r="PSZ76" s="203"/>
      <c r="PTA76" s="202"/>
      <c r="PTB76" s="202"/>
      <c r="PTC76" s="202"/>
      <c r="PTD76" s="202"/>
      <c r="PTE76" s="202"/>
      <c r="PTF76" s="202"/>
      <c r="PTG76" s="202"/>
      <c r="PTH76" s="203"/>
      <c r="PTI76" s="202"/>
      <c r="PTJ76" s="202"/>
      <c r="PTK76" s="202"/>
      <c r="PTL76" s="202"/>
      <c r="PTM76" s="202"/>
      <c r="PTN76" s="202"/>
      <c r="PTO76" s="202"/>
      <c r="PTP76" s="203"/>
      <c r="PTQ76" s="202"/>
      <c r="PTR76" s="202"/>
      <c r="PTS76" s="202"/>
      <c r="PTT76" s="202"/>
      <c r="PTU76" s="202"/>
      <c r="PTV76" s="202"/>
      <c r="PTW76" s="202"/>
      <c r="PTX76" s="203"/>
      <c r="PTY76" s="202"/>
      <c r="PTZ76" s="202"/>
      <c r="PUA76" s="202"/>
      <c r="PUB76" s="202"/>
      <c r="PUC76" s="202"/>
      <c r="PUD76" s="202"/>
      <c r="PUE76" s="202"/>
      <c r="PUF76" s="203"/>
      <c r="PUG76" s="202"/>
      <c r="PUH76" s="202"/>
      <c r="PUI76" s="202"/>
      <c r="PUJ76" s="202"/>
      <c r="PUK76" s="202"/>
      <c r="PUL76" s="202"/>
      <c r="PUM76" s="202"/>
      <c r="PUN76" s="203"/>
      <c r="PUO76" s="202"/>
      <c r="PUP76" s="202"/>
      <c r="PUQ76" s="202"/>
      <c r="PUR76" s="202"/>
      <c r="PUS76" s="202"/>
      <c r="PUT76" s="202"/>
      <c r="PUU76" s="202"/>
      <c r="PUV76" s="203"/>
      <c r="PUW76" s="202"/>
      <c r="PUX76" s="202"/>
      <c r="PUY76" s="202"/>
      <c r="PUZ76" s="202"/>
      <c r="PVA76" s="202"/>
      <c r="PVB76" s="202"/>
      <c r="PVC76" s="202"/>
      <c r="PVD76" s="203"/>
      <c r="PVE76" s="202"/>
      <c r="PVF76" s="202"/>
      <c r="PVG76" s="202"/>
      <c r="PVH76" s="202"/>
      <c r="PVI76" s="202"/>
      <c r="PVJ76" s="202"/>
      <c r="PVK76" s="202"/>
      <c r="PVL76" s="203"/>
      <c r="PVM76" s="202"/>
      <c r="PVN76" s="202"/>
      <c r="PVO76" s="202"/>
      <c r="PVP76" s="202"/>
      <c r="PVQ76" s="202"/>
      <c r="PVR76" s="202"/>
      <c r="PVS76" s="202"/>
      <c r="PVT76" s="203"/>
      <c r="PVU76" s="202"/>
      <c r="PVV76" s="202"/>
      <c r="PVW76" s="202"/>
      <c r="PVX76" s="202"/>
      <c r="PVY76" s="202"/>
      <c r="PVZ76" s="202"/>
      <c r="PWA76" s="202"/>
      <c r="PWB76" s="203"/>
      <c r="PWC76" s="202"/>
      <c r="PWD76" s="202"/>
      <c r="PWE76" s="202"/>
      <c r="PWF76" s="202"/>
      <c r="PWG76" s="202"/>
      <c r="PWH76" s="202"/>
      <c r="PWI76" s="202"/>
      <c r="PWJ76" s="203"/>
      <c r="PWK76" s="202"/>
      <c r="PWL76" s="202"/>
      <c r="PWM76" s="202"/>
      <c r="PWN76" s="202"/>
      <c r="PWO76" s="202"/>
      <c r="PWP76" s="202"/>
      <c r="PWQ76" s="202"/>
      <c r="PWR76" s="203"/>
      <c r="PWS76" s="202"/>
      <c r="PWT76" s="202"/>
      <c r="PWU76" s="202"/>
      <c r="PWV76" s="202"/>
      <c r="PWW76" s="202"/>
      <c r="PWX76" s="202"/>
      <c r="PWY76" s="202"/>
      <c r="PWZ76" s="203"/>
      <c r="PXA76" s="202"/>
      <c r="PXB76" s="202"/>
      <c r="PXC76" s="202"/>
      <c r="PXD76" s="202"/>
      <c r="PXE76" s="202"/>
      <c r="PXF76" s="202"/>
      <c r="PXG76" s="202"/>
      <c r="PXH76" s="203"/>
      <c r="PXI76" s="202"/>
      <c r="PXJ76" s="202"/>
      <c r="PXK76" s="202"/>
      <c r="PXL76" s="202"/>
      <c r="PXM76" s="202"/>
      <c r="PXN76" s="202"/>
      <c r="PXO76" s="202"/>
      <c r="PXP76" s="203"/>
      <c r="PXQ76" s="202"/>
      <c r="PXR76" s="202"/>
      <c r="PXS76" s="202"/>
      <c r="PXT76" s="202"/>
      <c r="PXU76" s="202"/>
      <c r="PXV76" s="202"/>
      <c r="PXW76" s="202"/>
      <c r="PXX76" s="203"/>
      <c r="PXY76" s="202"/>
      <c r="PXZ76" s="202"/>
      <c r="PYA76" s="202"/>
      <c r="PYB76" s="202"/>
      <c r="PYC76" s="202"/>
      <c r="PYD76" s="202"/>
      <c r="PYE76" s="202"/>
      <c r="PYF76" s="203"/>
      <c r="PYG76" s="202"/>
      <c r="PYH76" s="202"/>
      <c r="PYI76" s="202"/>
      <c r="PYJ76" s="202"/>
      <c r="PYK76" s="202"/>
      <c r="PYL76" s="202"/>
      <c r="PYM76" s="202"/>
      <c r="PYN76" s="203"/>
      <c r="PYO76" s="202"/>
      <c r="PYP76" s="202"/>
      <c r="PYQ76" s="202"/>
      <c r="PYR76" s="202"/>
      <c r="PYS76" s="202"/>
      <c r="PYT76" s="202"/>
      <c r="PYU76" s="202"/>
      <c r="PYV76" s="203"/>
      <c r="PYW76" s="202"/>
      <c r="PYX76" s="202"/>
      <c r="PYY76" s="202"/>
      <c r="PYZ76" s="202"/>
      <c r="PZA76" s="202"/>
      <c r="PZB76" s="202"/>
      <c r="PZC76" s="202"/>
      <c r="PZD76" s="203"/>
      <c r="PZE76" s="202"/>
      <c r="PZF76" s="202"/>
      <c r="PZG76" s="202"/>
      <c r="PZH76" s="202"/>
      <c r="PZI76" s="202"/>
      <c r="PZJ76" s="202"/>
      <c r="PZK76" s="202"/>
      <c r="PZL76" s="203"/>
      <c r="PZM76" s="202"/>
      <c r="PZN76" s="202"/>
      <c r="PZO76" s="202"/>
      <c r="PZP76" s="202"/>
      <c r="PZQ76" s="202"/>
      <c r="PZR76" s="202"/>
      <c r="PZS76" s="202"/>
      <c r="PZT76" s="203"/>
      <c r="PZU76" s="202"/>
      <c r="PZV76" s="202"/>
      <c r="PZW76" s="202"/>
      <c r="PZX76" s="202"/>
      <c r="PZY76" s="202"/>
      <c r="PZZ76" s="202"/>
      <c r="QAA76" s="202"/>
      <c r="QAB76" s="203"/>
      <c r="QAC76" s="202"/>
      <c r="QAD76" s="202"/>
      <c r="QAE76" s="202"/>
      <c r="QAF76" s="202"/>
      <c r="QAG76" s="202"/>
      <c r="QAH76" s="202"/>
      <c r="QAI76" s="202"/>
      <c r="QAJ76" s="203"/>
      <c r="QAK76" s="202"/>
      <c r="QAL76" s="202"/>
      <c r="QAM76" s="202"/>
      <c r="QAN76" s="202"/>
      <c r="QAO76" s="202"/>
      <c r="QAP76" s="202"/>
      <c r="QAQ76" s="202"/>
      <c r="QAR76" s="203"/>
      <c r="QAS76" s="202"/>
      <c r="QAT76" s="202"/>
      <c r="QAU76" s="202"/>
      <c r="QAV76" s="202"/>
      <c r="QAW76" s="202"/>
      <c r="QAX76" s="202"/>
      <c r="QAY76" s="202"/>
      <c r="QAZ76" s="203"/>
      <c r="QBA76" s="202"/>
      <c r="QBB76" s="202"/>
      <c r="QBC76" s="202"/>
      <c r="QBD76" s="202"/>
      <c r="QBE76" s="202"/>
      <c r="QBF76" s="202"/>
      <c r="QBG76" s="202"/>
      <c r="QBH76" s="203"/>
      <c r="QBI76" s="202"/>
      <c r="QBJ76" s="202"/>
      <c r="QBK76" s="202"/>
      <c r="QBL76" s="202"/>
      <c r="QBM76" s="202"/>
      <c r="QBN76" s="202"/>
      <c r="QBO76" s="202"/>
      <c r="QBP76" s="203"/>
      <c r="QBQ76" s="202"/>
      <c r="QBR76" s="202"/>
      <c r="QBS76" s="202"/>
      <c r="QBT76" s="202"/>
      <c r="QBU76" s="202"/>
      <c r="QBV76" s="202"/>
      <c r="QBW76" s="202"/>
      <c r="QBX76" s="203"/>
      <c r="QBY76" s="202"/>
      <c r="QBZ76" s="202"/>
      <c r="QCA76" s="202"/>
      <c r="QCB76" s="202"/>
      <c r="QCC76" s="202"/>
      <c r="QCD76" s="202"/>
      <c r="QCE76" s="202"/>
      <c r="QCF76" s="203"/>
      <c r="QCG76" s="202"/>
      <c r="QCH76" s="202"/>
      <c r="QCI76" s="202"/>
      <c r="QCJ76" s="202"/>
      <c r="QCK76" s="202"/>
      <c r="QCL76" s="202"/>
      <c r="QCM76" s="202"/>
      <c r="QCN76" s="203"/>
      <c r="QCO76" s="202"/>
      <c r="QCP76" s="202"/>
      <c r="QCQ76" s="202"/>
      <c r="QCR76" s="202"/>
      <c r="QCS76" s="202"/>
      <c r="QCT76" s="202"/>
      <c r="QCU76" s="202"/>
      <c r="QCV76" s="203"/>
      <c r="QCW76" s="202"/>
      <c r="QCX76" s="202"/>
      <c r="QCY76" s="202"/>
      <c r="QCZ76" s="202"/>
      <c r="QDA76" s="202"/>
      <c r="QDB76" s="202"/>
      <c r="QDC76" s="202"/>
      <c r="QDD76" s="203"/>
      <c r="QDE76" s="202"/>
      <c r="QDF76" s="202"/>
      <c r="QDG76" s="202"/>
      <c r="QDH76" s="202"/>
      <c r="QDI76" s="202"/>
      <c r="QDJ76" s="202"/>
      <c r="QDK76" s="202"/>
      <c r="QDL76" s="203"/>
      <c r="QDM76" s="202"/>
      <c r="QDN76" s="202"/>
      <c r="QDO76" s="202"/>
      <c r="QDP76" s="202"/>
      <c r="QDQ76" s="202"/>
      <c r="QDR76" s="202"/>
      <c r="QDS76" s="202"/>
      <c r="QDT76" s="203"/>
      <c r="QDU76" s="202"/>
      <c r="QDV76" s="202"/>
      <c r="QDW76" s="202"/>
      <c r="QDX76" s="202"/>
      <c r="QDY76" s="202"/>
      <c r="QDZ76" s="202"/>
      <c r="QEA76" s="202"/>
      <c r="QEB76" s="203"/>
      <c r="QEC76" s="202"/>
      <c r="QED76" s="202"/>
      <c r="QEE76" s="202"/>
      <c r="QEF76" s="202"/>
      <c r="QEG76" s="202"/>
      <c r="QEH76" s="202"/>
      <c r="QEI76" s="202"/>
      <c r="QEJ76" s="203"/>
      <c r="QEK76" s="202"/>
      <c r="QEL76" s="202"/>
      <c r="QEM76" s="202"/>
      <c r="QEN76" s="202"/>
      <c r="QEO76" s="202"/>
      <c r="QEP76" s="202"/>
      <c r="QEQ76" s="202"/>
      <c r="QER76" s="203"/>
      <c r="QES76" s="202"/>
      <c r="QET76" s="202"/>
      <c r="QEU76" s="202"/>
      <c r="QEV76" s="202"/>
      <c r="QEW76" s="202"/>
      <c r="QEX76" s="202"/>
      <c r="QEY76" s="202"/>
      <c r="QEZ76" s="203"/>
      <c r="QFA76" s="202"/>
      <c r="QFB76" s="202"/>
      <c r="QFC76" s="202"/>
      <c r="QFD76" s="202"/>
      <c r="QFE76" s="202"/>
      <c r="QFF76" s="202"/>
      <c r="QFG76" s="202"/>
      <c r="QFH76" s="203"/>
      <c r="QFI76" s="202"/>
      <c r="QFJ76" s="202"/>
      <c r="QFK76" s="202"/>
      <c r="QFL76" s="202"/>
      <c r="QFM76" s="202"/>
      <c r="QFN76" s="202"/>
      <c r="QFO76" s="202"/>
      <c r="QFP76" s="203"/>
      <c r="QFQ76" s="202"/>
      <c r="QFR76" s="202"/>
      <c r="QFS76" s="202"/>
      <c r="QFT76" s="202"/>
      <c r="QFU76" s="202"/>
      <c r="QFV76" s="202"/>
      <c r="QFW76" s="202"/>
      <c r="QFX76" s="203"/>
      <c r="QFY76" s="202"/>
      <c r="QFZ76" s="202"/>
      <c r="QGA76" s="202"/>
      <c r="QGB76" s="202"/>
      <c r="QGC76" s="202"/>
      <c r="QGD76" s="202"/>
      <c r="QGE76" s="202"/>
      <c r="QGF76" s="203"/>
      <c r="QGG76" s="202"/>
      <c r="QGH76" s="202"/>
      <c r="QGI76" s="202"/>
      <c r="QGJ76" s="202"/>
      <c r="QGK76" s="202"/>
      <c r="QGL76" s="202"/>
      <c r="QGM76" s="202"/>
      <c r="QGN76" s="203"/>
      <c r="QGO76" s="202"/>
      <c r="QGP76" s="202"/>
      <c r="QGQ76" s="202"/>
      <c r="QGR76" s="202"/>
      <c r="QGS76" s="202"/>
      <c r="QGT76" s="202"/>
      <c r="QGU76" s="202"/>
      <c r="QGV76" s="203"/>
      <c r="QGW76" s="202"/>
      <c r="QGX76" s="202"/>
      <c r="QGY76" s="202"/>
      <c r="QGZ76" s="202"/>
      <c r="QHA76" s="202"/>
      <c r="QHB76" s="202"/>
      <c r="QHC76" s="202"/>
      <c r="QHD76" s="203"/>
      <c r="QHE76" s="202"/>
      <c r="QHF76" s="202"/>
      <c r="QHG76" s="202"/>
      <c r="QHH76" s="202"/>
      <c r="QHI76" s="202"/>
      <c r="QHJ76" s="202"/>
      <c r="QHK76" s="202"/>
      <c r="QHL76" s="203"/>
      <c r="QHM76" s="202"/>
      <c r="QHN76" s="202"/>
      <c r="QHO76" s="202"/>
      <c r="QHP76" s="202"/>
      <c r="QHQ76" s="202"/>
      <c r="QHR76" s="202"/>
      <c r="QHS76" s="202"/>
      <c r="QHT76" s="203"/>
      <c r="QHU76" s="202"/>
      <c r="QHV76" s="202"/>
      <c r="QHW76" s="202"/>
      <c r="QHX76" s="202"/>
      <c r="QHY76" s="202"/>
      <c r="QHZ76" s="202"/>
      <c r="QIA76" s="202"/>
      <c r="QIB76" s="203"/>
      <c r="QIC76" s="202"/>
      <c r="QID76" s="202"/>
      <c r="QIE76" s="202"/>
      <c r="QIF76" s="202"/>
      <c r="QIG76" s="202"/>
      <c r="QIH76" s="202"/>
      <c r="QII76" s="202"/>
      <c r="QIJ76" s="203"/>
      <c r="QIK76" s="202"/>
      <c r="QIL76" s="202"/>
      <c r="QIM76" s="202"/>
      <c r="QIN76" s="202"/>
      <c r="QIO76" s="202"/>
      <c r="QIP76" s="202"/>
      <c r="QIQ76" s="202"/>
      <c r="QIR76" s="203"/>
      <c r="QIS76" s="202"/>
      <c r="QIT76" s="202"/>
      <c r="QIU76" s="202"/>
      <c r="QIV76" s="202"/>
      <c r="QIW76" s="202"/>
      <c r="QIX76" s="202"/>
      <c r="QIY76" s="202"/>
      <c r="QIZ76" s="203"/>
      <c r="QJA76" s="202"/>
      <c r="QJB76" s="202"/>
      <c r="QJC76" s="202"/>
      <c r="QJD76" s="202"/>
      <c r="QJE76" s="202"/>
      <c r="QJF76" s="202"/>
      <c r="QJG76" s="202"/>
      <c r="QJH76" s="203"/>
      <c r="QJI76" s="202"/>
      <c r="QJJ76" s="202"/>
      <c r="QJK76" s="202"/>
      <c r="QJL76" s="202"/>
      <c r="QJM76" s="202"/>
      <c r="QJN76" s="202"/>
      <c r="QJO76" s="202"/>
      <c r="QJP76" s="203"/>
      <c r="QJQ76" s="202"/>
      <c r="QJR76" s="202"/>
      <c r="QJS76" s="202"/>
      <c r="QJT76" s="202"/>
      <c r="QJU76" s="202"/>
      <c r="QJV76" s="202"/>
      <c r="QJW76" s="202"/>
      <c r="QJX76" s="203"/>
      <c r="QJY76" s="202"/>
      <c r="QJZ76" s="202"/>
      <c r="QKA76" s="202"/>
      <c r="QKB76" s="202"/>
      <c r="QKC76" s="202"/>
      <c r="QKD76" s="202"/>
      <c r="QKE76" s="202"/>
      <c r="QKF76" s="203"/>
      <c r="QKG76" s="202"/>
      <c r="QKH76" s="202"/>
      <c r="QKI76" s="202"/>
      <c r="QKJ76" s="202"/>
      <c r="QKK76" s="202"/>
      <c r="QKL76" s="202"/>
      <c r="QKM76" s="202"/>
      <c r="QKN76" s="203"/>
      <c r="QKO76" s="202"/>
      <c r="QKP76" s="202"/>
      <c r="QKQ76" s="202"/>
      <c r="QKR76" s="202"/>
      <c r="QKS76" s="202"/>
      <c r="QKT76" s="202"/>
      <c r="QKU76" s="202"/>
      <c r="QKV76" s="203"/>
      <c r="QKW76" s="202"/>
      <c r="QKX76" s="202"/>
      <c r="QKY76" s="202"/>
      <c r="QKZ76" s="202"/>
      <c r="QLA76" s="202"/>
      <c r="QLB76" s="202"/>
      <c r="QLC76" s="202"/>
      <c r="QLD76" s="203"/>
      <c r="QLE76" s="202"/>
      <c r="QLF76" s="202"/>
      <c r="QLG76" s="202"/>
      <c r="QLH76" s="202"/>
      <c r="QLI76" s="202"/>
      <c r="QLJ76" s="202"/>
      <c r="QLK76" s="202"/>
      <c r="QLL76" s="203"/>
      <c r="QLM76" s="202"/>
      <c r="QLN76" s="202"/>
      <c r="QLO76" s="202"/>
      <c r="QLP76" s="202"/>
      <c r="QLQ76" s="202"/>
      <c r="QLR76" s="202"/>
      <c r="QLS76" s="202"/>
      <c r="QLT76" s="203"/>
      <c r="QLU76" s="202"/>
      <c r="QLV76" s="202"/>
      <c r="QLW76" s="202"/>
      <c r="QLX76" s="202"/>
      <c r="QLY76" s="202"/>
      <c r="QLZ76" s="202"/>
      <c r="QMA76" s="202"/>
      <c r="QMB76" s="203"/>
      <c r="QMC76" s="202"/>
      <c r="QMD76" s="202"/>
      <c r="QME76" s="202"/>
      <c r="QMF76" s="202"/>
      <c r="QMG76" s="202"/>
      <c r="QMH76" s="202"/>
      <c r="QMI76" s="202"/>
      <c r="QMJ76" s="203"/>
      <c r="QMK76" s="202"/>
      <c r="QML76" s="202"/>
      <c r="QMM76" s="202"/>
      <c r="QMN76" s="202"/>
      <c r="QMO76" s="202"/>
      <c r="QMP76" s="202"/>
      <c r="QMQ76" s="202"/>
      <c r="QMR76" s="203"/>
      <c r="QMS76" s="202"/>
      <c r="QMT76" s="202"/>
      <c r="QMU76" s="202"/>
      <c r="QMV76" s="202"/>
      <c r="QMW76" s="202"/>
      <c r="QMX76" s="202"/>
      <c r="QMY76" s="202"/>
      <c r="QMZ76" s="203"/>
      <c r="QNA76" s="202"/>
      <c r="QNB76" s="202"/>
      <c r="QNC76" s="202"/>
      <c r="QND76" s="202"/>
      <c r="QNE76" s="202"/>
      <c r="QNF76" s="202"/>
      <c r="QNG76" s="202"/>
      <c r="QNH76" s="203"/>
      <c r="QNI76" s="202"/>
      <c r="QNJ76" s="202"/>
      <c r="QNK76" s="202"/>
      <c r="QNL76" s="202"/>
      <c r="QNM76" s="202"/>
      <c r="QNN76" s="202"/>
      <c r="QNO76" s="202"/>
      <c r="QNP76" s="203"/>
      <c r="QNQ76" s="202"/>
      <c r="QNR76" s="202"/>
      <c r="QNS76" s="202"/>
      <c r="QNT76" s="202"/>
      <c r="QNU76" s="202"/>
      <c r="QNV76" s="202"/>
      <c r="QNW76" s="202"/>
      <c r="QNX76" s="203"/>
      <c r="QNY76" s="202"/>
      <c r="QNZ76" s="202"/>
      <c r="QOA76" s="202"/>
      <c r="QOB76" s="202"/>
      <c r="QOC76" s="202"/>
      <c r="QOD76" s="202"/>
      <c r="QOE76" s="202"/>
      <c r="QOF76" s="203"/>
      <c r="QOG76" s="202"/>
      <c r="QOH76" s="202"/>
      <c r="QOI76" s="202"/>
      <c r="QOJ76" s="202"/>
      <c r="QOK76" s="202"/>
      <c r="QOL76" s="202"/>
      <c r="QOM76" s="202"/>
      <c r="QON76" s="203"/>
      <c r="QOO76" s="202"/>
      <c r="QOP76" s="202"/>
      <c r="QOQ76" s="202"/>
      <c r="QOR76" s="202"/>
      <c r="QOS76" s="202"/>
      <c r="QOT76" s="202"/>
      <c r="QOU76" s="202"/>
      <c r="QOV76" s="203"/>
      <c r="QOW76" s="202"/>
      <c r="QOX76" s="202"/>
      <c r="QOY76" s="202"/>
      <c r="QOZ76" s="202"/>
      <c r="QPA76" s="202"/>
      <c r="QPB76" s="202"/>
      <c r="QPC76" s="202"/>
      <c r="QPD76" s="203"/>
      <c r="QPE76" s="202"/>
      <c r="QPF76" s="202"/>
      <c r="QPG76" s="202"/>
      <c r="QPH76" s="202"/>
      <c r="QPI76" s="202"/>
      <c r="QPJ76" s="202"/>
      <c r="QPK76" s="202"/>
      <c r="QPL76" s="203"/>
      <c r="QPM76" s="202"/>
      <c r="QPN76" s="202"/>
      <c r="QPO76" s="202"/>
      <c r="QPP76" s="202"/>
      <c r="QPQ76" s="202"/>
      <c r="QPR76" s="202"/>
      <c r="QPS76" s="202"/>
      <c r="QPT76" s="203"/>
      <c r="QPU76" s="202"/>
      <c r="QPV76" s="202"/>
      <c r="QPW76" s="202"/>
      <c r="QPX76" s="202"/>
      <c r="QPY76" s="202"/>
      <c r="QPZ76" s="202"/>
      <c r="QQA76" s="202"/>
      <c r="QQB76" s="203"/>
      <c r="QQC76" s="202"/>
      <c r="QQD76" s="202"/>
      <c r="QQE76" s="202"/>
      <c r="QQF76" s="202"/>
      <c r="QQG76" s="202"/>
      <c r="QQH76" s="202"/>
      <c r="QQI76" s="202"/>
      <c r="QQJ76" s="203"/>
      <c r="QQK76" s="202"/>
      <c r="QQL76" s="202"/>
      <c r="QQM76" s="202"/>
      <c r="QQN76" s="202"/>
      <c r="QQO76" s="202"/>
      <c r="QQP76" s="202"/>
      <c r="QQQ76" s="202"/>
      <c r="QQR76" s="203"/>
      <c r="QQS76" s="202"/>
      <c r="QQT76" s="202"/>
      <c r="QQU76" s="202"/>
      <c r="QQV76" s="202"/>
      <c r="QQW76" s="202"/>
      <c r="QQX76" s="202"/>
      <c r="QQY76" s="202"/>
      <c r="QQZ76" s="203"/>
      <c r="QRA76" s="202"/>
      <c r="QRB76" s="202"/>
      <c r="QRC76" s="202"/>
      <c r="QRD76" s="202"/>
      <c r="QRE76" s="202"/>
      <c r="QRF76" s="202"/>
      <c r="QRG76" s="202"/>
      <c r="QRH76" s="203"/>
      <c r="QRI76" s="202"/>
      <c r="QRJ76" s="202"/>
      <c r="QRK76" s="202"/>
      <c r="QRL76" s="202"/>
      <c r="QRM76" s="202"/>
      <c r="QRN76" s="202"/>
      <c r="QRO76" s="202"/>
      <c r="QRP76" s="203"/>
      <c r="QRQ76" s="202"/>
      <c r="QRR76" s="202"/>
      <c r="QRS76" s="202"/>
      <c r="QRT76" s="202"/>
      <c r="QRU76" s="202"/>
      <c r="QRV76" s="202"/>
      <c r="QRW76" s="202"/>
      <c r="QRX76" s="203"/>
      <c r="QRY76" s="202"/>
      <c r="QRZ76" s="202"/>
      <c r="QSA76" s="202"/>
      <c r="QSB76" s="202"/>
      <c r="QSC76" s="202"/>
      <c r="QSD76" s="202"/>
      <c r="QSE76" s="202"/>
      <c r="QSF76" s="203"/>
      <c r="QSG76" s="202"/>
      <c r="QSH76" s="202"/>
      <c r="QSI76" s="202"/>
      <c r="QSJ76" s="202"/>
      <c r="QSK76" s="202"/>
      <c r="QSL76" s="202"/>
      <c r="QSM76" s="202"/>
      <c r="QSN76" s="203"/>
      <c r="QSO76" s="202"/>
      <c r="QSP76" s="202"/>
      <c r="QSQ76" s="202"/>
      <c r="QSR76" s="202"/>
      <c r="QSS76" s="202"/>
      <c r="QST76" s="202"/>
      <c r="QSU76" s="202"/>
      <c r="QSV76" s="203"/>
      <c r="QSW76" s="202"/>
      <c r="QSX76" s="202"/>
      <c r="QSY76" s="202"/>
      <c r="QSZ76" s="202"/>
      <c r="QTA76" s="202"/>
      <c r="QTB76" s="202"/>
      <c r="QTC76" s="202"/>
      <c r="QTD76" s="203"/>
      <c r="QTE76" s="202"/>
      <c r="QTF76" s="202"/>
      <c r="QTG76" s="202"/>
      <c r="QTH76" s="202"/>
      <c r="QTI76" s="202"/>
      <c r="QTJ76" s="202"/>
      <c r="QTK76" s="202"/>
      <c r="QTL76" s="203"/>
      <c r="QTM76" s="202"/>
      <c r="QTN76" s="202"/>
      <c r="QTO76" s="202"/>
      <c r="QTP76" s="202"/>
      <c r="QTQ76" s="202"/>
      <c r="QTR76" s="202"/>
      <c r="QTS76" s="202"/>
      <c r="QTT76" s="203"/>
      <c r="QTU76" s="202"/>
      <c r="QTV76" s="202"/>
      <c r="QTW76" s="202"/>
      <c r="QTX76" s="202"/>
      <c r="QTY76" s="202"/>
      <c r="QTZ76" s="202"/>
      <c r="QUA76" s="202"/>
      <c r="QUB76" s="203"/>
      <c r="QUC76" s="202"/>
      <c r="QUD76" s="202"/>
      <c r="QUE76" s="202"/>
      <c r="QUF76" s="202"/>
      <c r="QUG76" s="202"/>
      <c r="QUH76" s="202"/>
      <c r="QUI76" s="202"/>
      <c r="QUJ76" s="203"/>
      <c r="QUK76" s="202"/>
      <c r="QUL76" s="202"/>
      <c r="QUM76" s="202"/>
      <c r="QUN76" s="202"/>
      <c r="QUO76" s="202"/>
      <c r="QUP76" s="202"/>
      <c r="QUQ76" s="202"/>
      <c r="QUR76" s="203"/>
      <c r="QUS76" s="202"/>
      <c r="QUT76" s="202"/>
      <c r="QUU76" s="202"/>
      <c r="QUV76" s="202"/>
      <c r="QUW76" s="202"/>
      <c r="QUX76" s="202"/>
      <c r="QUY76" s="202"/>
      <c r="QUZ76" s="203"/>
      <c r="QVA76" s="202"/>
      <c r="QVB76" s="202"/>
      <c r="QVC76" s="202"/>
      <c r="QVD76" s="202"/>
      <c r="QVE76" s="202"/>
      <c r="QVF76" s="202"/>
      <c r="QVG76" s="202"/>
      <c r="QVH76" s="203"/>
      <c r="QVI76" s="202"/>
      <c r="QVJ76" s="202"/>
      <c r="QVK76" s="202"/>
      <c r="QVL76" s="202"/>
      <c r="QVM76" s="202"/>
      <c r="QVN76" s="202"/>
      <c r="QVO76" s="202"/>
      <c r="QVP76" s="203"/>
      <c r="QVQ76" s="202"/>
      <c r="QVR76" s="202"/>
      <c r="QVS76" s="202"/>
      <c r="QVT76" s="202"/>
      <c r="QVU76" s="202"/>
      <c r="QVV76" s="202"/>
      <c r="QVW76" s="202"/>
      <c r="QVX76" s="203"/>
      <c r="QVY76" s="202"/>
      <c r="QVZ76" s="202"/>
      <c r="QWA76" s="202"/>
      <c r="QWB76" s="202"/>
      <c r="QWC76" s="202"/>
      <c r="QWD76" s="202"/>
      <c r="QWE76" s="202"/>
      <c r="QWF76" s="203"/>
      <c r="QWG76" s="202"/>
      <c r="QWH76" s="202"/>
      <c r="QWI76" s="202"/>
      <c r="QWJ76" s="202"/>
      <c r="QWK76" s="202"/>
      <c r="QWL76" s="202"/>
      <c r="QWM76" s="202"/>
      <c r="QWN76" s="203"/>
      <c r="QWO76" s="202"/>
      <c r="QWP76" s="202"/>
      <c r="QWQ76" s="202"/>
      <c r="QWR76" s="202"/>
      <c r="QWS76" s="202"/>
      <c r="QWT76" s="202"/>
      <c r="QWU76" s="202"/>
      <c r="QWV76" s="203"/>
      <c r="QWW76" s="202"/>
      <c r="QWX76" s="202"/>
      <c r="QWY76" s="202"/>
      <c r="QWZ76" s="202"/>
      <c r="QXA76" s="202"/>
      <c r="QXB76" s="202"/>
      <c r="QXC76" s="202"/>
      <c r="QXD76" s="203"/>
      <c r="QXE76" s="202"/>
      <c r="QXF76" s="202"/>
      <c r="QXG76" s="202"/>
      <c r="QXH76" s="202"/>
      <c r="QXI76" s="202"/>
      <c r="QXJ76" s="202"/>
      <c r="QXK76" s="202"/>
      <c r="QXL76" s="203"/>
      <c r="QXM76" s="202"/>
      <c r="QXN76" s="202"/>
      <c r="QXO76" s="202"/>
      <c r="QXP76" s="202"/>
      <c r="QXQ76" s="202"/>
      <c r="QXR76" s="202"/>
      <c r="QXS76" s="202"/>
      <c r="QXT76" s="203"/>
      <c r="QXU76" s="202"/>
      <c r="QXV76" s="202"/>
      <c r="QXW76" s="202"/>
      <c r="QXX76" s="202"/>
      <c r="QXY76" s="202"/>
      <c r="QXZ76" s="202"/>
      <c r="QYA76" s="202"/>
      <c r="QYB76" s="203"/>
      <c r="QYC76" s="202"/>
      <c r="QYD76" s="202"/>
      <c r="QYE76" s="202"/>
      <c r="QYF76" s="202"/>
      <c r="QYG76" s="202"/>
      <c r="QYH76" s="202"/>
      <c r="QYI76" s="202"/>
      <c r="QYJ76" s="203"/>
      <c r="QYK76" s="202"/>
      <c r="QYL76" s="202"/>
      <c r="QYM76" s="202"/>
      <c r="QYN76" s="202"/>
      <c r="QYO76" s="202"/>
      <c r="QYP76" s="202"/>
      <c r="QYQ76" s="202"/>
      <c r="QYR76" s="203"/>
      <c r="QYS76" s="202"/>
      <c r="QYT76" s="202"/>
      <c r="QYU76" s="202"/>
      <c r="QYV76" s="202"/>
      <c r="QYW76" s="202"/>
      <c r="QYX76" s="202"/>
      <c r="QYY76" s="202"/>
      <c r="QYZ76" s="203"/>
      <c r="QZA76" s="202"/>
      <c r="QZB76" s="202"/>
      <c r="QZC76" s="202"/>
      <c r="QZD76" s="202"/>
      <c r="QZE76" s="202"/>
      <c r="QZF76" s="202"/>
      <c r="QZG76" s="202"/>
      <c r="QZH76" s="203"/>
      <c r="QZI76" s="202"/>
      <c r="QZJ76" s="202"/>
      <c r="QZK76" s="202"/>
      <c r="QZL76" s="202"/>
      <c r="QZM76" s="202"/>
      <c r="QZN76" s="202"/>
      <c r="QZO76" s="202"/>
      <c r="QZP76" s="203"/>
      <c r="QZQ76" s="202"/>
      <c r="QZR76" s="202"/>
      <c r="QZS76" s="202"/>
      <c r="QZT76" s="202"/>
      <c r="QZU76" s="202"/>
      <c r="QZV76" s="202"/>
      <c r="QZW76" s="202"/>
      <c r="QZX76" s="203"/>
      <c r="QZY76" s="202"/>
      <c r="QZZ76" s="202"/>
      <c r="RAA76" s="202"/>
      <c r="RAB76" s="202"/>
      <c r="RAC76" s="202"/>
      <c r="RAD76" s="202"/>
      <c r="RAE76" s="202"/>
      <c r="RAF76" s="203"/>
      <c r="RAG76" s="202"/>
      <c r="RAH76" s="202"/>
      <c r="RAI76" s="202"/>
      <c r="RAJ76" s="202"/>
      <c r="RAK76" s="202"/>
      <c r="RAL76" s="202"/>
      <c r="RAM76" s="202"/>
      <c r="RAN76" s="203"/>
      <c r="RAO76" s="202"/>
      <c r="RAP76" s="202"/>
      <c r="RAQ76" s="202"/>
      <c r="RAR76" s="202"/>
      <c r="RAS76" s="202"/>
      <c r="RAT76" s="202"/>
      <c r="RAU76" s="202"/>
      <c r="RAV76" s="203"/>
      <c r="RAW76" s="202"/>
      <c r="RAX76" s="202"/>
      <c r="RAY76" s="202"/>
      <c r="RAZ76" s="202"/>
      <c r="RBA76" s="202"/>
      <c r="RBB76" s="202"/>
      <c r="RBC76" s="202"/>
      <c r="RBD76" s="203"/>
      <c r="RBE76" s="202"/>
      <c r="RBF76" s="202"/>
      <c r="RBG76" s="202"/>
      <c r="RBH76" s="202"/>
      <c r="RBI76" s="202"/>
      <c r="RBJ76" s="202"/>
      <c r="RBK76" s="202"/>
      <c r="RBL76" s="203"/>
      <c r="RBM76" s="202"/>
      <c r="RBN76" s="202"/>
      <c r="RBO76" s="202"/>
      <c r="RBP76" s="202"/>
      <c r="RBQ76" s="202"/>
      <c r="RBR76" s="202"/>
      <c r="RBS76" s="202"/>
      <c r="RBT76" s="203"/>
      <c r="RBU76" s="202"/>
      <c r="RBV76" s="202"/>
      <c r="RBW76" s="202"/>
      <c r="RBX76" s="202"/>
      <c r="RBY76" s="202"/>
      <c r="RBZ76" s="202"/>
      <c r="RCA76" s="202"/>
      <c r="RCB76" s="203"/>
      <c r="RCC76" s="202"/>
      <c r="RCD76" s="202"/>
      <c r="RCE76" s="202"/>
      <c r="RCF76" s="202"/>
      <c r="RCG76" s="202"/>
      <c r="RCH76" s="202"/>
      <c r="RCI76" s="202"/>
      <c r="RCJ76" s="203"/>
      <c r="RCK76" s="202"/>
      <c r="RCL76" s="202"/>
      <c r="RCM76" s="202"/>
      <c r="RCN76" s="202"/>
      <c r="RCO76" s="202"/>
      <c r="RCP76" s="202"/>
      <c r="RCQ76" s="202"/>
      <c r="RCR76" s="203"/>
      <c r="RCS76" s="202"/>
      <c r="RCT76" s="202"/>
      <c r="RCU76" s="202"/>
      <c r="RCV76" s="202"/>
      <c r="RCW76" s="202"/>
      <c r="RCX76" s="202"/>
      <c r="RCY76" s="202"/>
      <c r="RCZ76" s="203"/>
      <c r="RDA76" s="202"/>
      <c r="RDB76" s="202"/>
      <c r="RDC76" s="202"/>
      <c r="RDD76" s="202"/>
      <c r="RDE76" s="202"/>
      <c r="RDF76" s="202"/>
      <c r="RDG76" s="202"/>
      <c r="RDH76" s="203"/>
      <c r="RDI76" s="202"/>
      <c r="RDJ76" s="202"/>
      <c r="RDK76" s="202"/>
      <c r="RDL76" s="202"/>
      <c r="RDM76" s="202"/>
      <c r="RDN76" s="202"/>
      <c r="RDO76" s="202"/>
      <c r="RDP76" s="203"/>
      <c r="RDQ76" s="202"/>
      <c r="RDR76" s="202"/>
      <c r="RDS76" s="202"/>
      <c r="RDT76" s="202"/>
      <c r="RDU76" s="202"/>
      <c r="RDV76" s="202"/>
      <c r="RDW76" s="202"/>
      <c r="RDX76" s="203"/>
      <c r="RDY76" s="202"/>
      <c r="RDZ76" s="202"/>
      <c r="REA76" s="202"/>
      <c r="REB76" s="202"/>
      <c r="REC76" s="202"/>
      <c r="RED76" s="202"/>
      <c r="REE76" s="202"/>
      <c r="REF76" s="203"/>
      <c r="REG76" s="202"/>
      <c r="REH76" s="202"/>
      <c r="REI76" s="202"/>
      <c r="REJ76" s="202"/>
      <c r="REK76" s="202"/>
      <c r="REL76" s="202"/>
      <c r="REM76" s="202"/>
      <c r="REN76" s="203"/>
      <c r="REO76" s="202"/>
      <c r="REP76" s="202"/>
      <c r="REQ76" s="202"/>
      <c r="RER76" s="202"/>
      <c r="RES76" s="202"/>
      <c r="RET76" s="202"/>
      <c r="REU76" s="202"/>
      <c r="REV76" s="203"/>
      <c r="REW76" s="202"/>
      <c r="REX76" s="202"/>
      <c r="REY76" s="202"/>
      <c r="REZ76" s="202"/>
      <c r="RFA76" s="202"/>
      <c r="RFB76" s="202"/>
      <c r="RFC76" s="202"/>
      <c r="RFD76" s="203"/>
      <c r="RFE76" s="202"/>
      <c r="RFF76" s="202"/>
      <c r="RFG76" s="202"/>
      <c r="RFH76" s="202"/>
      <c r="RFI76" s="202"/>
      <c r="RFJ76" s="202"/>
      <c r="RFK76" s="202"/>
      <c r="RFL76" s="203"/>
      <c r="RFM76" s="202"/>
      <c r="RFN76" s="202"/>
      <c r="RFO76" s="202"/>
      <c r="RFP76" s="202"/>
      <c r="RFQ76" s="202"/>
      <c r="RFR76" s="202"/>
      <c r="RFS76" s="202"/>
      <c r="RFT76" s="203"/>
      <c r="RFU76" s="202"/>
      <c r="RFV76" s="202"/>
      <c r="RFW76" s="202"/>
      <c r="RFX76" s="202"/>
      <c r="RFY76" s="202"/>
      <c r="RFZ76" s="202"/>
      <c r="RGA76" s="202"/>
      <c r="RGB76" s="203"/>
      <c r="RGC76" s="202"/>
      <c r="RGD76" s="202"/>
      <c r="RGE76" s="202"/>
      <c r="RGF76" s="202"/>
      <c r="RGG76" s="202"/>
      <c r="RGH76" s="202"/>
      <c r="RGI76" s="202"/>
      <c r="RGJ76" s="203"/>
      <c r="RGK76" s="202"/>
      <c r="RGL76" s="202"/>
      <c r="RGM76" s="202"/>
      <c r="RGN76" s="202"/>
      <c r="RGO76" s="202"/>
      <c r="RGP76" s="202"/>
      <c r="RGQ76" s="202"/>
      <c r="RGR76" s="203"/>
      <c r="RGS76" s="202"/>
      <c r="RGT76" s="202"/>
      <c r="RGU76" s="202"/>
      <c r="RGV76" s="202"/>
      <c r="RGW76" s="202"/>
      <c r="RGX76" s="202"/>
      <c r="RGY76" s="202"/>
      <c r="RGZ76" s="203"/>
      <c r="RHA76" s="202"/>
      <c r="RHB76" s="202"/>
      <c r="RHC76" s="202"/>
      <c r="RHD76" s="202"/>
      <c r="RHE76" s="202"/>
      <c r="RHF76" s="202"/>
      <c r="RHG76" s="202"/>
      <c r="RHH76" s="203"/>
      <c r="RHI76" s="202"/>
      <c r="RHJ76" s="202"/>
      <c r="RHK76" s="202"/>
      <c r="RHL76" s="202"/>
      <c r="RHM76" s="202"/>
      <c r="RHN76" s="202"/>
      <c r="RHO76" s="202"/>
      <c r="RHP76" s="203"/>
      <c r="RHQ76" s="202"/>
      <c r="RHR76" s="202"/>
      <c r="RHS76" s="202"/>
      <c r="RHT76" s="202"/>
      <c r="RHU76" s="202"/>
      <c r="RHV76" s="202"/>
      <c r="RHW76" s="202"/>
      <c r="RHX76" s="203"/>
      <c r="RHY76" s="202"/>
      <c r="RHZ76" s="202"/>
      <c r="RIA76" s="202"/>
      <c r="RIB76" s="202"/>
      <c r="RIC76" s="202"/>
      <c r="RID76" s="202"/>
      <c r="RIE76" s="202"/>
      <c r="RIF76" s="203"/>
      <c r="RIG76" s="202"/>
      <c r="RIH76" s="202"/>
      <c r="RII76" s="202"/>
      <c r="RIJ76" s="202"/>
      <c r="RIK76" s="202"/>
      <c r="RIL76" s="202"/>
      <c r="RIM76" s="202"/>
      <c r="RIN76" s="203"/>
      <c r="RIO76" s="202"/>
      <c r="RIP76" s="202"/>
      <c r="RIQ76" s="202"/>
      <c r="RIR76" s="202"/>
      <c r="RIS76" s="202"/>
      <c r="RIT76" s="202"/>
      <c r="RIU76" s="202"/>
      <c r="RIV76" s="203"/>
      <c r="RIW76" s="202"/>
      <c r="RIX76" s="202"/>
      <c r="RIY76" s="202"/>
      <c r="RIZ76" s="202"/>
      <c r="RJA76" s="202"/>
      <c r="RJB76" s="202"/>
      <c r="RJC76" s="202"/>
      <c r="RJD76" s="203"/>
      <c r="RJE76" s="202"/>
      <c r="RJF76" s="202"/>
      <c r="RJG76" s="202"/>
      <c r="RJH76" s="202"/>
      <c r="RJI76" s="202"/>
      <c r="RJJ76" s="202"/>
      <c r="RJK76" s="202"/>
      <c r="RJL76" s="203"/>
      <c r="RJM76" s="202"/>
      <c r="RJN76" s="202"/>
      <c r="RJO76" s="202"/>
      <c r="RJP76" s="202"/>
      <c r="RJQ76" s="202"/>
      <c r="RJR76" s="202"/>
      <c r="RJS76" s="202"/>
      <c r="RJT76" s="203"/>
      <c r="RJU76" s="202"/>
      <c r="RJV76" s="202"/>
      <c r="RJW76" s="202"/>
      <c r="RJX76" s="202"/>
      <c r="RJY76" s="202"/>
      <c r="RJZ76" s="202"/>
      <c r="RKA76" s="202"/>
      <c r="RKB76" s="203"/>
      <c r="RKC76" s="202"/>
      <c r="RKD76" s="202"/>
      <c r="RKE76" s="202"/>
      <c r="RKF76" s="202"/>
      <c r="RKG76" s="202"/>
      <c r="RKH76" s="202"/>
      <c r="RKI76" s="202"/>
      <c r="RKJ76" s="203"/>
      <c r="RKK76" s="202"/>
      <c r="RKL76" s="202"/>
      <c r="RKM76" s="202"/>
      <c r="RKN76" s="202"/>
      <c r="RKO76" s="202"/>
      <c r="RKP76" s="202"/>
      <c r="RKQ76" s="202"/>
      <c r="RKR76" s="203"/>
      <c r="RKS76" s="202"/>
      <c r="RKT76" s="202"/>
      <c r="RKU76" s="202"/>
      <c r="RKV76" s="202"/>
      <c r="RKW76" s="202"/>
      <c r="RKX76" s="202"/>
      <c r="RKY76" s="202"/>
      <c r="RKZ76" s="203"/>
      <c r="RLA76" s="202"/>
      <c r="RLB76" s="202"/>
      <c r="RLC76" s="202"/>
      <c r="RLD76" s="202"/>
      <c r="RLE76" s="202"/>
      <c r="RLF76" s="202"/>
      <c r="RLG76" s="202"/>
      <c r="RLH76" s="203"/>
      <c r="RLI76" s="202"/>
      <c r="RLJ76" s="202"/>
      <c r="RLK76" s="202"/>
      <c r="RLL76" s="202"/>
      <c r="RLM76" s="202"/>
      <c r="RLN76" s="202"/>
      <c r="RLO76" s="202"/>
      <c r="RLP76" s="203"/>
      <c r="RLQ76" s="202"/>
      <c r="RLR76" s="202"/>
      <c r="RLS76" s="202"/>
      <c r="RLT76" s="202"/>
      <c r="RLU76" s="202"/>
      <c r="RLV76" s="202"/>
      <c r="RLW76" s="202"/>
      <c r="RLX76" s="203"/>
      <c r="RLY76" s="202"/>
      <c r="RLZ76" s="202"/>
      <c r="RMA76" s="202"/>
      <c r="RMB76" s="202"/>
      <c r="RMC76" s="202"/>
      <c r="RMD76" s="202"/>
      <c r="RME76" s="202"/>
      <c r="RMF76" s="203"/>
      <c r="RMG76" s="202"/>
      <c r="RMH76" s="202"/>
      <c r="RMI76" s="202"/>
      <c r="RMJ76" s="202"/>
      <c r="RMK76" s="202"/>
      <c r="RML76" s="202"/>
      <c r="RMM76" s="202"/>
      <c r="RMN76" s="203"/>
      <c r="RMO76" s="202"/>
      <c r="RMP76" s="202"/>
      <c r="RMQ76" s="202"/>
      <c r="RMR76" s="202"/>
      <c r="RMS76" s="202"/>
      <c r="RMT76" s="202"/>
      <c r="RMU76" s="202"/>
      <c r="RMV76" s="203"/>
      <c r="RMW76" s="202"/>
      <c r="RMX76" s="202"/>
      <c r="RMY76" s="202"/>
      <c r="RMZ76" s="202"/>
      <c r="RNA76" s="202"/>
      <c r="RNB76" s="202"/>
      <c r="RNC76" s="202"/>
      <c r="RND76" s="203"/>
      <c r="RNE76" s="202"/>
      <c r="RNF76" s="202"/>
      <c r="RNG76" s="202"/>
      <c r="RNH76" s="202"/>
      <c r="RNI76" s="202"/>
      <c r="RNJ76" s="202"/>
      <c r="RNK76" s="202"/>
      <c r="RNL76" s="203"/>
      <c r="RNM76" s="202"/>
      <c r="RNN76" s="202"/>
      <c r="RNO76" s="202"/>
      <c r="RNP76" s="202"/>
      <c r="RNQ76" s="202"/>
      <c r="RNR76" s="202"/>
      <c r="RNS76" s="202"/>
      <c r="RNT76" s="203"/>
      <c r="RNU76" s="202"/>
      <c r="RNV76" s="202"/>
      <c r="RNW76" s="202"/>
      <c r="RNX76" s="202"/>
      <c r="RNY76" s="202"/>
      <c r="RNZ76" s="202"/>
      <c r="ROA76" s="202"/>
      <c r="ROB76" s="203"/>
      <c r="ROC76" s="202"/>
      <c r="ROD76" s="202"/>
      <c r="ROE76" s="202"/>
      <c r="ROF76" s="202"/>
      <c r="ROG76" s="202"/>
      <c r="ROH76" s="202"/>
      <c r="ROI76" s="202"/>
      <c r="ROJ76" s="203"/>
      <c r="ROK76" s="202"/>
      <c r="ROL76" s="202"/>
      <c r="ROM76" s="202"/>
      <c r="RON76" s="202"/>
      <c r="ROO76" s="202"/>
      <c r="ROP76" s="202"/>
      <c r="ROQ76" s="202"/>
      <c r="ROR76" s="203"/>
      <c r="ROS76" s="202"/>
      <c r="ROT76" s="202"/>
      <c r="ROU76" s="202"/>
      <c r="ROV76" s="202"/>
      <c r="ROW76" s="202"/>
      <c r="ROX76" s="202"/>
      <c r="ROY76" s="202"/>
      <c r="ROZ76" s="203"/>
      <c r="RPA76" s="202"/>
      <c r="RPB76" s="202"/>
      <c r="RPC76" s="202"/>
      <c r="RPD76" s="202"/>
      <c r="RPE76" s="202"/>
      <c r="RPF76" s="202"/>
      <c r="RPG76" s="202"/>
      <c r="RPH76" s="203"/>
      <c r="RPI76" s="202"/>
      <c r="RPJ76" s="202"/>
      <c r="RPK76" s="202"/>
      <c r="RPL76" s="202"/>
      <c r="RPM76" s="202"/>
      <c r="RPN76" s="202"/>
      <c r="RPO76" s="202"/>
      <c r="RPP76" s="203"/>
      <c r="RPQ76" s="202"/>
      <c r="RPR76" s="202"/>
      <c r="RPS76" s="202"/>
      <c r="RPT76" s="202"/>
      <c r="RPU76" s="202"/>
      <c r="RPV76" s="202"/>
      <c r="RPW76" s="202"/>
      <c r="RPX76" s="203"/>
      <c r="RPY76" s="202"/>
      <c r="RPZ76" s="202"/>
      <c r="RQA76" s="202"/>
      <c r="RQB76" s="202"/>
      <c r="RQC76" s="202"/>
      <c r="RQD76" s="202"/>
      <c r="RQE76" s="202"/>
      <c r="RQF76" s="203"/>
      <c r="RQG76" s="202"/>
      <c r="RQH76" s="202"/>
      <c r="RQI76" s="202"/>
      <c r="RQJ76" s="202"/>
      <c r="RQK76" s="202"/>
      <c r="RQL76" s="202"/>
      <c r="RQM76" s="202"/>
      <c r="RQN76" s="203"/>
      <c r="RQO76" s="202"/>
      <c r="RQP76" s="202"/>
      <c r="RQQ76" s="202"/>
      <c r="RQR76" s="202"/>
      <c r="RQS76" s="202"/>
      <c r="RQT76" s="202"/>
      <c r="RQU76" s="202"/>
      <c r="RQV76" s="203"/>
      <c r="RQW76" s="202"/>
      <c r="RQX76" s="202"/>
      <c r="RQY76" s="202"/>
      <c r="RQZ76" s="202"/>
      <c r="RRA76" s="202"/>
      <c r="RRB76" s="202"/>
      <c r="RRC76" s="202"/>
      <c r="RRD76" s="203"/>
      <c r="RRE76" s="202"/>
      <c r="RRF76" s="202"/>
      <c r="RRG76" s="202"/>
      <c r="RRH76" s="202"/>
      <c r="RRI76" s="202"/>
      <c r="RRJ76" s="202"/>
      <c r="RRK76" s="202"/>
      <c r="RRL76" s="203"/>
      <c r="RRM76" s="202"/>
      <c r="RRN76" s="202"/>
      <c r="RRO76" s="202"/>
      <c r="RRP76" s="202"/>
      <c r="RRQ76" s="202"/>
      <c r="RRR76" s="202"/>
      <c r="RRS76" s="202"/>
      <c r="RRT76" s="203"/>
      <c r="RRU76" s="202"/>
      <c r="RRV76" s="202"/>
      <c r="RRW76" s="202"/>
      <c r="RRX76" s="202"/>
      <c r="RRY76" s="202"/>
      <c r="RRZ76" s="202"/>
      <c r="RSA76" s="202"/>
      <c r="RSB76" s="203"/>
      <c r="RSC76" s="202"/>
      <c r="RSD76" s="202"/>
      <c r="RSE76" s="202"/>
      <c r="RSF76" s="202"/>
      <c r="RSG76" s="202"/>
      <c r="RSH76" s="202"/>
      <c r="RSI76" s="202"/>
      <c r="RSJ76" s="203"/>
      <c r="RSK76" s="202"/>
      <c r="RSL76" s="202"/>
      <c r="RSM76" s="202"/>
      <c r="RSN76" s="202"/>
      <c r="RSO76" s="202"/>
      <c r="RSP76" s="202"/>
      <c r="RSQ76" s="202"/>
      <c r="RSR76" s="203"/>
      <c r="RSS76" s="202"/>
      <c r="RST76" s="202"/>
      <c r="RSU76" s="202"/>
      <c r="RSV76" s="202"/>
      <c r="RSW76" s="202"/>
      <c r="RSX76" s="202"/>
      <c r="RSY76" s="202"/>
      <c r="RSZ76" s="203"/>
      <c r="RTA76" s="202"/>
      <c r="RTB76" s="202"/>
      <c r="RTC76" s="202"/>
      <c r="RTD76" s="202"/>
      <c r="RTE76" s="202"/>
      <c r="RTF76" s="202"/>
      <c r="RTG76" s="202"/>
      <c r="RTH76" s="203"/>
      <c r="RTI76" s="202"/>
      <c r="RTJ76" s="202"/>
      <c r="RTK76" s="202"/>
      <c r="RTL76" s="202"/>
      <c r="RTM76" s="202"/>
      <c r="RTN76" s="202"/>
      <c r="RTO76" s="202"/>
      <c r="RTP76" s="203"/>
      <c r="RTQ76" s="202"/>
      <c r="RTR76" s="202"/>
      <c r="RTS76" s="202"/>
      <c r="RTT76" s="202"/>
      <c r="RTU76" s="202"/>
      <c r="RTV76" s="202"/>
      <c r="RTW76" s="202"/>
      <c r="RTX76" s="203"/>
      <c r="RTY76" s="202"/>
      <c r="RTZ76" s="202"/>
      <c r="RUA76" s="202"/>
      <c r="RUB76" s="202"/>
      <c r="RUC76" s="202"/>
      <c r="RUD76" s="202"/>
      <c r="RUE76" s="202"/>
      <c r="RUF76" s="203"/>
      <c r="RUG76" s="202"/>
      <c r="RUH76" s="202"/>
      <c r="RUI76" s="202"/>
      <c r="RUJ76" s="202"/>
      <c r="RUK76" s="202"/>
      <c r="RUL76" s="202"/>
      <c r="RUM76" s="202"/>
      <c r="RUN76" s="203"/>
      <c r="RUO76" s="202"/>
      <c r="RUP76" s="202"/>
      <c r="RUQ76" s="202"/>
      <c r="RUR76" s="202"/>
      <c r="RUS76" s="202"/>
      <c r="RUT76" s="202"/>
      <c r="RUU76" s="202"/>
      <c r="RUV76" s="203"/>
      <c r="RUW76" s="202"/>
      <c r="RUX76" s="202"/>
      <c r="RUY76" s="202"/>
      <c r="RUZ76" s="202"/>
      <c r="RVA76" s="202"/>
      <c r="RVB76" s="202"/>
      <c r="RVC76" s="202"/>
      <c r="RVD76" s="203"/>
      <c r="RVE76" s="202"/>
      <c r="RVF76" s="202"/>
      <c r="RVG76" s="202"/>
      <c r="RVH76" s="202"/>
      <c r="RVI76" s="202"/>
      <c r="RVJ76" s="202"/>
      <c r="RVK76" s="202"/>
      <c r="RVL76" s="203"/>
      <c r="RVM76" s="202"/>
      <c r="RVN76" s="202"/>
      <c r="RVO76" s="202"/>
      <c r="RVP76" s="202"/>
      <c r="RVQ76" s="202"/>
      <c r="RVR76" s="202"/>
      <c r="RVS76" s="202"/>
      <c r="RVT76" s="203"/>
      <c r="RVU76" s="202"/>
      <c r="RVV76" s="202"/>
      <c r="RVW76" s="202"/>
      <c r="RVX76" s="202"/>
      <c r="RVY76" s="202"/>
      <c r="RVZ76" s="202"/>
      <c r="RWA76" s="202"/>
      <c r="RWB76" s="203"/>
      <c r="RWC76" s="202"/>
      <c r="RWD76" s="202"/>
      <c r="RWE76" s="202"/>
      <c r="RWF76" s="202"/>
      <c r="RWG76" s="202"/>
      <c r="RWH76" s="202"/>
      <c r="RWI76" s="202"/>
      <c r="RWJ76" s="203"/>
      <c r="RWK76" s="202"/>
      <c r="RWL76" s="202"/>
      <c r="RWM76" s="202"/>
      <c r="RWN76" s="202"/>
      <c r="RWO76" s="202"/>
      <c r="RWP76" s="202"/>
      <c r="RWQ76" s="202"/>
      <c r="RWR76" s="203"/>
      <c r="RWS76" s="202"/>
      <c r="RWT76" s="202"/>
      <c r="RWU76" s="202"/>
      <c r="RWV76" s="202"/>
      <c r="RWW76" s="202"/>
      <c r="RWX76" s="202"/>
      <c r="RWY76" s="202"/>
      <c r="RWZ76" s="203"/>
      <c r="RXA76" s="202"/>
      <c r="RXB76" s="202"/>
      <c r="RXC76" s="202"/>
      <c r="RXD76" s="202"/>
      <c r="RXE76" s="202"/>
      <c r="RXF76" s="202"/>
      <c r="RXG76" s="202"/>
      <c r="RXH76" s="203"/>
      <c r="RXI76" s="202"/>
      <c r="RXJ76" s="202"/>
      <c r="RXK76" s="202"/>
      <c r="RXL76" s="202"/>
      <c r="RXM76" s="202"/>
      <c r="RXN76" s="202"/>
      <c r="RXO76" s="202"/>
      <c r="RXP76" s="203"/>
      <c r="RXQ76" s="202"/>
      <c r="RXR76" s="202"/>
      <c r="RXS76" s="202"/>
      <c r="RXT76" s="202"/>
      <c r="RXU76" s="202"/>
      <c r="RXV76" s="202"/>
      <c r="RXW76" s="202"/>
      <c r="RXX76" s="203"/>
      <c r="RXY76" s="202"/>
      <c r="RXZ76" s="202"/>
      <c r="RYA76" s="202"/>
      <c r="RYB76" s="202"/>
      <c r="RYC76" s="202"/>
      <c r="RYD76" s="202"/>
      <c r="RYE76" s="202"/>
      <c r="RYF76" s="203"/>
      <c r="RYG76" s="202"/>
      <c r="RYH76" s="202"/>
      <c r="RYI76" s="202"/>
      <c r="RYJ76" s="202"/>
      <c r="RYK76" s="202"/>
      <c r="RYL76" s="202"/>
      <c r="RYM76" s="202"/>
      <c r="RYN76" s="203"/>
      <c r="RYO76" s="202"/>
      <c r="RYP76" s="202"/>
      <c r="RYQ76" s="202"/>
      <c r="RYR76" s="202"/>
      <c r="RYS76" s="202"/>
      <c r="RYT76" s="202"/>
      <c r="RYU76" s="202"/>
      <c r="RYV76" s="203"/>
      <c r="RYW76" s="202"/>
      <c r="RYX76" s="202"/>
      <c r="RYY76" s="202"/>
      <c r="RYZ76" s="202"/>
      <c r="RZA76" s="202"/>
      <c r="RZB76" s="202"/>
      <c r="RZC76" s="202"/>
      <c r="RZD76" s="203"/>
      <c r="RZE76" s="202"/>
      <c r="RZF76" s="202"/>
      <c r="RZG76" s="202"/>
      <c r="RZH76" s="202"/>
      <c r="RZI76" s="202"/>
      <c r="RZJ76" s="202"/>
      <c r="RZK76" s="202"/>
      <c r="RZL76" s="203"/>
      <c r="RZM76" s="202"/>
      <c r="RZN76" s="202"/>
      <c r="RZO76" s="202"/>
      <c r="RZP76" s="202"/>
      <c r="RZQ76" s="202"/>
      <c r="RZR76" s="202"/>
      <c r="RZS76" s="202"/>
      <c r="RZT76" s="203"/>
      <c r="RZU76" s="202"/>
      <c r="RZV76" s="202"/>
      <c r="RZW76" s="202"/>
      <c r="RZX76" s="202"/>
      <c r="RZY76" s="202"/>
      <c r="RZZ76" s="202"/>
      <c r="SAA76" s="202"/>
      <c r="SAB76" s="203"/>
      <c r="SAC76" s="202"/>
      <c r="SAD76" s="202"/>
      <c r="SAE76" s="202"/>
      <c r="SAF76" s="202"/>
      <c r="SAG76" s="202"/>
      <c r="SAH76" s="202"/>
      <c r="SAI76" s="202"/>
      <c r="SAJ76" s="203"/>
      <c r="SAK76" s="202"/>
      <c r="SAL76" s="202"/>
      <c r="SAM76" s="202"/>
      <c r="SAN76" s="202"/>
      <c r="SAO76" s="202"/>
      <c r="SAP76" s="202"/>
      <c r="SAQ76" s="202"/>
      <c r="SAR76" s="203"/>
      <c r="SAS76" s="202"/>
      <c r="SAT76" s="202"/>
      <c r="SAU76" s="202"/>
      <c r="SAV76" s="202"/>
      <c r="SAW76" s="202"/>
      <c r="SAX76" s="202"/>
      <c r="SAY76" s="202"/>
      <c r="SAZ76" s="203"/>
      <c r="SBA76" s="202"/>
      <c r="SBB76" s="202"/>
      <c r="SBC76" s="202"/>
      <c r="SBD76" s="202"/>
      <c r="SBE76" s="202"/>
      <c r="SBF76" s="202"/>
      <c r="SBG76" s="202"/>
      <c r="SBH76" s="203"/>
      <c r="SBI76" s="202"/>
      <c r="SBJ76" s="202"/>
      <c r="SBK76" s="202"/>
      <c r="SBL76" s="202"/>
      <c r="SBM76" s="202"/>
      <c r="SBN76" s="202"/>
      <c r="SBO76" s="202"/>
      <c r="SBP76" s="203"/>
      <c r="SBQ76" s="202"/>
      <c r="SBR76" s="202"/>
      <c r="SBS76" s="202"/>
      <c r="SBT76" s="202"/>
      <c r="SBU76" s="202"/>
      <c r="SBV76" s="202"/>
      <c r="SBW76" s="202"/>
      <c r="SBX76" s="203"/>
      <c r="SBY76" s="202"/>
      <c r="SBZ76" s="202"/>
      <c r="SCA76" s="202"/>
      <c r="SCB76" s="202"/>
      <c r="SCC76" s="202"/>
      <c r="SCD76" s="202"/>
      <c r="SCE76" s="202"/>
      <c r="SCF76" s="203"/>
      <c r="SCG76" s="202"/>
      <c r="SCH76" s="202"/>
      <c r="SCI76" s="202"/>
      <c r="SCJ76" s="202"/>
      <c r="SCK76" s="202"/>
      <c r="SCL76" s="202"/>
      <c r="SCM76" s="202"/>
      <c r="SCN76" s="203"/>
      <c r="SCO76" s="202"/>
      <c r="SCP76" s="202"/>
      <c r="SCQ76" s="202"/>
      <c r="SCR76" s="202"/>
      <c r="SCS76" s="202"/>
      <c r="SCT76" s="202"/>
      <c r="SCU76" s="202"/>
      <c r="SCV76" s="203"/>
      <c r="SCW76" s="202"/>
      <c r="SCX76" s="202"/>
      <c r="SCY76" s="202"/>
      <c r="SCZ76" s="202"/>
      <c r="SDA76" s="202"/>
      <c r="SDB76" s="202"/>
      <c r="SDC76" s="202"/>
      <c r="SDD76" s="203"/>
      <c r="SDE76" s="202"/>
      <c r="SDF76" s="202"/>
      <c r="SDG76" s="202"/>
      <c r="SDH76" s="202"/>
      <c r="SDI76" s="202"/>
      <c r="SDJ76" s="202"/>
      <c r="SDK76" s="202"/>
      <c r="SDL76" s="203"/>
      <c r="SDM76" s="202"/>
      <c r="SDN76" s="202"/>
      <c r="SDO76" s="202"/>
      <c r="SDP76" s="202"/>
      <c r="SDQ76" s="202"/>
      <c r="SDR76" s="202"/>
      <c r="SDS76" s="202"/>
      <c r="SDT76" s="203"/>
      <c r="SDU76" s="202"/>
      <c r="SDV76" s="202"/>
      <c r="SDW76" s="202"/>
      <c r="SDX76" s="202"/>
      <c r="SDY76" s="202"/>
      <c r="SDZ76" s="202"/>
      <c r="SEA76" s="202"/>
      <c r="SEB76" s="203"/>
      <c r="SEC76" s="202"/>
      <c r="SED76" s="202"/>
      <c r="SEE76" s="202"/>
      <c r="SEF76" s="202"/>
      <c r="SEG76" s="202"/>
      <c r="SEH76" s="202"/>
      <c r="SEI76" s="202"/>
      <c r="SEJ76" s="203"/>
      <c r="SEK76" s="202"/>
      <c r="SEL76" s="202"/>
      <c r="SEM76" s="202"/>
      <c r="SEN76" s="202"/>
      <c r="SEO76" s="202"/>
      <c r="SEP76" s="202"/>
      <c r="SEQ76" s="202"/>
      <c r="SER76" s="203"/>
      <c r="SES76" s="202"/>
      <c r="SET76" s="202"/>
      <c r="SEU76" s="202"/>
      <c r="SEV76" s="202"/>
      <c r="SEW76" s="202"/>
      <c r="SEX76" s="202"/>
      <c r="SEY76" s="202"/>
      <c r="SEZ76" s="203"/>
      <c r="SFA76" s="202"/>
      <c r="SFB76" s="202"/>
      <c r="SFC76" s="202"/>
      <c r="SFD76" s="202"/>
      <c r="SFE76" s="202"/>
      <c r="SFF76" s="202"/>
      <c r="SFG76" s="202"/>
      <c r="SFH76" s="203"/>
      <c r="SFI76" s="202"/>
      <c r="SFJ76" s="202"/>
      <c r="SFK76" s="202"/>
      <c r="SFL76" s="202"/>
      <c r="SFM76" s="202"/>
      <c r="SFN76" s="202"/>
      <c r="SFO76" s="202"/>
      <c r="SFP76" s="203"/>
      <c r="SFQ76" s="202"/>
      <c r="SFR76" s="202"/>
      <c r="SFS76" s="202"/>
      <c r="SFT76" s="202"/>
      <c r="SFU76" s="202"/>
      <c r="SFV76" s="202"/>
      <c r="SFW76" s="202"/>
      <c r="SFX76" s="203"/>
      <c r="SFY76" s="202"/>
      <c r="SFZ76" s="202"/>
      <c r="SGA76" s="202"/>
      <c r="SGB76" s="202"/>
      <c r="SGC76" s="202"/>
      <c r="SGD76" s="202"/>
      <c r="SGE76" s="202"/>
      <c r="SGF76" s="203"/>
      <c r="SGG76" s="202"/>
      <c r="SGH76" s="202"/>
      <c r="SGI76" s="202"/>
      <c r="SGJ76" s="202"/>
      <c r="SGK76" s="202"/>
      <c r="SGL76" s="202"/>
      <c r="SGM76" s="202"/>
      <c r="SGN76" s="203"/>
      <c r="SGO76" s="202"/>
      <c r="SGP76" s="202"/>
      <c r="SGQ76" s="202"/>
      <c r="SGR76" s="202"/>
      <c r="SGS76" s="202"/>
      <c r="SGT76" s="202"/>
      <c r="SGU76" s="202"/>
      <c r="SGV76" s="203"/>
      <c r="SGW76" s="202"/>
      <c r="SGX76" s="202"/>
      <c r="SGY76" s="202"/>
      <c r="SGZ76" s="202"/>
      <c r="SHA76" s="202"/>
      <c r="SHB76" s="202"/>
      <c r="SHC76" s="202"/>
      <c r="SHD76" s="203"/>
      <c r="SHE76" s="202"/>
      <c r="SHF76" s="202"/>
      <c r="SHG76" s="202"/>
      <c r="SHH76" s="202"/>
      <c r="SHI76" s="202"/>
      <c r="SHJ76" s="202"/>
      <c r="SHK76" s="202"/>
      <c r="SHL76" s="203"/>
      <c r="SHM76" s="202"/>
      <c r="SHN76" s="202"/>
      <c r="SHO76" s="202"/>
      <c r="SHP76" s="202"/>
      <c r="SHQ76" s="202"/>
      <c r="SHR76" s="202"/>
      <c r="SHS76" s="202"/>
      <c r="SHT76" s="203"/>
      <c r="SHU76" s="202"/>
      <c r="SHV76" s="202"/>
      <c r="SHW76" s="202"/>
      <c r="SHX76" s="202"/>
      <c r="SHY76" s="202"/>
      <c r="SHZ76" s="202"/>
      <c r="SIA76" s="202"/>
      <c r="SIB76" s="203"/>
      <c r="SIC76" s="202"/>
      <c r="SID76" s="202"/>
      <c r="SIE76" s="202"/>
      <c r="SIF76" s="202"/>
      <c r="SIG76" s="202"/>
      <c r="SIH76" s="202"/>
      <c r="SII76" s="202"/>
      <c r="SIJ76" s="203"/>
      <c r="SIK76" s="202"/>
      <c r="SIL76" s="202"/>
      <c r="SIM76" s="202"/>
      <c r="SIN76" s="202"/>
      <c r="SIO76" s="202"/>
      <c r="SIP76" s="202"/>
      <c r="SIQ76" s="202"/>
      <c r="SIR76" s="203"/>
      <c r="SIS76" s="202"/>
      <c r="SIT76" s="202"/>
      <c r="SIU76" s="202"/>
      <c r="SIV76" s="202"/>
      <c r="SIW76" s="202"/>
      <c r="SIX76" s="202"/>
      <c r="SIY76" s="202"/>
      <c r="SIZ76" s="203"/>
      <c r="SJA76" s="202"/>
      <c r="SJB76" s="202"/>
      <c r="SJC76" s="202"/>
      <c r="SJD76" s="202"/>
      <c r="SJE76" s="202"/>
      <c r="SJF76" s="202"/>
      <c r="SJG76" s="202"/>
      <c r="SJH76" s="203"/>
      <c r="SJI76" s="202"/>
      <c r="SJJ76" s="202"/>
      <c r="SJK76" s="202"/>
      <c r="SJL76" s="202"/>
      <c r="SJM76" s="202"/>
      <c r="SJN76" s="202"/>
      <c r="SJO76" s="202"/>
      <c r="SJP76" s="203"/>
      <c r="SJQ76" s="202"/>
      <c r="SJR76" s="202"/>
      <c r="SJS76" s="202"/>
      <c r="SJT76" s="202"/>
      <c r="SJU76" s="202"/>
      <c r="SJV76" s="202"/>
      <c r="SJW76" s="202"/>
      <c r="SJX76" s="203"/>
      <c r="SJY76" s="202"/>
      <c r="SJZ76" s="202"/>
      <c r="SKA76" s="202"/>
      <c r="SKB76" s="202"/>
      <c r="SKC76" s="202"/>
      <c r="SKD76" s="202"/>
      <c r="SKE76" s="202"/>
      <c r="SKF76" s="203"/>
      <c r="SKG76" s="202"/>
      <c r="SKH76" s="202"/>
      <c r="SKI76" s="202"/>
      <c r="SKJ76" s="202"/>
      <c r="SKK76" s="202"/>
      <c r="SKL76" s="202"/>
      <c r="SKM76" s="202"/>
      <c r="SKN76" s="203"/>
      <c r="SKO76" s="202"/>
      <c r="SKP76" s="202"/>
      <c r="SKQ76" s="202"/>
      <c r="SKR76" s="202"/>
      <c r="SKS76" s="202"/>
      <c r="SKT76" s="202"/>
      <c r="SKU76" s="202"/>
      <c r="SKV76" s="203"/>
      <c r="SKW76" s="202"/>
      <c r="SKX76" s="202"/>
      <c r="SKY76" s="202"/>
      <c r="SKZ76" s="202"/>
      <c r="SLA76" s="202"/>
      <c r="SLB76" s="202"/>
      <c r="SLC76" s="202"/>
      <c r="SLD76" s="203"/>
      <c r="SLE76" s="202"/>
      <c r="SLF76" s="202"/>
      <c r="SLG76" s="202"/>
      <c r="SLH76" s="202"/>
      <c r="SLI76" s="202"/>
      <c r="SLJ76" s="202"/>
      <c r="SLK76" s="202"/>
      <c r="SLL76" s="203"/>
      <c r="SLM76" s="202"/>
      <c r="SLN76" s="202"/>
      <c r="SLO76" s="202"/>
      <c r="SLP76" s="202"/>
      <c r="SLQ76" s="202"/>
      <c r="SLR76" s="202"/>
      <c r="SLS76" s="202"/>
      <c r="SLT76" s="203"/>
      <c r="SLU76" s="202"/>
      <c r="SLV76" s="202"/>
      <c r="SLW76" s="202"/>
      <c r="SLX76" s="202"/>
      <c r="SLY76" s="202"/>
      <c r="SLZ76" s="202"/>
      <c r="SMA76" s="202"/>
      <c r="SMB76" s="203"/>
      <c r="SMC76" s="202"/>
      <c r="SMD76" s="202"/>
      <c r="SME76" s="202"/>
      <c r="SMF76" s="202"/>
      <c r="SMG76" s="202"/>
      <c r="SMH76" s="202"/>
      <c r="SMI76" s="202"/>
      <c r="SMJ76" s="203"/>
      <c r="SMK76" s="202"/>
      <c r="SML76" s="202"/>
      <c r="SMM76" s="202"/>
      <c r="SMN76" s="202"/>
      <c r="SMO76" s="202"/>
      <c r="SMP76" s="202"/>
      <c r="SMQ76" s="202"/>
      <c r="SMR76" s="203"/>
      <c r="SMS76" s="202"/>
      <c r="SMT76" s="202"/>
      <c r="SMU76" s="202"/>
      <c r="SMV76" s="202"/>
      <c r="SMW76" s="202"/>
      <c r="SMX76" s="202"/>
      <c r="SMY76" s="202"/>
      <c r="SMZ76" s="203"/>
      <c r="SNA76" s="202"/>
      <c r="SNB76" s="202"/>
      <c r="SNC76" s="202"/>
      <c r="SND76" s="202"/>
      <c r="SNE76" s="202"/>
      <c r="SNF76" s="202"/>
      <c r="SNG76" s="202"/>
      <c r="SNH76" s="203"/>
      <c r="SNI76" s="202"/>
      <c r="SNJ76" s="202"/>
      <c r="SNK76" s="202"/>
      <c r="SNL76" s="202"/>
      <c r="SNM76" s="202"/>
      <c r="SNN76" s="202"/>
      <c r="SNO76" s="202"/>
      <c r="SNP76" s="203"/>
      <c r="SNQ76" s="202"/>
      <c r="SNR76" s="202"/>
      <c r="SNS76" s="202"/>
      <c r="SNT76" s="202"/>
      <c r="SNU76" s="202"/>
      <c r="SNV76" s="202"/>
      <c r="SNW76" s="202"/>
      <c r="SNX76" s="203"/>
      <c r="SNY76" s="202"/>
      <c r="SNZ76" s="202"/>
      <c r="SOA76" s="202"/>
      <c r="SOB76" s="202"/>
      <c r="SOC76" s="202"/>
      <c r="SOD76" s="202"/>
      <c r="SOE76" s="202"/>
      <c r="SOF76" s="203"/>
      <c r="SOG76" s="202"/>
      <c r="SOH76" s="202"/>
      <c r="SOI76" s="202"/>
      <c r="SOJ76" s="202"/>
      <c r="SOK76" s="202"/>
      <c r="SOL76" s="202"/>
      <c r="SOM76" s="202"/>
      <c r="SON76" s="203"/>
      <c r="SOO76" s="202"/>
      <c r="SOP76" s="202"/>
      <c r="SOQ76" s="202"/>
      <c r="SOR76" s="202"/>
      <c r="SOS76" s="202"/>
      <c r="SOT76" s="202"/>
      <c r="SOU76" s="202"/>
      <c r="SOV76" s="203"/>
      <c r="SOW76" s="202"/>
      <c r="SOX76" s="202"/>
      <c r="SOY76" s="202"/>
      <c r="SOZ76" s="202"/>
      <c r="SPA76" s="202"/>
      <c r="SPB76" s="202"/>
      <c r="SPC76" s="202"/>
      <c r="SPD76" s="203"/>
      <c r="SPE76" s="202"/>
      <c r="SPF76" s="202"/>
      <c r="SPG76" s="202"/>
      <c r="SPH76" s="202"/>
      <c r="SPI76" s="202"/>
      <c r="SPJ76" s="202"/>
      <c r="SPK76" s="202"/>
      <c r="SPL76" s="203"/>
      <c r="SPM76" s="202"/>
      <c r="SPN76" s="202"/>
      <c r="SPO76" s="202"/>
      <c r="SPP76" s="202"/>
      <c r="SPQ76" s="202"/>
      <c r="SPR76" s="202"/>
      <c r="SPS76" s="202"/>
      <c r="SPT76" s="203"/>
      <c r="SPU76" s="202"/>
      <c r="SPV76" s="202"/>
      <c r="SPW76" s="202"/>
      <c r="SPX76" s="202"/>
      <c r="SPY76" s="202"/>
      <c r="SPZ76" s="202"/>
      <c r="SQA76" s="202"/>
      <c r="SQB76" s="203"/>
      <c r="SQC76" s="202"/>
      <c r="SQD76" s="202"/>
      <c r="SQE76" s="202"/>
      <c r="SQF76" s="202"/>
      <c r="SQG76" s="202"/>
      <c r="SQH76" s="202"/>
      <c r="SQI76" s="202"/>
      <c r="SQJ76" s="203"/>
      <c r="SQK76" s="202"/>
      <c r="SQL76" s="202"/>
      <c r="SQM76" s="202"/>
      <c r="SQN76" s="202"/>
      <c r="SQO76" s="202"/>
      <c r="SQP76" s="202"/>
      <c r="SQQ76" s="202"/>
      <c r="SQR76" s="203"/>
      <c r="SQS76" s="202"/>
      <c r="SQT76" s="202"/>
      <c r="SQU76" s="202"/>
      <c r="SQV76" s="202"/>
      <c r="SQW76" s="202"/>
      <c r="SQX76" s="202"/>
      <c r="SQY76" s="202"/>
      <c r="SQZ76" s="203"/>
      <c r="SRA76" s="202"/>
      <c r="SRB76" s="202"/>
      <c r="SRC76" s="202"/>
      <c r="SRD76" s="202"/>
      <c r="SRE76" s="202"/>
      <c r="SRF76" s="202"/>
      <c r="SRG76" s="202"/>
      <c r="SRH76" s="203"/>
      <c r="SRI76" s="202"/>
      <c r="SRJ76" s="202"/>
      <c r="SRK76" s="202"/>
      <c r="SRL76" s="202"/>
      <c r="SRM76" s="202"/>
      <c r="SRN76" s="202"/>
      <c r="SRO76" s="202"/>
      <c r="SRP76" s="203"/>
      <c r="SRQ76" s="202"/>
      <c r="SRR76" s="202"/>
      <c r="SRS76" s="202"/>
      <c r="SRT76" s="202"/>
      <c r="SRU76" s="202"/>
      <c r="SRV76" s="202"/>
      <c r="SRW76" s="202"/>
      <c r="SRX76" s="203"/>
      <c r="SRY76" s="202"/>
      <c r="SRZ76" s="202"/>
      <c r="SSA76" s="202"/>
      <c r="SSB76" s="202"/>
      <c r="SSC76" s="202"/>
      <c r="SSD76" s="202"/>
      <c r="SSE76" s="202"/>
      <c r="SSF76" s="203"/>
      <c r="SSG76" s="202"/>
      <c r="SSH76" s="202"/>
      <c r="SSI76" s="202"/>
      <c r="SSJ76" s="202"/>
      <c r="SSK76" s="202"/>
      <c r="SSL76" s="202"/>
      <c r="SSM76" s="202"/>
      <c r="SSN76" s="203"/>
      <c r="SSO76" s="202"/>
      <c r="SSP76" s="202"/>
      <c r="SSQ76" s="202"/>
      <c r="SSR76" s="202"/>
      <c r="SSS76" s="202"/>
      <c r="SST76" s="202"/>
      <c r="SSU76" s="202"/>
      <c r="SSV76" s="203"/>
      <c r="SSW76" s="202"/>
      <c r="SSX76" s="202"/>
      <c r="SSY76" s="202"/>
      <c r="SSZ76" s="202"/>
      <c r="STA76" s="202"/>
      <c r="STB76" s="202"/>
      <c r="STC76" s="202"/>
      <c r="STD76" s="203"/>
      <c r="STE76" s="202"/>
      <c r="STF76" s="202"/>
      <c r="STG76" s="202"/>
      <c r="STH76" s="202"/>
      <c r="STI76" s="202"/>
      <c r="STJ76" s="202"/>
      <c r="STK76" s="202"/>
      <c r="STL76" s="203"/>
      <c r="STM76" s="202"/>
      <c r="STN76" s="202"/>
      <c r="STO76" s="202"/>
      <c r="STP76" s="202"/>
      <c r="STQ76" s="202"/>
      <c r="STR76" s="202"/>
      <c r="STS76" s="202"/>
      <c r="STT76" s="203"/>
      <c r="STU76" s="202"/>
      <c r="STV76" s="202"/>
      <c r="STW76" s="202"/>
      <c r="STX76" s="202"/>
      <c r="STY76" s="202"/>
      <c r="STZ76" s="202"/>
      <c r="SUA76" s="202"/>
      <c r="SUB76" s="203"/>
      <c r="SUC76" s="202"/>
      <c r="SUD76" s="202"/>
      <c r="SUE76" s="202"/>
      <c r="SUF76" s="202"/>
      <c r="SUG76" s="202"/>
      <c r="SUH76" s="202"/>
      <c r="SUI76" s="202"/>
      <c r="SUJ76" s="203"/>
      <c r="SUK76" s="202"/>
      <c r="SUL76" s="202"/>
      <c r="SUM76" s="202"/>
      <c r="SUN76" s="202"/>
      <c r="SUO76" s="202"/>
      <c r="SUP76" s="202"/>
      <c r="SUQ76" s="202"/>
      <c r="SUR76" s="203"/>
      <c r="SUS76" s="202"/>
      <c r="SUT76" s="202"/>
      <c r="SUU76" s="202"/>
      <c r="SUV76" s="202"/>
      <c r="SUW76" s="202"/>
      <c r="SUX76" s="202"/>
      <c r="SUY76" s="202"/>
      <c r="SUZ76" s="203"/>
      <c r="SVA76" s="202"/>
      <c r="SVB76" s="202"/>
      <c r="SVC76" s="202"/>
      <c r="SVD76" s="202"/>
      <c r="SVE76" s="202"/>
      <c r="SVF76" s="202"/>
      <c r="SVG76" s="202"/>
      <c r="SVH76" s="203"/>
      <c r="SVI76" s="202"/>
      <c r="SVJ76" s="202"/>
      <c r="SVK76" s="202"/>
      <c r="SVL76" s="202"/>
      <c r="SVM76" s="202"/>
      <c r="SVN76" s="202"/>
      <c r="SVO76" s="202"/>
      <c r="SVP76" s="203"/>
      <c r="SVQ76" s="202"/>
      <c r="SVR76" s="202"/>
      <c r="SVS76" s="202"/>
      <c r="SVT76" s="202"/>
      <c r="SVU76" s="202"/>
      <c r="SVV76" s="202"/>
      <c r="SVW76" s="202"/>
      <c r="SVX76" s="203"/>
      <c r="SVY76" s="202"/>
      <c r="SVZ76" s="202"/>
      <c r="SWA76" s="202"/>
      <c r="SWB76" s="202"/>
      <c r="SWC76" s="202"/>
      <c r="SWD76" s="202"/>
      <c r="SWE76" s="202"/>
      <c r="SWF76" s="203"/>
      <c r="SWG76" s="202"/>
      <c r="SWH76" s="202"/>
      <c r="SWI76" s="202"/>
      <c r="SWJ76" s="202"/>
      <c r="SWK76" s="202"/>
      <c r="SWL76" s="202"/>
      <c r="SWM76" s="202"/>
      <c r="SWN76" s="203"/>
      <c r="SWO76" s="202"/>
      <c r="SWP76" s="202"/>
      <c r="SWQ76" s="202"/>
      <c r="SWR76" s="202"/>
      <c r="SWS76" s="202"/>
      <c r="SWT76" s="202"/>
      <c r="SWU76" s="202"/>
      <c r="SWV76" s="203"/>
      <c r="SWW76" s="202"/>
      <c r="SWX76" s="202"/>
      <c r="SWY76" s="202"/>
      <c r="SWZ76" s="202"/>
      <c r="SXA76" s="202"/>
      <c r="SXB76" s="202"/>
      <c r="SXC76" s="202"/>
      <c r="SXD76" s="203"/>
      <c r="SXE76" s="202"/>
      <c r="SXF76" s="202"/>
      <c r="SXG76" s="202"/>
      <c r="SXH76" s="202"/>
      <c r="SXI76" s="202"/>
      <c r="SXJ76" s="202"/>
      <c r="SXK76" s="202"/>
      <c r="SXL76" s="203"/>
      <c r="SXM76" s="202"/>
      <c r="SXN76" s="202"/>
      <c r="SXO76" s="202"/>
      <c r="SXP76" s="202"/>
      <c r="SXQ76" s="202"/>
      <c r="SXR76" s="202"/>
      <c r="SXS76" s="202"/>
      <c r="SXT76" s="203"/>
      <c r="SXU76" s="202"/>
      <c r="SXV76" s="202"/>
      <c r="SXW76" s="202"/>
      <c r="SXX76" s="202"/>
      <c r="SXY76" s="202"/>
      <c r="SXZ76" s="202"/>
      <c r="SYA76" s="202"/>
      <c r="SYB76" s="203"/>
      <c r="SYC76" s="202"/>
      <c r="SYD76" s="202"/>
      <c r="SYE76" s="202"/>
      <c r="SYF76" s="202"/>
      <c r="SYG76" s="202"/>
      <c r="SYH76" s="202"/>
      <c r="SYI76" s="202"/>
      <c r="SYJ76" s="203"/>
      <c r="SYK76" s="202"/>
      <c r="SYL76" s="202"/>
      <c r="SYM76" s="202"/>
      <c r="SYN76" s="202"/>
      <c r="SYO76" s="202"/>
      <c r="SYP76" s="202"/>
      <c r="SYQ76" s="202"/>
      <c r="SYR76" s="203"/>
      <c r="SYS76" s="202"/>
      <c r="SYT76" s="202"/>
      <c r="SYU76" s="202"/>
      <c r="SYV76" s="202"/>
      <c r="SYW76" s="202"/>
      <c r="SYX76" s="202"/>
      <c r="SYY76" s="202"/>
      <c r="SYZ76" s="203"/>
      <c r="SZA76" s="202"/>
      <c r="SZB76" s="202"/>
      <c r="SZC76" s="202"/>
      <c r="SZD76" s="202"/>
      <c r="SZE76" s="202"/>
      <c r="SZF76" s="202"/>
      <c r="SZG76" s="202"/>
      <c r="SZH76" s="203"/>
      <c r="SZI76" s="202"/>
      <c r="SZJ76" s="202"/>
      <c r="SZK76" s="202"/>
      <c r="SZL76" s="202"/>
      <c r="SZM76" s="202"/>
      <c r="SZN76" s="202"/>
      <c r="SZO76" s="202"/>
      <c r="SZP76" s="203"/>
      <c r="SZQ76" s="202"/>
      <c r="SZR76" s="202"/>
      <c r="SZS76" s="202"/>
      <c r="SZT76" s="202"/>
      <c r="SZU76" s="202"/>
      <c r="SZV76" s="202"/>
      <c r="SZW76" s="202"/>
      <c r="SZX76" s="203"/>
      <c r="SZY76" s="202"/>
      <c r="SZZ76" s="202"/>
      <c r="TAA76" s="202"/>
      <c r="TAB76" s="202"/>
      <c r="TAC76" s="202"/>
      <c r="TAD76" s="202"/>
      <c r="TAE76" s="202"/>
      <c r="TAF76" s="203"/>
      <c r="TAG76" s="202"/>
      <c r="TAH76" s="202"/>
      <c r="TAI76" s="202"/>
      <c r="TAJ76" s="202"/>
      <c r="TAK76" s="202"/>
      <c r="TAL76" s="202"/>
      <c r="TAM76" s="202"/>
      <c r="TAN76" s="203"/>
      <c r="TAO76" s="202"/>
      <c r="TAP76" s="202"/>
      <c r="TAQ76" s="202"/>
      <c r="TAR76" s="202"/>
      <c r="TAS76" s="202"/>
      <c r="TAT76" s="202"/>
      <c r="TAU76" s="202"/>
      <c r="TAV76" s="203"/>
      <c r="TAW76" s="202"/>
      <c r="TAX76" s="202"/>
      <c r="TAY76" s="202"/>
      <c r="TAZ76" s="202"/>
      <c r="TBA76" s="202"/>
      <c r="TBB76" s="202"/>
      <c r="TBC76" s="202"/>
      <c r="TBD76" s="203"/>
      <c r="TBE76" s="202"/>
      <c r="TBF76" s="202"/>
      <c r="TBG76" s="202"/>
      <c r="TBH76" s="202"/>
      <c r="TBI76" s="202"/>
      <c r="TBJ76" s="202"/>
      <c r="TBK76" s="202"/>
      <c r="TBL76" s="203"/>
      <c r="TBM76" s="202"/>
      <c r="TBN76" s="202"/>
      <c r="TBO76" s="202"/>
      <c r="TBP76" s="202"/>
      <c r="TBQ76" s="202"/>
      <c r="TBR76" s="202"/>
      <c r="TBS76" s="202"/>
      <c r="TBT76" s="203"/>
      <c r="TBU76" s="202"/>
      <c r="TBV76" s="202"/>
      <c r="TBW76" s="202"/>
      <c r="TBX76" s="202"/>
      <c r="TBY76" s="202"/>
      <c r="TBZ76" s="202"/>
      <c r="TCA76" s="202"/>
      <c r="TCB76" s="203"/>
      <c r="TCC76" s="202"/>
      <c r="TCD76" s="202"/>
      <c r="TCE76" s="202"/>
      <c r="TCF76" s="202"/>
      <c r="TCG76" s="202"/>
      <c r="TCH76" s="202"/>
      <c r="TCI76" s="202"/>
      <c r="TCJ76" s="203"/>
      <c r="TCK76" s="202"/>
      <c r="TCL76" s="202"/>
      <c r="TCM76" s="202"/>
      <c r="TCN76" s="202"/>
      <c r="TCO76" s="202"/>
      <c r="TCP76" s="202"/>
      <c r="TCQ76" s="202"/>
      <c r="TCR76" s="203"/>
      <c r="TCS76" s="202"/>
      <c r="TCT76" s="202"/>
      <c r="TCU76" s="202"/>
      <c r="TCV76" s="202"/>
      <c r="TCW76" s="202"/>
      <c r="TCX76" s="202"/>
      <c r="TCY76" s="202"/>
      <c r="TCZ76" s="203"/>
      <c r="TDA76" s="202"/>
      <c r="TDB76" s="202"/>
      <c r="TDC76" s="202"/>
      <c r="TDD76" s="202"/>
      <c r="TDE76" s="202"/>
      <c r="TDF76" s="202"/>
      <c r="TDG76" s="202"/>
      <c r="TDH76" s="203"/>
      <c r="TDI76" s="202"/>
      <c r="TDJ76" s="202"/>
      <c r="TDK76" s="202"/>
      <c r="TDL76" s="202"/>
      <c r="TDM76" s="202"/>
      <c r="TDN76" s="202"/>
      <c r="TDO76" s="202"/>
      <c r="TDP76" s="203"/>
      <c r="TDQ76" s="202"/>
      <c r="TDR76" s="202"/>
      <c r="TDS76" s="202"/>
      <c r="TDT76" s="202"/>
      <c r="TDU76" s="202"/>
      <c r="TDV76" s="202"/>
      <c r="TDW76" s="202"/>
      <c r="TDX76" s="203"/>
      <c r="TDY76" s="202"/>
      <c r="TDZ76" s="202"/>
      <c r="TEA76" s="202"/>
      <c r="TEB76" s="202"/>
      <c r="TEC76" s="202"/>
      <c r="TED76" s="202"/>
      <c r="TEE76" s="202"/>
      <c r="TEF76" s="203"/>
      <c r="TEG76" s="202"/>
      <c r="TEH76" s="202"/>
      <c r="TEI76" s="202"/>
      <c r="TEJ76" s="202"/>
      <c r="TEK76" s="202"/>
      <c r="TEL76" s="202"/>
      <c r="TEM76" s="202"/>
      <c r="TEN76" s="203"/>
      <c r="TEO76" s="202"/>
      <c r="TEP76" s="202"/>
      <c r="TEQ76" s="202"/>
      <c r="TER76" s="202"/>
      <c r="TES76" s="202"/>
      <c r="TET76" s="202"/>
      <c r="TEU76" s="202"/>
      <c r="TEV76" s="203"/>
      <c r="TEW76" s="202"/>
      <c r="TEX76" s="202"/>
      <c r="TEY76" s="202"/>
      <c r="TEZ76" s="202"/>
      <c r="TFA76" s="202"/>
      <c r="TFB76" s="202"/>
      <c r="TFC76" s="202"/>
      <c r="TFD76" s="203"/>
      <c r="TFE76" s="202"/>
      <c r="TFF76" s="202"/>
      <c r="TFG76" s="202"/>
      <c r="TFH76" s="202"/>
      <c r="TFI76" s="202"/>
      <c r="TFJ76" s="202"/>
      <c r="TFK76" s="202"/>
      <c r="TFL76" s="203"/>
      <c r="TFM76" s="202"/>
      <c r="TFN76" s="202"/>
      <c r="TFO76" s="202"/>
      <c r="TFP76" s="202"/>
      <c r="TFQ76" s="202"/>
      <c r="TFR76" s="202"/>
      <c r="TFS76" s="202"/>
      <c r="TFT76" s="203"/>
      <c r="TFU76" s="202"/>
      <c r="TFV76" s="202"/>
      <c r="TFW76" s="202"/>
      <c r="TFX76" s="202"/>
      <c r="TFY76" s="202"/>
      <c r="TFZ76" s="202"/>
      <c r="TGA76" s="202"/>
      <c r="TGB76" s="203"/>
      <c r="TGC76" s="202"/>
      <c r="TGD76" s="202"/>
      <c r="TGE76" s="202"/>
      <c r="TGF76" s="202"/>
      <c r="TGG76" s="202"/>
      <c r="TGH76" s="202"/>
      <c r="TGI76" s="202"/>
      <c r="TGJ76" s="203"/>
      <c r="TGK76" s="202"/>
      <c r="TGL76" s="202"/>
      <c r="TGM76" s="202"/>
      <c r="TGN76" s="202"/>
      <c r="TGO76" s="202"/>
      <c r="TGP76" s="202"/>
      <c r="TGQ76" s="202"/>
      <c r="TGR76" s="203"/>
      <c r="TGS76" s="202"/>
      <c r="TGT76" s="202"/>
      <c r="TGU76" s="202"/>
      <c r="TGV76" s="202"/>
      <c r="TGW76" s="202"/>
      <c r="TGX76" s="202"/>
      <c r="TGY76" s="202"/>
      <c r="TGZ76" s="203"/>
      <c r="THA76" s="202"/>
      <c r="THB76" s="202"/>
      <c r="THC76" s="202"/>
      <c r="THD76" s="202"/>
      <c r="THE76" s="202"/>
      <c r="THF76" s="202"/>
      <c r="THG76" s="202"/>
      <c r="THH76" s="203"/>
      <c r="THI76" s="202"/>
      <c r="THJ76" s="202"/>
      <c r="THK76" s="202"/>
      <c r="THL76" s="202"/>
      <c r="THM76" s="202"/>
      <c r="THN76" s="202"/>
      <c r="THO76" s="202"/>
      <c r="THP76" s="203"/>
      <c r="THQ76" s="202"/>
      <c r="THR76" s="202"/>
      <c r="THS76" s="202"/>
      <c r="THT76" s="202"/>
      <c r="THU76" s="202"/>
      <c r="THV76" s="202"/>
      <c r="THW76" s="202"/>
      <c r="THX76" s="203"/>
      <c r="THY76" s="202"/>
      <c r="THZ76" s="202"/>
      <c r="TIA76" s="202"/>
      <c r="TIB76" s="202"/>
      <c r="TIC76" s="202"/>
      <c r="TID76" s="202"/>
      <c r="TIE76" s="202"/>
      <c r="TIF76" s="203"/>
      <c r="TIG76" s="202"/>
      <c r="TIH76" s="202"/>
      <c r="TII76" s="202"/>
      <c r="TIJ76" s="202"/>
      <c r="TIK76" s="202"/>
      <c r="TIL76" s="202"/>
      <c r="TIM76" s="202"/>
      <c r="TIN76" s="203"/>
      <c r="TIO76" s="202"/>
      <c r="TIP76" s="202"/>
      <c r="TIQ76" s="202"/>
      <c r="TIR76" s="202"/>
      <c r="TIS76" s="202"/>
      <c r="TIT76" s="202"/>
      <c r="TIU76" s="202"/>
      <c r="TIV76" s="203"/>
      <c r="TIW76" s="202"/>
      <c r="TIX76" s="202"/>
      <c r="TIY76" s="202"/>
      <c r="TIZ76" s="202"/>
      <c r="TJA76" s="202"/>
      <c r="TJB76" s="202"/>
      <c r="TJC76" s="202"/>
      <c r="TJD76" s="203"/>
      <c r="TJE76" s="202"/>
      <c r="TJF76" s="202"/>
      <c r="TJG76" s="202"/>
      <c r="TJH76" s="202"/>
      <c r="TJI76" s="202"/>
      <c r="TJJ76" s="202"/>
      <c r="TJK76" s="202"/>
      <c r="TJL76" s="203"/>
      <c r="TJM76" s="202"/>
      <c r="TJN76" s="202"/>
      <c r="TJO76" s="202"/>
      <c r="TJP76" s="202"/>
      <c r="TJQ76" s="202"/>
      <c r="TJR76" s="202"/>
      <c r="TJS76" s="202"/>
      <c r="TJT76" s="203"/>
      <c r="TJU76" s="202"/>
      <c r="TJV76" s="202"/>
      <c r="TJW76" s="202"/>
      <c r="TJX76" s="202"/>
      <c r="TJY76" s="202"/>
      <c r="TJZ76" s="202"/>
      <c r="TKA76" s="202"/>
      <c r="TKB76" s="203"/>
      <c r="TKC76" s="202"/>
      <c r="TKD76" s="202"/>
      <c r="TKE76" s="202"/>
      <c r="TKF76" s="202"/>
      <c r="TKG76" s="202"/>
      <c r="TKH76" s="202"/>
      <c r="TKI76" s="202"/>
      <c r="TKJ76" s="203"/>
      <c r="TKK76" s="202"/>
      <c r="TKL76" s="202"/>
      <c r="TKM76" s="202"/>
      <c r="TKN76" s="202"/>
      <c r="TKO76" s="202"/>
      <c r="TKP76" s="202"/>
      <c r="TKQ76" s="202"/>
      <c r="TKR76" s="203"/>
      <c r="TKS76" s="202"/>
      <c r="TKT76" s="202"/>
      <c r="TKU76" s="202"/>
      <c r="TKV76" s="202"/>
      <c r="TKW76" s="202"/>
      <c r="TKX76" s="202"/>
      <c r="TKY76" s="202"/>
      <c r="TKZ76" s="203"/>
      <c r="TLA76" s="202"/>
      <c r="TLB76" s="202"/>
      <c r="TLC76" s="202"/>
      <c r="TLD76" s="202"/>
      <c r="TLE76" s="202"/>
      <c r="TLF76" s="202"/>
      <c r="TLG76" s="202"/>
      <c r="TLH76" s="203"/>
      <c r="TLI76" s="202"/>
      <c r="TLJ76" s="202"/>
      <c r="TLK76" s="202"/>
      <c r="TLL76" s="202"/>
      <c r="TLM76" s="202"/>
      <c r="TLN76" s="202"/>
      <c r="TLO76" s="202"/>
      <c r="TLP76" s="203"/>
      <c r="TLQ76" s="202"/>
      <c r="TLR76" s="202"/>
      <c r="TLS76" s="202"/>
      <c r="TLT76" s="202"/>
      <c r="TLU76" s="202"/>
      <c r="TLV76" s="202"/>
      <c r="TLW76" s="202"/>
      <c r="TLX76" s="203"/>
      <c r="TLY76" s="202"/>
      <c r="TLZ76" s="202"/>
      <c r="TMA76" s="202"/>
      <c r="TMB76" s="202"/>
      <c r="TMC76" s="202"/>
      <c r="TMD76" s="202"/>
      <c r="TME76" s="202"/>
      <c r="TMF76" s="203"/>
      <c r="TMG76" s="202"/>
      <c r="TMH76" s="202"/>
      <c r="TMI76" s="202"/>
      <c r="TMJ76" s="202"/>
      <c r="TMK76" s="202"/>
      <c r="TML76" s="202"/>
      <c r="TMM76" s="202"/>
      <c r="TMN76" s="203"/>
      <c r="TMO76" s="202"/>
      <c r="TMP76" s="202"/>
      <c r="TMQ76" s="202"/>
      <c r="TMR76" s="202"/>
      <c r="TMS76" s="202"/>
      <c r="TMT76" s="202"/>
      <c r="TMU76" s="202"/>
      <c r="TMV76" s="203"/>
      <c r="TMW76" s="202"/>
      <c r="TMX76" s="202"/>
      <c r="TMY76" s="202"/>
      <c r="TMZ76" s="202"/>
      <c r="TNA76" s="202"/>
      <c r="TNB76" s="202"/>
      <c r="TNC76" s="202"/>
      <c r="TND76" s="203"/>
      <c r="TNE76" s="202"/>
      <c r="TNF76" s="202"/>
      <c r="TNG76" s="202"/>
      <c r="TNH76" s="202"/>
      <c r="TNI76" s="202"/>
      <c r="TNJ76" s="202"/>
      <c r="TNK76" s="202"/>
      <c r="TNL76" s="203"/>
      <c r="TNM76" s="202"/>
      <c r="TNN76" s="202"/>
      <c r="TNO76" s="202"/>
      <c r="TNP76" s="202"/>
      <c r="TNQ76" s="202"/>
      <c r="TNR76" s="202"/>
      <c r="TNS76" s="202"/>
      <c r="TNT76" s="203"/>
      <c r="TNU76" s="202"/>
      <c r="TNV76" s="202"/>
      <c r="TNW76" s="202"/>
      <c r="TNX76" s="202"/>
      <c r="TNY76" s="202"/>
      <c r="TNZ76" s="202"/>
      <c r="TOA76" s="202"/>
      <c r="TOB76" s="203"/>
      <c r="TOC76" s="202"/>
      <c r="TOD76" s="202"/>
      <c r="TOE76" s="202"/>
      <c r="TOF76" s="202"/>
      <c r="TOG76" s="202"/>
      <c r="TOH76" s="202"/>
      <c r="TOI76" s="202"/>
      <c r="TOJ76" s="203"/>
      <c r="TOK76" s="202"/>
      <c r="TOL76" s="202"/>
      <c r="TOM76" s="202"/>
      <c r="TON76" s="202"/>
      <c r="TOO76" s="202"/>
      <c r="TOP76" s="202"/>
      <c r="TOQ76" s="202"/>
      <c r="TOR76" s="203"/>
      <c r="TOS76" s="202"/>
      <c r="TOT76" s="202"/>
      <c r="TOU76" s="202"/>
      <c r="TOV76" s="202"/>
      <c r="TOW76" s="202"/>
      <c r="TOX76" s="202"/>
      <c r="TOY76" s="202"/>
      <c r="TOZ76" s="203"/>
      <c r="TPA76" s="202"/>
      <c r="TPB76" s="202"/>
      <c r="TPC76" s="202"/>
      <c r="TPD76" s="202"/>
      <c r="TPE76" s="202"/>
      <c r="TPF76" s="202"/>
      <c r="TPG76" s="202"/>
      <c r="TPH76" s="203"/>
      <c r="TPI76" s="202"/>
      <c r="TPJ76" s="202"/>
      <c r="TPK76" s="202"/>
      <c r="TPL76" s="202"/>
      <c r="TPM76" s="202"/>
      <c r="TPN76" s="202"/>
      <c r="TPO76" s="202"/>
      <c r="TPP76" s="203"/>
      <c r="TPQ76" s="202"/>
      <c r="TPR76" s="202"/>
      <c r="TPS76" s="202"/>
      <c r="TPT76" s="202"/>
      <c r="TPU76" s="202"/>
      <c r="TPV76" s="202"/>
      <c r="TPW76" s="202"/>
      <c r="TPX76" s="203"/>
      <c r="TPY76" s="202"/>
      <c r="TPZ76" s="202"/>
      <c r="TQA76" s="202"/>
      <c r="TQB76" s="202"/>
      <c r="TQC76" s="202"/>
      <c r="TQD76" s="202"/>
      <c r="TQE76" s="202"/>
      <c r="TQF76" s="203"/>
      <c r="TQG76" s="202"/>
      <c r="TQH76" s="202"/>
      <c r="TQI76" s="202"/>
      <c r="TQJ76" s="202"/>
      <c r="TQK76" s="202"/>
      <c r="TQL76" s="202"/>
      <c r="TQM76" s="202"/>
      <c r="TQN76" s="203"/>
      <c r="TQO76" s="202"/>
      <c r="TQP76" s="202"/>
      <c r="TQQ76" s="202"/>
      <c r="TQR76" s="202"/>
      <c r="TQS76" s="202"/>
      <c r="TQT76" s="202"/>
      <c r="TQU76" s="202"/>
      <c r="TQV76" s="203"/>
      <c r="TQW76" s="202"/>
      <c r="TQX76" s="202"/>
      <c r="TQY76" s="202"/>
      <c r="TQZ76" s="202"/>
      <c r="TRA76" s="202"/>
      <c r="TRB76" s="202"/>
      <c r="TRC76" s="202"/>
      <c r="TRD76" s="203"/>
      <c r="TRE76" s="202"/>
      <c r="TRF76" s="202"/>
      <c r="TRG76" s="202"/>
      <c r="TRH76" s="202"/>
      <c r="TRI76" s="202"/>
      <c r="TRJ76" s="202"/>
      <c r="TRK76" s="202"/>
      <c r="TRL76" s="203"/>
      <c r="TRM76" s="202"/>
      <c r="TRN76" s="202"/>
      <c r="TRO76" s="202"/>
      <c r="TRP76" s="202"/>
      <c r="TRQ76" s="202"/>
      <c r="TRR76" s="202"/>
      <c r="TRS76" s="202"/>
      <c r="TRT76" s="203"/>
      <c r="TRU76" s="202"/>
      <c r="TRV76" s="202"/>
      <c r="TRW76" s="202"/>
      <c r="TRX76" s="202"/>
      <c r="TRY76" s="202"/>
      <c r="TRZ76" s="202"/>
      <c r="TSA76" s="202"/>
      <c r="TSB76" s="203"/>
      <c r="TSC76" s="202"/>
      <c r="TSD76" s="202"/>
      <c r="TSE76" s="202"/>
      <c r="TSF76" s="202"/>
      <c r="TSG76" s="202"/>
      <c r="TSH76" s="202"/>
      <c r="TSI76" s="202"/>
      <c r="TSJ76" s="203"/>
      <c r="TSK76" s="202"/>
      <c r="TSL76" s="202"/>
      <c r="TSM76" s="202"/>
      <c r="TSN76" s="202"/>
      <c r="TSO76" s="202"/>
      <c r="TSP76" s="202"/>
      <c r="TSQ76" s="202"/>
      <c r="TSR76" s="203"/>
      <c r="TSS76" s="202"/>
      <c r="TST76" s="202"/>
      <c r="TSU76" s="202"/>
      <c r="TSV76" s="202"/>
      <c r="TSW76" s="202"/>
      <c r="TSX76" s="202"/>
      <c r="TSY76" s="202"/>
      <c r="TSZ76" s="203"/>
      <c r="TTA76" s="202"/>
      <c r="TTB76" s="202"/>
      <c r="TTC76" s="202"/>
      <c r="TTD76" s="202"/>
      <c r="TTE76" s="202"/>
      <c r="TTF76" s="202"/>
      <c r="TTG76" s="202"/>
      <c r="TTH76" s="203"/>
      <c r="TTI76" s="202"/>
      <c r="TTJ76" s="202"/>
      <c r="TTK76" s="202"/>
      <c r="TTL76" s="202"/>
      <c r="TTM76" s="202"/>
      <c r="TTN76" s="202"/>
      <c r="TTO76" s="202"/>
      <c r="TTP76" s="203"/>
      <c r="TTQ76" s="202"/>
      <c r="TTR76" s="202"/>
      <c r="TTS76" s="202"/>
      <c r="TTT76" s="202"/>
      <c r="TTU76" s="202"/>
      <c r="TTV76" s="202"/>
      <c r="TTW76" s="202"/>
      <c r="TTX76" s="203"/>
      <c r="TTY76" s="202"/>
      <c r="TTZ76" s="202"/>
      <c r="TUA76" s="202"/>
      <c r="TUB76" s="202"/>
      <c r="TUC76" s="202"/>
      <c r="TUD76" s="202"/>
      <c r="TUE76" s="202"/>
      <c r="TUF76" s="203"/>
      <c r="TUG76" s="202"/>
      <c r="TUH76" s="202"/>
      <c r="TUI76" s="202"/>
      <c r="TUJ76" s="202"/>
      <c r="TUK76" s="202"/>
      <c r="TUL76" s="202"/>
      <c r="TUM76" s="202"/>
      <c r="TUN76" s="203"/>
      <c r="TUO76" s="202"/>
      <c r="TUP76" s="202"/>
      <c r="TUQ76" s="202"/>
      <c r="TUR76" s="202"/>
      <c r="TUS76" s="202"/>
      <c r="TUT76" s="202"/>
      <c r="TUU76" s="202"/>
      <c r="TUV76" s="203"/>
      <c r="TUW76" s="202"/>
      <c r="TUX76" s="202"/>
      <c r="TUY76" s="202"/>
      <c r="TUZ76" s="202"/>
      <c r="TVA76" s="202"/>
      <c r="TVB76" s="202"/>
      <c r="TVC76" s="202"/>
      <c r="TVD76" s="203"/>
      <c r="TVE76" s="202"/>
      <c r="TVF76" s="202"/>
      <c r="TVG76" s="202"/>
      <c r="TVH76" s="202"/>
      <c r="TVI76" s="202"/>
      <c r="TVJ76" s="202"/>
      <c r="TVK76" s="202"/>
      <c r="TVL76" s="203"/>
      <c r="TVM76" s="202"/>
      <c r="TVN76" s="202"/>
      <c r="TVO76" s="202"/>
      <c r="TVP76" s="202"/>
      <c r="TVQ76" s="202"/>
      <c r="TVR76" s="202"/>
      <c r="TVS76" s="202"/>
      <c r="TVT76" s="203"/>
      <c r="TVU76" s="202"/>
      <c r="TVV76" s="202"/>
      <c r="TVW76" s="202"/>
      <c r="TVX76" s="202"/>
      <c r="TVY76" s="202"/>
      <c r="TVZ76" s="202"/>
      <c r="TWA76" s="202"/>
      <c r="TWB76" s="203"/>
      <c r="TWC76" s="202"/>
      <c r="TWD76" s="202"/>
      <c r="TWE76" s="202"/>
      <c r="TWF76" s="202"/>
      <c r="TWG76" s="202"/>
      <c r="TWH76" s="202"/>
      <c r="TWI76" s="202"/>
      <c r="TWJ76" s="203"/>
      <c r="TWK76" s="202"/>
      <c r="TWL76" s="202"/>
      <c r="TWM76" s="202"/>
      <c r="TWN76" s="202"/>
      <c r="TWO76" s="202"/>
      <c r="TWP76" s="202"/>
      <c r="TWQ76" s="202"/>
      <c r="TWR76" s="203"/>
      <c r="TWS76" s="202"/>
      <c r="TWT76" s="202"/>
      <c r="TWU76" s="202"/>
      <c r="TWV76" s="202"/>
      <c r="TWW76" s="202"/>
      <c r="TWX76" s="202"/>
      <c r="TWY76" s="202"/>
      <c r="TWZ76" s="203"/>
      <c r="TXA76" s="202"/>
      <c r="TXB76" s="202"/>
      <c r="TXC76" s="202"/>
      <c r="TXD76" s="202"/>
      <c r="TXE76" s="202"/>
      <c r="TXF76" s="202"/>
      <c r="TXG76" s="202"/>
      <c r="TXH76" s="203"/>
      <c r="TXI76" s="202"/>
      <c r="TXJ76" s="202"/>
      <c r="TXK76" s="202"/>
      <c r="TXL76" s="202"/>
      <c r="TXM76" s="202"/>
      <c r="TXN76" s="202"/>
      <c r="TXO76" s="202"/>
      <c r="TXP76" s="203"/>
      <c r="TXQ76" s="202"/>
      <c r="TXR76" s="202"/>
      <c r="TXS76" s="202"/>
      <c r="TXT76" s="202"/>
      <c r="TXU76" s="202"/>
      <c r="TXV76" s="202"/>
      <c r="TXW76" s="202"/>
      <c r="TXX76" s="203"/>
      <c r="TXY76" s="202"/>
      <c r="TXZ76" s="202"/>
      <c r="TYA76" s="202"/>
      <c r="TYB76" s="202"/>
      <c r="TYC76" s="202"/>
      <c r="TYD76" s="202"/>
      <c r="TYE76" s="202"/>
      <c r="TYF76" s="203"/>
      <c r="TYG76" s="202"/>
      <c r="TYH76" s="202"/>
      <c r="TYI76" s="202"/>
      <c r="TYJ76" s="202"/>
      <c r="TYK76" s="202"/>
      <c r="TYL76" s="202"/>
      <c r="TYM76" s="202"/>
      <c r="TYN76" s="203"/>
      <c r="TYO76" s="202"/>
      <c r="TYP76" s="202"/>
      <c r="TYQ76" s="202"/>
      <c r="TYR76" s="202"/>
      <c r="TYS76" s="202"/>
      <c r="TYT76" s="202"/>
      <c r="TYU76" s="202"/>
      <c r="TYV76" s="203"/>
      <c r="TYW76" s="202"/>
      <c r="TYX76" s="202"/>
      <c r="TYY76" s="202"/>
      <c r="TYZ76" s="202"/>
      <c r="TZA76" s="202"/>
      <c r="TZB76" s="202"/>
      <c r="TZC76" s="202"/>
      <c r="TZD76" s="203"/>
      <c r="TZE76" s="202"/>
      <c r="TZF76" s="202"/>
      <c r="TZG76" s="202"/>
      <c r="TZH76" s="202"/>
      <c r="TZI76" s="202"/>
      <c r="TZJ76" s="202"/>
      <c r="TZK76" s="202"/>
      <c r="TZL76" s="203"/>
      <c r="TZM76" s="202"/>
      <c r="TZN76" s="202"/>
      <c r="TZO76" s="202"/>
      <c r="TZP76" s="202"/>
      <c r="TZQ76" s="202"/>
      <c r="TZR76" s="202"/>
      <c r="TZS76" s="202"/>
      <c r="TZT76" s="203"/>
      <c r="TZU76" s="202"/>
      <c r="TZV76" s="202"/>
      <c r="TZW76" s="202"/>
      <c r="TZX76" s="202"/>
      <c r="TZY76" s="202"/>
      <c r="TZZ76" s="202"/>
      <c r="UAA76" s="202"/>
      <c r="UAB76" s="203"/>
      <c r="UAC76" s="202"/>
      <c r="UAD76" s="202"/>
      <c r="UAE76" s="202"/>
      <c r="UAF76" s="202"/>
      <c r="UAG76" s="202"/>
      <c r="UAH76" s="202"/>
      <c r="UAI76" s="202"/>
      <c r="UAJ76" s="203"/>
      <c r="UAK76" s="202"/>
      <c r="UAL76" s="202"/>
      <c r="UAM76" s="202"/>
      <c r="UAN76" s="202"/>
      <c r="UAO76" s="202"/>
      <c r="UAP76" s="202"/>
      <c r="UAQ76" s="202"/>
      <c r="UAR76" s="203"/>
      <c r="UAS76" s="202"/>
      <c r="UAT76" s="202"/>
      <c r="UAU76" s="202"/>
      <c r="UAV76" s="202"/>
      <c r="UAW76" s="202"/>
      <c r="UAX76" s="202"/>
      <c r="UAY76" s="202"/>
      <c r="UAZ76" s="203"/>
      <c r="UBA76" s="202"/>
      <c r="UBB76" s="202"/>
      <c r="UBC76" s="202"/>
      <c r="UBD76" s="202"/>
      <c r="UBE76" s="202"/>
      <c r="UBF76" s="202"/>
      <c r="UBG76" s="202"/>
      <c r="UBH76" s="203"/>
      <c r="UBI76" s="202"/>
      <c r="UBJ76" s="202"/>
      <c r="UBK76" s="202"/>
      <c r="UBL76" s="202"/>
      <c r="UBM76" s="202"/>
      <c r="UBN76" s="202"/>
      <c r="UBO76" s="202"/>
      <c r="UBP76" s="203"/>
      <c r="UBQ76" s="202"/>
      <c r="UBR76" s="202"/>
      <c r="UBS76" s="202"/>
      <c r="UBT76" s="202"/>
      <c r="UBU76" s="202"/>
      <c r="UBV76" s="202"/>
      <c r="UBW76" s="202"/>
      <c r="UBX76" s="203"/>
      <c r="UBY76" s="202"/>
      <c r="UBZ76" s="202"/>
      <c r="UCA76" s="202"/>
      <c r="UCB76" s="202"/>
      <c r="UCC76" s="202"/>
      <c r="UCD76" s="202"/>
      <c r="UCE76" s="202"/>
      <c r="UCF76" s="203"/>
      <c r="UCG76" s="202"/>
      <c r="UCH76" s="202"/>
      <c r="UCI76" s="202"/>
      <c r="UCJ76" s="202"/>
      <c r="UCK76" s="202"/>
      <c r="UCL76" s="202"/>
      <c r="UCM76" s="202"/>
      <c r="UCN76" s="203"/>
      <c r="UCO76" s="202"/>
      <c r="UCP76" s="202"/>
      <c r="UCQ76" s="202"/>
      <c r="UCR76" s="202"/>
      <c r="UCS76" s="202"/>
      <c r="UCT76" s="202"/>
      <c r="UCU76" s="202"/>
      <c r="UCV76" s="203"/>
      <c r="UCW76" s="202"/>
      <c r="UCX76" s="202"/>
      <c r="UCY76" s="202"/>
      <c r="UCZ76" s="202"/>
      <c r="UDA76" s="202"/>
      <c r="UDB76" s="202"/>
      <c r="UDC76" s="202"/>
      <c r="UDD76" s="203"/>
      <c r="UDE76" s="202"/>
      <c r="UDF76" s="202"/>
      <c r="UDG76" s="202"/>
      <c r="UDH76" s="202"/>
      <c r="UDI76" s="202"/>
      <c r="UDJ76" s="202"/>
      <c r="UDK76" s="202"/>
      <c r="UDL76" s="203"/>
      <c r="UDM76" s="202"/>
      <c r="UDN76" s="202"/>
      <c r="UDO76" s="202"/>
      <c r="UDP76" s="202"/>
      <c r="UDQ76" s="202"/>
      <c r="UDR76" s="202"/>
      <c r="UDS76" s="202"/>
      <c r="UDT76" s="203"/>
      <c r="UDU76" s="202"/>
      <c r="UDV76" s="202"/>
      <c r="UDW76" s="202"/>
      <c r="UDX76" s="202"/>
      <c r="UDY76" s="202"/>
      <c r="UDZ76" s="202"/>
      <c r="UEA76" s="202"/>
      <c r="UEB76" s="203"/>
      <c r="UEC76" s="202"/>
      <c r="UED76" s="202"/>
      <c r="UEE76" s="202"/>
      <c r="UEF76" s="202"/>
      <c r="UEG76" s="202"/>
      <c r="UEH76" s="202"/>
      <c r="UEI76" s="202"/>
      <c r="UEJ76" s="203"/>
      <c r="UEK76" s="202"/>
      <c r="UEL76" s="202"/>
      <c r="UEM76" s="202"/>
      <c r="UEN76" s="202"/>
      <c r="UEO76" s="202"/>
      <c r="UEP76" s="202"/>
      <c r="UEQ76" s="202"/>
      <c r="UER76" s="203"/>
      <c r="UES76" s="202"/>
      <c r="UET76" s="202"/>
      <c r="UEU76" s="202"/>
      <c r="UEV76" s="202"/>
      <c r="UEW76" s="202"/>
      <c r="UEX76" s="202"/>
      <c r="UEY76" s="202"/>
      <c r="UEZ76" s="203"/>
      <c r="UFA76" s="202"/>
      <c r="UFB76" s="202"/>
      <c r="UFC76" s="202"/>
      <c r="UFD76" s="202"/>
      <c r="UFE76" s="202"/>
      <c r="UFF76" s="202"/>
      <c r="UFG76" s="202"/>
      <c r="UFH76" s="203"/>
      <c r="UFI76" s="202"/>
      <c r="UFJ76" s="202"/>
      <c r="UFK76" s="202"/>
      <c r="UFL76" s="202"/>
      <c r="UFM76" s="202"/>
      <c r="UFN76" s="202"/>
      <c r="UFO76" s="202"/>
      <c r="UFP76" s="203"/>
      <c r="UFQ76" s="202"/>
      <c r="UFR76" s="202"/>
      <c r="UFS76" s="202"/>
      <c r="UFT76" s="202"/>
      <c r="UFU76" s="202"/>
      <c r="UFV76" s="202"/>
      <c r="UFW76" s="202"/>
      <c r="UFX76" s="203"/>
      <c r="UFY76" s="202"/>
      <c r="UFZ76" s="202"/>
      <c r="UGA76" s="202"/>
      <c r="UGB76" s="202"/>
      <c r="UGC76" s="202"/>
      <c r="UGD76" s="202"/>
      <c r="UGE76" s="202"/>
      <c r="UGF76" s="203"/>
      <c r="UGG76" s="202"/>
      <c r="UGH76" s="202"/>
      <c r="UGI76" s="202"/>
      <c r="UGJ76" s="202"/>
      <c r="UGK76" s="202"/>
      <c r="UGL76" s="202"/>
      <c r="UGM76" s="202"/>
      <c r="UGN76" s="203"/>
      <c r="UGO76" s="202"/>
      <c r="UGP76" s="202"/>
      <c r="UGQ76" s="202"/>
      <c r="UGR76" s="202"/>
      <c r="UGS76" s="202"/>
      <c r="UGT76" s="202"/>
      <c r="UGU76" s="202"/>
      <c r="UGV76" s="203"/>
      <c r="UGW76" s="202"/>
      <c r="UGX76" s="202"/>
      <c r="UGY76" s="202"/>
      <c r="UGZ76" s="202"/>
      <c r="UHA76" s="202"/>
      <c r="UHB76" s="202"/>
      <c r="UHC76" s="202"/>
      <c r="UHD76" s="203"/>
      <c r="UHE76" s="202"/>
      <c r="UHF76" s="202"/>
      <c r="UHG76" s="202"/>
      <c r="UHH76" s="202"/>
      <c r="UHI76" s="202"/>
      <c r="UHJ76" s="202"/>
      <c r="UHK76" s="202"/>
      <c r="UHL76" s="203"/>
      <c r="UHM76" s="202"/>
      <c r="UHN76" s="202"/>
      <c r="UHO76" s="202"/>
      <c r="UHP76" s="202"/>
      <c r="UHQ76" s="202"/>
      <c r="UHR76" s="202"/>
      <c r="UHS76" s="202"/>
      <c r="UHT76" s="203"/>
      <c r="UHU76" s="202"/>
      <c r="UHV76" s="202"/>
      <c r="UHW76" s="202"/>
      <c r="UHX76" s="202"/>
      <c r="UHY76" s="202"/>
      <c r="UHZ76" s="202"/>
      <c r="UIA76" s="202"/>
      <c r="UIB76" s="203"/>
      <c r="UIC76" s="202"/>
      <c r="UID76" s="202"/>
      <c r="UIE76" s="202"/>
      <c r="UIF76" s="202"/>
      <c r="UIG76" s="202"/>
      <c r="UIH76" s="202"/>
      <c r="UII76" s="202"/>
      <c r="UIJ76" s="203"/>
      <c r="UIK76" s="202"/>
      <c r="UIL76" s="202"/>
      <c r="UIM76" s="202"/>
      <c r="UIN76" s="202"/>
      <c r="UIO76" s="202"/>
      <c r="UIP76" s="202"/>
      <c r="UIQ76" s="202"/>
      <c r="UIR76" s="203"/>
      <c r="UIS76" s="202"/>
      <c r="UIT76" s="202"/>
      <c r="UIU76" s="202"/>
      <c r="UIV76" s="202"/>
      <c r="UIW76" s="202"/>
      <c r="UIX76" s="202"/>
      <c r="UIY76" s="202"/>
      <c r="UIZ76" s="203"/>
      <c r="UJA76" s="202"/>
      <c r="UJB76" s="202"/>
      <c r="UJC76" s="202"/>
      <c r="UJD76" s="202"/>
      <c r="UJE76" s="202"/>
      <c r="UJF76" s="202"/>
      <c r="UJG76" s="202"/>
      <c r="UJH76" s="203"/>
      <c r="UJI76" s="202"/>
      <c r="UJJ76" s="202"/>
      <c r="UJK76" s="202"/>
      <c r="UJL76" s="202"/>
      <c r="UJM76" s="202"/>
      <c r="UJN76" s="202"/>
      <c r="UJO76" s="202"/>
      <c r="UJP76" s="203"/>
      <c r="UJQ76" s="202"/>
      <c r="UJR76" s="202"/>
      <c r="UJS76" s="202"/>
      <c r="UJT76" s="202"/>
      <c r="UJU76" s="202"/>
      <c r="UJV76" s="202"/>
      <c r="UJW76" s="202"/>
      <c r="UJX76" s="203"/>
      <c r="UJY76" s="202"/>
      <c r="UJZ76" s="202"/>
      <c r="UKA76" s="202"/>
      <c r="UKB76" s="202"/>
      <c r="UKC76" s="202"/>
      <c r="UKD76" s="202"/>
      <c r="UKE76" s="202"/>
      <c r="UKF76" s="203"/>
      <c r="UKG76" s="202"/>
      <c r="UKH76" s="202"/>
      <c r="UKI76" s="202"/>
      <c r="UKJ76" s="202"/>
      <c r="UKK76" s="202"/>
      <c r="UKL76" s="202"/>
      <c r="UKM76" s="202"/>
      <c r="UKN76" s="203"/>
      <c r="UKO76" s="202"/>
      <c r="UKP76" s="202"/>
      <c r="UKQ76" s="202"/>
      <c r="UKR76" s="202"/>
      <c r="UKS76" s="202"/>
      <c r="UKT76" s="202"/>
      <c r="UKU76" s="202"/>
      <c r="UKV76" s="203"/>
      <c r="UKW76" s="202"/>
      <c r="UKX76" s="202"/>
      <c r="UKY76" s="202"/>
      <c r="UKZ76" s="202"/>
      <c r="ULA76" s="202"/>
      <c r="ULB76" s="202"/>
      <c r="ULC76" s="202"/>
      <c r="ULD76" s="203"/>
      <c r="ULE76" s="202"/>
      <c r="ULF76" s="202"/>
      <c r="ULG76" s="202"/>
      <c r="ULH76" s="202"/>
      <c r="ULI76" s="202"/>
      <c r="ULJ76" s="202"/>
      <c r="ULK76" s="202"/>
      <c r="ULL76" s="203"/>
      <c r="ULM76" s="202"/>
      <c r="ULN76" s="202"/>
      <c r="ULO76" s="202"/>
      <c r="ULP76" s="202"/>
      <c r="ULQ76" s="202"/>
      <c r="ULR76" s="202"/>
      <c r="ULS76" s="202"/>
      <c r="ULT76" s="203"/>
      <c r="ULU76" s="202"/>
      <c r="ULV76" s="202"/>
      <c r="ULW76" s="202"/>
      <c r="ULX76" s="202"/>
      <c r="ULY76" s="202"/>
      <c r="ULZ76" s="202"/>
      <c r="UMA76" s="202"/>
      <c r="UMB76" s="203"/>
      <c r="UMC76" s="202"/>
      <c r="UMD76" s="202"/>
      <c r="UME76" s="202"/>
      <c r="UMF76" s="202"/>
      <c r="UMG76" s="202"/>
      <c r="UMH76" s="202"/>
      <c r="UMI76" s="202"/>
      <c r="UMJ76" s="203"/>
      <c r="UMK76" s="202"/>
      <c r="UML76" s="202"/>
      <c r="UMM76" s="202"/>
      <c r="UMN76" s="202"/>
      <c r="UMO76" s="202"/>
      <c r="UMP76" s="202"/>
      <c r="UMQ76" s="202"/>
      <c r="UMR76" s="203"/>
      <c r="UMS76" s="202"/>
      <c r="UMT76" s="202"/>
      <c r="UMU76" s="202"/>
      <c r="UMV76" s="202"/>
      <c r="UMW76" s="202"/>
      <c r="UMX76" s="202"/>
      <c r="UMY76" s="202"/>
      <c r="UMZ76" s="203"/>
      <c r="UNA76" s="202"/>
      <c r="UNB76" s="202"/>
      <c r="UNC76" s="202"/>
      <c r="UND76" s="202"/>
      <c r="UNE76" s="202"/>
      <c r="UNF76" s="202"/>
      <c r="UNG76" s="202"/>
      <c r="UNH76" s="203"/>
      <c r="UNI76" s="202"/>
      <c r="UNJ76" s="202"/>
      <c r="UNK76" s="202"/>
      <c r="UNL76" s="202"/>
      <c r="UNM76" s="202"/>
      <c r="UNN76" s="202"/>
      <c r="UNO76" s="202"/>
      <c r="UNP76" s="203"/>
      <c r="UNQ76" s="202"/>
      <c r="UNR76" s="202"/>
      <c r="UNS76" s="202"/>
      <c r="UNT76" s="202"/>
      <c r="UNU76" s="202"/>
      <c r="UNV76" s="202"/>
      <c r="UNW76" s="202"/>
      <c r="UNX76" s="203"/>
      <c r="UNY76" s="202"/>
      <c r="UNZ76" s="202"/>
      <c r="UOA76" s="202"/>
      <c r="UOB76" s="202"/>
      <c r="UOC76" s="202"/>
      <c r="UOD76" s="202"/>
      <c r="UOE76" s="202"/>
      <c r="UOF76" s="203"/>
      <c r="UOG76" s="202"/>
      <c r="UOH76" s="202"/>
      <c r="UOI76" s="202"/>
      <c r="UOJ76" s="202"/>
      <c r="UOK76" s="202"/>
      <c r="UOL76" s="202"/>
      <c r="UOM76" s="202"/>
      <c r="UON76" s="203"/>
      <c r="UOO76" s="202"/>
      <c r="UOP76" s="202"/>
      <c r="UOQ76" s="202"/>
      <c r="UOR76" s="202"/>
      <c r="UOS76" s="202"/>
      <c r="UOT76" s="202"/>
      <c r="UOU76" s="202"/>
      <c r="UOV76" s="203"/>
      <c r="UOW76" s="202"/>
      <c r="UOX76" s="202"/>
      <c r="UOY76" s="202"/>
      <c r="UOZ76" s="202"/>
      <c r="UPA76" s="202"/>
      <c r="UPB76" s="202"/>
      <c r="UPC76" s="202"/>
      <c r="UPD76" s="203"/>
      <c r="UPE76" s="202"/>
      <c r="UPF76" s="202"/>
      <c r="UPG76" s="202"/>
      <c r="UPH76" s="202"/>
      <c r="UPI76" s="202"/>
      <c r="UPJ76" s="202"/>
      <c r="UPK76" s="202"/>
      <c r="UPL76" s="203"/>
      <c r="UPM76" s="202"/>
      <c r="UPN76" s="202"/>
      <c r="UPO76" s="202"/>
      <c r="UPP76" s="202"/>
      <c r="UPQ76" s="202"/>
      <c r="UPR76" s="202"/>
      <c r="UPS76" s="202"/>
      <c r="UPT76" s="203"/>
      <c r="UPU76" s="202"/>
      <c r="UPV76" s="202"/>
      <c r="UPW76" s="202"/>
      <c r="UPX76" s="202"/>
      <c r="UPY76" s="202"/>
      <c r="UPZ76" s="202"/>
      <c r="UQA76" s="202"/>
      <c r="UQB76" s="203"/>
      <c r="UQC76" s="202"/>
      <c r="UQD76" s="202"/>
      <c r="UQE76" s="202"/>
      <c r="UQF76" s="202"/>
      <c r="UQG76" s="202"/>
      <c r="UQH76" s="202"/>
      <c r="UQI76" s="202"/>
      <c r="UQJ76" s="203"/>
      <c r="UQK76" s="202"/>
      <c r="UQL76" s="202"/>
      <c r="UQM76" s="202"/>
      <c r="UQN76" s="202"/>
      <c r="UQO76" s="202"/>
      <c r="UQP76" s="202"/>
      <c r="UQQ76" s="202"/>
      <c r="UQR76" s="203"/>
      <c r="UQS76" s="202"/>
      <c r="UQT76" s="202"/>
      <c r="UQU76" s="202"/>
      <c r="UQV76" s="202"/>
      <c r="UQW76" s="202"/>
      <c r="UQX76" s="202"/>
      <c r="UQY76" s="202"/>
      <c r="UQZ76" s="203"/>
      <c r="URA76" s="202"/>
      <c r="URB76" s="202"/>
      <c r="URC76" s="202"/>
      <c r="URD76" s="202"/>
      <c r="URE76" s="202"/>
      <c r="URF76" s="202"/>
      <c r="URG76" s="202"/>
      <c r="URH76" s="203"/>
      <c r="URI76" s="202"/>
      <c r="URJ76" s="202"/>
      <c r="URK76" s="202"/>
      <c r="URL76" s="202"/>
      <c r="URM76" s="202"/>
      <c r="URN76" s="202"/>
      <c r="URO76" s="202"/>
      <c r="URP76" s="203"/>
      <c r="URQ76" s="202"/>
      <c r="URR76" s="202"/>
      <c r="URS76" s="202"/>
      <c r="URT76" s="202"/>
      <c r="URU76" s="202"/>
      <c r="URV76" s="202"/>
      <c r="URW76" s="202"/>
      <c r="URX76" s="203"/>
      <c r="URY76" s="202"/>
      <c r="URZ76" s="202"/>
      <c r="USA76" s="202"/>
      <c r="USB76" s="202"/>
      <c r="USC76" s="202"/>
      <c r="USD76" s="202"/>
      <c r="USE76" s="202"/>
      <c r="USF76" s="203"/>
      <c r="USG76" s="202"/>
      <c r="USH76" s="202"/>
      <c r="USI76" s="202"/>
      <c r="USJ76" s="202"/>
      <c r="USK76" s="202"/>
      <c r="USL76" s="202"/>
      <c r="USM76" s="202"/>
      <c r="USN76" s="203"/>
      <c r="USO76" s="202"/>
      <c r="USP76" s="202"/>
      <c r="USQ76" s="202"/>
      <c r="USR76" s="202"/>
      <c r="USS76" s="202"/>
      <c r="UST76" s="202"/>
      <c r="USU76" s="202"/>
      <c r="USV76" s="203"/>
      <c r="USW76" s="202"/>
      <c r="USX76" s="202"/>
      <c r="USY76" s="202"/>
      <c r="USZ76" s="202"/>
      <c r="UTA76" s="202"/>
      <c r="UTB76" s="202"/>
      <c r="UTC76" s="202"/>
      <c r="UTD76" s="203"/>
      <c r="UTE76" s="202"/>
      <c r="UTF76" s="202"/>
      <c r="UTG76" s="202"/>
      <c r="UTH76" s="202"/>
      <c r="UTI76" s="202"/>
      <c r="UTJ76" s="202"/>
      <c r="UTK76" s="202"/>
      <c r="UTL76" s="203"/>
      <c r="UTM76" s="202"/>
      <c r="UTN76" s="202"/>
      <c r="UTO76" s="202"/>
      <c r="UTP76" s="202"/>
      <c r="UTQ76" s="202"/>
      <c r="UTR76" s="202"/>
      <c r="UTS76" s="202"/>
      <c r="UTT76" s="203"/>
      <c r="UTU76" s="202"/>
      <c r="UTV76" s="202"/>
      <c r="UTW76" s="202"/>
      <c r="UTX76" s="202"/>
      <c r="UTY76" s="202"/>
      <c r="UTZ76" s="202"/>
      <c r="UUA76" s="202"/>
      <c r="UUB76" s="203"/>
      <c r="UUC76" s="202"/>
      <c r="UUD76" s="202"/>
      <c r="UUE76" s="202"/>
      <c r="UUF76" s="202"/>
      <c r="UUG76" s="202"/>
      <c r="UUH76" s="202"/>
      <c r="UUI76" s="202"/>
      <c r="UUJ76" s="203"/>
      <c r="UUK76" s="202"/>
      <c r="UUL76" s="202"/>
      <c r="UUM76" s="202"/>
      <c r="UUN76" s="202"/>
      <c r="UUO76" s="202"/>
      <c r="UUP76" s="202"/>
      <c r="UUQ76" s="202"/>
      <c r="UUR76" s="203"/>
      <c r="UUS76" s="202"/>
      <c r="UUT76" s="202"/>
      <c r="UUU76" s="202"/>
      <c r="UUV76" s="202"/>
      <c r="UUW76" s="202"/>
      <c r="UUX76" s="202"/>
      <c r="UUY76" s="202"/>
      <c r="UUZ76" s="203"/>
      <c r="UVA76" s="202"/>
      <c r="UVB76" s="202"/>
      <c r="UVC76" s="202"/>
      <c r="UVD76" s="202"/>
      <c r="UVE76" s="202"/>
      <c r="UVF76" s="202"/>
      <c r="UVG76" s="202"/>
      <c r="UVH76" s="203"/>
      <c r="UVI76" s="202"/>
      <c r="UVJ76" s="202"/>
      <c r="UVK76" s="202"/>
      <c r="UVL76" s="202"/>
      <c r="UVM76" s="202"/>
      <c r="UVN76" s="202"/>
      <c r="UVO76" s="202"/>
      <c r="UVP76" s="203"/>
      <c r="UVQ76" s="202"/>
      <c r="UVR76" s="202"/>
      <c r="UVS76" s="202"/>
      <c r="UVT76" s="202"/>
      <c r="UVU76" s="202"/>
      <c r="UVV76" s="202"/>
      <c r="UVW76" s="202"/>
      <c r="UVX76" s="203"/>
      <c r="UVY76" s="202"/>
      <c r="UVZ76" s="202"/>
      <c r="UWA76" s="202"/>
      <c r="UWB76" s="202"/>
      <c r="UWC76" s="202"/>
      <c r="UWD76" s="202"/>
      <c r="UWE76" s="202"/>
      <c r="UWF76" s="203"/>
      <c r="UWG76" s="202"/>
      <c r="UWH76" s="202"/>
      <c r="UWI76" s="202"/>
      <c r="UWJ76" s="202"/>
      <c r="UWK76" s="202"/>
      <c r="UWL76" s="202"/>
      <c r="UWM76" s="202"/>
      <c r="UWN76" s="203"/>
      <c r="UWO76" s="202"/>
      <c r="UWP76" s="202"/>
      <c r="UWQ76" s="202"/>
      <c r="UWR76" s="202"/>
      <c r="UWS76" s="202"/>
      <c r="UWT76" s="202"/>
      <c r="UWU76" s="202"/>
      <c r="UWV76" s="203"/>
      <c r="UWW76" s="202"/>
      <c r="UWX76" s="202"/>
      <c r="UWY76" s="202"/>
      <c r="UWZ76" s="202"/>
      <c r="UXA76" s="202"/>
      <c r="UXB76" s="202"/>
      <c r="UXC76" s="202"/>
      <c r="UXD76" s="203"/>
      <c r="UXE76" s="202"/>
      <c r="UXF76" s="202"/>
      <c r="UXG76" s="202"/>
      <c r="UXH76" s="202"/>
      <c r="UXI76" s="202"/>
      <c r="UXJ76" s="202"/>
      <c r="UXK76" s="202"/>
      <c r="UXL76" s="203"/>
      <c r="UXM76" s="202"/>
      <c r="UXN76" s="202"/>
      <c r="UXO76" s="202"/>
      <c r="UXP76" s="202"/>
      <c r="UXQ76" s="202"/>
      <c r="UXR76" s="202"/>
      <c r="UXS76" s="202"/>
      <c r="UXT76" s="203"/>
      <c r="UXU76" s="202"/>
      <c r="UXV76" s="202"/>
      <c r="UXW76" s="202"/>
      <c r="UXX76" s="202"/>
      <c r="UXY76" s="202"/>
      <c r="UXZ76" s="202"/>
      <c r="UYA76" s="202"/>
      <c r="UYB76" s="203"/>
      <c r="UYC76" s="202"/>
      <c r="UYD76" s="202"/>
      <c r="UYE76" s="202"/>
      <c r="UYF76" s="202"/>
      <c r="UYG76" s="202"/>
      <c r="UYH76" s="202"/>
      <c r="UYI76" s="202"/>
      <c r="UYJ76" s="203"/>
      <c r="UYK76" s="202"/>
      <c r="UYL76" s="202"/>
      <c r="UYM76" s="202"/>
      <c r="UYN76" s="202"/>
      <c r="UYO76" s="202"/>
      <c r="UYP76" s="202"/>
      <c r="UYQ76" s="202"/>
      <c r="UYR76" s="203"/>
      <c r="UYS76" s="202"/>
      <c r="UYT76" s="202"/>
      <c r="UYU76" s="202"/>
      <c r="UYV76" s="202"/>
      <c r="UYW76" s="202"/>
      <c r="UYX76" s="202"/>
      <c r="UYY76" s="202"/>
      <c r="UYZ76" s="203"/>
      <c r="UZA76" s="202"/>
      <c r="UZB76" s="202"/>
      <c r="UZC76" s="202"/>
      <c r="UZD76" s="202"/>
      <c r="UZE76" s="202"/>
      <c r="UZF76" s="202"/>
      <c r="UZG76" s="202"/>
      <c r="UZH76" s="203"/>
      <c r="UZI76" s="202"/>
      <c r="UZJ76" s="202"/>
      <c r="UZK76" s="202"/>
      <c r="UZL76" s="202"/>
      <c r="UZM76" s="202"/>
      <c r="UZN76" s="202"/>
      <c r="UZO76" s="202"/>
      <c r="UZP76" s="203"/>
      <c r="UZQ76" s="202"/>
      <c r="UZR76" s="202"/>
      <c r="UZS76" s="202"/>
      <c r="UZT76" s="202"/>
      <c r="UZU76" s="202"/>
      <c r="UZV76" s="202"/>
      <c r="UZW76" s="202"/>
      <c r="UZX76" s="203"/>
      <c r="UZY76" s="202"/>
      <c r="UZZ76" s="202"/>
      <c r="VAA76" s="202"/>
      <c r="VAB76" s="202"/>
      <c r="VAC76" s="202"/>
      <c r="VAD76" s="202"/>
      <c r="VAE76" s="202"/>
      <c r="VAF76" s="203"/>
      <c r="VAG76" s="202"/>
      <c r="VAH76" s="202"/>
      <c r="VAI76" s="202"/>
      <c r="VAJ76" s="202"/>
      <c r="VAK76" s="202"/>
      <c r="VAL76" s="202"/>
      <c r="VAM76" s="202"/>
      <c r="VAN76" s="203"/>
      <c r="VAO76" s="202"/>
      <c r="VAP76" s="202"/>
      <c r="VAQ76" s="202"/>
      <c r="VAR76" s="202"/>
      <c r="VAS76" s="202"/>
      <c r="VAT76" s="202"/>
      <c r="VAU76" s="202"/>
      <c r="VAV76" s="203"/>
      <c r="VAW76" s="202"/>
      <c r="VAX76" s="202"/>
      <c r="VAY76" s="202"/>
      <c r="VAZ76" s="202"/>
      <c r="VBA76" s="202"/>
      <c r="VBB76" s="202"/>
      <c r="VBC76" s="202"/>
      <c r="VBD76" s="203"/>
      <c r="VBE76" s="202"/>
      <c r="VBF76" s="202"/>
      <c r="VBG76" s="202"/>
      <c r="VBH76" s="202"/>
      <c r="VBI76" s="202"/>
      <c r="VBJ76" s="202"/>
      <c r="VBK76" s="202"/>
      <c r="VBL76" s="203"/>
      <c r="VBM76" s="202"/>
      <c r="VBN76" s="202"/>
      <c r="VBO76" s="202"/>
      <c r="VBP76" s="202"/>
      <c r="VBQ76" s="202"/>
      <c r="VBR76" s="202"/>
      <c r="VBS76" s="202"/>
      <c r="VBT76" s="203"/>
      <c r="VBU76" s="202"/>
      <c r="VBV76" s="202"/>
      <c r="VBW76" s="202"/>
      <c r="VBX76" s="202"/>
      <c r="VBY76" s="202"/>
      <c r="VBZ76" s="202"/>
      <c r="VCA76" s="202"/>
      <c r="VCB76" s="203"/>
      <c r="VCC76" s="202"/>
      <c r="VCD76" s="202"/>
      <c r="VCE76" s="202"/>
      <c r="VCF76" s="202"/>
      <c r="VCG76" s="202"/>
      <c r="VCH76" s="202"/>
      <c r="VCI76" s="202"/>
      <c r="VCJ76" s="203"/>
      <c r="VCK76" s="202"/>
      <c r="VCL76" s="202"/>
      <c r="VCM76" s="202"/>
      <c r="VCN76" s="202"/>
      <c r="VCO76" s="202"/>
      <c r="VCP76" s="202"/>
      <c r="VCQ76" s="202"/>
      <c r="VCR76" s="203"/>
      <c r="VCS76" s="202"/>
      <c r="VCT76" s="202"/>
      <c r="VCU76" s="202"/>
      <c r="VCV76" s="202"/>
      <c r="VCW76" s="202"/>
      <c r="VCX76" s="202"/>
      <c r="VCY76" s="202"/>
      <c r="VCZ76" s="203"/>
      <c r="VDA76" s="202"/>
      <c r="VDB76" s="202"/>
      <c r="VDC76" s="202"/>
      <c r="VDD76" s="202"/>
      <c r="VDE76" s="202"/>
      <c r="VDF76" s="202"/>
      <c r="VDG76" s="202"/>
      <c r="VDH76" s="203"/>
      <c r="VDI76" s="202"/>
      <c r="VDJ76" s="202"/>
      <c r="VDK76" s="202"/>
      <c r="VDL76" s="202"/>
      <c r="VDM76" s="202"/>
      <c r="VDN76" s="202"/>
      <c r="VDO76" s="202"/>
      <c r="VDP76" s="203"/>
      <c r="VDQ76" s="202"/>
      <c r="VDR76" s="202"/>
      <c r="VDS76" s="202"/>
      <c r="VDT76" s="202"/>
      <c r="VDU76" s="202"/>
      <c r="VDV76" s="202"/>
      <c r="VDW76" s="202"/>
      <c r="VDX76" s="203"/>
      <c r="VDY76" s="202"/>
      <c r="VDZ76" s="202"/>
      <c r="VEA76" s="202"/>
      <c r="VEB76" s="202"/>
      <c r="VEC76" s="202"/>
      <c r="VED76" s="202"/>
      <c r="VEE76" s="202"/>
      <c r="VEF76" s="203"/>
      <c r="VEG76" s="202"/>
      <c r="VEH76" s="202"/>
      <c r="VEI76" s="202"/>
      <c r="VEJ76" s="202"/>
      <c r="VEK76" s="202"/>
      <c r="VEL76" s="202"/>
      <c r="VEM76" s="202"/>
      <c r="VEN76" s="203"/>
      <c r="VEO76" s="202"/>
      <c r="VEP76" s="202"/>
      <c r="VEQ76" s="202"/>
      <c r="VER76" s="202"/>
      <c r="VES76" s="202"/>
      <c r="VET76" s="202"/>
      <c r="VEU76" s="202"/>
      <c r="VEV76" s="203"/>
      <c r="VEW76" s="202"/>
      <c r="VEX76" s="202"/>
      <c r="VEY76" s="202"/>
      <c r="VEZ76" s="202"/>
      <c r="VFA76" s="202"/>
      <c r="VFB76" s="202"/>
      <c r="VFC76" s="202"/>
      <c r="VFD76" s="203"/>
      <c r="VFE76" s="202"/>
      <c r="VFF76" s="202"/>
      <c r="VFG76" s="202"/>
      <c r="VFH76" s="202"/>
      <c r="VFI76" s="202"/>
      <c r="VFJ76" s="202"/>
      <c r="VFK76" s="202"/>
      <c r="VFL76" s="203"/>
      <c r="VFM76" s="202"/>
      <c r="VFN76" s="202"/>
      <c r="VFO76" s="202"/>
      <c r="VFP76" s="202"/>
      <c r="VFQ76" s="202"/>
      <c r="VFR76" s="202"/>
      <c r="VFS76" s="202"/>
      <c r="VFT76" s="203"/>
      <c r="VFU76" s="202"/>
      <c r="VFV76" s="202"/>
      <c r="VFW76" s="202"/>
      <c r="VFX76" s="202"/>
      <c r="VFY76" s="202"/>
      <c r="VFZ76" s="202"/>
      <c r="VGA76" s="202"/>
      <c r="VGB76" s="203"/>
      <c r="VGC76" s="202"/>
      <c r="VGD76" s="202"/>
      <c r="VGE76" s="202"/>
      <c r="VGF76" s="202"/>
      <c r="VGG76" s="202"/>
      <c r="VGH76" s="202"/>
      <c r="VGI76" s="202"/>
      <c r="VGJ76" s="203"/>
      <c r="VGK76" s="202"/>
      <c r="VGL76" s="202"/>
      <c r="VGM76" s="202"/>
      <c r="VGN76" s="202"/>
      <c r="VGO76" s="202"/>
      <c r="VGP76" s="202"/>
      <c r="VGQ76" s="202"/>
      <c r="VGR76" s="203"/>
      <c r="VGS76" s="202"/>
      <c r="VGT76" s="202"/>
      <c r="VGU76" s="202"/>
      <c r="VGV76" s="202"/>
      <c r="VGW76" s="202"/>
      <c r="VGX76" s="202"/>
      <c r="VGY76" s="202"/>
      <c r="VGZ76" s="203"/>
      <c r="VHA76" s="202"/>
      <c r="VHB76" s="202"/>
      <c r="VHC76" s="202"/>
      <c r="VHD76" s="202"/>
      <c r="VHE76" s="202"/>
      <c r="VHF76" s="202"/>
      <c r="VHG76" s="202"/>
      <c r="VHH76" s="203"/>
      <c r="VHI76" s="202"/>
      <c r="VHJ76" s="202"/>
      <c r="VHK76" s="202"/>
      <c r="VHL76" s="202"/>
      <c r="VHM76" s="202"/>
      <c r="VHN76" s="202"/>
      <c r="VHO76" s="202"/>
      <c r="VHP76" s="203"/>
      <c r="VHQ76" s="202"/>
      <c r="VHR76" s="202"/>
      <c r="VHS76" s="202"/>
      <c r="VHT76" s="202"/>
      <c r="VHU76" s="202"/>
      <c r="VHV76" s="202"/>
      <c r="VHW76" s="202"/>
      <c r="VHX76" s="203"/>
      <c r="VHY76" s="202"/>
      <c r="VHZ76" s="202"/>
      <c r="VIA76" s="202"/>
      <c r="VIB76" s="202"/>
      <c r="VIC76" s="202"/>
      <c r="VID76" s="202"/>
      <c r="VIE76" s="202"/>
      <c r="VIF76" s="203"/>
      <c r="VIG76" s="202"/>
      <c r="VIH76" s="202"/>
      <c r="VII76" s="202"/>
      <c r="VIJ76" s="202"/>
      <c r="VIK76" s="202"/>
      <c r="VIL76" s="202"/>
      <c r="VIM76" s="202"/>
      <c r="VIN76" s="203"/>
      <c r="VIO76" s="202"/>
      <c r="VIP76" s="202"/>
      <c r="VIQ76" s="202"/>
      <c r="VIR76" s="202"/>
      <c r="VIS76" s="202"/>
      <c r="VIT76" s="202"/>
      <c r="VIU76" s="202"/>
      <c r="VIV76" s="203"/>
      <c r="VIW76" s="202"/>
      <c r="VIX76" s="202"/>
      <c r="VIY76" s="202"/>
      <c r="VIZ76" s="202"/>
      <c r="VJA76" s="202"/>
      <c r="VJB76" s="202"/>
      <c r="VJC76" s="202"/>
      <c r="VJD76" s="203"/>
      <c r="VJE76" s="202"/>
      <c r="VJF76" s="202"/>
      <c r="VJG76" s="202"/>
      <c r="VJH76" s="202"/>
      <c r="VJI76" s="202"/>
      <c r="VJJ76" s="202"/>
      <c r="VJK76" s="202"/>
      <c r="VJL76" s="203"/>
      <c r="VJM76" s="202"/>
      <c r="VJN76" s="202"/>
      <c r="VJO76" s="202"/>
      <c r="VJP76" s="202"/>
      <c r="VJQ76" s="202"/>
      <c r="VJR76" s="202"/>
      <c r="VJS76" s="202"/>
      <c r="VJT76" s="203"/>
      <c r="VJU76" s="202"/>
      <c r="VJV76" s="202"/>
      <c r="VJW76" s="202"/>
      <c r="VJX76" s="202"/>
      <c r="VJY76" s="202"/>
      <c r="VJZ76" s="202"/>
      <c r="VKA76" s="202"/>
      <c r="VKB76" s="203"/>
      <c r="VKC76" s="202"/>
      <c r="VKD76" s="202"/>
      <c r="VKE76" s="202"/>
      <c r="VKF76" s="202"/>
      <c r="VKG76" s="202"/>
      <c r="VKH76" s="202"/>
      <c r="VKI76" s="202"/>
      <c r="VKJ76" s="203"/>
      <c r="VKK76" s="202"/>
      <c r="VKL76" s="202"/>
      <c r="VKM76" s="202"/>
      <c r="VKN76" s="202"/>
      <c r="VKO76" s="202"/>
      <c r="VKP76" s="202"/>
      <c r="VKQ76" s="202"/>
      <c r="VKR76" s="203"/>
      <c r="VKS76" s="202"/>
      <c r="VKT76" s="202"/>
      <c r="VKU76" s="202"/>
      <c r="VKV76" s="202"/>
      <c r="VKW76" s="202"/>
      <c r="VKX76" s="202"/>
      <c r="VKY76" s="202"/>
      <c r="VKZ76" s="203"/>
      <c r="VLA76" s="202"/>
      <c r="VLB76" s="202"/>
      <c r="VLC76" s="202"/>
      <c r="VLD76" s="202"/>
      <c r="VLE76" s="202"/>
      <c r="VLF76" s="202"/>
      <c r="VLG76" s="202"/>
      <c r="VLH76" s="203"/>
      <c r="VLI76" s="202"/>
      <c r="VLJ76" s="202"/>
      <c r="VLK76" s="202"/>
      <c r="VLL76" s="202"/>
      <c r="VLM76" s="202"/>
      <c r="VLN76" s="202"/>
      <c r="VLO76" s="202"/>
      <c r="VLP76" s="203"/>
      <c r="VLQ76" s="202"/>
      <c r="VLR76" s="202"/>
      <c r="VLS76" s="202"/>
      <c r="VLT76" s="202"/>
      <c r="VLU76" s="202"/>
      <c r="VLV76" s="202"/>
      <c r="VLW76" s="202"/>
      <c r="VLX76" s="203"/>
      <c r="VLY76" s="202"/>
      <c r="VLZ76" s="202"/>
      <c r="VMA76" s="202"/>
      <c r="VMB76" s="202"/>
      <c r="VMC76" s="202"/>
      <c r="VMD76" s="202"/>
      <c r="VME76" s="202"/>
      <c r="VMF76" s="203"/>
      <c r="VMG76" s="202"/>
      <c r="VMH76" s="202"/>
      <c r="VMI76" s="202"/>
      <c r="VMJ76" s="202"/>
      <c r="VMK76" s="202"/>
      <c r="VML76" s="202"/>
      <c r="VMM76" s="202"/>
      <c r="VMN76" s="203"/>
      <c r="VMO76" s="202"/>
      <c r="VMP76" s="202"/>
      <c r="VMQ76" s="202"/>
      <c r="VMR76" s="202"/>
      <c r="VMS76" s="202"/>
      <c r="VMT76" s="202"/>
      <c r="VMU76" s="202"/>
      <c r="VMV76" s="203"/>
      <c r="VMW76" s="202"/>
      <c r="VMX76" s="202"/>
      <c r="VMY76" s="202"/>
      <c r="VMZ76" s="202"/>
      <c r="VNA76" s="202"/>
      <c r="VNB76" s="202"/>
      <c r="VNC76" s="202"/>
      <c r="VND76" s="203"/>
      <c r="VNE76" s="202"/>
      <c r="VNF76" s="202"/>
      <c r="VNG76" s="202"/>
      <c r="VNH76" s="202"/>
      <c r="VNI76" s="202"/>
      <c r="VNJ76" s="202"/>
      <c r="VNK76" s="202"/>
      <c r="VNL76" s="203"/>
      <c r="VNM76" s="202"/>
      <c r="VNN76" s="202"/>
      <c r="VNO76" s="202"/>
      <c r="VNP76" s="202"/>
      <c r="VNQ76" s="202"/>
      <c r="VNR76" s="202"/>
      <c r="VNS76" s="202"/>
      <c r="VNT76" s="203"/>
      <c r="VNU76" s="202"/>
      <c r="VNV76" s="202"/>
      <c r="VNW76" s="202"/>
      <c r="VNX76" s="202"/>
      <c r="VNY76" s="202"/>
      <c r="VNZ76" s="202"/>
      <c r="VOA76" s="202"/>
      <c r="VOB76" s="203"/>
      <c r="VOC76" s="202"/>
      <c r="VOD76" s="202"/>
      <c r="VOE76" s="202"/>
      <c r="VOF76" s="202"/>
      <c r="VOG76" s="202"/>
      <c r="VOH76" s="202"/>
      <c r="VOI76" s="202"/>
      <c r="VOJ76" s="203"/>
      <c r="VOK76" s="202"/>
      <c r="VOL76" s="202"/>
      <c r="VOM76" s="202"/>
      <c r="VON76" s="202"/>
      <c r="VOO76" s="202"/>
      <c r="VOP76" s="202"/>
      <c r="VOQ76" s="202"/>
      <c r="VOR76" s="203"/>
      <c r="VOS76" s="202"/>
      <c r="VOT76" s="202"/>
      <c r="VOU76" s="202"/>
      <c r="VOV76" s="202"/>
      <c r="VOW76" s="202"/>
      <c r="VOX76" s="202"/>
      <c r="VOY76" s="202"/>
      <c r="VOZ76" s="203"/>
      <c r="VPA76" s="202"/>
      <c r="VPB76" s="202"/>
      <c r="VPC76" s="202"/>
      <c r="VPD76" s="202"/>
      <c r="VPE76" s="202"/>
      <c r="VPF76" s="202"/>
      <c r="VPG76" s="202"/>
      <c r="VPH76" s="203"/>
      <c r="VPI76" s="202"/>
      <c r="VPJ76" s="202"/>
      <c r="VPK76" s="202"/>
      <c r="VPL76" s="202"/>
      <c r="VPM76" s="202"/>
      <c r="VPN76" s="202"/>
      <c r="VPO76" s="202"/>
      <c r="VPP76" s="203"/>
      <c r="VPQ76" s="202"/>
      <c r="VPR76" s="202"/>
      <c r="VPS76" s="202"/>
      <c r="VPT76" s="202"/>
      <c r="VPU76" s="202"/>
      <c r="VPV76" s="202"/>
      <c r="VPW76" s="202"/>
      <c r="VPX76" s="203"/>
      <c r="VPY76" s="202"/>
      <c r="VPZ76" s="202"/>
      <c r="VQA76" s="202"/>
      <c r="VQB76" s="202"/>
      <c r="VQC76" s="202"/>
      <c r="VQD76" s="202"/>
      <c r="VQE76" s="202"/>
      <c r="VQF76" s="203"/>
      <c r="VQG76" s="202"/>
      <c r="VQH76" s="202"/>
      <c r="VQI76" s="202"/>
      <c r="VQJ76" s="202"/>
      <c r="VQK76" s="202"/>
      <c r="VQL76" s="202"/>
      <c r="VQM76" s="202"/>
      <c r="VQN76" s="203"/>
      <c r="VQO76" s="202"/>
      <c r="VQP76" s="202"/>
      <c r="VQQ76" s="202"/>
      <c r="VQR76" s="202"/>
      <c r="VQS76" s="202"/>
      <c r="VQT76" s="202"/>
      <c r="VQU76" s="202"/>
      <c r="VQV76" s="203"/>
      <c r="VQW76" s="202"/>
      <c r="VQX76" s="202"/>
      <c r="VQY76" s="202"/>
      <c r="VQZ76" s="202"/>
      <c r="VRA76" s="202"/>
      <c r="VRB76" s="202"/>
      <c r="VRC76" s="202"/>
      <c r="VRD76" s="203"/>
      <c r="VRE76" s="202"/>
      <c r="VRF76" s="202"/>
      <c r="VRG76" s="202"/>
      <c r="VRH76" s="202"/>
      <c r="VRI76" s="202"/>
      <c r="VRJ76" s="202"/>
      <c r="VRK76" s="202"/>
      <c r="VRL76" s="203"/>
      <c r="VRM76" s="202"/>
      <c r="VRN76" s="202"/>
      <c r="VRO76" s="202"/>
      <c r="VRP76" s="202"/>
      <c r="VRQ76" s="202"/>
      <c r="VRR76" s="202"/>
      <c r="VRS76" s="202"/>
      <c r="VRT76" s="203"/>
      <c r="VRU76" s="202"/>
      <c r="VRV76" s="202"/>
      <c r="VRW76" s="202"/>
      <c r="VRX76" s="202"/>
      <c r="VRY76" s="202"/>
      <c r="VRZ76" s="202"/>
      <c r="VSA76" s="202"/>
      <c r="VSB76" s="203"/>
      <c r="VSC76" s="202"/>
      <c r="VSD76" s="202"/>
      <c r="VSE76" s="202"/>
      <c r="VSF76" s="202"/>
      <c r="VSG76" s="202"/>
      <c r="VSH76" s="202"/>
      <c r="VSI76" s="202"/>
      <c r="VSJ76" s="203"/>
      <c r="VSK76" s="202"/>
      <c r="VSL76" s="202"/>
      <c r="VSM76" s="202"/>
      <c r="VSN76" s="202"/>
      <c r="VSO76" s="202"/>
      <c r="VSP76" s="202"/>
      <c r="VSQ76" s="202"/>
      <c r="VSR76" s="203"/>
      <c r="VSS76" s="202"/>
      <c r="VST76" s="202"/>
      <c r="VSU76" s="202"/>
      <c r="VSV76" s="202"/>
      <c r="VSW76" s="202"/>
      <c r="VSX76" s="202"/>
      <c r="VSY76" s="202"/>
      <c r="VSZ76" s="203"/>
      <c r="VTA76" s="202"/>
      <c r="VTB76" s="202"/>
      <c r="VTC76" s="202"/>
      <c r="VTD76" s="202"/>
      <c r="VTE76" s="202"/>
      <c r="VTF76" s="202"/>
      <c r="VTG76" s="202"/>
      <c r="VTH76" s="203"/>
      <c r="VTI76" s="202"/>
      <c r="VTJ76" s="202"/>
      <c r="VTK76" s="202"/>
      <c r="VTL76" s="202"/>
      <c r="VTM76" s="202"/>
      <c r="VTN76" s="202"/>
      <c r="VTO76" s="202"/>
      <c r="VTP76" s="203"/>
      <c r="VTQ76" s="202"/>
      <c r="VTR76" s="202"/>
      <c r="VTS76" s="202"/>
      <c r="VTT76" s="202"/>
      <c r="VTU76" s="202"/>
      <c r="VTV76" s="202"/>
      <c r="VTW76" s="202"/>
      <c r="VTX76" s="203"/>
      <c r="VTY76" s="202"/>
      <c r="VTZ76" s="202"/>
      <c r="VUA76" s="202"/>
      <c r="VUB76" s="202"/>
      <c r="VUC76" s="202"/>
      <c r="VUD76" s="202"/>
      <c r="VUE76" s="202"/>
      <c r="VUF76" s="203"/>
      <c r="VUG76" s="202"/>
      <c r="VUH76" s="202"/>
      <c r="VUI76" s="202"/>
      <c r="VUJ76" s="202"/>
      <c r="VUK76" s="202"/>
      <c r="VUL76" s="202"/>
      <c r="VUM76" s="202"/>
      <c r="VUN76" s="203"/>
      <c r="VUO76" s="202"/>
      <c r="VUP76" s="202"/>
      <c r="VUQ76" s="202"/>
      <c r="VUR76" s="202"/>
      <c r="VUS76" s="202"/>
      <c r="VUT76" s="202"/>
      <c r="VUU76" s="202"/>
      <c r="VUV76" s="203"/>
      <c r="VUW76" s="202"/>
      <c r="VUX76" s="202"/>
      <c r="VUY76" s="202"/>
      <c r="VUZ76" s="202"/>
      <c r="VVA76" s="202"/>
      <c r="VVB76" s="202"/>
      <c r="VVC76" s="202"/>
      <c r="VVD76" s="203"/>
      <c r="VVE76" s="202"/>
      <c r="VVF76" s="202"/>
      <c r="VVG76" s="202"/>
      <c r="VVH76" s="202"/>
      <c r="VVI76" s="202"/>
      <c r="VVJ76" s="202"/>
      <c r="VVK76" s="202"/>
      <c r="VVL76" s="203"/>
      <c r="VVM76" s="202"/>
      <c r="VVN76" s="202"/>
      <c r="VVO76" s="202"/>
      <c r="VVP76" s="202"/>
      <c r="VVQ76" s="202"/>
      <c r="VVR76" s="202"/>
      <c r="VVS76" s="202"/>
      <c r="VVT76" s="203"/>
      <c r="VVU76" s="202"/>
      <c r="VVV76" s="202"/>
      <c r="VVW76" s="202"/>
      <c r="VVX76" s="202"/>
      <c r="VVY76" s="202"/>
      <c r="VVZ76" s="202"/>
      <c r="VWA76" s="202"/>
      <c r="VWB76" s="203"/>
      <c r="VWC76" s="202"/>
      <c r="VWD76" s="202"/>
      <c r="VWE76" s="202"/>
      <c r="VWF76" s="202"/>
      <c r="VWG76" s="202"/>
      <c r="VWH76" s="202"/>
      <c r="VWI76" s="202"/>
      <c r="VWJ76" s="203"/>
      <c r="VWK76" s="202"/>
      <c r="VWL76" s="202"/>
      <c r="VWM76" s="202"/>
      <c r="VWN76" s="202"/>
      <c r="VWO76" s="202"/>
      <c r="VWP76" s="202"/>
      <c r="VWQ76" s="202"/>
      <c r="VWR76" s="203"/>
      <c r="VWS76" s="202"/>
      <c r="VWT76" s="202"/>
      <c r="VWU76" s="202"/>
      <c r="VWV76" s="202"/>
      <c r="VWW76" s="202"/>
      <c r="VWX76" s="202"/>
      <c r="VWY76" s="202"/>
      <c r="VWZ76" s="203"/>
      <c r="VXA76" s="202"/>
      <c r="VXB76" s="202"/>
      <c r="VXC76" s="202"/>
      <c r="VXD76" s="202"/>
      <c r="VXE76" s="202"/>
      <c r="VXF76" s="202"/>
      <c r="VXG76" s="202"/>
      <c r="VXH76" s="203"/>
      <c r="VXI76" s="202"/>
      <c r="VXJ76" s="202"/>
      <c r="VXK76" s="202"/>
      <c r="VXL76" s="202"/>
      <c r="VXM76" s="202"/>
      <c r="VXN76" s="202"/>
      <c r="VXO76" s="202"/>
      <c r="VXP76" s="203"/>
      <c r="VXQ76" s="202"/>
      <c r="VXR76" s="202"/>
      <c r="VXS76" s="202"/>
      <c r="VXT76" s="202"/>
      <c r="VXU76" s="202"/>
      <c r="VXV76" s="202"/>
      <c r="VXW76" s="202"/>
      <c r="VXX76" s="203"/>
      <c r="VXY76" s="202"/>
      <c r="VXZ76" s="202"/>
      <c r="VYA76" s="202"/>
      <c r="VYB76" s="202"/>
      <c r="VYC76" s="202"/>
      <c r="VYD76" s="202"/>
      <c r="VYE76" s="202"/>
      <c r="VYF76" s="203"/>
      <c r="VYG76" s="202"/>
      <c r="VYH76" s="202"/>
      <c r="VYI76" s="202"/>
      <c r="VYJ76" s="202"/>
      <c r="VYK76" s="202"/>
      <c r="VYL76" s="202"/>
      <c r="VYM76" s="202"/>
      <c r="VYN76" s="203"/>
      <c r="VYO76" s="202"/>
      <c r="VYP76" s="202"/>
      <c r="VYQ76" s="202"/>
      <c r="VYR76" s="202"/>
      <c r="VYS76" s="202"/>
      <c r="VYT76" s="202"/>
      <c r="VYU76" s="202"/>
      <c r="VYV76" s="203"/>
      <c r="VYW76" s="202"/>
      <c r="VYX76" s="202"/>
      <c r="VYY76" s="202"/>
      <c r="VYZ76" s="202"/>
      <c r="VZA76" s="202"/>
      <c r="VZB76" s="202"/>
      <c r="VZC76" s="202"/>
      <c r="VZD76" s="203"/>
      <c r="VZE76" s="202"/>
      <c r="VZF76" s="202"/>
      <c r="VZG76" s="202"/>
      <c r="VZH76" s="202"/>
      <c r="VZI76" s="202"/>
      <c r="VZJ76" s="202"/>
      <c r="VZK76" s="202"/>
      <c r="VZL76" s="203"/>
      <c r="VZM76" s="202"/>
      <c r="VZN76" s="202"/>
      <c r="VZO76" s="202"/>
      <c r="VZP76" s="202"/>
      <c r="VZQ76" s="202"/>
      <c r="VZR76" s="202"/>
      <c r="VZS76" s="202"/>
      <c r="VZT76" s="203"/>
      <c r="VZU76" s="202"/>
      <c r="VZV76" s="202"/>
      <c r="VZW76" s="202"/>
      <c r="VZX76" s="202"/>
      <c r="VZY76" s="202"/>
      <c r="VZZ76" s="202"/>
      <c r="WAA76" s="202"/>
      <c r="WAB76" s="203"/>
      <c r="WAC76" s="202"/>
      <c r="WAD76" s="202"/>
      <c r="WAE76" s="202"/>
      <c r="WAF76" s="202"/>
      <c r="WAG76" s="202"/>
      <c r="WAH76" s="202"/>
      <c r="WAI76" s="202"/>
      <c r="WAJ76" s="203"/>
      <c r="WAK76" s="202"/>
      <c r="WAL76" s="202"/>
      <c r="WAM76" s="202"/>
      <c r="WAN76" s="202"/>
      <c r="WAO76" s="202"/>
      <c r="WAP76" s="202"/>
      <c r="WAQ76" s="202"/>
      <c r="WAR76" s="203"/>
      <c r="WAS76" s="202"/>
      <c r="WAT76" s="202"/>
      <c r="WAU76" s="202"/>
      <c r="WAV76" s="202"/>
      <c r="WAW76" s="202"/>
      <c r="WAX76" s="202"/>
      <c r="WAY76" s="202"/>
      <c r="WAZ76" s="203"/>
      <c r="WBA76" s="202"/>
      <c r="WBB76" s="202"/>
      <c r="WBC76" s="202"/>
      <c r="WBD76" s="202"/>
      <c r="WBE76" s="202"/>
      <c r="WBF76" s="202"/>
      <c r="WBG76" s="202"/>
      <c r="WBH76" s="203"/>
      <c r="WBI76" s="202"/>
      <c r="WBJ76" s="202"/>
      <c r="WBK76" s="202"/>
      <c r="WBL76" s="202"/>
      <c r="WBM76" s="202"/>
      <c r="WBN76" s="202"/>
      <c r="WBO76" s="202"/>
      <c r="WBP76" s="203"/>
      <c r="WBQ76" s="202"/>
      <c r="WBR76" s="202"/>
      <c r="WBS76" s="202"/>
      <c r="WBT76" s="202"/>
      <c r="WBU76" s="202"/>
      <c r="WBV76" s="202"/>
      <c r="WBW76" s="202"/>
      <c r="WBX76" s="203"/>
      <c r="WBY76" s="202"/>
      <c r="WBZ76" s="202"/>
      <c r="WCA76" s="202"/>
      <c r="WCB76" s="202"/>
      <c r="WCC76" s="202"/>
      <c r="WCD76" s="202"/>
      <c r="WCE76" s="202"/>
      <c r="WCF76" s="203"/>
      <c r="WCG76" s="202"/>
      <c r="WCH76" s="202"/>
      <c r="WCI76" s="202"/>
      <c r="WCJ76" s="202"/>
      <c r="WCK76" s="202"/>
      <c r="WCL76" s="202"/>
      <c r="WCM76" s="202"/>
      <c r="WCN76" s="203"/>
      <c r="WCO76" s="202"/>
      <c r="WCP76" s="202"/>
      <c r="WCQ76" s="202"/>
      <c r="WCR76" s="202"/>
      <c r="WCS76" s="202"/>
      <c r="WCT76" s="202"/>
      <c r="WCU76" s="202"/>
      <c r="WCV76" s="203"/>
      <c r="WCW76" s="202"/>
      <c r="WCX76" s="202"/>
      <c r="WCY76" s="202"/>
      <c r="WCZ76" s="202"/>
      <c r="WDA76" s="202"/>
      <c r="WDB76" s="202"/>
      <c r="WDC76" s="202"/>
      <c r="WDD76" s="203"/>
      <c r="WDE76" s="202"/>
      <c r="WDF76" s="202"/>
      <c r="WDG76" s="202"/>
      <c r="WDH76" s="202"/>
      <c r="WDI76" s="202"/>
      <c r="WDJ76" s="202"/>
      <c r="WDK76" s="202"/>
      <c r="WDL76" s="203"/>
      <c r="WDM76" s="202"/>
      <c r="WDN76" s="202"/>
      <c r="WDO76" s="202"/>
      <c r="WDP76" s="202"/>
      <c r="WDQ76" s="202"/>
      <c r="WDR76" s="202"/>
      <c r="WDS76" s="202"/>
      <c r="WDT76" s="203"/>
      <c r="WDU76" s="202"/>
      <c r="WDV76" s="202"/>
      <c r="WDW76" s="202"/>
      <c r="WDX76" s="202"/>
      <c r="WDY76" s="202"/>
      <c r="WDZ76" s="202"/>
      <c r="WEA76" s="202"/>
      <c r="WEB76" s="203"/>
      <c r="WEC76" s="202"/>
      <c r="WED76" s="202"/>
      <c r="WEE76" s="202"/>
      <c r="WEF76" s="202"/>
      <c r="WEG76" s="202"/>
      <c r="WEH76" s="202"/>
      <c r="WEI76" s="202"/>
      <c r="WEJ76" s="203"/>
      <c r="WEK76" s="202"/>
      <c r="WEL76" s="202"/>
      <c r="WEM76" s="202"/>
      <c r="WEN76" s="202"/>
      <c r="WEO76" s="202"/>
      <c r="WEP76" s="202"/>
      <c r="WEQ76" s="202"/>
      <c r="WER76" s="203"/>
      <c r="WES76" s="202"/>
      <c r="WET76" s="202"/>
      <c r="WEU76" s="202"/>
      <c r="WEV76" s="202"/>
      <c r="WEW76" s="202"/>
      <c r="WEX76" s="202"/>
      <c r="WEY76" s="202"/>
      <c r="WEZ76" s="203"/>
      <c r="WFA76" s="202"/>
      <c r="WFB76" s="202"/>
      <c r="WFC76" s="202"/>
      <c r="WFD76" s="202"/>
      <c r="WFE76" s="202"/>
      <c r="WFF76" s="202"/>
      <c r="WFG76" s="202"/>
      <c r="WFH76" s="203"/>
      <c r="WFI76" s="202"/>
      <c r="WFJ76" s="202"/>
      <c r="WFK76" s="202"/>
      <c r="WFL76" s="202"/>
      <c r="WFM76" s="202"/>
      <c r="WFN76" s="202"/>
      <c r="WFO76" s="202"/>
      <c r="WFP76" s="203"/>
      <c r="WFQ76" s="202"/>
      <c r="WFR76" s="202"/>
      <c r="WFS76" s="202"/>
      <c r="WFT76" s="202"/>
      <c r="WFU76" s="202"/>
      <c r="WFV76" s="202"/>
      <c r="WFW76" s="202"/>
      <c r="WFX76" s="203"/>
      <c r="WFY76" s="202"/>
      <c r="WFZ76" s="202"/>
      <c r="WGA76" s="202"/>
      <c r="WGB76" s="202"/>
      <c r="WGC76" s="202"/>
      <c r="WGD76" s="202"/>
      <c r="WGE76" s="202"/>
      <c r="WGF76" s="203"/>
      <c r="WGG76" s="202"/>
      <c r="WGH76" s="202"/>
      <c r="WGI76" s="202"/>
      <c r="WGJ76" s="202"/>
      <c r="WGK76" s="202"/>
      <c r="WGL76" s="202"/>
      <c r="WGM76" s="202"/>
      <c r="WGN76" s="203"/>
      <c r="WGO76" s="202"/>
      <c r="WGP76" s="202"/>
      <c r="WGQ76" s="202"/>
      <c r="WGR76" s="202"/>
      <c r="WGS76" s="202"/>
      <c r="WGT76" s="202"/>
      <c r="WGU76" s="202"/>
      <c r="WGV76" s="203"/>
      <c r="WGW76" s="202"/>
      <c r="WGX76" s="202"/>
      <c r="WGY76" s="202"/>
      <c r="WGZ76" s="202"/>
      <c r="WHA76" s="202"/>
      <c r="WHB76" s="202"/>
      <c r="WHC76" s="202"/>
      <c r="WHD76" s="203"/>
      <c r="WHE76" s="202"/>
      <c r="WHF76" s="202"/>
      <c r="WHG76" s="202"/>
      <c r="WHH76" s="202"/>
      <c r="WHI76" s="202"/>
      <c r="WHJ76" s="202"/>
      <c r="WHK76" s="202"/>
      <c r="WHL76" s="203"/>
      <c r="WHM76" s="202"/>
      <c r="WHN76" s="202"/>
      <c r="WHO76" s="202"/>
      <c r="WHP76" s="202"/>
      <c r="WHQ76" s="202"/>
      <c r="WHR76" s="202"/>
      <c r="WHS76" s="202"/>
      <c r="WHT76" s="203"/>
      <c r="WHU76" s="202"/>
      <c r="WHV76" s="202"/>
      <c r="WHW76" s="202"/>
      <c r="WHX76" s="202"/>
      <c r="WHY76" s="202"/>
      <c r="WHZ76" s="202"/>
      <c r="WIA76" s="202"/>
      <c r="WIB76" s="203"/>
      <c r="WIC76" s="202"/>
      <c r="WID76" s="202"/>
      <c r="WIE76" s="202"/>
      <c r="WIF76" s="202"/>
      <c r="WIG76" s="202"/>
      <c r="WIH76" s="202"/>
      <c r="WII76" s="202"/>
      <c r="WIJ76" s="203"/>
      <c r="WIK76" s="202"/>
      <c r="WIL76" s="202"/>
      <c r="WIM76" s="202"/>
      <c r="WIN76" s="202"/>
      <c r="WIO76" s="202"/>
      <c r="WIP76" s="202"/>
      <c r="WIQ76" s="202"/>
      <c r="WIR76" s="203"/>
      <c r="WIS76" s="202"/>
      <c r="WIT76" s="202"/>
      <c r="WIU76" s="202"/>
      <c r="WIV76" s="202"/>
      <c r="WIW76" s="202"/>
      <c r="WIX76" s="202"/>
      <c r="WIY76" s="202"/>
      <c r="WIZ76" s="203"/>
      <c r="WJA76" s="202"/>
      <c r="WJB76" s="202"/>
      <c r="WJC76" s="202"/>
      <c r="WJD76" s="202"/>
      <c r="WJE76" s="202"/>
      <c r="WJF76" s="202"/>
      <c r="WJG76" s="202"/>
      <c r="WJH76" s="203"/>
      <c r="WJI76" s="202"/>
      <c r="WJJ76" s="202"/>
      <c r="WJK76" s="202"/>
      <c r="WJL76" s="202"/>
      <c r="WJM76" s="202"/>
      <c r="WJN76" s="202"/>
      <c r="WJO76" s="202"/>
      <c r="WJP76" s="203"/>
      <c r="WJQ76" s="202"/>
      <c r="WJR76" s="202"/>
      <c r="WJS76" s="202"/>
      <c r="WJT76" s="202"/>
      <c r="WJU76" s="202"/>
      <c r="WJV76" s="202"/>
      <c r="WJW76" s="202"/>
      <c r="WJX76" s="203"/>
      <c r="WJY76" s="202"/>
      <c r="WJZ76" s="202"/>
      <c r="WKA76" s="202"/>
      <c r="WKB76" s="202"/>
      <c r="WKC76" s="202"/>
      <c r="WKD76" s="202"/>
      <c r="WKE76" s="202"/>
      <c r="WKF76" s="203"/>
      <c r="WKG76" s="202"/>
      <c r="WKH76" s="202"/>
      <c r="WKI76" s="202"/>
      <c r="WKJ76" s="202"/>
      <c r="WKK76" s="202"/>
      <c r="WKL76" s="202"/>
      <c r="WKM76" s="202"/>
      <c r="WKN76" s="203"/>
      <c r="WKO76" s="202"/>
      <c r="WKP76" s="202"/>
      <c r="WKQ76" s="202"/>
      <c r="WKR76" s="202"/>
      <c r="WKS76" s="202"/>
      <c r="WKT76" s="202"/>
      <c r="WKU76" s="202"/>
      <c r="WKV76" s="203"/>
      <c r="WKW76" s="202"/>
      <c r="WKX76" s="202"/>
      <c r="WKY76" s="202"/>
      <c r="WKZ76" s="202"/>
      <c r="WLA76" s="202"/>
      <c r="WLB76" s="202"/>
      <c r="WLC76" s="202"/>
      <c r="WLD76" s="203"/>
      <c r="WLE76" s="202"/>
      <c r="WLF76" s="202"/>
      <c r="WLG76" s="202"/>
      <c r="WLH76" s="202"/>
      <c r="WLI76" s="202"/>
      <c r="WLJ76" s="202"/>
      <c r="WLK76" s="202"/>
      <c r="WLL76" s="203"/>
      <c r="WLM76" s="202"/>
      <c r="WLN76" s="202"/>
      <c r="WLO76" s="202"/>
      <c r="WLP76" s="202"/>
      <c r="WLQ76" s="202"/>
      <c r="WLR76" s="202"/>
      <c r="WLS76" s="202"/>
      <c r="WLT76" s="203"/>
      <c r="WLU76" s="202"/>
      <c r="WLV76" s="202"/>
      <c r="WLW76" s="202"/>
      <c r="WLX76" s="202"/>
      <c r="WLY76" s="202"/>
      <c r="WLZ76" s="202"/>
      <c r="WMA76" s="202"/>
      <c r="WMB76" s="203"/>
      <c r="WMC76" s="202"/>
      <c r="WMD76" s="202"/>
      <c r="WME76" s="202"/>
      <c r="WMF76" s="202"/>
      <c r="WMG76" s="202"/>
      <c r="WMH76" s="202"/>
      <c r="WMI76" s="202"/>
      <c r="WMJ76" s="203"/>
      <c r="WMK76" s="202"/>
      <c r="WML76" s="202"/>
      <c r="WMM76" s="202"/>
      <c r="WMN76" s="202"/>
      <c r="WMO76" s="202"/>
      <c r="WMP76" s="202"/>
      <c r="WMQ76" s="202"/>
      <c r="WMR76" s="203"/>
      <c r="WMS76" s="202"/>
      <c r="WMT76" s="202"/>
      <c r="WMU76" s="202"/>
      <c r="WMV76" s="202"/>
      <c r="WMW76" s="202"/>
      <c r="WMX76" s="202"/>
      <c r="WMY76" s="202"/>
      <c r="WMZ76" s="203"/>
      <c r="WNA76" s="202"/>
      <c r="WNB76" s="202"/>
      <c r="WNC76" s="202"/>
      <c r="WND76" s="202"/>
      <c r="WNE76" s="202"/>
      <c r="WNF76" s="202"/>
      <c r="WNG76" s="202"/>
      <c r="WNH76" s="203"/>
      <c r="WNI76" s="202"/>
      <c r="WNJ76" s="202"/>
      <c r="WNK76" s="202"/>
      <c r="WNL76" s="202"/>
      <c r="WNM76" s="202"/>
      <c r="WNN76" s="202"/>
      <c r="WNO76" s="202"/>
      <c r="WNP76" s="203"/>
      <c r="WNQ76" s="202"/>
      <c r="WNR76" s="202"/>
      <c r="WNS76" s="202"/>
      <c r="WNT76" s="202"/>
      <c r="WNU76" s="202"/>
      <c r="WNV76" s="202"/>
      <c r="WNW76" s="202"/>
      <c r="WNX76" s="203"/>
      <c r="WNY76" s="202"/>
      <c r="WNZ76" s="202"/>
      <c r="WOA76" s="202"/>
      <c r="WOB76" s="202"/>
      <c r="WOC76" s="202"/>
      <c r="WOD76" s="202"/>
      <c r="WOE76" s="202"/>
      <c r="WOF76" s="203"/>
      <c r="WOG76" s="202"/>
      <c r="WOH76" s="202"/>
      <c r="WOI76" s="202"/>
      <c r="WOJ76" s="202"/>
      <c r="WOK76" s="202"/>
      <c r="WOL76" s="202"/>
      <c r="WOM76" s="202"/>
      <c r="WON76" s="203"/>
      <c r="WOO76" s="202"/>
      <c r="WOP76" s="202"/>
      <c r="WOQ76" s="202"/>
      <c r="WOR76" s="202"/>
      <c r="WOS76" s="202"/>
      <c r="WOT76" s="202"/>
      <c r="WOU76" s="202"/>
      <c r="WOV76" s="203"/>
      <c r="WOW76" s="202"/>
      <c r="WOX76" s="202"/>
      <c r="WOY76" s="202"/>
      <c r="WOZ76" s="202"/>
      <c r="WPA76" s="202"/>
      <c r="WPB76" s="202"/>
      <c r="WPC76" s="202"/>
      <c r="WPD76" s="203"/>
      <c r="WPE76" s="202"/>
      <c r="WPF76" s="202"/>
      <c r="WPG76" s="202"/>
      <c r="WPH76" s="202"/>
      <c r="WPI76" s="202"/>
      <c r="WPJ76" s="202"/>
      <c r="WPK76" s="202"/>
      <c r="WPL76" s="203"/>
      <c r="WPM76" s="202"/>
      <c r="WPN76" s="202"/>
      <c r="WPO76" s="202"/>
      <c r="WPP76" s="202"/>
      <c r="WPQ76" s="202"/>
      <c r="WPR76" s="202"/>
      <c r="WPS76" s="202"/>
      <c r="WPT76" s="203"/>
      <c r="WPU76" s="202"/>
      <c r="WPV76" s="202"/>
      <c r="WPW76" s="202"/>
      <c r="WPX76" s="202"/>
      <c r="WPY76" s="202"/>
      <c r="WPZ76" s="202"/>
      <c r="WQA76" s="202"/>
      <c r="WQB76" s="203"/>
      <c r="WQC76" s="202"/>
      <c r="WQD76" s="202"/>
      <c r="WQE76" s="202"/>
      <c r="WQF76" s="202"/>
      <c r="WQG76" s="202"/>
      <c r="WQH76" s="202"/>
      <c r="WQI76" s="202"/>
      <c r="WQJ76" s="203"/>
      <c r="WQK76" s="202"/>
      <c r="WQL76" s="202"/>
      <c r="WQM76" s="202"/>
      <c r="WQN76" s="202"/>
      <c r="WQO76" s="202"/>
      <c r="WQP76" s="202"/>
      <c r="WQQ76" s="202"/>
      <c r="WQR76" s="203"/>
      <c r="WQS76" s="202"/>
      <c r="WQT76" s="202"/>
      <c r="WQU76" s="202"/>
      <c r="WQV76" s="202"/>
      <c r="WQW76" s="202"/>
      <c r="WQX76" s="202"/>
      <c r="WQY76" s="202"/>
      <c r="WQZ76" s="203"/>
      <c r="WRA76" s="202"/>
      <c r="WRB76" s="202"/>
      <c r="WRC76" s="202"/>
      <c r="WRD76" s="202"/>
      <c r="WRE76" s="202"/>
      <c r="WRF76" s="202"/>
      <c r="WRG76" s="202"/>
      <c r="WRH76" s="203"/>
      <c r="WRI76" s="202"/>
      <c r="WRJ76" s="202"/>
      <c r="WRK76" s="202"/>
      <c r="WRL76" s="202"/>
      <c r="WRM76" s="202"/>
      <c r="WRN76" s="202"/>
      <c r="WRO76" s="202"/>
      <c r="WRP76" s="203"/>
      <c r="WRQ76" s="202"/>
      <c r="WRR76" s="202"/>
      <c r="WRS76" s="202"/>
      <c r="WRT76" s="202"/>
      <c r="WRU76" s="202"/>
      <c r="WRV76" s="202"/>
      <c r="WRW76" s="202"/>
      <c r="WRX76" s="203"/>
      <c r="WRY76" s="202"/>
      <c r="WRZ76" s="202"/>
      <c r="WSA76" s="202"/>
      <c r="WSB76" s="202"/>
      <c r="WSC76" s="202"/>
      <c r="WSD76" s="202"/>
      <c r="WSE76" s="202"/>
      <c r="WSF76" s="203"/>
      <c r="WSG76" s="202"/>
      <c r="WSH76" s="202"/>
      <c r="WSI76" s="202"/>
      <c r="WSJ76" s="202"/>
      <c r="WSK76" s="202"/>
      <c r="WSL76" s="202"/>
      <c r="WSM76" s="202"/>
      <c r="WSN76" s="203"/>
      <c r="WSO76" s="202"/>
      <c r="WSP76" s="202"/>
      <c r="WSQ76" s="202"/>
      <c r="WSR76" s="202"/>
      <c r="WSS76" s="202"/>
      <c r="WST76" s="202"/>
      <c r="WSU76" s="202"/>
      <c r="WSV76" s="203"/>
      <c r="WSW76" s="202"/>
      <c r="WSX76" s="202"/>
      <c r="WSY76" s="202"/>
      <c r="WSZ76" s="202"/>
      <c r="WTA76" s="202"/>
      <c r="WTB76" s="202"/>
      <c r="WTC76" s="202"/>
      <c r="WTD76" s="203"/>
      <c r="WTE76" s="202"/>
      <c r="WTF76" s="202"/>
      <c r="WTG76" s="202"/>
      <c r="WTH76" s="202"/>
      <c r="WTI76" s="202"/>
      <c r="WTJ76" s="202"/>
      <c r="WTK76" s="202"/>
      <c r="WTL76" s="203"/>
      <c r="WTM76" s="202"/>
      <c r="WTN76" s="202"/>
      <c r="WTO76" s="202"/>
      <c r="WTP76" s="202"/>
      <c r="WTQ76" s="202"/>
      <c r="WTR76" s="202"/>
      <c r="WTS76" s="202"/>
      <c r="WTT76" s="203"/>
      <c r="WTU76" s="202"/>
      <c r="WTV76" s="202"/>
      <c r="WTW76" s="202"/>
      <c r="WTX76" s="202"/>
      <c r="WTY76" s="202"/>
      <c r="WTZ76" s="202"/>
      <c r="WUA76" s="202"/>
      <c r="WUB76" s="203"/>
      <c r="WUC76" s="202"/>
      <c r="WUD76" s="202"/>
      <c r="WUE76" s="202"/>
      <c r="WUF76" s="202"/>
      <c r="WUG76" s="202"/>
      <c r="WUH76" s="202"/>
      <c r="WUI76" s="202"/>
      <c r="WUJ76" s="203"/>
      <c r="WUK76" s="202"/>
      <c r="WUL76" s="202"/>
      <c r="WUM76" s="202"/>
      <c r="WUN76" s="202"/>
      <c r="WUO76" s="202"/>
      <c r="WUP76" s="202"/>
      <c r="WUQ76" s="202"/>
      <c r="WUR76" s="203"/>
      <c r="WUS76" s="202"/>
      <c r="WUT76" s="202"/>
      <c r="WUU76" s="202"/>
      <c r="WUV76" s="202"/>
      <c r="WUW76" s="202"/>
      <c r="WUX76" s="202"/>
      <c r="WUY76" s="202"/>
      <c r="WUZ76" s="203"/>
      <c r="WVA76" s="202"/>
      <c r="WVB76" s="202"/>
      <c r="WVC76" s="202"/>
      <c r="WVD76" s="202"/>
      <c r="WVE76" s="202"/>
      <c r="WVF76" s="202"/>
      <c r="WVG76" s="202"/>
      <c r="WVH76" s="203"/>
      <c r="WVI76" s="202"/>
      <c r="WVJ76" s="202"/>
      <c r="WVK76" s="202"/>
      <c r="WVL76" s="202"/>
      <c r="WVM76" s="202"/>
      <c r="WVN76" s="202"/>
      <c r="WVO76" s="202"/>
      <c r="WVP76" s="203"/>
      <c r="WVQ76" s="202"/>
      <c r="WVR76" s="202"/>
      <c r="WVS76" s="202"/>
      <c r="WVT76" s="202"/>
      <c r="WVU76" s="202"/>
      <c r="WVV76" s="202"/>
      <c r="WVW76" s="202"/>
      <c r="WVX76" s="203"/>
      <c r="WVY76" s="202"/>
      <c r="WVZ76" s="202"/>
      <c r="WWA76" s="202"/>
      <c r="WWB76" s="202"/>
      <c r="WWC76" s="202"/>
      <c r="WWD76" s="202"/>
      <c r="WWE76" s="202"/>
      <c r="WWF76" s="203"/>
      <c r="WWG76" s="202"/>
      <c r="WWH76" s="202"/>
      <c r="WWI76" s="202"/>
      <c r="WWJ76" s="202"/>
      <c r="WWK76" s="202"/>
      <c r="WWL76" s="202"/>
      <c r="WWM76" s="202"/>
      <c r="WWN76" s="203"/>
      <c r="WWO76" s="202"/>
      <c r="WWP76" s="202"/>
      <c r="WWQ76" s="202"/>
      <c r="WWR76" s="202"/>
      <c r="WWS76" s="202"/>
      <c r="WWT76" s="202"/>
      <c r="WWU76" s="202"/>
      <c r="WWV76" s="203"/>
      <c r="WWW76" s="202"/>
      <c r="WWX76" s="202"/>
      <c r="WWY76" s="202"/>
      <c r="WWZ76" s="202"/>
      <c r="WXA76" s="202"/>
      <c r="WXB76" s="202"/>
      <c r="WXC76" s="202"/>
      <c r="WXD76" s="203"/>
      <c r="WXE76" s="202"/>
      <c r="WXF76" s="202"/>
      <c r="WXG76" s="202"/>
      <c r="WXH76" s="202"/>
      <c r="WXI76" s="202"/>
      <c r="WXJ76" s="202"/>
      <c r="WXK76" s="202"/>
      <c r="WXL76" s="203"/>
      <c r="WXM76" s="202"/>
      <c r="WXN76" s="202"/>
      <c r="WXO76" s="202"/>
      <c r="WXP76" s="202"/>
      <c r="WXQ76" s="202"/>
      <c r="WXR76" s="202"/>
      <c r="WXS76" s="202"/>
      <c r="WXT76" s="203"/>
      <c r="WXU76" s="202"/>
      <c r="WXV76" s="202"/>
      <c r="WXW76" s="202"/>
      <c r="WXX76" s="202"/>
      <c r="WXY76" s="202"/>
      <c r="WXZ76" s="202"/>
      <c r="WYA76" s="202"/>
      <c r="WYB76" s="203"/>
      <c r="WYC76" s="202"/>
      <c r="WYD76" s="202"/>
      <c r="WYE76" s="202"/>
      <c r="WYF76" s="202"/>
      <c r="WYG76" s="202"/>
      <c r="WYH76" s="202"/>
      <c r="WYI76" s="202"/>
      <c r="WYJ76" s="203"/>
      <c r="WYK76" s="202"/>
      <c r="WYL76" s="202"/>
      <c r="WYM76" s="202"/>
      <c r="WYN76" s="202"/>
      <c r="WYO76" s="202"/>
      <c r="WYP76" s="202"/>
      <c r="WYQ76" s="202"/>
      <c r="WYR76" s="203"/>
      <c r="WYS76" s="202"/>
      <c r="WYT76" s="202"/>
      <c r="WYU76" s="202"/>
      <c r="WYV76" s="202"/>
      <c r="WYW76" s="202"/>
      <c r="WYX76" s="202"/>
      <c r="WYY76" s="202"/>
      <c r="WYZ76" s="203"/>
      <c r="WZA76" s="202"/>
      <c r="WZB76" s="202"/>
      <c r="WZC76" s="202"/>
      <c r="WZD76" s="202"/>
      <c r="WZE76" s="202"/>
      <c r="WZF76" s="202"/>
      <c r="WZG76" s="202"/>
      <c r="WZH76" s="203"/>
      <c r="WZI76" s="202"/>
      <c r="WZJ76" s="202"/>
      <c r="WZK76" s="202"/>
      <c r="WZL76" s="202"/>
      <c r="WZM76" s="202"/>
      <c r="WZN76" s="202"/>
      <c r="WZO76" s="202"/>
      <c r="WZP76" s="203"/>
      <c r="WZQ76" s="202"/>
      <c r="WZR76" s="202"/>
      <c r="WZS76" s="202"/>
      <c r="WZT76" s="202"/>
      <c r="WZU76" s="202"/>
      <c r="WZV76" s="202"/>
      <c r="WZW76" s="202"/>
      <c r="WZX76" s="203"/>
      <c r="WZY76" s="202"/>
      <c r="WZZ76" s="202"/>
      <c r="XAA76" s="202"/>
      <c r="XAB76" s="202"/>
      <c r="XAC76" s="202"/>
      <c r="XAD76" s="202"/>
      <c r="XAE76" s="202"/>
      <c r="XAF76" s="203"/>
      <c r="XAG76" s="202"/>
      <c r="XAH76" s="202"/>
      <c r="XAI76" s="202"/>
      <c r="XAJ76" s="202"/>
      <c r="XAK76" s="202"/>
      <c r="XAL76" s="202"/>
      <c r="XAM76" s="202"/>
      <c r="XAN76" s="203"/>
      <c r="XAO76" s="202"/>
      <c r="XAP76" s="202"/>
      <c r="XAQ76" s="202"/>
      <c r="XAR76" s="202"/>
      <c r="XAS76" s="202"/>
      <c r="XAT76" s="202"/>
      <c r="XAU76" s="202"/>
      <c r="XAV76" s="203"/>
      <c r="XAW76" s="202"/>
      <c r="XAX76" s="202"/>
      <c r="XAY76" s="202"/>
      <c r="XAZ76" s="202"/>
      <c r="XBA76" s="202"/>
      <c r="XBB76" s="202"/>
      <c r="XBC76" s="202"/>
      <c r="XBD76" s="203"/>
      <c r="XBE76" s="202"/>
      <c r="XBF76" s="202"/>
      <c r="XBG76" s="202"/>
      <c r="XBH76" s="202"/>
      <c r="XBI76" s="202"/>
      <c r="XBJ76" s="202"/>
      <c r="XBK76" s="202"/>
      <c r="XBL76" s="203"/>
      <c r="XBM76" s="202"/>
      <c r="XBN76" s="202"/>
      <c r="XBO76" s="202"/>
      <c r="XBP76" s="202"/>
      <c r="XBQ76" s="202"/>
      <c r="XBR76" s="202"/>
      <c r="XBS76" s="202"/>
      <c r="XBT76" s="203"/>
      <c r="XBU76" s="202"/>
      <c r="XBV76" s="202"/>
      <c r="XBW76" s="202"/>
      <c r="XBX76" s="202"/>
      <c r="XBY76" s="202"/>
      <c r="XBZ76" s="202"/>
      <c r="XCA76" s="202"/>
      <c r="XCB76" s="203"/>
      <c r="XCC76" s="202"/>
      <c r="XCD76" s="202"/>
      <c r="XCE76" s="202"/>
      <c r="XCF76" s="202"/>
      <c r="XCG76" s="202"/>
      <c r="XCH76" s="202"/>
      <c r="XCI76" s="202"/>
      <c r="XCJ76" s="203"/>
      <c r="XCK76" s="202"/>
      <c r="XCL76" s="202"/>
      <c r="XCM76" s="202"/>
      <c r="XCN76" s="202"/>
      <c r="XCO76" s="202"/>
      <c r="XCP76" s="202"/>
      <c r="XCQ76" s="202"/>
      <c r="XCR76" s="203"/>
      <c r="XCS76" s="202"/>
      <c r="XCT76" s="202"/>
      <c r="XCU76" s="202"/>
      <c r="XCV76" s="202"/>
      <c r="XCW76" s="202"/>
      <c r="XCX76" s="202"/>
      <c r="XCY76" s="202"/>
      <c r="XCZ76" s="203"/>
      <c r="XDA76" s="202"/>
      <c r="XDB76" s="202"/>
      <c r="XDC76" s="202"/>
      <c r="XDD76" s="202"/>
      <c r="XDE76" s="202"/>
      <c r="XDF76" s="202"/>
      <c r="XDG76" s="202"/>
      <c r="XDH76" s="203"/>
      <c r="XDI76" s="202"/>
      <c r="XDJ76" s="202"/>
      <c r="XDK76" s="202"/>
      <c r="XDL76" s="202"/>
      <c r="XDM76" s="202"/>
      <c r="XDN76" s="202"/>
      <c r="XDO76" s="202"/>
      <c r="XDP76" s="203"/>
      <c r="XDQ76" s="202"/>
      <c r="XDR76" s="202"/>
      <c r="XDS76" s="202"/>
      <c r="XDT76" s="202"/>
      <c r="XDU76" s="202"/>
      <c r="XDV76" s="202"/>
      <c r="XDW76" s="202"/>
      <c r="XDX76" s="203"/>
      <c r="XDY76" s="202"/>
      <c r="XDZ76" s="202"/>
      <c r="XEA76" s="202"/>
      <c r="XEB76" s="202"/>
      <c r="XEC76" s="202"/>
      <c r="XED76" s="202"/>
      <c r="XEE76" s="202"/>
      <c r="XEF76" s="203"/>
      <c r="XEG76" s="202"/>
      <c r="XEH76" s="202"/>
      <c r="XEI76" s="202"/>
      <c r="XEJ76" s="202"/>
      <c r="XEK76" s="202"/>
      <c r="XEL76" s="202"/>
      <c r="XEM76" s="202"/>
      <c r="XEN76" s="203"/>
      <c r="XEO76" s="202"/>
      <c r="XEP76" s="202"/>
      <c r="XEQ76" s="202"/>
      <c r="XER76" s="202"/>
      <c r="XES76" s="202"/>
      <c r="XET76" s="202"/>
      <c r="XEU76" s="202"/>
      <c r="XEV76" s="203"/>
      <c r="XEW76" s="202"/>
      <c r="XEX76" s="202"/>
      <c r="XEY76" s="202"/>
      <c r="XEZ76" s="202"/>
      <c r="XFA76" s="202"/>
      <c r="XFB76" s="202"/>
      <c r="XFC76" s="202"/>
      <c r="XFD76" s="203"/>
    </row>
    <row r="77" spans="1:16384" s="50" customFormat="1" ht="15" customHeight="1">
      <c r="A77" s="172"/>
      <c r="B77" s="172"/>
      <c r="C77" s="172"/>
      <c r="D77" s="172"/>
      <c r="E77" s="172"/>
      <c r="F77" s="172"/>
      <c r="G77" s="172"/>
      <c r="H77" s="172"/>
      <c r="I77" s="151"/>
      <c r="J77" s="71"/>
      <c r="K77" s="71"/>
      <c r="L77" s="71"/>
      <c r="M77" s="71"/>
      <c r="N77" s="71"/>
      <c r="O77" s="71"/>
      <c r="P77" s="71"/>
      <c r="Q77" s="49"/>
    </row>
    <row r="78" spans="1:16384" s="30" customFormat="1" ht="15" customHeight="1">
      <c r="A78" s="123" t="s">
        <v>72</v>
      </c>
      <c r="B78" s="167" t="s">
        <v>66</v>
      </c>
      <c r="C78" s="168"/>
      <c r="D78" s="168"/>
      <c r="E78" s="168"/>
      <c r="F78" s="168"/>
      <c r="G78" s="168"/>
      <c r="H78" s="168"/>
      <c r="I78" s="147"/>
      <c r="J78" s="66"/>
      <c r="K78" s="66"/>
      <c r="L78" s="66"/>
      <c r="M78" s="66"/>
      <c r="N78" s="66"/>
      <c r="O78" s="66"/>
      <c r="P78" s="66"/>
      <c r="Q78" s="58"/>
    </row>
    <row r="79" spans="1:16384" s="2" customFormat="1" ht="15" customHeight="1">
      <c r="A79" s="5" t="s">
        <v>124</v>
      </c>
      <c r="B79" s="125" t="s">
        <v>125</v>
      </c>
      <c r="C79" s="5" t="s">
        <v>126</v>
      </c>
      <c r="D79" s="125">
        <v>3</v>
      </c>
      <c r="E79" s="125">
        <v>0</v>
      </c>
      <c r="F79" s="128">
        <v>3</v>
      </c>
      <c r="G79" s="127">
        <v>9</v>
      </c>
      <c r="H79" s="54"/>
      <c r="I79" s="143"/>
      <c r="J79" s="62"/>
      <c r="K79" s="62"/>
      <c r="L79" s="62"/>
      <c r="M79" s="62"/>
      <c r="N79" s="62"/>
      <c r="O79" s="62"/>
      <c r="P79" s="62"/>
      <c r="Q79" s="54"/>
    </row>
    <row r="80" spans="1:16384" s="2" customFormat="1" ht="15" customHeight="1">
      <c r="A80" s="5" t="s">
        <v>303</v>
      </c>
      <c r="B80" s="125" t="s">
        <v>302</v>
      </c>
      <c r="C80" s="5" t="s">
        <v>127</v>
      </c>
      <c r="D80" s="125">
        <v>3</v>
      </c>
      <c r="E80" s="125">
        <v>0</v>
      </c>
      <c r="F80" s="128">
        <v>0</v>
      </c>
      <c r="G80" s="127">
        <v>9</v>
      </c>
      <c r="H80" s="54"/>
      <c r="I80" s="143"/>
      <c r="J80" s="62"/>
      <c r="K80" s="62"/>
      <c r="L80" s="62"/>
      <c r="M80" s="62"/>
      <c r="N80" s="62"/>
      <c r="O80" s="62"/>
      <c r="P80" s="62"/>
      <c r="Q80" s="54"/>
    </row>
    <row r="81" spans="1:17" s="2" customFormat="1" ht="15" customHeight="1">
      <c r="A81" s="5" t="s">
        <v>128</v>
      </c>
      <c r="B81" s="125" t="s">
        <v>128</v>
      </c>
      <c r="C81" s="5" t="s">
        <v>50</v>
      </c>
      <c r="D81" s="125">
        <v>3</v>
      </c>
      <c r="E81" s="125">
        <v>0</v>
      </c>
      <c r="F81" s="128">
        <v>0</v>
      </c>
      <c r="G81" s="127">
        <v>9</v>
      </c>
      <c r="H81" s="54"/>
      <c r="I81" s="143">
        <f>9+9+9+9+11+9</f>
        <v>56</v>
      </c>
      <c r="J81" s="62"/>
      <c r="K81" s="62"/>
      <c r="L81" s="62"/>
      <c r="M81" s="62"/>
      <c r="N81" s="62"/>
      <c r="O81" s="62"/>
      <c r="P81" s="62"/>
      <c r="Q81" s="54"/>
    </row>
    <row r="82" spans="1:17" s="2" customFormat="1" ht="15" customHeight="1">
      <c r="A82" s="5" t="s">
        <v>129</v>
      </c>
      <c r="B82" s="125" t="s">
        <v>130</v>
      </c>
      <c r="C82" s="5" t="s">
        <v>131</v>
      </c>
      <c r="D82" s="125">
        <v>3</v>
      </c>
      <c r="E82" s="125">
        <v>0</v>
      </c>
      <c r="F82" s="128">
        <v>0</v>
      </c>
      <c r="G82" s="127">
        <v>9</v>
      </c>
      <c r="H82" s="54"/>
      <c r="I82" s="143"/>
      <c r="J82" s="62"/>
      <c r="K82" s="62"/>
      <c r="L82" s="62"/>
      <c r="M82" s="62"/>
      <c r="N82" s="62"/>
      <c r="O82" s="62"/>
      <c r="P82" s="62"/>
      <c r="Q82" s="54"/>
    </row>
    <row r="83" spans="1:17" s="234" customFormat="1" ht="15" customHeight="1">
      <c r="A83" s="248" t="s">
        <v>132</v>
      </c>
      <c r="B83" s="225" t="s">
        <v>132</v>
      </c>
      <c r="C83" s="226" t="s">
        <v>267</v>
      </c>
      <c r="D83" s="225">
        <v>3</v>
      </c>
      <c r="E83" s="225">
        <v>0</v>
      </c>
      <c r="F83" s="227">
        <v>2</v>
      </c>
      <c r="G83" s="228">
        <v>11</v>
      </c>
      <c r="H83" s="233"/>
      <c r="I83" s="244"/>
      <c r="J83" s="232"/>
      <c r="K83" s="232"/>
      <c r="L83" s="232"/>
      <c r="M83" s="232"/>
      <c r="N83" s="232"/>
      <c r="O83" s="232"/>
      <c r="P83" s="232"/>
      <c r="Q83" s="233"/>
    </row>
    <row r="84" spans="1:17" s="2" customFormat="1" ht="15" customHeight="1">
      <c r="A84" s="5" t="s">
        <v>51</v>
      </c>
      <c r="B84" s="125" t="s">
        <v>51</v>
      </c>
      <c r="C84" s="5" t="s">
        <v>273</v>
      </c>
      <c r="D84" s="125">
        <v>3</v>
      </c>
      <c r="E84" s="125">
        <v>0</v>
      </c>
      <c r="F84" s="128">
        <v>0</v>
      </c>
      <c r="G84" s="127">
        <v>9</v>
      </c>
      <c r="H84" s="54"/>
      <c r="I84" s="143"/>
      <c r="J84" s="62"/>
      <c r="K84" s="62"/>
      <c r="L84" s="62"/>
      <c r="M84" s="62"/>
      <c r="N84" s="62"/>
      <c r="O84" s="62"/>
      <c r="P84" s="62"/>
      <c r="Q84" s="54"/>
    </row>
    <row r="85" spans="1:17" s="2" customFormat="1" ht="15" customHeight="1">
      <c r="A85" s="5"/>
      <c r="B85" s="121"/>
      <c r="C85" s="8" t="s">
        <v>7</v>
      </c>
      <c r="D85" s="121">
        <v>18</v>
      </c>
      <c r="E85" s="121">
        <v>0</v>
      </c>
      <c r="F85" s="90">
        <v>2</v>
      </c>
      <c r="G85" s="17">
        <v>56</v>
      </c>
      <c r="H85" s="54"/>
      <c r="I85" s="143"/>
      <c r="J85" s="62"/>
      <c r="K85" s="62"/>
      <c r="L85" s="62"/>
      <c r="M85" s="62"/>
      <c r="N85" s="62"/>
      <c r="O85" s="62"/>
      <c r="P85" s="62"/>
      <c r="Q85" s="54"/>
    </row>
    <row r="86" spans="1:17" s="2" customFormat="1" ht="15" customHeight="1">
      <c r="A86" s="5" t="s">
        <v>133</v>
      </c>
      <c r="B86" s="125" t="s">
        <v>134</v>
      </c>
      <c r="C86" s="5" t="s">
        <v>254</v>
      </c>
      <c r="D86" s="125">
        <v>0</v>
      </c>
      <c r="E86" s="125">
        <v>0</v>
      </c>
      <c r="F86" s="128">
        <v>10</v>
      </c>
      <c r="G86" s="127">
        <v>10</v>
      </c>
      <c r="H86" s="54"/>
      <c r="I86" s="143"/>
      <c r="J86" s="62"/>
      <c r="K86" s="62"/>
      <c r="L86" s="62"/>
      <c r="M86" s="62"/>
      <c r="N86" s="62"/>
      <c r="O86" s="62"/>
      <c r="P86" s="62"/>
      <c r="Q86" s="54"/>
    </row>
    <row r="87" spans="1:17" s="2" customFormat="1" ht="15" customHeight="1">
      <c r="A87" s="8"/>
      <c r="B87" s="121"/>
      <c r="C87" s="8" t="s">
        <v>42</v>
      </c>
      <c r="D87" s="121">
        <v>18</v>
      </c>
      <c r="E87" s="121">
        <v>0</v>
      </c>
      <c r="F87" s="90">
        <v>12</v>
      </c>
      <c r="G87" s="17">
        <v>66</v>
      </c>
      <c r="H87" s="54"/>
      <c r="I87" s="143"/>
      <c r="J87" s="62"/>
      <c r="K87" s="62"/>
      <c r="L87" s="62"/>
      <c r="M87" s="62"/>
      <c r="N87" s="62"/>
      <c r="O87" s="75"/>
      <c r="P87" s="62"/>
      <c r="Q87" s="54"/>
    </row>
    <row r="88" spans="1:17" s="2" customFormat="1" ht="15" customHeight="1">
      <c r="A88" s="170" t="s">
        <v>272</v>
      </c>
      <c r="B88" s="170"/>
      <c r="C88" s="170"/>
      <c r="D88" s="170"/>
      <c r="E88" s="170"/>
      <c r="F88" s="170"/>
      <c r="G88" s="170"/>
      <c r="H88" s="170"/>
      <c r="I88" s="143"/>
      <c r="J88" s="62"/>
      <c r="K88" s="62"/>
      <c r="L88" s="62"/>
      <c r="M88" s="62"/>
      <c r="N88" s="62"/>
      <c r="O88" s="75"/>
      <c r="P88" s="62"/>
      <c r="Q88" s="54"/>
    </row>
    <row r="89" spans="1:17" s="2" customFormat="1" ht="15" customHeight="1">
      <c r="A89" s="214"/>
      <c r="B89" s="215"/>
      <c r="C89" s="215"/>
      <c r="D89" s="215"/>
      <c r="E89" s="215"/>
      <c r="F89" s="215"/>
      <c r="G89" s="215"/>
      <c r="H89" s="216"/>
      <c r="I89" s="143"/>
      <c r="J89" s="62"/>
      <c r="K89" s="62"/>
      <c r="L89" s="62"/>
      <c r="M89" s="62"/>
      <c r="N89" s="62"/>
      <c r="O89" s="75"/>
      <c r="P89" s="62"/>
      <c r="Q89" s="54"/>
    </row>
    <row r="90" spans="1:17" s="2" customFormat="1" ht="15" customHeight="1">
      <c r="A90" s="182" t="s">
        <v>40</v>
      </c>
      <c r="B90" s="183"/>
      <c r="C90" s="183"/>
      <c r="D90" s="183"/>
      <c r="E90" s="183"/>
      <c r="F90" s="183"/>
      <c r="G90" s="183"/>
      <c r="H90" s="183"/>
      <c r="I90" s="143"/>
      <c r="J90" s="62"/>
      <c r="K90" s="62"/>
      <c r="L90" s="62"/>
      <c r="M90" s="62"/>
      <c r="N90" s="62"/>
      <c r="O90" s="62"/>
      <c r="P90" s="62"/>
      <c r="Q90" s="54"/>
    </row>
    <row r="91" spans="1:17" s="2" customFormat="1" ht="15" customHeight="1">
      <c r="A91" s="122" t="s">
        <v>15</v>
      </c>
      <c r="B91" s="122" t="s">
        <v>0</v>
      </c>
      <c r="C91" s="122" t="s">
        <v>1</v>
      </c>
      <c r="D91" s="179" t="s">
        <v>2</v>
      </c>
      <c r="E91" s="179"/>
      <c r="F91" s="179"/>
      <c r="G91" s="20" t="s">
        <v>3</v>
      </c>
      <c r="H91" s="135"/>
      <c r="I91" s="152"/>
      <c r="J91" s="76"/>
      <c r="K91" s="76"/>
      <c r="L91" s="76"/>
      <c r="M91" s="76"/>
      <c r="N91" s="76"/>
      <c r="O91" s="76"/>
      <c r="P91" s="76"/>
      <c r="Q91" s="72"/>
    </row>
    <row r="92" spans="1:17" s="2" customFormat="1" ht="15" customHeight="1">
      <c r="A92" s="5" t="s">
        <v>135</v>
      </c>
      <c r="B92" s="125" t="s">
        <v>136</v>
      </c>
      <c r="C92" s="5" t="s">
        <v>121</v>
      </c>
      <c r="D92" s="125">
        <v>3</v>
      </c>
      <c r="E92" s="125">
        <v>0</v>
      </c>
      <c r="F92" s="128">
        <v>2</v>
      </c>
      <c r="G92" s="127">
        <v>11</v>
      </c>
      <c r="H92" s="54"/>
      <c r="I92" s="143"/>
      <c r="J92" s="62"/>
      <c r="K92" s="62"/>
      <c r="L92" s="62"/>
      <c r="M92" s="62"/>
      <c r="N92" s="62"/>
      <c r="O92" s="75"/>
      <c r="P92" s="62"/>
      <c r="Q92" s="54"/>
    </row>
    <row r="93" spans="1:17" s="2" customFormat="1" ht="15" customHeight="1">
      <c r="A93" s="5" t="s">
        <v>137</v>
      </c>
      <c r="B93" s="125" t="s">
        <v>138</v>
      </c>
      <c r="C93" s="5" t="s">
        <v>139</v>
      </c>
      <c r="D93" s="125">
        <v>3</v>
      </c>
      <c r="E93" s="125">
        <v>0</v>
      </c>
      <c r="F93" s="128">
        <v>2</v>
      </c>
      <c r="G93" s="127">
        <v>11</v>
      </c>
      <c r="H93" s="54"/>
      <c r="I93" s="143"/>
      <c r="J93" s="62"/>
      <c r="K93" s="62"/>
      <c r="L93" s="62"/>
      <c r="M93" s="62"/>
      <c r="N93" s="62"/>
      <c r="O93" s="75"/>
      <c r="P93" s="62"/>
      <c r="Q93" s="54"/>
    </row>
    <row r="94" spans="1:17" s="2" customFormat="1" ht="15" customHeight="1">
      <c r="A94" s="196"/>
      <c r="B94" s="196"/>
      <c r="C94" s="196"/>
      <c r="D94" s="196"/>
      <c r="E94" s="196"/>
      <c r="F94" s="196"/>
      <c r="G94" s="196"/>
      <c r="H94" s="196"/>
      <c r="I94" s="143"/>
      <c r="J94" s="62"/>
      <c r="K94" s="62"/>
      <c r="L94" s="62"/>
      <c r="M94" s="62"/>
      <c r="N94" s="62"/>
      <c r="O94" s="75"/>
      <c r="P94" s="62"/>
      <c r="Q94" s="54"/>
    </row>
    <row r="95" spans="1:17" s="30" customFormat="1" ht="15" customHeight="1">
      <c r="A95" s="123" t="s">
        <v>72</v>
      </c>
      <c r="B95" s="167" t="s">
        <v>67</v>
      </c>
      <c r="C95" s="168"/>
      <c r="D95" s="168"/>
      <c r="E95" s="168"/>
      <c r="F95" s="168"/>
      <c r="G95" s="168"/>
      <c r="H95" s="168"/>
      <c r="I95" s="147"/>
      <c r="J95" s="66"/>
      <c r="K95" s="66"/>
      <c r="L95" s="66"/>
      <c r="M95" s="66"/>
      <c r="N95" s="66"/>
      <c r="O95" s="66"/>
      <c r="P95" s="66"/>
      <c r="Q95" s="58"/>
    </row>
    <row r="96" spans="1:17" s="2" customFormat="1" ht="15" customHeight="1">
      <c r="A96" s="13" t="s">
        <v>140</v>
      </c>
      <c r="B96" s="125" t="s">
        <v>141</v>
      </c>
      <c r="C96" s="13" t="s">
        <v>142</v>
      </c>
      <c r="D96" s="125">
        <v>3</v>
      </c>
      <c r="E96" s="125">
        <v>0</v>
      </c>
      <c r="F96" s="128">
        <v>0</v>
      </c>
      <c r="G96" s="127">
        <v>9</v>
      </c>
      <c r="H96" s="54"/>
      <c r="I96" s="143"/>
      <c r="J96" s="62"/>
      <c r="K96" s="62"/>
      <c r="L96" s="62"/>
      <c r="M96" s="62"/>
      <c r="N96" s="62"/>
      <c r="O96" s="62"/>
      <c r="P96" s="62"/>
      <c r="Q96" s="54"/>
    </row>
    <row r="97" spans="1:16384" s="2" customFormat="1" ht="15" customHeight="1">
      <c r="A97" s="13" t="s">
        <v>143</v>
      </c>
      <c r="B97" s="125" t="s">
        <v>144</v>
      </c>
      <c r="C97" s="13" t="s">
        <v>145</v>
      </c>
      <c r="D97" s="125">
        <v>3</v>
      </c>
      <c r="E97" s="125">
        <v>0</v>
      </c>
      <c r="F97" s="128">
        <v>0</v>
      </c>
      <c r="G97" s="127">
        <v>9</v>
      </c>
      <c r="H97" s="54"/>
      <c r="I97" s="143"/>
      <c r="J97" s="62"/>
      <c r="K97" s="62"/>
      <c r="L97" s="62"/>
      <c r="M97" s="62"/>
      <c r="N97" s="62"/>
      <c r="O97" s="62"/>
      <c r="P97" s="62"/>
      <c r="Q97" s="54"/>
    </row>
    <row r="98" spans="1:16384" s="2" customFormat="1" ht="15" customHeight="1">
      <c r="A98" s="13" t="s">
        <v>278</v>
      </c>
      <c r="B98" s="125" t="s">
        <v>279</v>
      </c>
      <c r="C98" s="5" t="s">
        <v>266</v>
      </c>
      <c r="D98" s="125">
        <v>3</v>
      </c>
      <c r="E98" s="125">
        <v>0</v>
      </c>
      <c r="F98" s="128">
        <v>0</v>
      </c>
      <c r="G98" s="127">
        <v>9</v>
      </c>
      <c r="H98" s="54"/>
      <c r="I98" s="143">
        <f>9+9+9+9+9+10+9</f>
        <v>64</v>
      </c>
      <c r="J98" s="62"/>
      <c r="K98" s="62"/>
      <c r="L98" s="62"/>
      <c r="M98" s="62"/>
      <c r="N98" s="62"/>
      <c r="O98" s="62"/>
      <c r="P98" s="62"/>
      <c r="Q98" s="54"/>
    </row>
    <row r="99" spans="1:16384" s="2" customFormat="1" ht="15" customHeight="1">
      <c r="A99" s="13" t="s">
        <v>146</v>
      </c>
      <c r="B99" s="125" t="s">
        <v>146</v>
      </c>
      <c r="C99" s="13" t="s">
        <v>261</v>
      </c>
      <c r="D99" s="125">
        <v>3</v>
      </c>
      <c r="E99" s="125">
        <v>0</v>
      </c>
      <c r="F99" s="128">
        <v>0</v>
      </c>
      <c r="G99" s="127">
        <v>9</v>
      </c>
      <c r="H99" s="54"/>
      <c r="I99" s="143"/>
      <c r="J99" s="62"/>
      <c r="K99" s="62"/>
      <c r="L99" s="62"/>
      <c r="M99" s="62"/>
      <c r="N99" s="62"/>
      <c r="O99" s="62"/>
      <c r="P99" s="62"/>
      <c r="Q99" s="54"/>
    </row>
    <row r="100" spans="1:16384" s="234" customFormat="1" ht="15" customHeight="1">
      <c r="A100" s="224" t="s">
        <v>147</v>
      </c>
      <c r="B100" s="225" t="s">
        <v>147</v>
      </c>
      <c r="C100" s="226" t="s">
        <v>255</v>
      </c>
      <c r="D100" s="225">
        <v>3</v>
      </c>
      <c r="E100" s="225">
        <v>0</v>
      </c>
      <c r="F100" s="227" t="s">
        <v>150</v>
      </c>
      <c r="G100" s="247" t="s">
        <v>240</v>
      </c>
      <c r="H100" s="233"/>
      <c r="I100" s="244"/>
      <c r="J100" s="232"/>
      <c r="K100" s="232"/>
      <c r="L100" s="232"/>
      <c r="M100" s="232"/>
      <c r="N100" s="232"/>
      <c r="O100" s="232"/>
      <c r="P100" s="232"/>
      <c r="Q100" s="233"/>
    </row>
    <row r="101" spans="1:16384" s="2" customFormat="1" ht="15" customHeight="1">
      <c r="A101" s="13" t="s">
        <v>268</v>
      </c>
      <c r="B101" s="125" t="s">
        <v>253</v>
      </c>
      <c r="C101" s="13" t="s">
        <v>148</v>
      </c>
      <c r="D101" s="125">
        <v>0</v>
      </c>
      <c r="E101" s="125">
        <v>0</v>
      </c>
      <c r="F101" s="128">
        <v>10</v>
      </c>
      <c r="G101" s="127">
        <v>10</v>
      </c>
      <c r="H101" s="54"/>
      <c r="I101" s="143"/>
      <c r="J101" s="62"/>
      <c r="K101" s="62"/>
      <c r="L101" s="62"/>
      <c r="M101" s="62"/>
      <c r="N101" s="62"/>
      <c r="O101" s="62"/>
      <c r="P101" s="62"/>
      <c r="Q101" s="54"/>
    </row>
    <row r="102" spans="1:16384" s="2" customFormat="1" ht="15" customHeight="1">
      <c r="A102" s="13" t="s">
        <v>51</v>
      </c>
      <c r="B102" s="125" t="s">
        <v>51</v>
      </c>
      <c r="C102" s="13" t="s">
        <v>273</v>
      </c>
      <c r="D102" s="125">
        <v>3</v>
      </c>
      <c r="E102" s="125">
        <v>0</v>
      </c>
      <c r="F102" s="128">
        <v>0</v>
      </c>
      <c r="G102" s="127">
        <v>9</v>
      </c>
      <c r="H102" s="54"/>
      <c r="I102" s="143"/>
      <c r="J102" s="62"/>
      <c r="K102" s="62"/>
      <c r="L102" s="62"/>
      <c r="M102" s="62"/>
      <c r="N102" s="62"/>
      <c r="O102" s="62"/>
      <c r="P102" s="62"/>
      <c r="Q102" s="54"/>
    </row>
    <row r="103" spans="1:16384" s="2" customFormat="1" ht="15" customHeight="1">
      <c r="A103" s="5"/>
      <c r="B103" s="121"/>
      <c r="C103" s="8" t="s">
        <v>42</v>
      </c>
      <c r="D103" s="121">
        <v>18</v>
      </c>
      <c r="E103" s="121">
        <v>0</v>
      </c>
      <c r="F103" s="120" t="s">
        <v>304</v>
      </c>
      <c r="G103" s="17" t="s">
        <v>149</v>
      </c>
      <c r="H103" s="54"/>
      <c r="I103" s="143"/>
      <c r="J103" s="62"/>
      <c r="K103" s="62"/>
      <c r="L103" s="62"/>
      <c r="M103" s="62"/>
      <c r="N103" s="62"/>
      <c r="O103" s="62"/>
      <c r="P103" s="62"/>
      <c r="Q103" s="54"/>
    </row>
    <row r="104" spans="1:16384" s="2" customFormat="1" ht="15" customHeight="1">
      <c r="A104" s="170" t="s">
        <v>272</v>
      </c>
      <c r="B104" s="170"/>
      <c r="C104" s="170"/>
      <c r="D104" s="170"/>
      <c r="E104" s="170"/>
      <c r="F104" s="170"/>
      <c r="G104" s="170"/>
      <c r="H104" s="170"/>
      <c r="I104" s="171"/>
      <c r="J104" s="171"/>
      <c r="K104" s="171"/>
      <c r="L104" s="171"/>
      <c r="M104" s="171"/>
      <c r="N104" s="171"/>
      <c r="O104" s="171"/>
      <c r="P104" s="171"/>
      <c r="Q104" s="175" t="s">
        <v>248</v>
      </c>
      <c r="R104" s="175"/>
      <c r="S104" s="175"/>
      <c r="T104" s="175"/>
      <c r="U104" s="175"/>
      <c r="V104" s="175"/>
      <c r="W104" s="175"/>
      <c r="X104" s="176"/>
      <c r="Y104" s="174" t="s">
        <v>248</v>
      </c>
      <c r="Z104" s="175"/>
      <c r="AA104" s="175"/>
      <c r="AB104" s="175"/>
      <c r="AC104" s="175"/>
      <c r="AD104" s="175"/>
      <c r="AE104" s="175"/>
      <c r="AF104" s="176"/>
      <c r="AG104" s="174" t="s">
        <v>248</v>
      </c>
      <c r="AH104" s="175"/>
      <c r="AI104" s="175"/>
      <c r="AJ104" s="175"/>
      <c r="AK104" s="175"/>
      <c r="AL104" s="175"/>
      <c r="AM104" s="175"/>
      <c r="AN104" s="176"/>
      <c r="AO104" s="174" t="s">
        <v>248</v>
      </c>
      <c r="AP104" s="175"/>
      <c r="AQ104" s="175"/>
      <c r="AR104" s="175"/>
      <c r="AS104" s="175"/>
      <c r="AT104" s="175"/>
      <c r="AU104" s="175"/>
      <c r="AV104" s="176"/>
      <c r="AW104" s="174" t="s">
        <v>248</v>
      </c>
      <c r="AX104" s="175"/>
      <c r="AY104" s="175"/>
      <c r="AZ104" s="175"/>
      <c r="BA104" s="175"/>
      <c r="BB104" s="175"/>
      <c r="BC104" s="175"/>
      <c r="BD104" s="176"/>
      <c r="BE104" s="174" t="s">
        <v>248</v>
      </c>
      <c r="BF104" s="175"/>
      <c r="BG104" s="175"/>
      <c r="BH104" s="175"/>
      <c r="BI104" s="175"/>
      <c r="BJ104" s="175"/>
      <c r="BK104" s="175"/>
      <c r="BL104" s="176"/>
      <c r="BM104" s="174" t="s">
        <v>248</v>
      </c>
      <c r="BN104" s="175"/>
      <c r="BO104" s="175"/>
      <c r="BP104" s="175"/>
      <c r="BQ104" s="175"/>
      <c r="BR104" s="175"/>
      <c r="BS104" s="175"/>
      <c r="BT104" s="176"/>
      <c r="BU104" s="174" t="s">
        <v>248</v>
      </c>
      <c r="BV104" s="175"/>
      <c r="BW104" s="175"/>
      <c r="BX104" s="175"/>
      <c r="BY104" s="175"/>
      <c r="BZ104" s="175"/>
      <c r="CA104" s="175"/>
      <c r="CB104" s="176"/>
      <c r="CC104" s="174" t="s">
        <v>248</v>
      </c>
      <c r="CD104" s="175"/>
      <c r="CE104" s="175"/>
      <c r="CF104" s="175"/>
      <c r="CG104" s="175"/>
      <c r="CH104" s="175"/>
      <c r="CI104" s="175"/>
      <c r="CJ104" s="176"/>
      <c r="CK104" s="174" t="s">
        <v>248</v>
      </c>
      <c r="CL104" s="175"/>
      <c r="CM104" s="175"/>
      <c r="CN104" s="175"/>
      <c r="CO104" s="175"/>
      <c r="CP104" s="175"/>
      <c r="CQ104" s="175"/>
      <c r="CR104" s="176"/>
      <c r="CS104" s="174" t="s">
        <v>248</v>
      </c>
      <c r="CT104" s="175"/>
      <c r="CU104" s="175"/>
      <c r="CV104" s="175"/>
      <c r="CW104" s="175"/>
      <c r="CX104" s="175"/>
      <c r="CY104" s="175"/>
      <c r="CZ104" s="176"/>
      <c r="DA104" s="174" t="s">
        <v>248</v>
      </c>
      <c r="DB104" s="175"/>
      <c r="DC104" s="175"/>
      <c r="DD104" s="175"/>
      <c r="DE104" s="175"/>
      <c r="DF104" s="175"/>
      <c r="DG104" s="175"/>
      <c r="DH104" s="176"/>
      <c r="DI104" s="174" t="s">
        <v>248</v>
      </c>
      <c r="DJ104" s="175"/>
      <c r="DK104" s="175"/>
      <c r="DL104" s="175"/>
      <c r="DM104" s="175"/>
      <c r="DN104" s="175"/>
      <c r="DO104" s="175"/>
      <c r="DP104" s="176"/>
      <c r="DQ104" s="174" t="s">
        <v>248</v>
      </c>
      <c r="DR104" s="175"/>
      <c r="DS104" s="175"/>
      <c r="DT104" s="175"/>
      <c r="DU104" s="175"/>
      <c r="DV104" s="175"/>
      <c r="DW104" s="175"/>
      <c r="DX104" s="176"/>
      <c r="DY104" s="174" t="s">
        <v>248</v>
      </c>
      <c r="DZ104" s="175"/>
      <c r="EA104" s="175"/>
      <c r="EB104" s="175"/>
      <c r="EC104" s="175"/>
      <c r="ED104" s="175"/>
      <c r="EE104" s="175"/>
      <c r="EF104" s="176"/>
      <c r="EG104" s="174" t="s">
        <v>248</v>
      </c>
      <c r="EH104" s="175"/>
      <c r="EI104" s="175"/>
      <c r="EJ104" s="175"/>
      <c r="EK104" s="175"/>
      <c r="EL104" s="175"/>
      <c r="EM104" s="175"/>
      <c r="EN104" s="176"/>
      <c r="EO104" s="174" t="s">
        <v>248</v>
      </c>
      <c r="EP104" s="175"/>
      <c r="EQ104" s="175"/>
      <c r="ER104" s="175"/>
      <c r="ES104" s="175"/>
      <c r="ET104" s="175"/>
      <c r="EU104" s="175"/>
      <c r="EV104" s="176"/>
      <c r="EW104" s="174" t="s">
        <v>248</v>
      </c>
      <c r="EX104" s="175"/>
      <c r="EY104" s="175"/>
      <c r="EZ104" s="175"/>
      <c r="FA104" s="175"/>
      <c r="FB104" s="175"/>
      <c r="FC104" s="175"/>
      <c r="FD104" s="176"/>
      <c r="FE104" s="174" t="s">
        <v>248</v>
      </c>
      <c r="FF104" s="175"/>
      <c r="FG104" s="175"/>
      <c r="FH104" s="175"/>
      <c r="FI104" s="175"/>
      <c r="FJ104" s="175"/>
      <c r="FK104" s="175"/>
      <c r="FL104" s="176"/>
      <c r="FM104" s="174" t="s">
        <v>248</v>
      </c>
      <c r="FN104" s="175"/>
      <c r="FO104" s="175"/>
      <c r="FP104" s="175"/>
      <c r="FQ104" s="175"/>
      <c r="FR104" s="175"/>
      <c r="FS104" s="175"/>
      <c r="FT104" s="176"/>
      <c r="FU104" s="174" t="s">
        <v>248</v>
      </c>
      <c r="FV104" s="175"/>
      <c r="FW104" s="175"/>
      <c r="FX104" s="175"/>
      <c r="FY104" s="175"/>
      <c r="FZ104" s="175"/>
      <c r="GA104" s="175"/>
      <c r="GB104" s="176"/>
      <c r="GC104" s="174" t="s">
        <v>248</v>
      </c>
      <c r="GD104" s="175"/>
      <c r="GE104" s="175"/>
      <c r="GF104" s="175"/>
      <c r="GG104" s="175"/>
      <c r="GH104" s="175"/>
      <c r="GI104" s="175"/>
      <c r="GJ104" s="176"/>
      <c r="GK104" s="174" t="s">
        <v>248</v>
      </c>
      <c r="GL104" s="175"/>
      <c r="GM104" s="175"/>
      <c r="GN104" s="175"/>
      <c r="GO104" s="175"/>
      <c r="GP104" s="175"/>
      <c r="GQ104" s="175"/>
      <c r="GR104" s="176"/>
      <c r="GS104" s="174" t="s">
        <v>248</v>
      </c>
      <c r="GT104" s="175"/>
      <c r="GU104" s="175"/>
      <c r="GV104" s="175"/>
      <c r="GW104" s="175"/>
      <c r="GX104" s="175"/>
      <c r="GY104" s="175"/>
      <c r="GZ104" s="176"/>
      <c r="HA104" s="174" t="s">
        <v>248</v>
      </c>
      <c r="HB104" s="175"/>
      <c r="HC104" s="175"/>
      <c r="HD104" s="175"/>
      <c r="HE104" s="175"/>
      <c r="HF104" s="175"/>
      <c r="HG104" s="175"/>
      <c r="HH104" s="176"/>
      <c r="HI104" s="174" t="s">
        <v>248</v>
      </c>
      <c r="HJ104" s="175"/>
      <c r="HK104" s="175"/>
      <c r="HL104" s="175"/>
      <c r="HM104" s="175"/>
      <c r="HN104" s="175"/>
      <c r="HO104" s="175"/>
      <c r="HP104" s="176"/>
      <c r="HQ104" s="174" t="s">
        <v>248</v>
      </c>
      <c r="HR104" s="175"/>
      <c r="HS104" s="175"/>
      <c r="HT104" s="175"/>
      <c r="HU104" s="175"/>
      <c r="HV104" s="175"/>
      <c r="HW104" s="175"/>
      <c r="HX104" s="176"/>
      <c r="HY104" s="174" t="s">
        <v>248</v>
      </c>
      <c r="HZ104" s="175"/>
      <c r="IA104" s="175"/>
      <c r="IB104" s="175"/>
      <c r="IC104" s="175"/>
      <c r="ID104" s="175"/>
      <c r="IE104" s="175"/>
      <c r="IF104" s="176"/>
      <c r="IG104" s="174" t="s">
        <v>248</v>
      </c>
      <c r="IH104" s="175"/>
      <c r="II104" s="175"/>
      <c r="IJ104" s="175"/>
      <c r="IK104" s="175"/>
      <c r="IL104" s="175"/>
      <c r="IM104" s="175"/>
      <c r="IN104" s="176"/>
      <c r="IO104" s="174" t="s">
        <v>248</v>
      </c>
      <c r="IP104" s="175"/>
      <c r="IQ104" s="175"/>
      <c r="IR104" s="175"/>
      <c r="IS104" s="175"/>
      <c r="IT104" s="175"/>
      <c r="IU104" s="175"/>
      <c r="IV104" s="176"/>
      <c r="IW104" s="174" t="s">
        <v>248</v>
      </c>
      <c r="IX104" s="175"/>
      <c r="IY104" s="175"/>
      <c r="IZ104" s="175"/>
      <c r="JA104" s="175"/>
      <c r="JB104" s="175"/>
      <c r="JC104" s="175"/>
      <c r="JD104" s="176"/>
      <c r="JE104" s="174" t="s">
        <v>248</v>
      </c>
      <c r="JF104" s="175"/>
      <c r="JG104" s="175"/>
      <c r="JH104" s="175"/>
      <c r="JI104" s="175"/>
      <c r="JJ104" s="175"/>
      <c r="JK104" s="175"/>
      <c r="JL104" s="176"/>
      <c r="JM104" s="174" t="s">
        <v>248</v>
      </c>
      <c r="JN104" s="175"/>
      <c r="JO104" s="175"/>
      <c r="JP104" s="175"/>
      <c r="JQ104" s="175"/>
      <c r="JR104" s="175"/>
      <c r="JS104" s="175"/>
      <c r="JT104" s="176"/>
      <c r="JU104" s="174" t="s">
        <v>248</v>
      </c>
      <c r="JV104" s="175"/>
      <c r="JW104" s="175"/>
      <c r="JX104" s="175"/>
      <c r="JY104" s="175"/>
      <c r="JZ104" s="175"/>
      <c r="KA104" s="175"/>
      <c r="KB104" s="176"/>
      <c r="KC104" s="174" t="s">
        <v>248</v>
      </c>
      <c r="KD104" s="175"/>
      <c r="KE104" s="175"/>
      <c r="KF104" s="175"/>
      <c r="KG104" s="175"/>
      <c r="KH104" s="175"/>
      <c r="KI104" s="175"/>
      <c r="KJ104" s="176"/>
      <c r="KK104" s="174" t="s">
        <v>248</v>
      </c>
      <c r="KL104" s="175"/>
      <c r="KM104" s="175"/>
      <c r="KN104" s="175"/>
      <c r="KO104" s="175"/>
      <c r="KP104" s="175"/>
      <c r="KQ104" s="175"/>
      <c r="KR104" s="176"/>
      <c r="KS104" s="174" t="s">
        <v>248</v>
      </c>
      <c r="KT104" s="175"/>
      <c r="KU104" s="175"/>
      <c r="KV104" s="175"/>
      <c r="KW104" s="175"/>
      <c r="KX104" s="175"/>
      <c r="KY104" s="175"/>
      <c r="KZ104" s="176"/>
      <c r="LA104" s="174" t="s">
        <v>248</v>
      </c>
      <c r="LB104" s="175"/>
      <c r="LC104" s="175"/>
      <c r="LD104" s="175"/>
      <c r="LE104" s="175"/>
      <c r="LF104" s="175"/>
      <c r="LG104" s="175"/>
      <c r="LH104" s="176"/>
      <c r="LI104" s="174" t="s">
        <v>248</v>
      </c>
      <c r="LJ104" s="175"/>
      <c r="LK104" s="175"/>
      <c r="LL104" s="175"/>
      <c r="LM104" s="175"/>
      <c r="LN104" s="175"/>
      <c r="LO104" s="175"/>
      <c r="LP104" s="176"/>
      <c r="LQ104" s="174" t="s">
        <v>248</v>
      </c>
      <c r="LR104" s="175"/>
      <c r="LS104" s="175"/>
      <c r="LT104" s="175"/>
      <c r="LU104" s="175"/>
      <c r="LV104" s="175"/>
      <c r="LW104" s="175"/>
      <c r="LX104" s="176"/>
      <c r="LY104" s="174" t="s">
        <v>248</v>
      </c>
      <c r="LZ104" s="175"/>
      <c r="MA104" s="175"/>
      <c r="MB104" s="175"/>
      <c r="MC104" s="175"/>
      <c r="MD104" s="175"/>
      <c r="ME104" s="175"/>
      <c r="MF104" s="176"/>
      <c r="MG104" s="174" t="s">
        <v>248</v>
      </c>
      <c r="MH104" s="175"/>
      <c r="MI104" s="175"/>
      <c r="MJ104" s="175"/>
      <c r="MK104" s="175"/>
      <c r="ML104" s="175"/>
      <c r="MM104" s="175"/>
      <c r="MN104" s="176"/>
      <c r="MO104" s="174" t="s">
        <v>248</v>
      </c>
      <c r="MP104" s="175"/>
      <c r="MQ104" s="175"/>
      <c r="MR104" s="175"/>
      <c r="MS104" s="175"/>
      <c r="MT104" s="175"/>
      <c r="MU104" s="175"/>
      <c r="MV104" s="176"/>
      <c r="MW104" s="174" t="s">
        <v>248</v>
      </c>
      <c r="MX104" s="175"/>
      <c r="MY104" s="175"/>
      <c r="MZ104" s="175"/>
      <c r="NA104" s="175"/>
      <c r="NB104" s="175"/>
      <c r="NC104" s="175"/>
      <c r="ND104" s="176"/>
      <c r="NE104" s="174" t="s">
        <v>248</v>
      </c>
      <c r="NF104" s="175"/>
      <c r="NG104" s="175"/>
      <c r="NH104" s="175"/>
      <c r="NI104" s="175"/>
      <c r="NJ104" s="175"/>
      <c r="NK104" s="175"/>
      <c r="NL104" s="176"/>
      <c r="NM104" s="174" t="s">
        <v>248</v>
      </c>
      <c r="NN104" s="175"/>
      <c r="NO104" s="175"/>
      <c r="NP104" s="175"/>
      <c r="NQ104" s="175"/>
      <c r="NR104" s="175"/>
      <c r="NS104" s="175"/>
      <c r="NT104" s="176"/>
      <c r="NU104" s="174" t="s">
        <v>248</v>
      </c>
      <c r="NV104" s="175"/>
      <c r="NW104" s="175"/>
      <c r="NX104" s="175"/>
      <c r="NY104" s="175"/>
      <c r="NZ104" s="175"/>
      <c r="OA104" s="175"/>
      <c r="OB104" s="176"/>
      <c r="OC104" s="174" t="s">
        <v>248</v>
      </c>
      <c r="OD104" s="175"/>
      <c r="OE104" s="175"/>
      <c r="OF104" s="175"/>
      <c r="OG104" s="175"/>
      <c r="OH104" s="175"/>
      <c r="OI104" s="175"/>
      <c r="OJ104" s="176"/>
      <c r="OK104" s="174" t="s">
        <v>248</v>
      </c>
      <c r="OL104" s="175"/>
      <c r="OM104" s="175"/>
      <c r="ON104" s="175"/>
      <c r="OO104" s="175"/>
      <c r="OP104" s="175"/>
      <c r="OQ104" s="175"/>
      <c r="OR104" s="176"/>
      <c r="OS104" s="174" t="s">
        <v>248</v>
      </c>
      <c r="OT104" s="175"/>
      <c r="OU104" s="175"/>
      <c r="OV104" s="175"/>
      <c r="OW104" s="175"/>
      <c r="OX104" s="175"/>
      <c r="OY104" s="175"/>
      <c r="OZ104" s="176"/>
      <c r="PA104" s="174" t="s">
        <v>248</v>
      </c>
      <c r="PB104" s="175"/>
      <c r="PC104" s="175"/>
      <c r="PD104" s="175"/>
      <c r="PE104" s="175"/>
      <c r="PF104" s="175"/>
      <c r="PG104" s="175"/>
      <c r="PH104" s="176"/>
      <c r="PI104" s="174" t="s">
        <v>248</v>
      </c>
      <c r="PJ104" s="175"/>
      <c r="PK104" s="175"/>
      <c r="PL104" s="175"/>
      <c r="PM104" s="175"/>
      <c r="PN104" s="175"/>
      <c r="PO104" s="175"/>
      <c r="PP104" s="176"/>
      <c r="PQ104" s="174" t="s">
        <v>248</v>
      </c>
      <c r="PR104" s="175"/>
      <c r="PS104" s="175"/>
      <c r="PT104" s="175"/>
      <c r="PU104" s="175"/>
      <c r="PV104" s="175"/>
      <c r="PW104" s="175"/>
      <c r="PX104" s="176"/>
      <c r="PY104" s="174" t="s">
        <v>248</v>
      </c>
      <c r="PZ104" s="175"/>
      <c r="QA104" s="175"/>
      <c r="QB104" s="175"/>
      <c r="QC104" s="175"/>
      <c r="QD104" s="175"/>
      <c r="QE104" s="175"/>
      <c r="QF104" s="176"/>
      <c r="QG104" s="174" t="s">
        <v>248</v>
      </c>
      <c r="QH104" s="175"/>
      <c r="QI104" s="175"/>
      <c r="QJ104" s="175"/>
      <c r="QK104" s="175"/>
      <c r="QL104" s="175"/>
      <c r="QM104" s="175"/>
      <c r="QN104" s="176"/>
      <c r="QO104" s="174" t="s">
        <v>248</v>
      </c>
      <c r="QP104" s="175"/>
      <c r="QQ104" s="175"/>
      <c r="QR104" s="175"/>
      <c r="QS104" s="175"/>
      <c r="QT104" s="175"/>
      <c r="QU104" s="175"/>
      <c r="QV104" s="176"/>
      <c r="QW104" s="174" t="s">
        <v>248</v>
      </c>
      <c r="QX104" s="175"/>
      <c r="QY104" s="175"/>
      <c r="QZ104" s="175"/>
      <c r="RA104" s="175"/>
      <c r="RB104" s="175"/>
      <c r="RC104" s="175"/>
      <c r="RD104" s="176"/>
      <c r="RE104" s="174" t="s">
        <v>248</v>
      </c>
      <c r="RF104" s="175"/>
      <c r="RG104" s="175"/>
      <c r="RH104" s="175"/>
      <c r="RI104" s="175"/>
      <c r="RJ104" s="175"/>
      <c r="RK104" s="175"/>
      <c r="RL104" s="176"/>
      <c r="RM104" s="174" t="s">
        <v>248</v>
      </c>
      <c r="RN104" s="175"/>
      <c r="RO104" s="175"/>
      <c r="RP104" s="175"/>
      <c r="RQ104" s="175"/>
      <c r="RR104" s="175"/>
      <c r="RS104" s="175"/>
      <c r="RT104" s="176"/>
      <c r="RU104" s="174" t="s">
        <v>248</v>
      </c>
      <c r="RV104" s="175"/>
      <c r="RW104" s="175"/>
      <c r="RX104" s="175"/>
      <c r="RY104" s="175"/>
      <c r="RZ104" s="175"/>
      <c r="SA104" s="175"/>
      <c r="SB104" s="176"/>
      <c r="SC104" s="174" t="s">
        <v>248</v>
      </c>
      <c r="SD104" s="175"/>
      <c r="SE104" s="175"/>
      <c r="SF104" s="175"/>
      <c r="SG104" s="175"/>
      <c r="SH104" s="175"/>
      <c r="SI104" s="175"/>
      <c r="SJ104" s="176"/>
      <c r="SK104" s="174" t="s">
        <v>248</v>
      </c>
      <c r="SL104" s="175"/>
      <c r="SM104" s="175"/>
      <c r="SN104" s="175"/>
      <c r="SO104" s="175"/>
      <c r="SP104" s="175"/>
      <c r="SQ104" s="175"/>
      <c r="SR104" s="176"/>
      <c r="SS104" s="174" t="s">
        <v>248</v>
      </c>
      <c r="ST104" s="175"/>
      <c r="SU104" s="175"/>
      <c r="SV104" s="175"/>
      <c r="SW104" s="175"/>
      <c r="SX104" s="175"/>
      <c r="SY104" s="175"/>
      <c r="SZ104" s="176"/>
      <c r="TA104" s="174" t="s">
        <v>248</v>
      </c>
      <c r="TB104" s="175"/>
      <c r="TC104" s="175"/>
      <c r="TD104" s="175"/>
      <c r="TE104" s="175"/>
      <c r="TF104" s="175"/>
      <c r="TG104" s="175"/>
      <c r="TH104" s="176"/>
      <c r="TI104" s="174" t="s">
        <v>248</v>
      </c>
      <c r="TJ104" s="175"/>
      <c r="TK104" s="175"/>
      <c r="TL104" s="175"/>
      <c r="TM104" s="175"/>
      <c r="TN104" s="175"/>
      <c r="TO104" s="175"/>
      <c r="TP104" s="176"/>
      <c r="TQ104" s="174" t="s">
        <v>248</v>
      </c>
      <c r="TR104" s="175"/>
      <c r="TS104" s="175"/>
      <c r="TT104" s="175"/>
      <c r="TU104" s="175"/>
      <c r="TV104" s="175"/>
      <c r="TW104" s="175"/>
      <c r="TX104" s="176"/>
      <c r="TY104" s="174" t="s">
        <v>248</v>
      </c>
      <c r="TZ104" s="175"/>
      <c r="UA104" s="175"/>
      <c r="UB104" s="175"/>
      <c r="UC104" s="175"/>
      <c r="UD104" s="175"/>
      <c r="UE104" s="175"/>
      <c r="UF104" s="176"/>
      <c r="UG104" s="174" t="s">
        <v>248</v>
      </c>
      <c r="UH104" s="175"/>
      <c r="UI104" s="175"/>
      <c r="UJ104" s="175"/>
      <c r="UK104" s="175"/>
      <c r="UL104" s="175"/>
      <c r="UM104" s="175"/>
      <c r="UN104" s="176"/>
      <c r="UO104" s="174" t="s">
        <v>248</v>
      </c>
      <c r="UP104" s="175"/>
      <c r="UQ104" s="175"/>
      <c r="UR104" s="175"/>
      <c r="US104" s="175"/>
      <c r="UT104" s="175"/>
      <c r="UU104" s="175"/>
      <c r="UV104" s="176"/>
      <c r="UW104" s="174" t="s">
        <v>248</v>
      </c>
      <c r="UX104" s="175"/>
      <c r="UY104" s="175"/>
      <c r="UZ104" s="175"/>
      <c r="VA104" s="175"/>
      <c r="VB104" s="175"/>
      <c r="VC104" s="175"/>
      <c r="VD104" s="176"/>
      <c r="VE104" s="174" t="s">
        <v>248</v>
      </c>
      <c r="VF104" s="175"/>
      <c r="VG104" s="175"/>
      <c r="VH104" s="175"/>
      <c r="VI104" s="175"/>
      <c r="VJ104" s="175"/>
      <c r="VK104" s="175"/>
      <c r="VL104" s="176"/>
      <c r="VM104" s="174" t="s">
        <v>248</v>
      </c>
      <c r="VN104" s="175"/>
      <c r="VO104" s="175"/>
      <c r="VP104" s="175"/>
      <c r="VQ104" s="175"/>
      <c r="VR104" s="175"/>
      <c r="VS104" s="175"/>
      <c r="VT104" s="176"/>
      <c r="VU104" s="174" t="s">
        <v>248</v>
      </c>
      <c r="VV104" s="175"/>
      <c r="VW104" s="175"/>
      <c r="VX104" s="175"/>
      <c r="VY104" s="175"/>
      <c r="VZ104" s="175"/>
      <c r="WA104" s="175"/>
      <c r="WB104" s="176"/>
      <c r="WC104" s="174" t="s">
        <v>248</v>
      </c>
      <c r="WD104" s="175"/>
      <c r="WE104" s="175"/>
      <c r="WF104" s="175"/>
      <c r="WG104" s="175"/>
      <c r="WH104" s="175"/>
      <c r="WI104" s="175"/>
      <c r="WJ104" s="176"/>
      <c r="WK104" s="174" t="s">
        <v>248</v>
      </c>
      <c r="WL104" s="175"/>
      <c r="WM104" s="175"/>
      <c r="WN104" s="175"/>
      <c r="WO104" s="175"/>
      <c r="WP104" s="175"/>
      <c r="WQ104" s="175"/>
      <c r="WR104" s="176"/>
      <c r="WS104" s="174" t="s">
        <v>248</v>
      </c>
      <c r="WT104" s="175"/>
      <c r="WU104" s="175"/>
      <c r="WV104" s="175"/>
      <c r="WW104" s="175"/>
      <c r="WX104" s="175"/>
      <c r="WY104" s="175"/>
      <c r="WZ104" s="176"/>
      <c r="XA104" s="174" t="s">
        <v>248</v>
      </c>
      <c r="XB104" s="175"/>
      <c r="XC104" s="175"/>
      <c r="XD104" s="175"/>
      <c r="XE104" s="175"/>
      <c r="XF104" s="175"/>
      <c r="XG104" s="175"/>
      <c r="XH104" s="176"/>
      <c r="XI104" s="174" t="s">
        <v>248</v>
      </c>
      <c r="XJ104" s="175"/>
      <c r="XK104" s="175"/>
      <c r="XL104" s="175"/>
      <c r="XM104" s="175"/>
      <c r="XN104" s="175"/>
      <c r="XO104" s="175"/>
      <c r="XP104" s="176"/>
      <c r="XQ104" s="174" t="s">
        <v>248</v>
      </c>
      <c r="XR104" s="175"/>
      <c r="XS104" s="175"/>
      <c r="XT104" s="175"/>
      <c r="XU104" s="175"/>
      <c r="XV104" s="175"/>
      <c r="XW104" s="175"/>
      <c r="XX104" s="176"/>
      <c r="XY104" s="174" t="s">
        <v>248</v>
      </c>
      <c r="XZ104" s="175"/>
      <c r="YA104" s="175"/>
      <c r="YB104" s="175"/>
      <c r="YC104" s="175"/>
      <c r="YD104" s="175"/>
      <c r="YE104" s="175"/>
      <c r="YF104" s="176"/>
      <c r="YG104" s="174" t="s">
        <v>248</v>
      </c>
      <c r="YH104" s="175"/>
      <c r="YI104" s="175"/>
      <c r="YJ104" s="175"/>
      <c r="YK104" s="175"/>
      <c r="YL104" s="175"/>
      <c r="YM104" s="175"/>
      <c r="YN104" s="176"/>
      <c r="YO104" s="174" t="s">
        <v>248</v>
      </c>
      <c r="YP104" s="175"/>
      <c r="YQ104" s="175"/>
      <c r="YR104" s="175"/>
      <c r="YS104" s="175"/>
      <c r="YT104" s="175"/>
      <c r="YU104" s="175"/>
      <c r="YV104" s="176"/>
      <c r="YW104" s="174" t="s">
        <v>248</v>
      </c>
      <c r="YX104" s="175"/>
      <c r="YY104" s="175"/>
      <c r="YZ104" s="175"/>
      <c r="ZA104" s="175"/>
      <c r="ZB104" s="175"/>
      <c r="ZC104" s="175"/>
      <c r="ZD104" s="176"/>
      <c r="ZE104" s="174" t="s">
        <v>248</v>
      </c>
      <c r="ZF104" s="175"/>
      <c r="ZG104" s="175"/>
      <c r="ZH104" s="175"/>
      <c r="ZI104" s="175"/>
      <c r="ZJ104" s="175"/>
      <c r="ZK104" s="175"/>
      <c r="ZL104" s="176"/>
      <c r="ZM104" s="174" t="s">
        <v>248</v>
      </c>
      <c r="ZN104" s="175"/>
      <c r="ZO104" s="175"/>
      <c r="ZP104" s="175"/>
      <c r="ZQ104" s="175"/>
      <c r="ZR104" s="175"/>
      <c r="ZS104" s="175"/>
      <c r="ZT104" s="176"/>
      <c r="ZU104" s="174" t="s">
        <v>248</v>
      </c>
      <c r="ZV104" s="175"/>
      <c r="ZW104" s="175"/>
      <c r="ZX104" s="175"/>
      <c r="ZY104" s="175"/>
      <c r="ZZ104" s="175"/>
      <c r="AAA104" s="175"/>
      <c r="AAB104" s="176"/>
      <c r="AAC104" s="174" t="s">
        <v>248</v>
      </c>
      <c r="AAD104" s="175"/>
      <c r="AAE104" s="175"/>
      <c r="AAF104" s="175"/>
      <c r="AAG104" s="175"/>
      <c r="AAH104" s="175"/>
      <c r="AAI104" s="175"/>
      <c r="AAJ104" s="176"/>
      <c r="AAK104" s="174" t="s">
        <v>248</v>
      </c>
      <c r="AAL104" s="175"/>
      <c r="AAM104" s="175"/>
      <c r="AAN104" s="175"/>
      <c r="AAO104" s="175"/>
      <c r="AAP104" s="175"/>
      <c r="AAQ104" s="175"/>
      <c r="AAR104" s="176"/>
      <c r="AAS104" s="174" t="s">
        <v>248</v>
      </c>
      <c r="AAT104" s="175"/>
      <c r="AAU104" s="175"/>
      <c r="AAV104" s="175"/>
      <c r="AAW104" s="175"/>
      <c r="AAX104" s="175"/>
      <c r="AAY104" s="175"/>
      <c r="AAZ104" s="176"/>
      <c r="ABA104" s="174" t="s">
        <v>248</v>
      </c>
      <c r="ABB104" s="175"/>
      <c r="ABC104" s="175"/>
      <c r="ABD104" s="175"/>
      <c r="ABE104" s="175"/>
      <c r="ABF104" s="175"/>
      <c r="ABG104" s="175"/>
      <c r="ABH104" s="176"/>
      <c r="ABI104" s="174" t="s">
        <v>248</v>
      </c>
      <c r="ABJ104" s="175"/>
      <c r="ABK104" s="175"/>
      <c r="ABL104" s="175"/>
      <c r="ABM104" s="175"/>
      <c r="ABN104" s="175"/>
      <c r="ABO104" s="175"/>
      <c r="ABP104" s="176"/>
      <c r="ABQ104" s="174" t="s">
        <v>248</v>
      </c>
      <c r="ABR104" s="175"/>
      <c r="ABS104" s="175"/>
      <c r="ABT104" s="175"/>
      <c r="ABU104" s="175"/>
      <c r="ABV104" s="175"/>
      <c r="ABW104" s="175"/>
      <c r="ABX104" s="176"/>
      <c r="ABY104" s="174" t="s">
        <v>248</v>
      </c>
      <c r="ABZ104" s="175"/>
      <c r="ACA104" s="175"/>
      <c r="ACB104" s="175"/>
      <c r="ACC104" s="175"/>
      <c r="ACD104" s="175"/>
      <c r="ACE104" s="175"/>
      <c r="ACF104" s="176"/>
      <c r="ACG104" s="174" t="s">
        <v>248</v>
      </c>
      <c r="ACH104" s="175"/>
      <c r="ACI104" s="175"/>
      <c r="ACJ104" s="175"/>
      <c r="ACK104" s="175"/>
      <c r="ACL104" s="175"/>
      <c r="ACM104" s="175"/>
      <c r="ACN104" s="176"/>
      <c r="ACO104" s="174" t="s">
        <v>248</v>
      </c>
      <c r="ACP104" s="175"/>
      <c r="ACQ104" s="175"/>
      <c r="ACR104" s="175"/>
      <c r="ACS104" s="175"/>
      <c r="ACT104" s="175"/>
      <c r="ACU104" s="175"/>
      <c r="ACV104" s="176"/>
      <c r="ACW104" s="174" t="s">
        <v>248</v>
      </c>
      <c r="ACX104" s="175"/>
      <c r="ACY104" s="175"/>
      <c r="ACZ104" s="175"/>
      <c r="ADA104" s="175"/>
      <c r="ADB104" s="175"/>
      <c r="ADC104" s="175"/>
      <c r="ADD104" s="176"/>
      <c r="ADE104" s="174" t="s">
        <v>248</v>
      </c>
      <c r="ADF104" s="175"/>
      <c r="ADG104" s="175"/>
      <c r="ADH104" s="175"/>
      <c r="ADI104" s="175"/>
      <c r="ADJ104" s="175"/>
      <c r="ADK104" s="175"/>
      <c r="ADL104" s="176"/>
      <c r="ADM104" s="174" t="s">
        <v>248</v>
      </c>
      <c r="ADN104" s="175"/>
      <c r="ADO104" s="175"/>
      <c r="ADP104" s="175"/>
      <c r="ADQ104" s="175"/>
      <c r="ADR104" s="175"/>
      <c r="ADS104" s="175"/>
      <c r="ADT104" s="176"/>
      <c r="ADU104" s="174" t="s">
        <v>248</v>
      </c>
      <c r="ADV104" s="175"/>
      <c r="ADW104" s="175"/>
      <c r="ADX104" s="175"/>
      <c r="ADY104" s="175"/>
      <c r="ADZ104" s="175"/>
      <c r="AEA104" s="175"/>
      <c r="AEB104" s="176"/>
      <c r="AEC104" s="174" t="s">
        <v>248</v>
      </c>
      <c r="AED104" s="175"/>
      <c r="AEE104" s="175"/>
      <c r="AEF104" s="175"/>
      <c r="AEG104" s="175"/>
      <c r="AEH104" s="175"/>
      <c r="AEI104" s="175"/>
      <c r="AEJ104" s="176"/>
      <c r="AEK104" s="174" t="s">
        <v>248</v>
      </c>
      <c r="AEL104" s="175"/>
      <c r="AEM104" s="175"/>
      <c r="AEN104" s="175"/>
      <c r="AEO104" s="175"/>
      <c r="AEP104" s="175"/>
      <c r="AEQ104" s="175"/>
      <c r="AER104" s="176"/>
      <c r="AES104" s="174" t="s">
        <v>248</v>
      </c>
      <c r="AET104" s="175"/>
      <c r="AEU104" s="175"/>
      <c r="AEV104" s="175"/>
      <c r="AEW104" s="175"/>
      <c r="AEX104" s="175"/>
      <c r="AEY104" s="175"/>
      <c r="AEZ104" s="176"/>
      <c r="AFA104" s="174" t="s">
        <v>248</v>
      </c>
      <c r="AFB104" s="175"/>
      <c r="AFC104" s="175"/>
      <c r="AFD104" s="175"/>
      <c r="AFE104" s="175"/>
      <c r="AFF104" s="175"/>
      <c r="AFG104" s="175"/>
      <c r="AFH104" s="176"/>
      <c r="AFI104" s="174" t="s">
        <v>248</v>
      </c>
      <c r="AFJ104" s="175"/>
      <c r="AFK104" s="175"/>
      <c r="AFL104" s="175"/>
      <c r="AFM104" s="175"/>
      <c r="AFN104" s="175"/>
      <c r="AFO104" s="175"/>
      <c r="AFP104" s="176"/>
      <c r="AFQ104" s="174" t="s">
        <v>248</v>
      </c>
      <c r="AFR104" s="175"/>
      <c r="AFS104" s="175"/>
      <c r="AFT104" s="175"/>
      <c r="AFU104" s="175"/>
      <c r="AFV104" s="175"/>
      <c r="AFW104" s="175"/>
      <c r="AFX104" s="176"/>
      <c r="AFY104" s="174" t="s">
        <v>248</v>
      </c>
      <c r="AFZ104" s="175"/>
      <c r="AGA104" s="175"/>
      <c r="AGB104" s="175"/>
      <c r="AGC104" s="175"/>
      <c r="AGD104" s="175"/>
      <c r="AGE104" s="175"/>
      <c r="AGF104" s="176"/>
      <c r="AGG104" s="174" t="s">
        <v>248</v>
      </c>
      <c r="AGH104" s="175"/>
      <c r="AGI104" s="175"/>
      <c r="AGJ104" s="175"/>
      <c r="AGK104" s="175"/>
      <c r="AGL104" s="175"/>
      <c r="AGM104" s="175"/>
      <c r="AGN104" s="176"/>
      <c r="AGO104" s="174" t="s">
        <v>248</v>
      </c>
      <c r="AGP104" s="175"/>
      <c r="AGQ104" s="175"/>
      <c r="AGR104" s="175"/>
      <c r="AGS104" s="175"/>
      <c r="AGT104" s="175"/>
      <c r="AGU104" s="175"/>
      <c r="AGV104" s="176"/>
      <c r="AGW104" s="174" t="s">
        <v>248</v>
      </c>
      <c r="AGX104" s="175"/>
      <c r="AGY104" s="175"/>
      <c r="AGZ104" s="175"/>
      <c r="AHA104" s="175"/>
      <c r="AHB104" s="175"/>
      <c r="AHC104" s="175"/>
      <c r="AHD104" s="176"/>
      <c r="AHE104" s="174" t="s">
        <v>248</v>
      </c>
      <c r="AHF104" s="175"/>
      <c r="AHG104" s="175"/>
      <c r="AHH104" s="175"/>
      <c r="AHI104" s="175"/>
      <c r="AHJ104" s="175"/>
      <c r="AHK104" s="175"/>
      <c r="AHL104" s="176"/>
      <c r="AHM104" s="174" t="s">
        <v>248</v>
      </c>
      <c r="AHN104" s="175"/>
      <c r="AHO104" s="175"/>
      <c r="AHP104" s="175"/>
      <c r="AHQ104" s="175"/>
      <c r="AHR104" s="175"/>
      <c r="AHS104" s="175"/>
      <c r="AHT104" s="176"/>
      <c r="AHU104" s="174" t="s">
        <v>248</v>
      </c>
      <c r="AHV104" s="175"/>
      <c r="AHW104" s="175"/>
      <c r="AHX104" s="175"/>
      <c r="AHY104" s="175"/>
      <c r="AHZ104" s="175"/>
      <c r="AIA104" s="175"/>
      <c r="AIB104" s="176"/>
      <c r="AIC104" s="174" t="s">
        <v>248</v>
      </c>
      <c r="AID104" s="175"/>
      <c r="AIE104" s="175"/>
      <c r="AIF104" s="175"/>
      <c r="AIG104" s="175"/>
      <c r="AIH104" s="175"/>
      <c r="AII104" s="175"/>
      <c r="AIJ104" s="176"/>
      <c r="AIK104" s="174" t="s">
        <v>248</v>
      </c>
      <c r="AIL104" s="175"/>
      <c r="AIM104" s="175"/>
      <c r="AIN104" s="175"/>
      <c r="AIO104" s="175"/>
      <c r="AIP104" s="175"/>
      <c r="AIQ104" s="175"/>
      <c r="AIR104" s="176"/>
      <c r="AIS104" s="174" t="s">
        <v>248</v>
      </c>
      <c r="AIT104" s="175"/>
      <c r="AIU104" s="175"/>
      <c r="AIV104" s="175"/>
      <c r="AIW104" s="175"/>
      <c r="AIX104" s="175"/>
      <c r="AIY104" s="175"/>
      <c r="AIZ104" s="176"/>
      <c r="AJA104" s="174" t="s">
        <v>248</v>
      </c>
      <c r="AJB104" s="175"/>
      <c r="AJC104" s="175"/>
      <c r="AJD104" s="175"/>
      <c r="AJE104" s="175"/>
      <c r="AJF104" s="175"/>
      <c r="AJG104" s="175"/>
      <c r="AJH104" s="176"/>
      <c r="AJI104" s="174" t="s">
        <v>248</v>
      </c>
      <c r="AJJ104" s="175"/>
      <c r="AJK104" s="175"/>
      <c r="AJL104" s="175"/>
      <c r="AJM104" s="175"/>
      <c r="AJN104" s="175"/>
      <c r="AJO104" s="175"/>
      <c r="AJP104" s="176"/>
      <c r="AJQ104" s="174" t="s">
        <v>248</v>
      </c>
      <c r="AJR104" s="175"/>
      <c r="AJS104" s="175"/>
      <c r="AJT104" s="175"/>
      <c r="AJU104" s="175"/>
      <c r="AJV104" s="175"/>
      <c r="AJW104" s="175"/>
      <c r="AJX104" s="176"/>
      <c r="AJY104" s="174" t="s">
        <v>248</v>
      </c>
      <c r="AJZ104" s="175"/>
      <c r="AKA104" s="175"/>
      <c r="AKB104" s="175"/>
      <c r="AKC104" s="175"/>
      <c r="AKD104" s="175"/>
      <c r="AKE104" s="175"/>
      <c r="AKF104" s="176"/>
      <c r="AKG104" s="174" t="s">
        <v>248</v>
      </c>
      <c r="AKH104" s="175"/>
      <c r="AKI104" s="175"/>
      <c r="AKJ104" s="175"/>
      <c r="AKK104" s="175"/>
      <c r="AKL104" s="175"/>
      <c r="AKM104" s="175"/>
      <c r="AKN104" s="176"/>
      <c r="AKO104" s="174" t="s">
        <v>248</v>
      </c>
      <c r="AKP104" s="175"/>
      <c r="AKQ104" s="175"/>
      <c r="AKR104" s="175"/>
      <c r="AKS104" s="175"/>
      <c r="AKT104" s="175"/>
      <c r="AKU104" s="175"/>
      <c r="AKV104" s="176"/>
      <c r="AKW104" s="174" t="s">
        <v>248</v>
      </c>
      <c r="AKX104" s="175"/>
      <c r="AKY104" s="175"/>
      <c r="AKZ104" s="175"/>
      <c r="ALA104" s="175"/>
      <c r="ALB104" s="175"/>
      <c r="ALC104" s="175"/>
      <c r="ALD104" s="176"/>
      <c r="ALE104" s="174" t="s">
        <v>248</v>
      </c>
      <c r="ALF104" s="175"/>
      <c r="ALG104" s="175"/>
      <c r="ALH104" s="175"/>
      <c r="ALI104" s="175"/>
      <c r="ALJ104" s="175"/>
      <c r="ALK104" s="175"/>
      <c r="ALL104" s="176"/>
      <c r="ALM104" s="174" t="s">
        <v>248</v>
      </c>
      <c r="ALN104" s="175"/>
      <c r="ALO104" s="175"/>
      <c r="ALP104" s="175"/>
      <c r="ALQ104" s="175"/>
      <c r="ALR104" s="175"/>
      <c r="ALS104" s="175"/>
      <c r="ALT104" s="176"/>
      <c r="ALU104" s="174" t="s">
        <v>248</v>
      </c>
      <c r="ALV104" s="175"/>
      <c r="ALW104" s="175"/>
      <c r="ALX104" s="175"/>
      <c r="ALY104" s="175"/>
      <c r="ALZ104" s="175"/>
      <c r="AMA104" s="175"/>
      <c r="AMB104" s="176"/>
      <c r="AMC104" s="174" t="s">
        <v>248</v>
      </c>
      <c r="AMD104" s="175"/>
      <c r="AME104" s="175"/>
      <c r="AMF104" s="175"/>
      <c r="AMG104" s="175"/>
      <c r="AMH104" s="175"/>
      <c r="AMI104" s="175"/>
      <c r="AMJ104" s="176"/>
      <c r="AMK104" s="174" t="s">
        <v>248</v>
      </c>
      <c r="AML104" s="175"/>
      <c r="AMM104" s="175"/>
      <c r="AMN104" s="175"/>
      <c r="AMO104" s="175"/>
      <c r="AMP104" s="175"/>
      <c r="AMQ104" s="175"/>
      <c r="AMR104" s="176"/>
      <c r="AMS104" s="174" t="s">
        <v>248</v>
      </c>
      <c r="AMT104" s="175"/>
      <c r="AMU104" s="175"/>
      <c r="AMV104" s="175"/>
      <c r="AMW104" s="175"/>
      <c r="AMX104" s="175"/>
      <c r="AMY104" s="175"/>
      <c r="AMZ104" s="176"/>
      <c r="ANA104" s="174" t="s">
        <v>248</v>
      </c>
      <c r="ANB104" s="175"/>
      <c r="ANC104" s="175"/>
      <c r="AND104" s="175"/>
      <c r="ANE104" s="175"/>
      <c r="ANF104" s="175"/>
      <c r="ANG104" s="175"/>
      <c r="ANH104" s="176"/>
      <c r="ANI104" s="174" t="s">
        <v>248</v>
      </c>
      <c r="ANJ104" s="175"/>
      <c r="ANK104" s="175"/>
      <c r="ANL104" s="175"/>
      <c r="ANM104" s="175"/>
      <c r="ANN104" s="175"/>
      <c r="ANO104" s="175"/>
      <c r="ANP104" s="176"/>
      <c r="ANQ104" s="174" t="s">
        <v>248</v>
      </c>
      <c r="ANR104" s="175"/>
      <c r="ANS104" s="175"/>
      <c r="ANT104" s="175"/>
      <c r="ANU104" s="175"/>
      <c r="ANV104" s="175"/>
      <c r="ANW104" s="175"/>
      <c r="ANX104" s="176"/>
      <c r="ANY104" s="174" t="s">
        <v>248</v>
      </c>
      <c r="ANZ104" s="175"/>
      <c r="AOA104" s="175"/>
      <c r="AOB104" s="175"/>
      <c r="AOC104" s="175"/>
      <c r="AOD104" s="175"/>
      <c r="AOE104" s="175"/>
      <c r="AOF104" s="176"/>
      <c r="AOG104" s="174" t="s">
        <v>248</v>
      </c>
      <c r="AOH104" s="175"/>
      <c r="AOI104" s="175"/>
      <c r="AOJ104" s="175"/>
      <c r="AOK104" s="175"/>
      <c r="AOL104" s="175"/>
      <c r="AOM104" s="175"/>
      <c r="AON104" s="176"/>
      <c r="AOO104" s="174" t="s">
        <v>248</v>
      </c>
      <c r="AOP104" s="175"/>
      <c r="AOQ104" s="175"/>
      <c r="AOR104" s="175"/>
      <c r="AOS104" s="175"/>
      <c r="AOT104" s="175"/>
      <c r="AOU104" s="175"/>
      <c r="AOV104" s="176"/>
      <c r="AOW104" s="174" t="s">
        <v>248</v>
      </c>
      <c r="AOX104" s="175"/>
      <c r="AOY104" s="175"/>
      <c r="AOZ104" s="175"/>
      <c r="APA104" s="175"/>
      <c r="APB104" s="175"/>
      <c r="APC104" s="175"/>
      <c r="APD104" s="176"/>
      <c r="APE104" s="174" t="s">
        <v>248</v>
      </c>
      <c r="APF104" s="175"/>
      <c r="APG104" s="175"/>
      <c r="APH104" s="175"/>
      <c r="API104" s="175"/>
      <c r="APJ104" s="175"/>
      <c r="APK104" s="175"/>
      <c r="APL104" s="176"/>
      <c r="APM104" s="174" t="s">
        <v>248</v>
      </c>
      <c r="APN104" s="175"/>
      <c r="APO104" s="175"/>
      <c r="APP104" s="175"/>
      <c r="APQ104" s="175"/>
      <c r="APR104" s="175"/>
      <c r="APS104" s="175"/>
      <c r="APT104" s="176"/>
      <c r="APU104" s="174" t="s">
        <v>248</v>
      </c>
      <c r="APV104" s="175"/>
      <c r="APW104" s="175"/>
      <c r="APX104" s="175"/>
      <c r="APY104" s="175"/>
      <c r="APZ104" s="175"/>
      <c r="AQA104" s="175"/>
      <c r="AQB104" s="176"/>
      <c r="AQC104" s="174" t="s">
        <v>248</v>
      </c>
      <c r="AQD104" s="175"/>
      <c r="AQE104" s="175"/>
      <c r="AQF104" s="175"/>
      <c r="AQG104" s="175"/>
      <c r="AQH104" s="175"/>
      <c r="AQI104" s="175"/>
      <c r="AQJ104" s="176"/>
      <c r="AQK104" s="174" t="s">
        <v>248</v>
      </c>
      <c r="AQL104" s="175"/>
      <c r="AQM104" s="175"/>
      <c r="AQN104" s="175"/>
      <c r="AQO104" s="175"/>
      <c r="AQP104" s="175"/>
      <c r="AQQ104" s="175"/>
      <c r="AQR104" s="176"/>
      <c r="AQS104" s="174" t="s">
        <v>248</v>
      </c>
      <c r="AQT104" s="175"/>
      <c r="AQU104" s="175"/>
      <c r="AQV104" s="175"/>
      <c r="AQW104" s="175"/>
      <c r="AQX104" s="175"/>
      <c r="AQY104" s="175"/>
      <c r="AQZ104" s="176"/>
      <c r="ARA104" s="174" t="s">
        <v>248</v>
      </c>
      <c r="ARB104" s="175"/>
      <c r="ARC104" s="175"/>
      <c r="ARD104" s="175"/>
      <c r="ARE104" s="175"/>
      <c r="ARF104" s="175"/>
      <c r="ARG104" s="175"/>
      <c r="ARH104" s="176"/>
      <c r="ARI104" s="174" t="s">
        <v>248</v>
      </c>
      <c r="ARJ104" s="175"/>
      <c r="ARK104" s="175"/>
      <c r="ARL104" s="175"/>
      <c r="ARM104" s="175"/>
      <c r="ARN104" s="175"/>
      <c r="ARO104" s="175"/>
      <c r="ARP104" s="176"/>
      <c r="ARQ104" s="174" t="s">
        <v>248</v>
      </c>
      <c r="ARR104" s="175"/>
      <c r="ARS104" s="175"/>
      <c r="ART104" s="175"/>
      <c r="ARU104" s="175"/>
      <c r="ARV104" s="175"/>
      <c r="ARW104" s="175"/>
      <c r="ARX104" s="176"/>
      <c r="ARY104" s="174" t="s">
        <v>248</v>
      </c>
      <c r="ARZ104" s="175"/>
      <c r="ASA104" s="175"/>
      <c r="ASB104" s="175"/>
      <c r="ASC104" s="175"/>
      <c r="ASD104" s="175"/>
      <c r="ASE104" s="175"/>
      <c r="ASF104" s="176"/>
      <c r="ASG104" s="174" t="s">
        <v>248</v>
      </c>
      <c r="ASH104" s="175"/>
      <c r="ASI104" s="175"/>
      <c r="ASJ104" s="175"/>
      <c r="ASK104" s="175"/>
      <c r="ASL104" s="175"/>
      <c r="ASM104" s="175"/>
      <c r="ASN104" s="176"/>
      <c r="ASO104" s="174" t="s">
        <v>248</v>
      </c>
      <c r="ASP104" s="175"/>
      <c r="ASQ104" s="175"/>
      <c r="ASR104" s="175"/>
      <c r="ASS104" s="175"/>
      <c r="AST104" s="175"/>
      <c r="ASU104" s="175"/>
      <c r="ASV104" s="176"/>
      <c r="ASW104" s="174" t="s">
        <v>248</v>
      </c>
      <c r="ASX104" s="175"/>
      <c r="ASY104" s="175"/>
      <c r="ASZ104" s="175"/>
      <c r="ATA104" s="175"/>
      <c r="ATB104" s="175"/>
      <c r="ATC104" s="175"/>
      <c r="ATD104" s="176"/>
      <c r="ATE104" s="174" t="s">
        <v>248</v>
      </c>
      <c r="ATF104" s="175"/>
      <c r="ATG104" s="175"/>
      <c r="ATH104" s="175"/>
      <c r="ATI104" s="175"/>
      <c r="ATJ104" s="175"/>
      <c r="ATK104" s="175"/>
      <c r="ATL104" s="176"/>
      <c r="ATM104" s="174" t="s">
        <v>248</v>
      </c>
      <c r="ATN104" s="175"/>
      <c r="ATO104" s="175"/>
      <c r="ATP104" s="175"/>
      <c r="ATQ104" s="175"/>
      <c r="ATR104" s="175"/>
      <c r="ATS104" s="175"/>
      <c r="ATT104" s="176"/>
      <c r="ATU104" s="174" t="s">
        <v>248</v>
      </c>
      <c r="ATV104" s="175"/>
      <c r="ATW104" s="175"/>
      <c r="ATX104" s="175"/>
      <c r="ATY104" s="175"/>
      <c r="ATZ104" s="175"/>
      <c r="AUA104" s="175"/>
      <c r="AUB104" s="176"/>
      <c r="AUC104" s="174" t="s">
        <v>248</v>
      </c>
      <c r="AUD104" s="175"/>
      <c r="AUE104" s="175"/>
      <c r="AUF104" s="175"/>
      <c r="AUG104" s="175"/>
      <c r="AUH104" s="175"/>
      <c r="AUI104" s="175"/>
      <c r="AUJ104" s="176"/>
      <c r="AUK104" s="174" t="s">
        <v>248</v>
      </c>
      <c r="AUL104" s="175"/>
      <c r="AUM104" s="175"/>
      <c r="AUN104" s="175"/>
      <c r="AUO104" s="175"/>
      <c r="AUP104" s="175"/>
      <c r="AUQ104" s="175"/>
      <c r="AUR104" s="176"/>
      <c r="AUS104" s="174" t="s">
        <v>248</v>
      </c>
      <c r="AUT104" s="175"/>
      <c r="AUU104" s="175"/>
      <c r="AUV104" s="175"/>
      <c r="AUW104" s="175"/>
      <c r="AUX104" s="175"/>
      <c r="AUY104" s="175"/>
      <c r="AUZ104" s="176"/>
      <c r="AVA104" s="174" t="s">
        <v>248</v>
      </c>
      <c r="AVB104" s="175"/>
      <c r="AVC104" s="175"/>
      <c r="AVD104" s="175"/>
      <c r="AVE104" s="175"/>
      <c r="AVF104" s="175"/>
      <c r="AVG104" s="175"/>
      <c r="AVH104" s="176"/>
      <c r="AVI104" s="174" t="s">
        <v>248</v>
      </c>
      <c r="AVJ104" s="175"/>
      <c r="AVK104" s="175"/>
      <c r="AVL104" s="175"/>
      <c r="AVM104" s="175"/>
      <c r="AVN104" s="175"/>
      <c r="AVO104" s="175"/>
      <c r="AVP104" s="176"/>
      <c r="AVQ104" s="174" t="s">
        <v>248</v>
      </c>
      <c r="AVR104" s="175"/>
      <c r="AVS104" s="175"/>
      <c r="AVT104" s="175"/>
      <c r="AVU104" s="175"/>
      <c r="AVV104" s="175"/>
      <c r="AVW104" s="175"/>
      <c r="AVX104" s="176"/>
      <c r="AVY104" s="174" t="s">
        <v>248</v>
      </c>
      <c r="AVZ104" s="175"/>
      <c r="AWA104" s="175"/>
      <c r="AWB104" s="175"/>
      <c r="AWC104" s="175"/>
      <c r="AWD104" s="175"/>
      <c r="AWE104" s="175"/>
      <c r="AWF104" s="176"/>
      <c r="AWG104" s="174" t="s">
        <v>248</v>
      </c>
      <c r="AWH104" s="175"/>
      <c r="AWI104" s="175"/>
      <c r="AWJ104" s="175"/>
      <c r="AWK104" s="175"/>
      <c r="AWL104" s="175"/>
      <c r="AWM104" s="175"/>
      <c r="AWN104" s="176"/>
      <c r="AWO104" s="174" t="s">
        <v>248</v>
      </c>
      <c r="AWP104" s="175"/>
      <c r="AWQ104" s="175"/>
      <c r="AWR104" s="175"/>
      <c r="AWS104" s="175"/>
      <c r="AWT104" s="175"/>
      <c r="AWU104" s="175"/>
      <c r="AWV104" s="176"/>
      <c r="AWW104" s="174" t="s">
        <v>248</v>
      </c>
      <c r="AWX104" s="175"/>
      <c r="AWY104" s="175"/>
      <c r="AWZ104" s="175"/>
      <c r="AXA104" s="175"/>
      <c r="AXB104" s="175"/>
      <c r="AXC104" s="175"/>
      <c r="AXD104" s="176"/>
      <c r="AXE104" s="174" t="s">
        <v>248</v>
      </c>
      <c r="AXF104" s="175"/>
      <c r="AXG104" s="175"/>
      <c r="AXH104" s="175"/>
      <c r="AXI104" s="175"/>
      <c r="AXJ104" s="175"/>
      <c r="AXK104" s="175"/>
      <c r="AXL104" s="176"/>
      <c r="AXM104" s="174" t="s">
        <v>248</v>
      </c>
      <c r="AXN104" s="175"/>
      <c r="AXO104" s="175"/>
      <c r="AXP104" s="175"/>
      <c r="AXQ104" s="175"/>
      <c r="AXR104" s="175"/>
      <c r="AXS104" s="175"/>
      <c r="AXT104" s="176"/>
      <c r="AXU104" s="174" t="s">
        <v>248</v>
      </c>
      <c r="AXV104" s="175"/>
      <c r="AXW104" s="175"/>
      <c r="AXX104" s="175"/>
      <c r="AXY104" s="175"/>
      <c r="AXZ104" s="175"/>
      <c r="AYA104" s="175"/>
      <c r="AYB104" s="176"/>
      <c r="AYC104" s="174" t="s">
        <v>248</v>
      </c>
      <c r="AYD104" s="175"/>
      <c r="AYE104" s="175"/>
      <c r="AYF104" s="175"/>
      <c r="AYG104" s="175"/>
      <c r="AYH104" s="175"/>
      <c r="AYI104" s="175"/>
      <c r="AYJ104" s="176"/>
      <c r="AYK104" s="174" t="s">
        <v>248</v>
      </c>
      <c r="AYL104" s="175"/>
      <c r="AYM104" s="175"/>
      <c r="AYN104" s="175"/>
      <c r="AYO104" s="175"/>
      <c r="AYP104" s="175"/>
      <c r="AYQ104" s="175"/>
      <c r="AYR104" s="176"/>
      <c r="AYS104" s="174" t="s">
        <v>248</v>
      </c>
      <c r="AYT104" s="175"/>
      <c r="AYU104" s="175"/>
      <c r="AYV104" s="175"/>
      <c r="AYW104" s="175"/>
      <c r="AYX104" s="175"/>
      <c r="AYY104" s="175"/>
      <c r="AYZ104" s="176"/>
      <c r="AZA104" s="174" t="s">
        <v>248</v>
      </c>
      <c r="AZB104" s="175"/>
      <c r="AZC104" s="175"/>
      <c r="AZD104" s="175"/>
      <c r="AZE104" s="175"/>
      <c r="AZF104" s="175"/>
      <c r="AZG104" s="175"/>
      <c r="AZH104" s="176"/>
      <c r="AZI104" s="174" t="s">
        <v>248</v>
      </c>
      <c r="AZJ104" s="175"/>
      <c r="AZK104" s="175"/>
      <c r="AZL104" s="175"/>
      <c r="AZM104" s="175"/>
      <c r="AZN104" s="175"/>
      <c r="AZO104" s="175"/>
      <c r="AZP104" s="176"/>
      <c r="AZQ104" s="174" t="s">
        <v>248</v>
      </c>
      <c r="AZR104" s="175"/>
      <c r="AZS104" s="175"/>
      <c r="AZT104" s="175"/>
      <c r="AZU104" s="175"/>
      <c r="AZV104" s="175"/>
      <c r="AZW104" s="175"/>
      <c r="AZX104" s="176"/>
      <c r="AZY104" s="174" t="s">
        <v>248</v>
      </c>
      <c r="AZZ104" s="175"/>
      <c r="BAA104" s="175"/>
      <c r="BAB104" s="175"/>
      <c r="BAC104" s="175"/>
      <c r="BAD104" s="175"/>
      <c r="BAE104" s="175"/>
      <c r="BAF104" s="176"/>
      <c r="BAG104" s="174" t="s">
        <v>248</v>
      </c>
      <c r="BAH104" s="175"/>
      <c r="BAI104" s="175"/>
      <c r="BAJ104" s="175"/>
      <c r="BAK104" s="175"/>
      <c r="BAL104" s="175"/>
      <c r="BAM104" s="175"/>
      <c r="BAN104" s="176"/>
      <c r="BAO104" s="174" t="s">
        <v>248</v>
      </c>
      <c r="BAP104" s="175"/>
      <c r="BAQ104" s="175"/>
      <c r="BAR104" s="175"/>
      <c r="BAS104" s="175"/>
      <c r="BAT104" s="175"/>
      <c r="BAU104" s="175"/>
      <c r="BAV104" s="176"/>
      <c r="BAW104" s="174" t="s">
        <v>248</v>
      </c>
      <c r="BAX104" s="175"/>
      <c r="BAY104" s="175"/>
      <c r="BAZ104" s="175"/>
      <c r="BBA104" s="175"/>
      <c r="BBB104" s="175"/>
      <c r="BBC104" s="175"/>
      <c r="BBD104" s="176"/>
      <c r="BBE104" s="174" t="s">
        <v>248</v>
      </c>
      <c r="BBF104" s="175"/>
      <c r="BBG104" s="175"/>
      <c r="BBH104" s="175"/>
      <c r="BBI104" s="175"/>
      <c r="BBJ104" s="175"/>
      <c r="BBK104" s="175"/>
      <c r="BBL104" s="176"/>
      <c r="BBM104" s="174" t="s">
        <v>248</v>
      </c>
      <c r="BBN104" s="175"/>
      <c r="BBO104" s="175"/>
      <c r="BBP104" s="175"/>
      <c r="BBQ104" s="175"/>
      <c r="BBR104" s="175"/>
      <c r="BBS104" s="175"/>
      <c r="BBT104" s="176"/>
      <c r="BBU104" s="174" t="s">
        <v>248</v>
      </c>
      <c r="BBV104" s="175"/>
      <c r="BBW104" s="175"/>
      <c r="BBX104" s="175"/>
      <c r="BBY104" s="175"/>
      <c r="BBZ104" s="175"/>
      <c r="BCA104" s="175"/>
      <c r="BCB104" s="176"/>
      <c r="BCC104" s="174" t="s">
        <v>248</v>
      </c>
      <c r="BCD104" s="175"/>
      <c r="BCE104" s="175"/>
      <c r="BCF104" s="175"/>
      <c r="BCG104" s="175"/>
      <c r="BCH104" s="175"/>
      <c r="BCI104" s="175"/>
      <c r="BCJ104" s="176"/>
      <c r="BCK104" s="174" t="s">
        <v>248</v>
      </c>
      <c r="BCL104" s="175"/>
      <c r="BCM104" s="175"/>
      <c r="BCN104" s="175"/>
      <c r="BCO104" s="175"/>
      <c r="BCP104" s="175"/>
      <c r="BCQ104" s="175"/>
      <c r="BCR104" s="176"/>
      <c r="BCS104" s="174" t="s">
        <v>248</v>
      </c>
      <c r="BCT104" s="175"/>
      <c r="BCU104" s="175"/>
      <c r="BCV104" s="175"/>
      <c r="BCW104" s="175"/>
      <c r="BCX104" s="175"/>
      <c r="BCY104" s="175"/>
      <c r="BCZ104" s="176"/>
      <c r="BDA104" s="174" t="s">
        <v>248</v>
      </c>
      <c r="BDB104" s="175"/>
      <c r="BDC104" s="175"/>
      <c r="BDD104" s="175"/>
      <c r="BDE104" s="175"/>
      <c r="BDF104" s="175"/>
      <c r="BDG104" s="175"/>
      <c r="BDH104" s="176"/>
      <c r="BDI104" s="174" t="s">
        <v>248</v>
      </c>
      <c r="BDJ104" s="175"/>
      <c r="BDK104" s="175"/>
      <c r="BDL104" s="175"/>
      <c r="BDM104" s="175"/>
      <c r="BDN104" s="175"/>
      <c r="BDO104" s="175"/>
      <c r="BDP104" s="176"/>
      <c r="BDQ104" s="174" t="s">
        <v>248</v>
      </c>
      <c r="BDR104" s="175"/>
      <c r="BDS104" s="175"/>
      <c r="BDT104" s="175"/>
      <c r="BDU104" s="175"/>
      <c r="BDV104" s="175"/>
      <c r="BDW104" s="175"/>
      <c r="BDX104" s="176"/>
      <c r="BDY104" s="174" t="s">
        <v>248</v>
      </c>
      <c r="BDZ104" s="175"/>
      <c r="BEA104" s="175"/>
      <c r="BEB104" s="175"/>
      <c r="BEC104" s="175"/>
      <c r="BED104" s="175"/>
      <c r="BEE104" s="175"/>
      <c r="BEF104" s="176"/>
      <c r="BEG104" s="174" t="s">
        <v>248</v>
      </c>
      <c r="BEH104" s="175"/>
      <c r="BEI104" s="175"/>
      <c r="BEJ104" s="175"/>
      <c r="BEK104" s="175"/>
      <c r="BEL104" s="175"/>
      <c r="BEM104" s="175"/>
      <c r="BEN104" s="176"/>
      <c r="BEO104" s="174" t="s">
        <v>248</v>
      </c>
      <c r="BEP104" s="175"/>
      <c r="BEQ104" s="175"/>
      <c r="BER104" s="175"/>
      <c r="BES104" s="175"/>
      <c r="BET104" s="175"/>
      <c r="BEU104" s="175"/>
      <c r="BEV104" s="176"/>
      <c r="BEW104" s="174" t="s">
        <v>248</v>
      </c>
      <c r="BEX104" s="175"/>
      <c r="BEY104" s="175"/>
      <c r="BEZ104" s="175"/>
      <c r="BFA104" s="175"/>
      <c r="BFB104" s="175"/>
      <c r="BFC104" s="175"/>
      <c r="BFD104" s="176"/>
      <c r="BFE104" s="174" t="s">
        <v>248</v>
      </c>
      <c r="BFF104" s="175"/>
      <c r="BFG104" s="175"/>
      <c r="BFH104" s="175"/>
      <c r="BFI104" s="175"/>
      <c r="BFJ104" s="175"/>
      <c r="BFK104" s="175"/>
      <c r="BFL104" s="176"/>
      <c r="BFM104" s="174" t="s">
        <v>248</v>
      </c>
      <c r="BFN104" s="175"/>
      <c r="BFO104" s="175"/>
      <c r="BFP104" s="175"/>
      <c r="BFQ104" s="175"/>
      <c r="BFR104" s="175"/>
      <c r="BFS104" s="175"/>
      <c r="BFT104" s="176"/>
      <c r="BFU104" s="174" t="s">
        <v>248</v>
      </c>
      <c r="BFV104" s="175"/>
      <c r="BFW104" s="175"/>
      <c r="BFX104" s="175"/>
      <c r="BFY104" s="175"/>
      <c r="BFZ104" s="175"/>
      <c r="BGA104" s="175"/>
      <c r="BGB104" s="176"/>
      <c r="BGC104" s="174" t="s">
        <v>248</v>
      </c>
      <c r="BGD104" s="175"/>
      <c r="BGE104" s="175"/>
      <c r="BGF104" s="175"/>
      <c r="BGG104" s="175"/>
      <c r="BGH104" s="175"/>
      <c r="BGI104" s="175"/>
      <c r="BGJ104" s="176"/>
      <c r="BGK104" s="174" t="s">
        <v>248</v>
      </c>
      <c r="BGL104" s="175"/>
      <c r="BGM104" s="175"/>
      <c r="BGN104" s="175"/>
      <c r="BGO104" s="175"/>
      <c r="BGP104" s="175"/>
      <c r="BGQ104" s="175"/>
      <c r="BGR104" s="176"/>
      <c r="BGS104" s="174" t="s">
        <v>248</v>
      </c>
      <c r="BGT104" s="175"/>
      <c r="BGU104" s="175"/>
      <c r="BGV104" s="175"/>
      <c r="BGW104" s="175"/>
      <c r="BGX104" s="175"/>
      <c r="BGY104" s="175"/>
      <c r="BGZ104" s="176"/>
      <c r="BHA104" s="174" t="s">
        <v>248</v>
      </c>
      <c r="BHB104" s="175"/>
      <c r="BHC104" s="175"/>
      <c r="BHD104" s="175"/>
      <c r="BHE104" s="175"/>
      <c r="BHF104" s="175"/>
      <c r="BHG104" s="175"/>
      <c r="BHH104" s="176"/>
      <c r="BHI104" s="174" t="s">
        <v>248</v>
      </c>
      <c r="BHJ104" s="175"/>
      <c r="BHK104" s="175"/>
      <c r="BHL104" s="175"/>
      <c r="BHM104" s="175"/>
      <c r="BHN104" s="175"/>
      <c r="BHO104" s="175"/>
      <c r="BHP104" s="176"/>
      <c r="BHQ104" s="174" t="s">
        <v>248</v>
      </c>
      <c r="BHR104" s="175"/>
      <c r="BHS104" s="175"/>
      <c r="BHT104" s="175"/>
      <c r="BHU104" s="175"/>
      <c r="BHV104" s="175"/>
      <c r="BHW104" s="175"/>
      <c r="BHX104" s="176"/>
      <c r="BHY104" s="174" t="s">
        <v>248</v>
      </c>
      <c r="BHZ104" s="175"/>
      <c r="BIA104" s="175"/>
      <c r="BIB104" s="175"/>
      <c r="BIC104" s="175"/>
      <c r="BID104" s="175"/>
      <c r="BIE104" s="175"/>
      <c r="BIF104" s="176"/>
      <c r="BIG104" s="174" t="s">
        <v>248</v>
      </c>
      <c r="BIH104" s="175"/>
      <c r="BII104" s="175"/>
      <c r="BIJ104" s="175"/>
      <c r="BIK104" s="175"/>
      <c r="BIL104" s="175"/>
      <c r="BIM104" s="175"/>
      <c r="BIN104" s="176"/>
      <c r="BIO104" s="174" t="s">
        <v>248</v>
      </c>
      <c r="BIP104" s="175"/>
      <c r="BIQ104" s="175"/>
      <c r="BIR104" s="175"/>
      <c r="BIS104" s="175"/>
      <c r="BIT104" s="175"/>
      <c r="BIU104" s="175"/>
      <c r="BIV104" s="176"/>
      <c r="BIW104" s="174" t="s">
        <v>248</v>
      </c>
      <c r="BIX104" s="175"/>
      <c r="BIY104" s="175"/>
      <c r="BIZ104" s="175"/>
      <c r="BJA104" s="175"/>
      <c r="BJB104" s="175"/>
      <c r="BJC104" s="175"/>
      <c r="BJD104" s="176"/>
      <c r="BJE104" s="174" t="s">
        <v>248</v>
      </c>
      <c r="BJF104" s="175"/>
      <c r="BJG104" s="175"/>
      <c r="BJH104" s="175"/>
      <c r="BJI104" s="175"/>
      <c r="BJJ104" s="175"/>
      <c r="BJK104" s="175"/>
      <c r="BJL104" s="176"/>
      <c r="BJM104" s="174" t="s">
        <v>248</v>
      </c>
      <c r="BJN104" s="175"/>
      <c r="BJO104" s="175"/>
      <c r="BJP104" s="175"/>
      <c r="BJQ104" s="175"/>
      <c r="BJR104" s="175"/>
      <c r="BJS104" s="175"/>
      <c r="BJT104" s="176"/>
      <c r="BJU104" s="174" t="s">
        <v>248</v>
      </c>
      <c r="BJV104" s="175"/>
      <c r="BJW104" s="175"/>
      <c r="BJX104" s="175"/>
      <c r="BJY104" s="175"/>
      <c r="BJZ104" s="175"/>
      <c r="BKA104" s="175"/>
      <c r="BKB104" s="176"/>
      <c r="BKC104" s="174" t="s">
        <v>248</v>
      </c>
      <c r="BKD104" s="175"/>
      <c r="BKE104" s="175"/>
      <c r="BKF104" s="175"/>
      <c r="BKG104" s="175"/>
      <c r="BKH104" s="175"/>
      <c r="BKI104" s="175"/>
      <c r="BKJ104" s="176"/>
      <c r="BKK104" s="174" t="s">
        <v>248</v>
      </c>
      <c r="BKL104" s="175"/>
      <c r="BKM104" s="175"/>
      <c r="BKN104" s="175"/>
      <c r="BKO104" s="175"/>
      <c r="BKP104" s="175"/>
      <c r="BKQ104" s="175"/>
      <c r="BKR104" s="176"/>
      <c r="BKS104" s="174" t="s">
        <v>248</v>
      </c>
      <c r="BKT104" s="175"/>
      <c r="BKU104" s="175"/>
      <c r="BKV104" s="175"/>
      <c r="BKW104" s="175"/>
      <c r="BKX104" s="175"/>
      <c r="BKY104" s="175"/>
      <c r="BKZ104" s="176"/>
      <c r="BLA104" s="174" t="s">
        <v>248</v>
      </c>
      <c r="BLB104" s="175"/>
      <c r="BLC104" s="175"/>
      <c r="BLD104" s="175"/>
      <c r="BLE104" s="175"/>
      <c r="BLF104" s="175"/>
      <c r="BLG104" s="175"/>
      <c r="BLH104" s="176"/>
      <c r="BLI104" s="174" t="s">
        <v>248</v>
      </c>
      <c r="BLJ104" s="175"/>
      <c r="BLK104" s="175"/>
      <c r="BLL104" s="175"/>
      <c r="BLM104" s="175"/>
      <c r="BLN104" s="175"/>
      <c r="BLO104" s="175"/>
      <c r="BLP104" s="176"/>
      <c r="BLQ104" s="174" t="s">
        <v>248</v>
      </c>
      <c r="BLR104" s="175"/>
      <c r="BLS104" s="175"/>
      <c r="BLT104" s="175"/>
      <c r="BLU104" s="175"/>
      <c r="BLV104" s="175"/>
      <c r="BLW104" s="175"/>
      <c r="BLX104" s="176"/>
      <c r="BLY104" s="174" t="s">
        <v>248</v>
      </c>
      <c r="BLZ104" s="175"/>
      <c r="BMA104" s="175"/>
      <c r="BMB104" s="175"/>
      <c r="BMC104" s="175"/>
      <c r="BMD104" s="175"/>
      <c r="BME104" s="175"/>
      <c r="BMF104" s="176"/>
      <c r="BMG104" s="174" t="s">
        <v>248</v>
      </c>
      <c r="BMH104" s="175"/>
      <c r="BMI104" s="175"/>
      <c r="BMJ104" s="175"/>
      <c r="BMK104" s="175"/>
      <c r="BML104" s="175"/>
      <c r="BMM104" s="175"/>
      <c r="BMN104" s="176"/>
      <c r="BMO104" s="174" t="s">
        <v>248</v>
      </c>
      <c r="BMP104" s="175"/>
      <c r="BMQ104" s="175"/>
      <c r="BMR104" s="175"/>
      <c r="BMS104" s="175"/>
      <c r="BMT104" s="175"/>
      <c r="BMU104" s="175"/>
      <c r="BMV104" s="176"/>
      <c r="BMW104" s="174" t="s">
        <v>248</v>
      </c>
      <c r="BMX104" s="175"/>
      <c r="BMY104" s="175"/>
      <c r="BMZ104" s="175"/>
      <c r="BNA104" s="175"/>
      <c r="BNB104" s="175"/>
      <c r="BNC104" s="175"/>
      <c r="BND104" s="176"/>
      <c r="BNE104" s="174" t="s">
        <v>248</v>
      </c>
      <c r="BNF104" s="175"/>
      <c r="BNG104" s="175"/>
      <c r="BNH104" s="175"/>
      <c r="BNI104" s="175"/>
      <c r="BNJ104" s="175"/>
      <c r="BNK104" s="175"/>
      <c r="BNL104" s="176"/>
      <c r="BNM104" s="174" t="s">
        <v>248</v>
      </c>
      <c r="BNN104" s="175"/>
      <c r="BNO104" s="175"/>
      <c r="BNP104" s="175"/>
      <c r="BNQ104" s="175"/>
      <c r="BNR104" s="175"/>
      <c r="BNS104" s="175"/>
      <c r="BNT104" s="176"/>
      <c r="BNU104" s="174" t="s">
        <v>248</v>
      </c>
      <c r="BNV104" s="175"/>
      <c r="BNW104" s="175"/>
      <c r="BNX104" s="175"/>
      <c r="BNY104" s="175"/>
      <c r="BNZ104" s="175"/>
      <c r="BOA104" s="175"/>
      <c r="BOB104" s="176"/>
      <c r="BOC104" s="174" t="s">
        <v>248</v>
      </c>
      <c r="BOD104" s="175"/>
      <c r="BOE104" s="175"/>
      <c r="BOF104" s="175"/>
      <c r="BOG104" s="175"/>
      <c r="BOH104" s="175"/>
      <c r="BOI104" s="175"/>
      <c r="BOJ104" s="176"/>
      <c r="BOK104" s="174" t="s">
        <v>248</v>
      </c>
      <c r="BOL104" s="175"/>
      <c r="BOM104" s="175"/>
      <c r="BON104" s="175"/>
      <c r="BOO104" s="175"/>
      <c r="BOP104" s="175"/>
      <c r="BOQ104" s="175"/>
      <c r="BOR104" s="176"/>
      <c r="BOS104" s="174" t="s">
        <v>248</v>
      </c>
      <c r="BOT104" s="175"/>
      <c r="BOU104" s="175"/>
      <c r="BOV104" s="175"/>
      <c r="BOW104" s="175"/>
      <c r="BOX104" s="175"/>
      <c r="BOY104" s="175"/>
      <c r="BOZ104" s="176"/>
      <c r="BPA104" s="174" t="s">
        <v>248</v>
      </c>
      <c r="BPB104" s="175"/>
      <c r="BPC104" s="175"/>
      <c r="BPD104" s="175"/>
      <c r="BPE104" s="175"/>
      <c r="BPF104" s="175"/>
      <c r="BPG104" s="175"/>
      <c r="BPH104" s="176"/>
      <c r="BPI104" s="174" t="s">
        <v>248</v>
      </c>
      <c r="BPJ104" s="175"/>
      <c r="BPK104" s="175"/>
      <c r="BPL104" s="175"/>
      <c r="BPM104" s="175"/>
      <c r="BPN104" s="175"/>
      <c r="BPO104" s="175"/>
      <c r="BPP104" s="176"/>
      <c r="BPQ104" s="174" t="s">
        <v>248</v>
      </c>
      <c r="BPR104" s="175"/>
      <c r="BPS104" s="175"/>
      <c r="BPT104" s="175"/>
      <c r="BPU104" s="175"/>
      <c r="BPV104" s="175"/>
      <c r="BPW104" s="175"/>
      <c r="BPX104" s="176"/>
      <c r="BPY104" s="174" t="s">
        <v>248</v>
      </c>
      <c r="BPZ104" s="175"/>
      <c r="BQA104" s="175"/>
      <c r="BQB104" s="175"/>
      <c r="BQC104" s="175"/>
      <c r="BQD104" s="175"/>
      <c r="BQE104" s="175"/>
      <c r="BQF104" s="176"/>
      <c r="BQG104" s="174" t="s">
        <v>248</v>
      </c>
      <c r="BQH104" s="175"/>
      <c r="BQI104" s="175"/>
      <c r="BQJ104" s="175"/>
      <c r="BQK104" s="175"/>
      <c r="BQL104" s="175"/>
      <c r="BQM104" s="175"/>
      <c r="BQN104" s="176"/>
      <c r="BQO104" s="174" t="s">
        <v>248</v>
      </c>
      <c r="BQP104" s="175"/>
      <c r="BQQ104" s="175"/>
      <c r="BQR104" s="175"/>
      <c r="BQS104" s="175"/>
      <c r="BQT104" s="175"/>
      <c r="BQU104" s="175"/>
      <c r="BQV104" s="176"/>
      <c r="BQW104" s="174" t="s">
        <v>248</v>
      </c>
      <c r="BQX104" s="175"/>
      <c r="BQY104" s="175"/>
      <c r="BQZ104" s="175"/>
      <c r="BRA104" s="175"/>
      <c r="BRB104" s="175"/>
      <c r="BRC104" s="175"/>
      <c r="BRD104" s="176"/>
      <c r="BRE104" s="174" t="s">
        <v>248</v>
      </c>
      <c r="BRF104" s="175"/>
      <c r="BRG104" s="175"/>
      <c r="BRH104" s="175"/>
      <c r="BRI104" s="175"/>
      <c r="BRJ104" s="175"/>
      <c r="BRK104" s="175"/>
      <c r="BRL104" s="176"/>
      <c r="BRM104" s="174" t="s">
        <v>248</v>
      </c>
      <c r="BRN104" s="175"/>
      <c r="BRO104" s="175"/>
      <c r="BRP104" s="175"/>
      <c r="BRQ104" s="175"/>
      <c r="BRR104" s="175"/>
      <c r="BRS104" s="175"/>
      <c r="BRT104" s="176"/>
      <c r="BRU104" s="174" t="s">
        <v>248</v>
      </c>
      <c r="BRV104" s="175"/>
      <c r="BRW104" s="175"/>
      <c r="BRX104" s="175"/>
      <c r="BRY104" s="175"/>
      <c r="BRZ104" s="175"/>
      <c r="BSA104" s="175"/>
      <c r="BSB104" s="176"/>
      <c r="BSC104" s="174" t="s">
        <v>248</v>
      </c>
      <c r="BSD104" s="175"/>
      <c r="BSE104" s="175"/>
      <c r="BSF104" s="175"/>
      <c r="BSG104" s="175"/>
      <c r="BSH104" s="175"/>
      <c r="BSI104" s="175"/>
      <c r="BSJ104" s="176"/>
      <c r="BSK104" s="174" t="s">
        <v>248</v>
      </c>
      <c r="BSL104" s="175"/>
      <c r="BSM104" s="175"/>
      <c r="BSN104" s="175"/>
      <c r="BSO104" s="175"/>
      <c r="BSP104" s="175"/>
      <c r="BSQ104" s="175"/>
      <c r="BSR104" s="176"/>
      <c r="BSS104" s="174" t="s">
        <v>248</v>
      </c>
      <c r="BST104" s="175"/>
      <c r="BSU104" s="175"/>
      <c r="BSV104" s="175"/>
      <c r="BSW104" s="175"/>
      <c r="BSX104" s="175"/>
      <c r="BSY104" s="175"/>
      <c r="BSZ104" s="176"/>
      <c r="BTA104" s="174" t="s">
        <v>248</v>
      </c>
      <c r="BTB104" s="175"/>
      <c r="BTC104" s="175"/>
      <c r="BTD104" s="175"/>
      <c r="BTE104" s="175"/>
      <c r="BTF104" s="175"/>
      <c r="BTG104" s="175"/>
      <c r="BTH104" s="176"/>
      <c r="BTI104" s="174" t="s">
        <v>248</v>
      </c>
      <c r="BTJ104" s="175"/>
      <c r="BTK104" s="175"/>
      <c r="BTL104" s="175"/>
      <c r="BTM104" s="175"/>
      <c r="BTN104" s="175"/>
      <c r="BTO104" s="175"/>
      <c r="BTP104" s="176"/>
      <c r="BTQ104" s="174" t="s">
        <v>248</v>
      </c>
      <c r="BTR104" s="175"/>
      <c r="BTS104" s="175"/>
      <c r="BTT104" s="175"/>
      <c r="BTU104" s="175"/>
      <c r="BTV104" s="175"/>
      <c r="BTW104" s="175"/>
      <c r="BTX104" s="176"/>
      <c r="BTY104" s="174" t="s">
        <v>248</v>
      </c>
      <c r="BTZ104" s="175"/>
      <c r="BUA104" s="175"/>
      <c r="BUB104" s="175"/>
      <c r="BUC104" s="175"/>
      <c r="BUD104" s="175"/>
      <c r="BUE104" s="175"/>
      <c r="BUF104" s="176"/>
      <c r="BUG104" s="174" t="s">
        <v>248</v>
      </c>
      <c r="BUH104" s="175"/>
      <c r="BUI104" s="175"/>
      <c r="BUJ104" s="175"/>
      <c r="BUK104" s="175"/>
      <c r="BUL104" s="175"/>
      <c r="BUM104" s="175"/>
      <c r="BUN104" s="176"/>
      <c r="BUO104" s="174" t="s">
        <v>248</v>
      </c>
      <c r="BUP104" s="175"/>
      <c r="BUQ104" s="175"/>
      <c r="BUR104" s="175"/>
      <c r="BUS104" s="175"/>
      <c r="BUT104" s="175"/>
      <c r="BUU104" s="175"/>
      <c r="BUV104" s="176"/>
      <c r="BUW104" s="174" t="s">
        <v>248</v>
      </c>
      <c r="BUX104" s="175"/>
      <c r="BUY104" s="175"/>
      <c r="BUZ104" s="175"/>
      <c r="BVA104" s="175"/>
      <c r="BVB104" s="175"/>
      <c r="BVC104" s="175"/>
      <c r="BVD104" s="176"/>
      <c r="BVE104" s="174" t="s">
        <v>248</v>
      </c>
      <c r="BVF104" s="175"/>
      <c r="BVG104" s="175"/>
      <c r="BVH104" s="175"/>
      <c r="BVI104" s="175"/>
      <c r="BVJ104" s="175"/>
      <c r="BVK104" s="175"/>
      <c r="BVL104" s="176"/>
      <c r="BVM104" s="174" t="s">
        <v>248</v>
      </c>
      <c r="BVN104" s="175"/>
      <c r="BVO104" s="175"/>
      <c r="BVP104" s="175"/>
      <c r="BVQ104" s="175"/>
      <c r="BVR104" s="175"/>
      <c r="BVS104" s="175"/>
      <c r="BVT104" s="176"/>
      <c r="BVU104" s="174" t="s">
        <v>248</v>
      </c>
      <c r="BVV104" s="175"/>
      <c r="BVW104" s="175"/>
      <c r="BVX104" s="175"/>
      <c r="BVY104" s="175"/>
      <c r="BVZ104" s="175"/>
      <c r="BWA104" s="175"/>
      <c r="BWB104" s="176"/>
      <c r="BWC104" s="174" t="s">
        <v>248</v>
      </c>
      <c r="BWD104" s="175"/>
      <c r="BWE104" s="175"/>
      <c r="BWF104" s="175"/>
      <c r="BWG104" s="175"/>
      <c r="BWH104" s="175"/>
      <c r="BWI104" s="175"/>
      <c r="BWJ104" s="176"/>
      <c r="BWK104" s="174" t="s">
        <v>248</v>
      </c>
      <c r="BWL104" s="175"/>
      <c r="BWM104" s="175"/>
      <c r="BWN104" s="175"/>
      <c r="BWO104" s="175"/>
      <c r="BWP104" s="175"/>
      <c r="BWQ104" s="175"/>
      <c r="BWR104" s="176"/>
      <c r="BWS104" s="174" t="s">
        <v>248</v>
      </c>
      <c r="BWT104" s="175"/>
      <c r="BWU104" s="175"/>
      <c r="BWV104" s="175"/>
      <c r="BWW104" s="175"/>
      <c r="BWX104" s="175"/>
      <c r="BWY104" s="175"/>
      <c r="BWZ104" s="176"/>
      <c r="BXA104" s="174" t="s">
        <v>248</v>
      </c>
      <c r="BXB104" s="175"/>
      <c r="BXC104" s="175"/>
      <c r="BXD104" s="175"/>
      <c r="BXE104" s="175"/>
      <c r="BXF104" s="175"/>
      <c r="BXG104" s="175"/>
      <c r="BXH104" s="176"/>
      <c r="BXI104" s="174" t="s">
        <v>248</v>
      </c>
      <c r="BXJ104" s="175"/>
      <c r="BXK104" s="175"/>
      <c r="BXL104" s="175"/>
      <c r="BXM104" s="175"/>
      <c r="BXN104" s="175"/>
      <c r="BXO104" s="175"/>
      <c r="BXP104" s="176"/>
      <c r="BXQ104" s="174" t="s">
        <v>248</v>
      </c>
      <c r="BXR104" s="175"/>
      <c r="BXS104" s="175"/>
      <c r="BXT104" s="175"/>
      <c r="BXU104" s="175"/>
      <c r="BXV104" s="175"/>
      <c r="BXW104" s="175"/>
      <c r="BXX104" s="176"/>
      <c r="BXY104" s="174" t="s">
        <v>248</v>
      </c>
      <c r="BXZ104" s="175"/>
      <c r="BYA104" s="175"/>
      <c r="BYB104" s="175"/>
      <c r="BYC104" s="175"/>
      <c r="BYD104" s="175"/>
      <c r="BYE104" s="175"/>
      <c r="BYF104" s="176"/>
      <c r="BYG104" s="174" t="s">
        <v>248</v>
      </c>
      <c r="BYH104" s="175"/>
      <c r="BYI104" s="175"/>
      <c r="BYJ104" s="175"/>
      <c r="BYK104" s="175"/>
      <c r="BYL104" s="175"/>
      <c r="BYM104" s="175"/>
      <c r="BYN104" s="176"/>
      <c r="BYO104" s="174" t="s">
        <v>248</v>
      </c>
      <c r="BYP104" s="175"/>
      <c r="BYQ104" s="175"/>
      <c r="BYR104" s="175"/>
      <c r="BYS104" s="175"/>
      <c r="BYT104" s="175"/>
      <c r="BYU104" s="175"/>
      <c r="BYV104" s="176"/>
      <c r="BYW104" s="174" t="s">
        <v>248</v>
      </c>
      <c r="BYX104" s="175"/>
      <c r="BYY104" s="175"/>
      <c r="BYZ104" s="175"/>
      <c r="BZA104" s="175"/>
      <c r="BZB104" s="175"/>
      <c r="BZC104" s="175"/>
      <c r="BZD104" s="176"/>
      <c r="BZE104" s="174" t="s">
        <v>248</v>
      </c>
      <c r="BZF104" s="175"/>
      <c r="BZG104" s="175"/>
      <c r="BZH104" s="175"/>
      <c r="BZI104" s="175"/>
      <c r="BZJ104" s="175"/>
      <c r="BZK104" s="175"/>
      <c r="BZL104" s="176"/>
      <c r="BZM104" s="174" t="s">
        <v>248</v>
      </c>
      <c r="BZN104" s="175"/>
      <c r="BZO104" s="175"/>
      <c r="BZP104" s="175"/>
      <c r="BZQ104" s="175"/>
      <c r="BZR104" s="175"/>
      <c r="BZS104" s="175"/>
      <c r="BZT104" s="176"/>
      <c r="BZU104" s="174" t="s">
        <v>248</v>
      </c>
      <c r="BZV104" s="175"/>
      <c r="BZW104" s="175"/>
      <c r="BZX104" s="175"/>
      <c r="BZY104" s="175"/>
      <c r="BZZ104" s="175"/>
      <c r="CAA104" s="175"/>
      <c r="CAB104" s="176"/>
      <c r="CAC104" s="174" t="s">
        <v>248</v>
      </c>
      <c r="CAD104" s="175"/>
      <c r="CAE104" s="175"/>
      <c r="CAF104" s="175"/>
      <c r="CAG104" s="175"/>
      <c r="CAH104" s="175"/>
      <c r="CAI104" s="175"/>
      <c r="CAJ104" s="176"/>
      <c r="CAK104" s="174" t="s">
        <v>248</v>
      </c>
      <c r="CAL104" s="175"/>
      <c r="CAM104" s="175"/>
      <c r="CAN104" s="175"/>
      <c r="CAO104" s="175"/>
      <c r="CAP104" s="175"/>
      <c r="CAQ104" s="175"/>
      <c r="CAR104" s="176"/>
      <c r="CAS104" s="174" t="s">
        <v>248</v>
      </c>
      <c r="CAT104" s="175"/>
      <c r="CAU104" s="175"/>
      <c r="CAV104" s="175"/>
      <c r="CAW104" s="175"/>
      <c r="CAX104" s="175"/>
      <c r="CAY104" s="175"/>
      <c r="CAZ104" s="176"/>
      <c r="CBA104" s="174" t="s">
        <v>248</v>
      </c>
      <c r="CBB104" s="175"/>
      <c r="CBC104" s="175"/>
      <c r="CBD104" s="175"/>
      <c r="CBE104" s="175"/>
      <c r="CBF104" s="175"/>
      <c r="CBG104" s="175"/>
      <c r="CBH104" s="176"/>
      <c r="CBI104" s="174" t="s">
        <v>248</v>
      </c>
      <c r="CBJ104" s="175"/>
      <c r="CBK104" s="175"/>
      <c r="CBL104" s="175"/>
      <c r="CBM104" s="175"/>
      <c r="CBN104" s="175"/>
      <c r="CBO104" s="175"/>
      <c r="CBP104" s="176"/>
      <c r="CBQ104" s="174" t="s">
        <v>248</v>
      </c>
      <c r="CBR104" s="175"/>
      <c r="CBS104" s="175"/>
      <c r="CBT104" s="175"/>
      <c r="CBU104" s="175"/>
      <c r="CBV104" s="175"/>
      <c r="CBW104" s="175"/>
      <c r="CBX104" s="176"/>
      <c r="CBY104" s="174" t="s">
        <v>248</v>
      </c>
      <c r="CBZ104" s="175"/>
      <c r="CCA104" s="175"/>
      <c r="CCB104" s="175"/>
      <c r="CCC104" s="175"/>
      <c r="CCD104" s="175"/>
      <c r="CCE104" s="175"/>
      <c r="CCF104" s="176"/>
      <c r="CCG104" s="174" t="s">
        <v>248</v>
      </c>
      <c r="CCH104" s="175"/>
      <c r="CCI104" s="175"/>
      <c r="CCJ104" s="175"/>
      <c r="CCK104" s="175"/>
      <c r="CCL104" s="175"/>
      <c r="CCM104" s="175"/>
      <c r="CCN104" s="176"/>
      <c r="CCO104" s="174" t="s">
        <v>248</v>
      </c>
      <c r="CCP104" s="175"/>
      <c r="CCQ104" s="175"/>
      <c r="CCR104" s="175"/>
      <c r="CCS104" s="175"/>
      <c r="CCT104" s="175"/>
      <c r="CCU104" s="175"/>
      <c r="CCV104" s="176"/>
      <c r="CCW104" s="174" t="s">
        <v>248</v>
      </c>
      <c r="CCX104" s="175"/>
      <c r="CCY104" s="175"/>
      <c r="CCZ104" s="175"/>
      <c r="CDA104" s="175"/>
      <c r="CDB104" s="175"/>
      <c r="CDC104" s="175"/>
      <c r="CDD104" s="176"/>
      <c r="CDE104" s="174" t="s">
        <v>248</v>
      </c>
      <c r="CDF104" s="175"/>
      <c r="CDG104" s="175"/>
      <c r="CDH104" s="175"/>
      <c r="CDI104" s="175"/>
      <c r="CDJ104" s="175"/>
      <c r="CDK104" s="175"/>
      <c r="CDL104" s="176"/>
      <c r="CDM104" s="174" t="s">
        <v>248</v>
      </c>
      <c r="CDN104" s="175"/>
      <c r="CDO104" s="175"/>
      <c r="CDP104" s="175"/>
      <c r="CDQ104" s="175"/>
      <c r="CDR104" s="175"/>
      <c r="CDS104" s="175"/>
      <c r="CDT104" s="176"/>
      <c r="CDU104" s="174" t="s">
        <v>248</v>
      </c>
      <c r="CDV104" s="175"/>
      <c r="CDW104" s="175"/>
      <c r="CDX104" s="175"/>
      <c r="CDY104" s="175"/>
      <c r="CDZ104" s="175"/>
      <c r="CEA104" s="175"/>
      <c r="CEB104" s="176"/>
      <c r="CEC104" s="174" t="s">
        <v>248</v>
      </c>
      <c r="CED104" s="175"/>
      <c r="CEE104" s="175"/>
      <c r="CEF104" s="175"/>
      <c r="CEG104" s="175"/>
      <c r="CEH104" s="175"/>
      <c r="CEI104" s="175"/>
      <c r="CEJ104" s="176"/>
      <c r="CEK104" s="174" t="s">
        <v>248</v>
      </c>
      <c r="CEL104" s="175"/>
      <c r="CEM104" s="175"/>
      <c r="CEN104" s="175"/>
      <c r="CEO104" s="175"/>
      <c r="CEP104" s="175"/>
      <c r="CEQ104" s="175"/>
      <c r="CER104" s="176"/>
      <c r="CES104" s="174" t="s">
        <v>248</v>
      </c>
      <c r="CET104" s="175"/>
      <c r="CEU104" s="175"/>
      <c r="CEV104" s="175"/>
      <c r="CEW104" s="175"/>
      <c r="CEX104" s="175"/>
      <c r="CEY104" s="175"/>
      <c r="CEZ104" s="176"/>
      <c r="CFA104" s="174" t="s">
        <v>248</v>
      </c>
      <c r="CFB104" s="175"/>
      <c r="CFC104" s="175"/>
      <c r="CFD104" s="175"/>
      <c r="CFE104" s="175"/>
      <c r="CFF104" s="175"/>
      <c r="CFG104" s="175"/>
      <c r="CFH104" s="176"/>
      <c r="CFI104" s="174" t="s">
        <v>248</v>
      </c>
      <c r="CFJ104" s="175"/>
      <c r="CFK104" s="175"/>
      <c r="CFL104" s="175"/>
      <c r="CFM104" s="175"/>
      <c r="CFN104" s="175"/>
      <c r="CFO104" s="175"/>
      <c r="CFP104" s="176"/>
      <c r="CFQ104" s="174" t="s">
        <v>248</v>
      </c>
      <c r="CFR104" s="175"/>
      <c r="CFS104" s="175"/>
      <c r="CFT104" s="175"/>
      <c r="CFU104" s="175"/>
      <c r="CFV104" s="175"/>
      <c r="CFW104" s="175"/>
      <c r="CFX104" s="176"/>
      <c r="CFY104" s="174" t="s">
        <v>248</v>
      </c>
      <c r="CFZ104" s="175"/>
      <c r="CGA104" s="175"/>
      <c r="CGB104" s="175"/>
      <c r="CGC104" s="175"/>
      <c r="CGD104" s="175"/>
      <c r="CGE104" s="175"/>
      <c r="CGF104" s="176"/>
      <c r="CGG104" s="174" t="s">
        <v>248</v>
      </c>
      <c r="CGH104" s="175"/>
      <c r="CGI104" s="175"/>
      <c r="CGJ104" s="175"/>
      <c r="CGK104" s="175"/>
      <c r="CGL104" s="175"/>
      <c r="CGM104" s="175"/>
      <c r="CGN104" s="176"/>
      <c r="CGO104" s="174" t="s">
        <v>248</v>
      </c>
      <c r="CGP104" s="175"/>
      <c r="CGQ104" s="175"/>
      <c r="CGR104" s="175"/>
      <c r="CGS104" s="175"/>
      <c r="CGT104" s="175"/>
      <c r="CGU104" s="175"/>
      <c r="CGV104" s="176"/>
      <c r="CGW104" s="174" t="s">
        <v>248</v>
      </c>
      <c r="CGX104" s="175"/>
      <c r="CGY104" s="175"/>
      <c r="CGZ104" s="175"/>
      <c r="CHA104" s="175"/>
      <c r="CHB104" s="175"/>
      <c r="CHC104" s="175"/>
      <c r="CHD104" s="176"/>
      <c r="CHE104" s="174" t="s">
        <v>248</v>
      </c>
      <c r="CHF104" s="175"/>
      <c r="CHG104" s="175"/>
      <c r="CHH104" s="175"/>
      <c r="CHI104" s="175"/>
      <c r="CHJ104" s="175"/>
      <c r="CHK104" s="175"/>
      <c r="CHL104" s="176"/>
      <c r="CHM104" s="174" t="s">
        <v>248</v>
      </c>
      <c r="CHN104" s="175"/>
      <c r="CHO104" s="175"/>
      <c r="CHP104" s="175"/>
      <c r="CHQ104" s="175"/>
      <c r="CHR104" s="175"/>
      <c r="CHS104" s="175"/>
      <c r="CHT104" s="176"/>
      <c r="CHU104" s="174" t="s">
        <v>248</v>
      </c>
      <c r="CHV104" s="175"/>
      <c r="CHW104" s="175"/>
      <c r="CHX104" s="175"/>
      <c r="CHY104" s="175"/>
      <c r="CHZ104" s="175"/>
      <c r="CIA104" s="175"/>
      <c r="CIB104" s="176"/>
      <c r="CIC104" s="174" t="s">
        <v>248</v>
      </c>
      <c r="CID104" s="175"/>
      <c r="CIE104" s="175"/>
      <c r="CIF104" s="175"/>
      <c r="CIG104" s="175"/>
      <c r="CIH104" s="175"/>
      <c r="CII104" s="175"/>
      <c r="CIJ104" s="176"/>
      <c r="CIK104" s="174" t="s">
        <v>248</v>
      </c>
      <c r="CIL104" s="175"/>
      <c r="CIM104" s="175"/>
      <c r="CIN104" s="175"/>
      <c r="CIO104" s="175"/>
      <c r="CIP104" s="175"/>
      <c r="CIQ104" s="175"/>
      <c r="CIR104" s="176"/>
      <c r="CIS104" s="174" t="s">
        <v>248</v>
      </c>
      <c r="CIT104" s="175"/>
      <c r="CIU104" s="175"/>
      <c r="CIV104" s="175"/>
      <c r="CIW104" s="175"/>
      <c r="CIX104" s="175"/>
      <c r="CIY104" s="175"/>
      <c r="CIZ104" s="176"/>
      <c r="CJA104" s="174" t="s">
        <v>248</v>
      </c>
      <c r="CJB104" s="175"/>
      <c r="CJC104" s="175"/>
      <c r="CJD104" s="175"/>
      <c r="CJE104" s="175"/>
      <c r="CJF104" s="175"/>
      <c r="CJG104" s="175"/>
      <c r="CJH104" s="176"/>
      <c r="CJI104" s="174" t="s">
        <v>248</v>
      </c>
      <c r="CJJ104" s="175"/>
      <c r="CJK104" s="175"/>
      <c r="CJL104" s="175"/>
      <c r="CJM104" s="175"/>
      <c r="CJN104" s="175"/>
      <c r="CJO104" s="175"/>
      <c r="CJP104" s="176"/>
      <c r="CJQ104" s="174" t="s">
        <v>248</v>
      </c>
      <c r="CJR104" s="175"/>
      <c r="CJS104" s="175"/>
      <c r="CJT104" s="175"/>
      <c r="CJU104" s="175"/>
      <c r="CJV104" s="175"/>
      <c r="CJW104" s="175"/>
      <c r="CJX104" s="176"/>
      <c r="CJY104" s="174" t="s">
        <v>248</v>
      </c>
      <c r="CJZ104" s="175"/>
      <c r="CKA104" s="175"/>
      <c r="CKB104" s="175"/>
      <c r="CKC104" s="175"/>
      <c r="CKD104" s="175"/>
      <c r="CKE104" s="175"/>
      <c r="CKF104" s="176"/>
      <c r="CKG104" s="174" t="s">
        <v>248</v>
      </c>
      <c r="CKH104" s="175"/>
      <c r="CKI104" s="175"/>
      <c r="CKJ104" s="175"/>
      <c r="CKK104" s="175"/>
      <c r="CKL104" s="175"/>
      <c r="CKM104" s="175"/>
      <c r="CKN104" s="176"/>
      <c r="CKO104" s="174" t="s">
        <v>248</v>
      </c>
      <c r="CKP104" s="175"/>
      <c r="CKQ104" s="175"/>
      <c r="CKR104" s="175"/>
      <c r="CKS104" s="175"/>
      <c r="CKT104" s="175"/>
      <c r="CKU104" s="175"/>
      <c r="CKV104" s="176"/>
      <c r="CKW104" s="174" t="s">
        <v>248</v>
      </c>
      <c r="CKX104" s="175"/>
      <c r="CKY104" s="175"/>
      <c r="CKZ104" s="175"/>
      <c r="CLA104" s="175"/>
      <c r="CLB104" s="175"/>
      <c r="CLC104" s="175"/>
      <c r="CLD104" s="176"/>
      <c r="CLE104" s="174" t="s">
        <v>248</v>
      </c>
      <c r="CLF104" s="175"/>
      <c r="CLG104" s="175"/>
      <c r="CLH104" s="175"/>
      <c r="CLI104" s="175"/>
      <c r="CLJ104" s="175"/>
      <c r="CLK104" s="175"/>
      <c r="CLL104" s="176"/>
      <c r="CLM104" s="174" t="s">
        <v>248</v>
      </c>
      <c r="CLN104" s="175"/>
      <c r="CLO104" s="175"/>
      <c r="CLP104" s="175"/>
      <c r="CLQ104" s="175"/>
      <c r="CLR104" s="175"/>
      <c r="CLS104" s="175"/>
      <c r="CLT104" s="176"/>
      <c r="CLU104" s="174" t="s">
        <v>248</v>
      </c>
      <c r="CLV104" s="175"/>
      <c r="CLW104" s="175"/>
      <c r="CLX104" s="175"/>
      <c r="CLY104" s="175"/>
      <c r="CLZ104" s="175"/>
      <c r="CMA104" s="175"/>
      <c r="CMB104" s="176"/>
      <c r="CMC104" s="174" t="s">
        <v>248</v>
      </c>
      <c r="CMD104" s="175"/>
      <c r="CME104" s="175"/>
      <c r="CMF104" s="175"/>
      <c r="CMG104" s="175"/>
      <c r="CMH104" s="175"/>
      <c r="CMI104" s="175"/>
      <c r="CMJ104" s="176"/>
      <c r="CMK104" s="174" t="s">
        <v>248</v>
      </c>
      <c r="CML104" s="175"/>
      <c r="CMM104" s="175"/>
      <c r="CMN104" s="175"/>
      <c r="CMO104" s="175"/>
      <c r="CMP104" s="175"/>
      <c r="CMQ104" s="175"/>
      <c r="CMR104" s="176"/>
      <c r="CMS104" s="174" t="s">
        <v>248</v>
      </c>
      <c r="CMT104" s="175"/>
      <c r="CMU104" s="175"/>
      <c r="CMV104" s="175"/>
      <c r="CMW104" s="175"/>
      <c r="CMX104" s="175"/>
      <c r="CMY104" s="175"/>
      <c r="CMZ104" s="176"/>
      <c r="CNA104" s="174" t="s">
        <v>248</v>
      </c>
      <c r="CNB104" s="175"/>
      <c r="CNC104" s="175"/>
      <c r="CND104" s="175"/>
      <c r="CNE104" s="175"/>
      <c r="CNF104" s="175"/>
      <c r="CNG104" s="175"/>
      <c r="CNH104" s="176"/>
      <c r="CNI104" s="174" t="s">
        <v>248</v>
      </c>
      <c r="CNJ104" s="175"/>
      <c r="CNK104" s="175"/>
      <c r="CNL104" s="175"/>
      <c r="CNM104" s="175"/>
      <c r="CNN104" s="175"/>
      <c r="CNO104" s="175"/>
      <c r="CNP104" s="176"/>
      <c r="CNQ104" s="174" t="s">
        <v>248</v>
      </c>
      <c r="CNR104" s="175"/>
      <c r="CNS104" s="175"/>
      <c r="CNT104" s="175"/>
      <c r="CNU104" s="175"/>
      <c r="CNV104" s="175"/>
      <c r="CNW104" s="175"/>
      <c r="CNX104" s="176"/>
      <c r="CNY104" s="174" t="s">
        <v>248</v>
      </c>
      <c r="CNZ104" s="175"/>
      <c r="COA104" s="175"/>
      <c r="COB104" s="175"/>
      <c r="COC104" s="175"/>
      <c r="COD104" s="175"/>
      <c r="COE104" s="175"/>
      <c r="COF104" s="176"/>
      <c r="COG104" s="174" t="s">
        <v>248</v>
      </c>
      <c r="COH104" s="175"/>
      <c r="COI104" s="175"/>
      <c r="COJ104" s="175"/>
      <c r="COK104" s="175"/>
      <c r="COL104" s="175"/>
      <c r="COM104" s="175"/>
      <c r="CON104" s="176"/>
      <c r="COO104" s="174" t="s">
        <v>248</v>
      </c>
      <c r="COP104" s="175"/>
      <c r="COQ104" s="175"/>
      <c r="COR104" s="175"/>
      <c r="COS104" s="175"/>
      <c r="COT104" s="175"/>
      <c r="COU104" s="175"/>
      <c r="COV104" s="176"/>
      <c r="COW104" s="174" t="s">
        <v>248</v>
      </c>
      <c r="COX104" s="175"/>
      <c r="COY104" s="175"/>
      <c r="COZ104" s="175"/>
      <c r="CPA104" s="175"/>
      <c r="CPB104" s="175"/>
      <c r="CPC104" s="175"/>
      <c r="CPD104" s="176"/>
      <c r="CPE104" s="174" t="s">
        <v>248</v>
      </c>
      <c r="CPF104" s="175"/>
      <c r="CPG104" s="175"/>
      <c r="CPH104" s="175"/>
      <c r="CPI104" s="175"/>
      <c r="CPJ104" s="175"/>
      <c r="CPK104" s="175"/>
      <c r="CPL104" s="176"/>
      <c r="CPM104" s="174" t="s">
        <v>248</v>
      </c>
      <c r="CPN104" s="175"/>
      <c r="CPO104" s="175"/>
      <c r="CPP104" s="175"/>
      <c r="CPQ104" s="175"/>
      <c r="CPR104" s="175"/>
      <c r="CPS104" s="175"/>
      <c r="CPT104" s="176"/>
      <c r="CPU104" s="174" t="s">
        <v>248</v>
      </c>
      <c r="CPV104" s="175"/>
      <c r="CPW104" s="175"/>
      <c r="CPX104" s="175"/>
      <c r="CPY104" s="175"/>
      <c r="CPZ104" s="175"/>
      <c r="CQA104" s="175"/>
      <c r="CQB104" s="176"/>
      <c r="CQC104" s="174" t="s">
        <v>248</v>
      </c>
      <c r="CQD104" s="175"/>
      <c r="CQE104" s="175"/>
      <c r="CQF104" s="175"/>
      <c r="CQG104" s="175"/>
      <c r="CQH104" s="175"/>
      <c r="CQI104" s="175"/>
      <c r="CQJ104" s="176"/>
      <c r="CQK104" s="174" t="s">
        <v>248</v>
      </c>
      <c r="CQL104" s="175"/>
      <c r="CQM104" s="175"/>
      <c r="CQN104" s="175"/>
      <c r="CQO104" s="175"/>
      <c r="CQP104" s="175"/>
      <c r="CQQ104" s="175"/>
      <c r="CQR104" s="176"/>
      <c r="CQS104" s="174" t="s">
        <v>248</v>
      </c>
      <c r="CQT104" s="175"/>
      <c r="CQU104" s="175"/>
      <c r="CQV104" s="175"/>
      <c r="CQW104" s="175"/>
      <c r="CQX104" s="175"/>
      <c r="CQY104" s="175"/>
      <c r="CQZ104" s="176"/>
      <c r="CRA104" s="174" t="s">
        <v>248</v>
      </c>
      <c r="CRB104" s="175"/>
      <c r="CRC104" s="175"/>
      <c r="CRD104" s="175"/>
      <c r="CRE104" s="175"/>
      <c r="CRF104" s="175"/>
      <c r="CRG104" s="175"/>
      <c r="CRH104" s="176"/>
      <c r="CRI104" s="174" t="s">
        <v>248</v>
      </c>
      <c r="CRJ104" s="175"/>
      <c r="CRK104" s="175"/>
      <c r="CRL104" s="175"/>
      <c r="CRM104" s="175"/>
      <c r="CRN104" s="175"/>
      <c r="CRO104" s="175"/>
      <c r="CRP104" s="176"/>
      <c r="CRQ104" s="174" t="s">
        <v>248</v>
      </c>
      <c r="CRR104" s="175"/>
      <c r="CRS104" s="175"/>
      <c r="CRT104" s="175"/>
      <c r="CRU104" s="175"/>
      <c r="CRV104" s="175"/>
      <c r="CRW104" s="175"/>
      <c r="CRX104" s="176"/>
      <c r="CRY104" s="174" t="s">
        <v>248</v>
      </c>
      <c r="CRZ104" s="175"/>
      <c r="CSA104" s="175"/>
      <c r="CSB104" s="175"/>
      <c r="CSC104" s="175"/>
      <c r="CSD104" s="175"/>
      <c r="CSE104" s="175"/>
      <c r="CSF104" s="176"/>
      <c r="CSG104" s="174" t="s">
        <v>248</v>
      </c>
      <c r="CSH104" s="175"/>
      <c r="CSI104" s="175"/>
      <c r="CSJ104" s="175"/>
      <c r="CSK104" s="175"/>
      <c r="CSL104" s="175"/>
      <c r="CSM104" s="175"/>
      <c r="CSN104" s="176"/>
      <c r="CSO104" s="174" t="s">
        <v>248</v>
      </c>
      <c r="CSP104" s="175"/>
      <c r="CSQ104" s="175"/>
      <c r="CSR104" s="175"/>
      <c r="CSS104" s="175"/>
      <c r="CST104" s="175"/>
      <c r="CSU104" s="175"/>
      <c r="CSV104" s="176"/>
      <c r="CSW104" s="174" t="s">
        <v>248</v>
      </c>
      <c r="CSX104" s="175"/>
      <c r="CSY104" s="175"/>
      <c r="CSZ104" s="175"/>
      <c r="CTA104" s="175"/>
      <c r="CTB104" s="175"/>
      <c r="CTC104" s="175"/>
      <c r="CTD104" s="176"/>
      <c r="CTE104" s="174" t="s">
        <v>248</v>
      </c>
      <c r="CTF104" s="175"/>
      <c r="CTG104" s="175"/>
      <c r="CTH104" s="175"/>
      <c r="CTI104" s="175"/>
      <c r="CTJ104" s="175"/>
      <c r="CTK104" s="175"/>
      <c r="CTL104" s="176"/>
      <c r="CTM104" s="174" t="s">
        <v>248</v>
      </c>
      <c r="CTN104" s="175"/>
      <c r="CTO104" s="175"/>
      <c r="CTP104" s="175"/>
      <c r="CTQ104" s="175"/>
      <c r="CTR104" s="175"/>
      <c r="CTS104" s="175"/>
      <c r="CTT104" s="176"/>
      <c r="CTU104" s="174" t="s">
        <v>248</v>
      </c>
      <c r="CTV104" s="175"/>
      <c r="CTW104" s="175"/>
      <c r="CTX104" s="175"/>
      <c r="CTY104" s="175"/>
      <c r="CTZ104" s="175"/>
      <c r="CUA104" s="175"/>
      <c r="CUB104" s="176"/>
      <c r="CUC104" s="174" t="s">
        <v>248</v>
      </c>
      <c r="CUD104" s="175"/>
      <c r="CUE104" s="175"/>
      <c r="CUF104" s="175"/>
      <c r="CUG104" s="175"/>
      <c r="CUH104" s="175"/>
      <c r="CUI104" s="175"/>
      <c r="CUJ104" s="176"/>
      <c r="CUK104" s="174" t="s">
        <v>248</v>
      </c>
      <c r="CUL104" s="175"/>
      <c r="CUM104" s="175"/>
      <c r="CUN104" s="175"/>
      <c r="CUO104" s="175"/>
      <c r="CUP104" s="175"/>
      <c r="CUQ104" s="175"/>
      <c r="CUR104" s="176"/>
      <c r="CUS104" s="174" t="s">
        <v>248</v>
      </c>
      <c r="CUT104" s="175"/>
      <c r="CUU104" s="175"/>
      <c r="CUV104" s="175"/>
      <c r="CUW104" s="175"/>
      <c r="CUX104" s="175"/>
      <c r="CUY104" s="175"/>
      <c r="CUZ104" s="176"/>
      <c r="CVA104" s="174" t="s">
        <v>248</v>
      </c>
      <c r="CVB104" s="175"/>
      <c r="CVC104" s="175"/>
      <c r="CVD104" s="175"/>
      <c r="CVE104" s="175"/>
      <c r="CVF104" s="175"/>
      <c r="CVG104" s="175"/>
      <c r="CVH104" s="176"/>
      <c r="CVI104" s="174" t="s">
        <v>248</v>
      </c>
      <c r="CVJ104" s="175"/>
      <c r="CVK104" s="175"/>
      <c r="CVL104" s="175"/>
      <c r="CVM104" s="175"/>
      <c r="CVN104" s="175"/>
      <c r="CVO104" s="175"/>
      <c r="CVP104" s="176"/>
      <c r="CVQ104" s="174" t="s">
        <v>248</v>
      </c>
      <c r="CVR104" s="175"/>
      <c r="CVS104" s="175"/>
      <c r="CVT104" s="175"/>
      <c r="CVU104" s="175"/>
      <c r="CVV104" s="175"/>
      <c r="CVW104" s="175"/>
      <c r="CVX104" s="176"/>
      <c r="CVY104" s="174" t="s">
        <v>248</v>
      </c>
      <c r="CVZ104" s="175"/>
      <c r="CWA104" s="175"/>
      <c r="CWB104" s="175"/>
      <c r="CWC104" s="175"/>
      <c r="CWD104" s="175"/>
      <c r="CWE104" s="175"/>
      <c r="CWF104" s="176"/>
      <c r="CWG104" s="174" t="s">
        <v>248</v>
      </c>
      <c r="CWH104" s="175"/>
      <c r="CWI104" s="175"/>
      <c r="CWJ104" s="175"/>
      <c r="CWK104" s="175"/>
      <c r="CWL104" s="175"/>
      <c r="CWM104" s="175"/>
      <c r="CWN104" s="176"/>
      <c r="CWO104" s="174" t="s">
        <v>248</v>
      </c>
      <c r="CWP104" s="175"/>
      <c r="CWQ104" s="175"/>
      <c r="CWR104" s="175"/>
      <c r="CWS104" s="175"/>
      <c r="CWT104" s="175"/>
      <c r="CWU104" s="175"/>
      <c r="CWV104" s="176"/>
      <c r="CWW104" s="174" t="s">
        <v>248</v>
      </c>
      <c r="CWX104" s="175"/>
      <c r="CWY104" s="175"/>
      <c r="CWZ104" s="175"/>
      <c r="CXA104" s="175"/>
      <c r="CXB104" s="175"/>
      <c r="CXC104" s="175"/>
      <c r="CXD104" s="176"/>
      <c r="CXE104" s="174" t="s">
        <v>248</v>
      </c>
      <c r="CXF104" s="175"/>
      <c r="CXG104" s="175"/>
      <c r="CXH104" s="175"/>
      <c r="CXI104" s="175"/>
      <c r="CXJ104" s="175"/>
      <c r="CXK104" s="175"/>
      <c r="CXL104" s="176"/>
      <c r="CXM104" s="174" t="s">
        <v>248</v>
      </c>
      <c r="CXN104" s="175"/>
      <c r="CXO104" s="175"/>
      <c r="CXP104" s="175"/>
      <c r="CXQ104" s="175"/>
      <c r="CXR104" s="175"/>
      <c r="CXS104" s="175"/>
      <c r="CXT104" s="176"/>
      <c r="CXU104" s="174" t="s">
        <v>248</v>
      </c>
      <c r="CXV104" s="175"/>
      <c r="CXW104" s="175"/>
      <c r="CXX104" s="175"/>
      <c r="CXY104" s="175"/>
      <c r="CXZ104" s="175"/>
      <c r="CYA104" s="175"/>
      <c r="CYB104" s="176"/>
      <c r="CYC104" s="174" t="s">
        <v>248</v>
      </c>
      <c r="CYD104" s="175"/>
      <c r="CYE104" s="175"/>
      <c r="CYF104" s="175"/>
      <c r="CYG104" s="175"/>
      <c r="CYH104" s="175"/>
      <c r="CYI104" s="175"/>
      <c r="CYJ104" s="176"/>
      <c r="CYK104" s="174" t="s">
        <v>248</v>
      </c>
      <c r="CYL104" s="175"/>
      <c r="CYM104" s="175"/>
      <c r="CYN104" s="175"/>
      <c r="CYO104" s="175"/>
      <c r="CYP104" s="175"/>
      <c r="CYQ104" s="175"/>
      <c r="CYR104" s="176"/>
      <c r="CYS104" s="174" t="s">
        <v>248</v>
      </c>
      <c r="CYT104" s="175"/>
      <c r="CYU104" s="175"/>
      <c r="CYV104" s="175"/>
      <c r="CYW104" s="175"/>
      <c r="CYX104" s="175"/>
      <c r="CYY104" s="175"/>
      <c r="CYZ104" s="176"/>
      <c r="CZA104" s="174" t="s">
        <v>248</v>
      </c>
      <c r="CZB104" s="175"/>
      <c r="CZC104" s="175"/>
      <c r="CZD104" s="175"/>
      <c r="CZE104" s="175"/>
      <c r="CZF104" s="175"/>
      <c r="CZG104" s="175"/>
      <c r="CZH104" s="176"/>
      <c r="CZI104" s="174" t="s">
        <v>248</v>
      </c>
      <c r="CZJ104" s="175"/>
      <c r="CZK104" s="175"/>
      <c r="CZL104" s="175"/>
      <c r="CZM104" s="175"/>
      <c r="CZN104" s="175"/>
      <c r="CZO104" s="175"/>
      <c r="CZP104" s="176"/>
      <c r="CZQ104" s="174" t="s">
        <v>248</v>
      </c>
      <c r="CZR104" s="175"/>
      <c r="CZS104" s="175"/>
      <c r="CZT104" s="175"/>
      <c r="CZU104" s="175"/>
      <c r="CZV104" s="175"/>
      <c r="CZW104" s="175"/>
      <c r="CZX104" s="176"/>
      <c r="CZY104" s="174" t="s">
        <v>248</v>
      </c>
      <c r="CZZ104" s="175"/>
      <c r="DAA104" s="175"/>
      <c r="DAB104" s="175"/>
      <c r="DAC104" s="175"/>
      <c r="DAD104" s="175"/>
      <c r="DAE104" s="175"/>
      <c r="DAF104" s="176"/>
      <c r="DAG104" s="174" t="s">
        <v>248</v>
      </c>
      <c r="DAH104" s="175"/>
      <c r="DAI104" s="175"/>
      <c r="DAJ104" s="175"/>
      <c r="DAK104" s="175"/>
      <c r="DAL104" s="175"/>
      <c r="DAM104" s="175"/>
      <c r="DAN104" s="176"/>
      <c r="DAO104" s="174" t="s">
        <v>248</v>
      </c>
      <c r="DAP104" s="175"/>
      <c r="DAQ104" s="175"/>
      <c r="DAR104" s="175"/>
      <c r="DAS104" s="175"/>
      <c r="DAT104" s="175"/>
      <c r="DAU104" s="175"/>
      <c r="DAV104" s="176"/>
      <c r="DAW104" s="174" t="s">
        <v>248</v>
      </c>
      <c r="DAX104" s="175"/>
      <c r="DAY104" s="175"/>
      <c r="DAZ104" s="175"/>
      <c r="DBA104" s="175"/>
      <c r="DBB104" s="175"/>
      <c r="DBC104" s="175"/>
      <c r="DBD104" s="176"/>
      <c r="DBE104" s="174" t="s">
        <v>248</v>
      </c>
      <c r="DBF104" s="175"/>
      <c r="DBG104" s="175"/>
      <c r="DBH104" s="175"/>
      <c r="DBI104" s="175"/>
      <c r="DBJ104" s="175"/>
      <c r="DBK104" s="175"/>
      <c r="DBL104" s="176"/>
      <c r="DBM104" s="174" t="s">
        <v>248</v>
      </c>
      <c r="DBN104" s="175"/>
      <c r="DBO104" s="175"/>
      <c r="DBP104" s="175"/>
      <c r="DBQ104" s="175"/>
      <c r="DBR104" s="175"/>
      <c r="DBS104" s="175"/>
      <c r="DBT104" s="176"/>
      <c r="DBU104" s="174" t="s">
        <v>248</v>
      </c>
      <c r="DBV104" s="175"/>
      <c r="DBW104" s="175"/>
      <c r="DBX104" s="175"/>
      <c r="DBY104" s="175"/>
      <c r="DBZ104" s="175"/>
      <c r="DCA104" s="175"/>
      <c r="DCB104" s="176"/>
      <c r="DCC104" s="174" t="s">
        <v>248</v>
      </c>
      <c r="DCD104" s="175"/>
      <c r="DCE104" s="175"/>
      <c r="DCF104" s="175"/>
      <c r="DCG104" s="175"/>
      <c r="DCH104" s="175"/>
      <c r="DCI104" s="175"/>
      <c r="DCJ104" s="176"/>
      <c r="DCK104" s="174" t="s">
        <v>248</v>
      </c>
      <c r="DCL104" s="175"/>
      <c r="DCM104" s="175"/>
      <c r="DCN104" s="175"/>
      <c r="DCO104" s="175"/>
      <c r="DCP104" s="175"/>
      <c r="DCQ104" s="175"/>
      <c r="DCR104" s="176"/>
      <c r="DCS104" s="174" t="s">
        <v>248</v>
      </c>
      <c r="DCT104" s="175"/>
      <c r="DCU104" s="175"/>
      <c r="DCV104" s="175"/>
      <c r="DCW104" s="175"/>
      <c r="DCX104" s="175"/>
      <c r="DCY104" s="175"/>
      <c r="DCZ104" s="176"/>
      <c r="DDA104" s="174" t="s">
        <v>248</v>
      </c>
      <c r="DDB104" s="175"/>
      <c r="DDC104" s="175"/>
      <c r="DDD104" s="175"/>
      <c r="DDE104" s="175"/>
      <c r="DDF104" s="175"/>
      <c r="DDG104" s="175"/>
      <c r="DDH104" s="176"/>
      <c r="DDI104" s="174" t="s">
        <v>248</v>
      </c>
      <c r="DDJ104" s="175"/>
      <c r="DDK104" s="175"/>
      <c r="DDL104" s="175"/>
      <c r="DDM104" s="175"/>
      <c r="DDN104" s="175"/>
      <c r="DDO104" s="175"/>
      <c r="DDP104" s="176"/>
      <c r="DDQ104" s="174" t="s">
        <v>248</v>
      </c>
      <c r="DDR104" s="175"/>
      <c r="DDS104" s="175"/>
      <c r="DDT104" s="175"/>
      <c r="DDU104" s="175"/>
      <c r="DDV104" s="175"/>
      <c r="DDW104" s="175"/>
      <c r="DDX104" s="176"/>
      <c r="DDY104" s="174" t="s">
        <v>248</v>
      </c>
      <c r="DDZ104" s="175"/>
      <c r="DEA104" s="175"/>
      <c r="DEB104" s="175"/>
      <c r="DEC104" s="175"/>
      <c r="DED104" s="175"/>
      <c r="DEE104" s="175"/>
      <c r="DEF104" s="176"/>
      <c r="DEG104" s="174" t="s">
        <v>248</v>
      </c>
      <c r="DEH104" s="175"/>
      <c r="DEI104" s="175"/>
      <c r="DEJ104" s="175"/>
      <c r="DEK104" s="175"/>
      <c r="DEL104" s="175"/>
      <c r="DEM104" s="175"/>
      <c r="DEN104" s="176"/>
      <c r="DEO104" s="174" t="s">
        <v>248</v>
      </c>
      <c r="DEP104" s="175"/>
      <c r="DEQ104" s="175"/>
      <c r="DER104" s="175"/>
      <c r="DES104" s="175"/>
      <c r="DET104" s="175"/>
      <c r="DEU104" s="175"/>
      <c r="DEV104" s="176"/>
      <c r="DEW104" s="174" t="s">
        <v>248</v>
      </c>
      <c r="DEX104" s="175"/>
      <c r="DEY104" s="175"/>
      <c r="DEZ104" s="175"/>
      <c r="DFA104" s="175"/>
      <c r="DFB104" s="175"/>
      <c r="DFC104" s="175"/>
      <c r="DFD104" s="176"/>
      <c r="DFE104" s="174" t="s">
        <v>248</v>
      </c>
      <c r="DFF104" s="175"/>
      <c r="DFG104" s="175"/>
      <c r="DFH104" s="175"/>
      <c r="DFI104" s="175"/>
      <c r="DFJ104" s="175"/>
      <c r="DFK104" s="175"/>
      <c r="DFL104" s="176"/>
      <c r="DFM104" s="174" t="s">
        <v>248</v>
      </c>
      <c r="DFN104" s="175"/>
      <c r="DFO104" s="175"/>
      <c r="DFP104" s="175"/>
      <c r="DFQ104" s="175"/>
      <c r="DFR104" s="175"/>
      <c r="DFS104" s="175"/>
      <c r="DFT104" s="176"/>
      <c r="DFU104" s="174" t="s">
        <v>248</v>
      </c>
      <c r="DFV104" s="175"/>
      <c r="DFW104" s="175"/>
      <c r="DFX104" s="175"/>
      <c r="DFY104" s="175"/>
      <c r="DFZ104" s="175"/>
      <c r="DGA104" s="175"/>
      <c r="DGB104" s="176"/>
      <c r="DGC104" s="174" t="s">
        <v>248</v>
      </c>
      <c r="DGD104" s="175"/>
      <c r="DGE104" s="175"/>
      <c r="DGF104" s="175"/>
      <c r="DGG104" s="175"/>
      <c r="DGH104" s="175"/>
      <c r="DGI104" s="175"/>
      <c r="DGJ104" s="176"/>
      <c r="DGK104" s="174" t="s">
        <v>248</v>
      </c>
      <c r="DGL104" s="175"/>
      <c r="DGM104" s="175"/>
      <c r="DGN104" s="175"/>
      <c r="DGO104" s="175"/>
      <c r="DGP104" s="175"/>
      <c r="DGQ104" s="175"/>
      <c r="DGR104" s="176"/>
      <c r="DGS104" s="174" t="s">
        <v>248</v>
      </c>
      <c r="DGT104" s="175"/>
      <c r="DGU104" s="175"/>
      <c r="DGV104" s="175"/>
      <c r="DGW104" s="175"/>
      <c r="DGX104" s="175"/>
      <c r="DGY104" s="175"/>
      <c r="DGZ104" s="176"/>
      <c r="DHA104" s="174" t="s">
        <v>248</v>
      </c>
      <c r="DHB104" s="175"/>
      <c r="DHC104" s="175"/>
      <c r="DHD104" s="175"/>
      <c r="DHE104" s="175"/>
      <c r="DHF104" s="175"/>
      <c r="DHG104" s="175"/>
      <c r="DHH104" s="176"/>
      <c r="DHI104" s="174" t="s">
        <v>248</v>
      </c>
      <c r="DHJ104" s="175"/>
      <c r="DHK104" s="175"/>
      <c r="DHL104" s="175"/>
      <c r="DHM104" s="175"/>
      <c r="DHN104" s="175"/>
      <c r="DHO104" s="175"/>
      <c r="DHP104" s="176"/>
      <c r="DHQ104" s="174" t="s">
        <v>248</v>
      </c>
      <c r="DHR104" s="175"/>
      <c r="DHS104" s="175"/>
      <c r="DHT104" s="175"/>
      <c r="DHU104" s="175"/>
      <c r="DHV104" s="175"/>
      <c r="DHW104" s="175"/>
      <c r="DHX104" s="176"/>
      <c r="DHY104" s="174" t="s">
        <v>248</v>
      </c>
      <c r="DHZ104" s="175"/>
      <c r="DIA104" s="175"/>
      <c r="DIB104" s="175"/>
      <c r="DIC104" s="175"/>
      <c r="DID104" s="175"/>
      <c r="DIE104" s="175"/>
      <c r="DIF104" s="176"/>
      <c r="DIG104" s="174" t="s">
        <v>248</v>
      </c>
      <c r="DIH104" s="175"/>
      <c r="DII104" s="175"/>
      <c r="DIJ104" s="175"/>
      <c r="DIK104" s="175"/>
      <c r="DIL104" s="175"/>
      <c r="DIM104" s="175"/>
      <c r="DIN104" s="176"/>
      <c r="DIO104" s="174" t="s">
        <v>248</v>
      </c>
      <c r="DIP104" s="175"/>
      <c r="DIQ104" s="175"/>
      <c r="DIR104" s="175"/>
      <c r="DIS104" s="175"/>
      <c r="DIT104" s="175"/>
      <c r="DIU104" s="175"/>
      <c r="DIV104" s="176"/>
      <c r="DIW104" s="174" t="s">
        <v>248</v>
      </c>
      <c r="DIX104" s="175"/>
      <c r="DIY104" s="175"/>
      <c r="DIZ104" s="175"/>
      <c r="DJA104" s="175"/>
      <c r="DJB104" s="175"/>
      <c r="DJC104" s="175"/>
      <c r="DJD104" s="176"/>
      <c r="DJE104" s="174" t="s">
        <v>248</v>
      </c>
      <c r="DJF104" s="175"/>
      <c r="DJG104" s="175"/>
      <c r="DJH104" s="175"/>
      <c r="DJI104" s="175"/>
      <c r="DJJ104" s="175"/>
      <c r="DJK104" s="175"/>
      <c r="DJL104" s="176"/>
      <c r="DJM104" s="174" t="s">
        <v>248</v>
      </c>
      <c r="DJN104" s="175"/>
      <c r="DJO104" s="175"/>
      <c r="DJP104" s="175"/>
      <c r="DJQ104" s="175"/>
      <c r="DJR104" s="175"/>
      <c r="DJS104" s="175"/>
      <c r="DJT104" s="176"/>
      <c r="DJU104" s="174" t="s">
        <v>248</v>
      </c>
      <c r="DJV104" s="175"/>
      <c r="DJW104" s="175"/>
      <c r="DJX104" s="175"/>
      <c r="DJY104" s="175"/>
      <c r="DJZ104" s="175"/>
      <c r="DKA104" s="175"/>
      <c r="DKB104" s="176"/>
      <c r="DKC104" s="174" t="s">
        <v>248</v>
      </c>
      <c r="DKD104" s="175"/>
      <c r="DKE104" s="175"/>
      <c r="DKF104" s="175"/>
      <c r="DKG104" s="175"/>
      <c r="DKH104" s="175"/>
      <c r="DKI104" s="175"/>
      <c r="DKJ104" s="176"/>
      <c r="DKK104" s="174" t="s">
        <v>248</v>
      </c>
      <c r="DKL104" s="175"/>
      <c r="DKM104" s="175"/>
      <c r="DKN104" s="175"/>
      <c r="DKO104" s="175"/>
      <c r="DKP104" s="175"/>
      <c r="DKQ104" s="175"/>
      <c r="DKR104" s="176"/>
      <c r="DKS104" s="174" t="s">
        <v>248</v>
      </c>
      <c r="DKT104" s="175"/>
      <c r="DKU104" s="175"/>
      <c r="DKV104" s="175"/>
      <c r="DKW104" s="175"/>
      <c r="DKX104" s="175"/>
      <c r="DKY104" s="175"/>
      <c r="DKZ104" s="176"/>
      <c r="DLA104" s="174" t="s">
        <v>248</v>
      </c>
      <c r="DLB104" s="175"/>
      <c r="DLC104" s="175"/>
      <c r="DLD104" s="175"/>
      <c r="DLE104" s="175"/>
      <c r="DLF104" s="175"/>
      <c r="DLG104" s="175"/>
      <c r="DLH104" s="176"/>
      <c r="DLI104" s="174" t="s">
        <v>248</v>
      </c>
      <c r="DLJ104" s="175"/>
      <c r="DLK104" s="175"/>
      <c r="DLL104" s="175"/>
      <c r="DLM104" s="175"/>
      <c r="DLN104" s="175"/>
      <c r="DLO104" s="175"/>
      <c r="DLP104" s="176"/>
      <c r="DLQ104" s="174" t="s">
        <v>248</v>
      </c>
      <c r="DLR104" s="175"/>
      <c r="DLS104" s="175"/>
      <c r="DLT104" s="175"/>
      <c r="DLU104" s="175"/>
      <c r="DLV104" s="175"/>
      <c r="DLW104" s="175"/>
      <c r="DLX104" s="176"/>
      <c r="DLY104" s="174" t="s">
        <v>248</v>
      </c>
      <c r="DLZ104" s="175"/>
      <c r="DMA104" s="175"/>
      <c r="DMB104" s="175"/>
      <c r="DMC104" s="175"/>
      <c r="DMD104" s="175"/>
      <c r="DME104" s="175"/>
      <c r="DMF104" s="176"/>
      <c r="DMG104" s="174" t="s">
        <v>248</v>
      </c>
      <c r="DMH104" s="175"/>
      <c r="DMI104" s="175"/>
      <c r="DMJ104" s="175"/>
      <c r="DMK104" s="175"/>
      <c r="DML104" s="175"/>
      <c r="DMM104" s="175"/>
      <c r="DMN104" s="176"/>
      <c r="DMO104" s="174" t="s">
        <v>248</v>
      </c>
      <c r="DMP104" s="175"/>
      <c r="DMQ104" s="175"/>
      <c r="DMR104" s="175"/>
      <c r="DMS104" s="175"/>
      <c r="DMT104" s="175"/>
      <c r="DMU104" s="175"/>
      <c r="DMV104" s="176"/>
      <c r="DMW104" s="174" t="s">
        <v>248</v>
      </c>
      <c r="DMX104" s="175"/>
      <c r="DMY104" s="175"/>
      <c r="DMZ104" s="175"/>
      <c r="DNA104" s="175"/>
      <c r="DNB104" s="175"/>
      <c r="DNC104" s="175"/>
      <c r="DND104" s="176"/>
      <c r="DNE104" s="174" t="s">
        <v>248</v>
      </c>
      <c r="DNF104" s="175"/>
      <c r="DNG104" s="175"/>
      <c r="DNH104" s="175"/>
      <c r="DNI104" s="175"/>
      <c r="DNJ104" s="175"/>
      <c r="DNK104" s="175"/>
      <c r="DNL104" s="176"/>
      <c r="DNM104" s="174" t="s">
        <v>248</v>
      </c>
      <c r="DNN104" s="175"/>
      <c r="DNO104" s="175"/>
      <c r="DNP104" s="175"/>
      <c r="DNQ104" s="175"/>
      <c r="DNR104" s="175"/>
      <c r="DNS104" s="175"/>
      <c r="DNT104" s="176"/>
      <c r="DNU104" s="174" t="s">
        <v>248</v>
      </c>
      <c r="DNV104" s="175"/>
      <c r="DNW104" s="175"/>
      <c r="DNX104" s="175"/>
      <c r="DNY104" s="175"/>
      <c r="DNZ104" s="175"/>
      <c r="DOA104" s="175"/>
      <c r="DOB104" s="176"/>
      <c r="DOC104" s="174" t="s">
        <v>248</v>
      </c>
      <c r="DOD104" s="175"/>
      <c r="DOE104" s="175"/>
      <c r="DOF104" s="175"/>
      <c r="DOG104" s="175"/>
      <c r="DOH104" s="175"/>
      <c r="DOI104" s="175"/>
      <c r="DOJ104" s="176"/>
      <c r="DOK104" s="174" t="s">
        <v>248</v>
      </c>
      <c r="DOL104" s="175"/>
      <c r="DOM104" s="175"/>
      <c r="DON104" s="175"/>
      <c r="DOO104" s="175"/>
      <c r="DOP104" s="175"/>
      <c r="DOQ104" s="175"/>
      <c r="DOR104" s="176"/>
      <c r="DOS104" s="174" t="s">
        <v>248</v>
      </c>
      <c r="DOT104" s="175"/>
      <c r="DOU104" s="175"/>
      <c r="DOV104" s="175"/>
      <c r="DOW104" s="175"/>
      <c r="DOX104" s="175"/>
      <c r="DOY104" s="175"/>
      <c r="DOZ104" s="176"/>
      <c r="DPA104" s="174" t="s">
        <v>248</v>
      </c>
      <c r="DPB104" s="175"/>
      <c r="DPC104" s="175"/>
      <c r="DPD104" s="175"/>
      <c r="DPE104" s="175"/>
      <c r="DPF104" s="175"/>
      <c r="DPG104" s="175"/>
      <c r="DPH104" s="176"/>
      <c r="DPI104" s="174" t="s">
        <v>248</v>
      </c>
      <c r="DPJ104" s="175"/>
      <c r="DPK104" s="175"/>
      <c r="DPL104" s="175"/>
      <c r="DPM104" s="175"/>
      <c r="DPN104" s="175"/>
      <c r="DPO104" s="175"/>
      <c r="DPP104" s="176"/>
      <c r="DPQ104" s="174" t="s">
        <v>248</v>
      </c>
      <c r="DPR104" s="175"/>
      <c r="DPS104" s="175"/>
      <c r="DPT104" s="175"/>
      <c r="DPU104" s="175"/>
      <c r="DPV104" s="175"/>
      <c r="DPW104" s="175"/>
      <c r="DPX104" s="176"/>
      <c r="DPY104" s="174" t="s">
        <v>248</v>
      </c>
      <c r="DPZ104" s="175"/>
      <c r="DQA104" s="175"/>
      <c r="DQB104" s="175"/>
      <c r="DQC104" s="175"/>
      <c r="DQD104" s="175"/>
      <c r="DQE104" s="175"/>
      <c r="DQF104" s="176"/>
      <c r="DQG104" s="174" t="s">
        <v>248</v>
      </c>
      <c r="DQH104" s="175"/>
      <c r="DQI104" s="175"/>
      <c r="DQJ104" s="175"/>
      <c r="DQK104" s="175"/>
      <c r="DQL104" s="175"/>
      <c r="DQM104" s="175"/>
      <c r="DQN104" s="176"/>
      <c r="DQO104" s="174" t="s">
        <v>248</v>
      </c>
      <c r="DQP104" s="175"/>
      <c r="DQQ104" s="175"/>
      <c r="DQR104" s="175"/>
      <c r="DQS104" s="175"/>
      <c r="DQT104" s="175"/>
      <c r="DQU104" s="175"/>
      <c r="DQV104" s="176"/>
      <c r="DQW104" s="174" t="s">
        <v>248</v>
      </c>
      <c r="DQX104" s="175"/>
      <c r="DQY104" s="175"/>
      <c r="DQZ104" s="175"/>
      <c r="DRA104" s="175"/>
      <c r="DRB104" s="175"/>
      <c r="DRC104" s="175"/>
      <c r="DRD104" s="176"/>
      <c r="DRE104" s="174" t="s">
        <v>248</v>
      </c>
      <c r="DRF104" s="175"/>
      <c r="DRG104" s="175"/>
      <c r="DRH104" s="175"/>
      <c r="DRI104" s="175"/>
      <c r="DRJ104" s="175"/>
      <c r="DRK104" s="175"/>
      <c r="DRL104" s="176"/>
      <c r="DRM104" s="174" t="s">
        <v>248</v>
      </c>
      <c r="DRN104" s="175"/>
      <c r="DRO104" s="175"/>
      <c r="DRP104" s="175"/>
      <c r="DRQ104" s="175"/>
      <c r="DRR104" s="175"/>
      <c r="DRS104" s="175"/>
      <c r="DRT104" s="176"/>
      <c r="DRU104" s="174" t="s">
        <v>248</v>
      </c>
      <c r="DRV104" s="175"/>
      <c r="DRW104" s="175"/>
      <c r="DRX104" s="175"/>
      <c r="DRY104" s="175"/>
      <c r="DRZ104" s="175"/>
      <c r="DSA104" s="175"/>
      <c r="DSB104" s="176"/>
      <c r="DSC104" s="174" t="s">
        <v>248</v>
      </c>
      <c r="DSD104" s="175"/>
      <c r="DSE104" s="175"/>
      <c r="DSF104" s="175"/>
      <c r="DSG104" s="175"/>
      <c r="DSH104" s="175"/>
      <c r="DSI104" s="175"/>
      <c r="DSJ104" s="176"/>
      <c r="DSK104" s="174" t="s">
        <v>248</v>
      </c>
      <c r="DSL104" s="175"/>
      <c r="DSM104" s="175"/>
      <c r="DSN104" s="175"/>
      <c r="DSO104" s="175"/>
      <c r="DSP104" s="175"/>
      <c r="DSQ104" s="175"/>
      <c r="DSR104" s="176"/>
      <c r="DSS104" s="174" t="s">
        <v>248</v>
      </c>
      <c r="DST104" s="175"/>
      <c r="DSU104" s="175"/>
      <c r="DSV104" s="175"/>
      <c r="DSW104" s="175"/>
      <c r="DSX104" s="175"/>
      <c r="DSY104" s="175"/>
      <c r="DSZ104" s="176"/>
      <c r="DTA104" s="174" t="s">
        <v>248</v>
      </c>
      <c r="DTB104" s="175"/>
      <c r="DTC104" s="175"/>
      <c r="DTD104" s="175"/>
      <c r="DTE104" s="175"/>
      <c r="DTF104" s="175"/>
      <c r="DTG104" s="175"/>
      <c r="DTH104" s="176"/>
      <c r="DTI104" s="174" t="s">
        <v>248</v>
      </c>
      <c r="DTJ104" s="175"/>
      <c r="DTK104" s="175"/>
      <c r="DTL104" s="175"/>
      <c r="DTM104" s="175"/>
      <c r="DTN104" s="175"/>
      <c r="DTO104" s="175"/>
      <c r="DTP104" s="176"/>
      <c r="DTQ104" s="174" t="s">
        <v>248</v>
      </c>
      <c r="DTR104" s="175"/>
      <c r="DTS104" s="175"/>
      <c r="DTT104" s="175"/>
      <c r="DTU104" s="175"/>
      <c r="DTV104" s="175"/>
      <c r="DTW104" s="175"/>
      <c r="DTX104" s="176"/>
      <c r="DTY104" s="174" t="s">
        <v>248</v>
      </c>
      <c r="DTZ104" s="175"/>
      <c r="DUA104" s="175"/>
      <c r="DUB104" s="175"/>
      <c r="DUC104" s="175"/>
      <c r="DUD104" s="175"/>
      <c r="DUE104" s="175"/>
      <c r="DUF104" s="176"/>
      <c r="DUG104" s="174" t="s">
        <v>248</v>
      </c>
      <c r="DUH104" s="175"/>
      <c r="DUI104" s="175"/>
      <c r="DUJ104" s="175"/>
      <c r="DUK104" s="175"/>
      <c r="DUL104" s="175"/>
      <c r="DUM104" s="175"/>
      <c r="DUN104" s="176"/>
      <c r="DUO104" s="174" t="s">
        <v>248</v>
      </c>
      <c r="DUP104" s="175"/>
      <c r="DUQ104" s="175"/>
      <c r="DUR104" s="175"/>
      <c r="DUS104" s="175"/>
      <c r="DUT104" s="175"/>
      <c r="DUU104" s="175"/>
      <c r="DUV104" s="176"/>
      <c r="DUW104" s="174" t="s">
        <v>248</v>
      </c>
      <c r="DUX104" s="175"/>
      <c r="DUY104" s="175"/>
      <c r="DUZ104" s="175"/>
      <c r="DVA104" s="175"/>
      <c r="DVB104" s="175"/>
      <c r="DVC104" s="175"/>
      <c r="DVD104" s="176"/>
      <c r="DVE104" s="174" t="s">
        <v>248</v>
      </c>
      <c r="DVF104" s="175"/>
      <c r="DVG104" s="175"/>
      <c r="DVH104" s="175"/>
      <c r="DVI104" s="175"/>
      <c r="DVJ104" s="175"/>
      <c r="DVK104" s="175"/>
      <c r="DVL104" s="176"/>
      <c r="DVM104" s="174" t="s">
        <v>248</v>
      </c>
      <c r="DVN104" s="175"/>
      <c r="DVO104" s="175"/>
      <c r="DVP104" s="175"/>
      <c r="DVQ104" s="175"/>
      <c r="DVR104" s="175"/>
      <c r="DVS104" s="175"/>
      <c r="DVT104" s="176"/>
      <c r="DVU104" s="174" t="s">
        <v>248</v>
      </c>
      <c r="DVV104" s="175"/>
      <c r="DVW104" s="175"/>
      <c r="DVX104" s="175"/>
      <c r="DVY104" s="175"/>
      <c r="DVZ104" s="175"/>
      <c r="DWA104" s="175"/>
      <c r="DWB104" s="176"/>
      <c r="DWC104" s="174" t="s">
        <v>248</v>
      </c>
      <c r="DWD104" s="175"/>
      <c r="DWE104" s="175"/>
      <c r="DWF104" s="175"/>
      <c r="DWG104" s="175"/>
      <c r="DWH104" s="175"/>
      <c r="DWI104" s="175"/>
      <c r="DWJ104" s="176"/>
      <c r="DWK104" s="174" t="s">
        <v>248</v>
      </c>
      <c r="DWL104" s="175"/>
      <c r="DWM104" s="175"/>
      <c r="DWN104" s="175"/>
      <c r="DWO104" s="175"/>
      <c r="DWP104" s="175"/>
      <c r="DWQ104" s="175"/>
      <c r="DWR104" s="176"/>
      <c r="DWS104" s="174" t="s">
        <v>248</v>
      </c>
      <c r="DWT104" s="175"/>
      <c r="DWU104" s="175"/>
      <c r="DWV104" s="175"/>
      <c r="DWW104" s="175"/>
      <c r="DWX104" s="175"/>
      <c r="DWY104" s="175"/>
      <c r="DWZ104" s="176"/>
      <c r="DXA104" s="174" t="s">
        <v>248</v>
      </c>
      <c r="DXB104" s="175"/>
      <c r="DXC104" s="175"/>
      <c r="DXD104" s="175"/>
      <c r="DXE104" s="175"/>
      <c r="DXF104" s="175"/>
      <c r="DXG104" s="175"/>
      <c r="DXH104" s="176"/>
      <c r="DXI104" s="174" t="s">
        <v>248</v>
      </c>
      <c r="DXJ104" s="175"/>
      <c r="DXK104" s="175"/>
      <c r="DXL104" s="175"/>
      <c r="DXM104" s="175"/>
      <c r="DXN104" s="175"/>
      <c r="DXO104" s="175"/>
      <c r="DXP104" s="176"/>
      <c r="DXQ104" s="174" t="s">
        <v>248</v>
      </c>
      <c r="DXR104" s="175"/>
      <c r="DXS104" s="175"/>
      <c r="DXT104" s="175"/>
      <c r="DXU104" s="175"/>
      <c r="DXV104" s="175"/>
      <c r="DXW104" s="175"/>
      <c r="DXX104" s="176"/>
      <c r="DXY104" s="174" t="s">
        <v>248</v>
      </c>
      <c r="DXZ104" s="175"/>
      <c r="DYA104" s="175"/>
      <c r="DYB104" s="175"/>
      <c r="DYC104" s="175"/>
      <c r="DYD104" s="175"/>
      <c r="DYE104" s="175"/>
      <c r="DYF104" s="176"/>
      <c r="DYG104" s="174" t="s">
        <v>248</v>
      </c>
      <c r="DYH104" s="175"/>
      <c r="DYI104" s="175"/>
      <c r="DYJ104" s="175"/>
      <c r="DYK104" s="175"/>
      <c r="DYL104" s="175"/>
      <c r="DYM104" s="175"/>
      <c r="DYN104" s="176"/>
      <c r="DYO104" s="174" t="s">
        <v>248</v>
      </c>
      <c r="DYP104" s="175"/>
      <c r="DYQ104" s="175"/>
      <c r="DYR104" s="175"/>
      <c r="DYS104" s="175"/>
      <c r="DYT104" s="175"/>
      <c r="DYU104" s="175"/>
      <c r="DYV104" s="176"/>
      <c r="DYW104" s="174" t="s">
        <v>248</v>
      </c>
      <c r="DYX104" s="175"/>
      <c r="DYY104" s="175"/>
      <c r="DYZ104" s="175"/>
      <c r="DZA104" s="175"/>
      <c r="DZB104" s="175"/>
      <c r="DZC104" s="175"/>
      <c r="DZD104" s="176"/>
      <c r="DZE104" s="174" t="s">
        <v>248</v>
      </c>
      <c r="DZF104" s="175"/>
      <c r="DZG104" s="175"/>
      <c r="DZH104" s="175"/>
      <c r="DZI104" s="175"/>
      <c r="DZJ104" s="175"/>
      <c r="DZK104" s="175"/>
      <c r="DZL104" s="176"/>
      <c r="DZM104" s="174" t="s">
        <v>248</v>
      </c>
      <c r="DZN104" s="175"/>
      <c r="DZO104" s="175"/>
      <c r="DZP104" s="175"/>
      <c r="DZQ104" s="175"/>
      <c r="DZR104" s="175"/>
      <c r="DZS104" s="175"/>
      <c r="DZT104" s="176"/>
      <c r="DZU104" s="174" t="s">
        <v>248</v>
      </c>
      <c r="DZV104" s="175"/>
      <c r="DZW104" s="175"/>
      <c r="DZX104" s="175"/>
      <c r="DZY104" s="175"/>
      <c r="DZZ104" s="175"/>
      <c r="EAA104" s="175"/>
      <c r="EAB104" s="176"/>
      <c r="EAC104" s="174" t="s">
        <v>248</v>
      </c>
      <c r="EAD104" s="175"/>
      <c r="EAE104" s="175"/>
      <c r="EAF104" s="175"/>
      <c r="EAG104" s="175"/>
      <c r="EAH104" s="175"/>
      <c r="EAI104" s="175"/>
      <c r="EAJ104" s="176"/>
      <c r="EAK104" s="174" t="s">
        <v>248</v>
      </c>
      <c r="EAL104" s="175"/>
      <c r="EAM104" s="175"/>
      <c r="EAN104" s="175"/>
      <c r="EAO104" s="175"/>
      <c r="EAP104" s="175"/>
      <c r="EAQ104" s="175"/>
      <c r="EAR104" s="176"/>
      <c r="EAS104" s="174" t="s">
        <v>248</v>
      </c>
      <c r="EAT104" s="175"/>
      <c r="EAU104" s="175"/>
      <c r="EAV104" s="175"/>
      <c r="EAW104" s="175"/>
      <c r="EAX104" s="175"/>
      <c r="EAY104" s="175"/>
      <c r="EAZ104" s="176"/>
      <c r="EBA104" s="174" t="s">
        <v>248</v>
      </c>
      <c r="EBB104" s="175"/>
      <c r="EBC104" s="175"/>
      <c r="EBD104" s="175"/>
      <c r="EBE104" s="175"/>
      <c r="EBF104" s="175"/>
      <c r="EBG104" s="175"/>
      <c r="EBH104" s="176"/>
      <c r="EBI104" s="174" t="s">
        <v>248</v>
      </c>
      <c r="EBJ104" s="175"/>
      <c r="EBK104" s="175"/>
      <c r="EBL104" s="175"/>
      <c r="EBM104" s="175"/>
      <c r="EBN104" s="175"/>
      <c r="EBO104" s="175"/>
      <c r="EBP104" s="176"/>
      <c r="EBQ104" s="174" t="s">
        <v>248</v>
      </c>
      <c r="EBR104" s="175"/>
      <c r="EBS104" s="175"/>
      <c r="EBT104" s="175"/>
      <c r="EBU104" s="175"/>
      <c r="EBV104" s="175"/>
      <c r="EBW104" s="175"/>
      <c r="EBX104" s="176"/>
      <c r="EBY104" s="174" t="s">
        <v>248</v>
      </c>
      <c r="EBZ104" s="175"/>
      <c r="ECA104" s="175"/>
      <c r="ECB104" s="175"/>
      <c r="ECC104" s="175"/>
      <c r="ECD104" s="175"/>
      <c r="ECE104" s="175"/>
      <c r="ECF104" s="176"/>
      <c r="ECG104" s="174" t="s">
        <v>248</v>
      </c>
      <c r="ECH104" s="175"/>
      <c r="ECI104" s="175"/>
      <c r="ECJ104" s="175"/>
      <c r="ECK104" s="175"/>
      <c r="ECL104" s="175"/>
      <c r="ECM104" s="175"/>
      <c r="ECN104" s="176"/>
      <c r="ECO104" s="174" t="s">
        <v>248</v>
      </c>
      <c r="ECP104" s="175"/>
      <c r="ECQ104" s="175"/>
      <c r="ECR104" s="175"/>
      <c r="ECS104" s="175"/>
      <c r="ECT104" s="175"/>
      <c r="ECU104" s="175"/>
      <c r="ECV104" s="176"/>
      <c r="ECW104" s="174" t="s">
        <v>248</v>
      </c>
      <c r="ECX104" s="175"/>
      <c r="ECY104" s="175"/>
      <c r="ECZ104" s="175"/>
      <c r="EDA104" s="175"/>
      <c r="EDB104" s="175"/>
      <c r="EDC104" s="175"/>
      <c r="EDD104" s="176"/>
      <c r="EDE104" s="174" t="s">
        <v>248</v>
      </c>
      <c r="EDF104" s="175"/>
      <c r="EDG104" s="175"/>
      <c r="EDH104" s="175"/>
      <c r="EDI104" s="175"/>
      <c r="EDJ104" s="175"/>
      <c r="EDK104" s="175"/>
      <c r="EDL104" s="176"/>
      <c r="EDM104" s="174" t="s">
        <v>248</v>
      </c>
      <c r="EDN104" s="175"/>
      <c r="EDO104" s="175"/>
      <c r="EDP104" s="175"/>
      <c r="EDQ104" s="175"/>
      <c r="EDR104" s="175"/>
      <c r="EDS104" s="175"/>
      <c r="EDT104" s="176"/>
      <c r="EDU104" s="174" t="s">
        <v>248</v>
      </c>
      <c r="EDV104" s="175"/>
      <c r="EDW104" s="175"/>
      <c r="EDX104" s="175"/>
      <c r="EDY104" s="175"/>
      <c r="EDZ104" s="175"/>
      <c r="EEA104" s="175"/>
      <c r="EEB104" s="176"/>
      <c r="EEC104" s="174" t="s">
        <v>248</v>
      </c>
      <c r="EED104" s="175"/>
      <c r="EEE104" s="175"/>
      <c r="EEF104" s="175"/>
      <c r="EEG104" s="175"/>
      <c r="EEH104" s="175"/>
      <c r="EEI104" s="175"/>
      <c r="EEJ104" s="176"/>
      <c r="EEK104" s="174" t="s">
        <v>248</v>
      </c>
      <c r="EEL104" s="175"/>
      <c r="EEM104" s="175"/>
      <c r="EEN104" s="175"/>
      <c r="EEO104" s="175"/>
      <c r="EEP104" s="175"/>
      <c r="EEQ104" s="175"/>
      <c r="EER104" s="176"/>
      <c r="EES104" s="174" t="s">
        <v>248</v>
      </c>
      <c r="EET104" s="175"/>
      <c r="EEU104" s="175"/>
      <c r="EEV104" s="175"/>
      <c r="EEW104" s="175"/>
      <c r="EEX104" s="175"/>
      <c r="EEY104" s="175"/>
      <c r="EEZ104" s="176"/>
      <c r="EFA104" s="174" t="s">
        <v>248</v>
      </c>
      <c r="EFB104" s="175"/>
      <c r="EFC104" s="175"/>
      <c r="EFD104" s="175"/>
      <c r="EFE104" s="175"/>
      <c r="EFF104" s="175"/>
      <c r="EFG104" s="175"/>
      <c r="EFH104" s="176"/>
      <c r="EFI104" s="174" t="s">
        <v>248</v>
      </c>
      <c r="EFJ104" s="175"/>
      <c r="EFK104" s="175"/>
      <c r="EFL104" s="175"/>
      <c r="EFM104" s="175"/>
      <c r="EFN104" s="175"/>
      <c r="EFO104" s="175"/>
      <c r="EFP104" s="176"/>
      <c r="EFQ104" s="174" t="s">
        <v>248</v>
      </c>
      <c r="EFR104" s="175"/>
      <c r="EFS104" s="175"/>
      <c r="EFT104" s="175"/>
      <c r="EFU104" s="175"/>
      <c r="EFV104" s="175"/>
      <c r="EFW104" s="175"/>
      <c r="EFX104" s="176"/>
      <c r="EFY104" s="174" t="s">
        <v>248</v>
      </c>
      <c r="EFZ104" s="175"/>
      <c r="EGA104" s="175"/>
      <c r="EGB104" s="175"/>
      <c r="EGC104" s="175"/>
      <c r="EGD104" s="175"/>
      <c r="EGE104" s="175"/>
      <c r="EGF104" s="176"/>
      <c r="EGG104" s="174" t="s">
        <v>248</v>
      </c>
      <c r="EGH104" s="175"/>
      <c r="EGI104" s="175"/>
      <c r="EGJ104" s="175"/>
      <c r="EGK104" s="175"/>
      <c r="EGL104" s="175"/>
      <c r="EGM104" s="175"/>
      <c r="EGN104" s="176"/>
      <c r="EGO104" s="174" t="s">
        <v>248</v>
      </c>
      <c r="EGP104" s="175"/>
      <c r="EGQ104" s="175"/>
      <c r="EGR104" s="175"/>
      <c r="EGS104" s="175"/>
      <c r="EGT104" s="175"/>
      <c r="EGU104" s="175"/>
      <c r="EGV104" s="176"/>
      <c r="EGW104" s="174" t="s">
        <v>248</v>
      </c>
      <c r="EGX104" s="175"/>
      <c r="EGY104" s="175"/>
      <c r="EGZ104" s="175"/>
      <c r="EHA104" s="175"/>
      <c r="EHB104" s="175"/>
      <c r="EHC104" s="175"/>
      <c r="EHD104" s="176"/>
      <c r="EHE104" s="174" t="s">
        <v>248</v>
      </c>
      <c r="EHF104" s="175"/>
      <c r="EHG104" s="175"/>
      <c r="EHH104" s="175"/>
      <c r="EHI104" s="175"/>
      <c r="EHJ104" s="175"/>
      <c r="EHK104" s="175"/>
      <c r="EHL104" s="176"/>
      <c r="EHM104" s="174" t="s">
        <v>248</v>
      </c>
      <c r="EHN104" s="175"/>
      <c r="EHO104" s="175"/>
      <c r="EHP104" s="175"/>
      <c r="EHQ104" s="175"/>
      <c r="EHR104" s="175"/>
      <c r="EHS104" s="175"/>
      <c r="EHT104" s="176"/>
      <c r="EHU104" s="174" t="s">
        <v>248</v>
      </c>
      <c r="EHV104" s="175"/>
      <c r="EHW104" s="175"/>
      <c r="EHX104" s="175"/>
      <c r="EHY104" s="175"/>
      <c r="EHZ104" s="175"/>
      <c r="EIA104" s="175"/>
      <c r="EIB104" s="176"/>
      <c r="EIC104" s="174" t="s">
        <v>248</v>
      </c>
      <c r="EID104" s="175"/>
      <c r="EIE104" s="175"/>
      <c r="EIF104" s="175"/>
      <c r="EIG104" s="175"/>
      <c r="EIH104" s="175"/>
      <c r="EII104" s="175"/>
      <c r="EIJ104" s="176"/>
      <c r="EIK104" s="174" t="s">
        <v>248</v>
      </c>
      <c r="EIL104" s="175"/>
      <c r="EIM104" s="175"/>
      <c r="EIN104" s="175"/>
      <c r="EIO104" s="175"/>
      <c r="EIP104" s="175"/>
      <c r="EIQ104" s="175"/>
      <c r="EIR104" s="176"/>
      <c r="EIS104" s="174" t="s">
        <v>248</v>
      </c>
      <c r="EIT104" s="175"/>
      <c r="EIU104" s="175"/>
      <c r="EIV104" s="175"/>
      <c r="EIW104" s="175"/>
      <c r="EIX104" s="175"/>
      <c r="EIY104" s="175"/>
      <c r="EIZ104" s="176"/>
      <c r="EJA104" s="174" t="s">
        <v>248</v>
      </c>
      <c r="EJB104" s="175"/>
      <c r="EJC104" s="175"/>
      <c r="EJD104" s="175"/>
      <c r="EJE104" s="175"/>
      <c r="EJF104" s="175"/>
      <c r="EJG104" s="175"/>
      <c r="EJH104" s="176"/>
      <c r="EJI104" s="174" t="s">
        <v>248</v>
      </c>
      <c r="EJJ104" s="175"/>
      <c r="EJK104" s="175"/>
      <c r="EJL104" s="175"/>
      <c r="EJM104" s="175"/>
      <c r="EJN104" s="175"/>
      <c r="EJO104" s="175"/>
      <c r="EJP104" s="176"/>
      <c r="EJQ104" s="174" t="s">
        <v>248</v>
      </c>
      <c r="EJR104" s="175"/>
      <c r="EJS104" s="175"/>
      <c r="EJT104" s="175"/>
      <c r="EJU104" s="175"/>
      <c r="EJV104" s="175"/>
      <c r="EJW104" s="175"/>
      <c r="EJX104" s="176"/>
      <c r="EJY104" s="174" t="s">
        <v>248</v>
      </c>
      <c r="EJZ104" s="175"/>
      <c r="EKA104" s="175"/>
      <c r="EKB104" s="175"/>
      <c r="EKC104" s="175"/>
      <c r="EKD104" s="175"/>
      <c r="EKE104" s="175"/>
      <c r="EKF104" s="176"/>
      <c r="EKG104" s="174" t="s">
        <v>248</v>
      </c>
      <c r="EKH104" s="175"/>
      <c r="EKI104" s="175"/>
      <c r="EKJ104" s="175"/>
      <c r="EKK104" s="175"/>
      <c r="EKL104" s="175"/>
      <c r="EKM104" s="175"/>
      <c r="EKN104" s="176"/>
      <c r="EKO104" s="174" t="s">
        <v>248</v>
      </c>
      <c r="EKP104" s="175"/>
      <c r="EKQ104" s="175"/>
      <c r="EKR104" s="175"/>
      <c r="EKS104" s="175"/>
      <c r="EKT104" s="175"/>
      <c r="EKU104" s="175"/>
      <c r="EKV104" s="176"/>
      <c r="EKW104" s="174" t="s">
        <v>248</v>
      </c>
      <c r="EKX104" s="175"/>
      <c r="EKY104" s="175"/>
      <c r="EKZ104" s="175"/>
      <c r="ELA104" s="175"/>
      <c r="ELB104" s="175"/>
      <c r="ELC104" s="175"/>
      <c r="ELD104" s="176"/>
      <c r="ELE104" s="174" t="s">
        <v>248</v>
      </c>
      <c r="ELF104" s="175"/>
      <c r="ELG104" s="175"/>
      <c r="ELH104" s="175"/>
      <c r="ELI104" s="175"/>
      <c r="ELJ104" s="175"/>
      <c r="ELK104" s="175"/>
      <c r="ELL104" s="176"/>
      <c r="ELM104" s="174" t="s">
        <v>248</v>
      </c>
      <c r="ELN104" s="175"/>
      <c r="ELO104" s="175"/>
      <c r="ELP104" s="175"/>
      <c r="ELQ104" s="175"/>
      <c r="ELR104" s="175"/>
      <c r="ELS104" s="175"/>
      <c r="ELT104" s="176"/>
      <c r="ELU104" s="174" t="s">
        <v>248</v>
      </c>
      <c r="ELV104" s="175"/>
      <c r="ELW104" s="175"/>
      <c r="ELX104" s="175"/>
      <c r="ELY104" s="175"/>
      <c r="ELZ104" s="175"/>
      <c r="EMA104" s="175"/>
      <c r="EMB104" s="176"/>
      <c r="EMC104" s="174" t="s">
        <v>248</v>
      </c>
      <c r="EMD104" s="175"/>
      <c r="EME104" s="175"/>
      <c r="EMF104" s="175"/>
      <c r="EMG104" s="175"/>
      <c r="EMH104" s="175"/>
      <c r="EMI104" s="175"/>
      <c r="EMJ104" s="176"/>
      <c r="EMK104" s="174" t="s">
        <v>248</v>
      </c>
      <c r="EML104" s="175"/>
      <c r="EMM104" s="175"/>
      <c r="EMN104" s="175"/>
      <c r="EMO104" s="175"/>
      <c r="EMP104" s="175"/>
      <c r="EMQ104" s="175"/>
      <c r="EMR104" s="176"/>
      <c r="EMS104" s="174" t="s">
        <v>248</v>
      </c>
      <c r="EMT104" s="175"/>
      <c r="EMU104" s="175"/>
      <c r="EMV104" s="175"/>
      <c r="EMW104" s="175"/>
      <c r="EMX104" s="175"/>
      <c r="EMY104" s="175"/>
      <c r="EMZ104" s="176"/>
      <c r="ENA104" s="174" t="s">
        <v>248</v>
      </c>
      <c r="ENB104" s="175"/>
      <c r="ENC104" s="175"/>
      <c r="END104" s="175"/>
      <c r="ENE104" s="175"/>
      <c r="ENF104" s="175"/>
      <c r="ENG104" s="175"/>
      <c r="ENH104" s="176"/>
      <c r="ENI104" s="174" t="s">
        <v>248</v>
      </c>
      <c r="ENJ104" s="175"/>
      <c r="ENK104" s="175"/>
      <c r="ENL104" s="175"/>
      <c r="ENM104" s="175"/>
      <c r="ENN104" s="175"/>
      <c r="ENO104" s="175"/>
      <c r="ENP104" s="176"/>
      <c r="ENQ104" s="174" t="s">
        <v>248</v>
      </c>
      <c r="ENR104" s="175"/>
      <c r="ENS104" s="175"/>
      <c r="ENT104" s="175"/>
      <c r="ENU104" s="175"/>
      <c r="ENV104" s="175"/>
      <c r="ENW104" s="175"/>
      <c r="ENX104" s="176"/>
      <c r="ENY104" s="174" t="s">
        <v>248</v>
      </c>
      <c r="ENZ104" s="175"/>
      <c r="EOA104" s="175"/>
      <c r="EOB104" s="175"/>
      <c r="EOC104" s="175"/>
      <c r="EOD104" s="175"/>
      <c r="EOE104" s="175"/>
      <c r="EOF104" s="176"/>
      <c r="EOG104" s="174" t="s">
        <v>248</v>
      </c>
      <c r="EOH104" s="175"/>
      <c r="EOI104" s="175"/>
      <c r="EOJ104" s="175"/>
      <c r="EOK104" s="175"/>
      <c r="EOL104" s="175"/>
      <c r="EOM104" s="175"/>
      <c r="EON104" s="176"/>
      <c r="EOO104" s="174" t="s">
        <v>248</v>
      </c>
      <c r="EOP104" s="175"/>
      <c r="EOQ104" s="175"/>
      <c r="EOR104" s="175"/>
      <c r="EOS104" s="175"/>
      <c r="EOT104" s="175"/>
      <c r="EOU104" s="175"/>
      <c r="EOV104" s="176"/>
      <c r="EOW104" s="174" t="s">
        <v>248</v>
      </c>
      <c r="EOX104" s="175"/>
      <c r="EOY104" s="175"/>
      <c r="EOZ104" s="175"/>
      <c r="EPA104" s="175"/>
      <c r="EPB104" s="175"/>
      <c r="EPC104" s="175"/>
      <c r="EPD104" s="176"/>
      <c r="EPE104" s="174" t="s">
        <v>248</v>
      </c>
      <c r="EPF104" s="175"/>
      <c r="EPG104" s="175"/>
      <c r="EPH104" s="175"/>
      <c r="EPI104" s="175"/>
      <c r="EPJ104" s="175"/>
      <c r="EPK104" s="175"/>
      <c r="EPL104" s="176"/>
      <c r="EPM104" s="174" t="s">
        <v>248</v>
      </c>
      <c r="EPN104" s="175"/>
      <c r="EPO104" s="175"/>
      <c r="EPP104" s="175"/>
      <c r="EPQ104" s="175"/>
      <c r="EPR104" s="175"/>
      <c r="EPS104" s="175"/>
      <c r="EPT104" s="176"/>
      <c r="EPU104" s="174" t="s">
        <v>248</v>
      </c>
      <c r="EPV104" s="175"/>
      <c r="EPW104" s="175"/>
      <c r="EPX104" s="175"/>
      <c r="EPY104" s="175"/>
      <c r="EPZ104" s="175"/>
      <c r="EQA104" s="175"/>
      <c r="EQB104" s="176"/>
      <c r="EQC104" s="174" t="s">
        <v>248</v>
      </c>
      <c r="EQD104" s="175"/>
      <c r="EQE104" s="175"/>
      <c r="EQF104" s="175"/>
      <c r="EQG104" s="175"/>
      <c r="EQH104" s="175"/>
      <c r="EQI104" s="175"/>
      <c r="EQJ104" s="176"/>
      <c r="EQK104" s="174" t="s">
        <v>248</v>
      </c>
      <c r="EQL104" s="175"/>
      <c r="EQM104" s="175"/>
      <c r="EQN104" s="175"/>
      <c r="EQO104" s="175"/>
      <c r="EQP104" s="175"/>
      <c r="EQQ104" s="175"/>
      <c r="EQR104" s="176"/>
      <c r="EQS104" s="174" t="s">
        <v>248</v>
      </c>
      <c r="EQT104" s="175"/>
      <c r="EQU104" s="175"/>
      <c r="EQV104" s="175"/>
      <c r="EQW104" s="175"/>
      <c r="EQX104" s="175"/>
      <c r="EQY104" s="175"/>
      <c r="EQZ104" s="176"/>
      <c r="ERA104" s="174" t="s">
        <v>248</v>
      </c>
      <c r="ERB104" s="175"/>
      <c r="ERC104" s="175"/>
      <c r="ERD104" s="175"/>
      <c r="ERE104" s="175"/>
      <c r="ERF104" s="175"/>
      <c r="ERG104" s="175"/>
      <c r="ERH104" s="176"/>
      <c r="ERI104" s="174" t="s">
        <v>248</v>
      </c>
      <c r="ERJ104" s="175"/>
      <c r="ERK104" s="175"/>
      <c r="ERL104" s="175"/>
      <c r="ERM104" s="175"/>
      <c r="ERN104" s="175"/>
      <c r="ERO104" s="175"/>
      <c r="ERP104" s="176"/>
      <c r="ERQ104" s="174" t="s">
        <v>248</v>
      </c>
      <c r="ERR104" s="175"/>
      <c r="ERS104" s="175"/>
      <c r="ERT104" s="175"/>
      <c r="ERU104" s="175"/>
      <c r="ERV104" s="175"/>
      <c r="ERW104" s="175"/>
      <c r="ERX104" s="176"/>
      <c r="ERY104" s="174" t="s">
        <v>248</v>
      </c>
      <c r="ERZ104" s="175"/>
      <c r="ESA104" s="175"/>
      <c r="ESB104" s="175"/>
      <c r="ESC104" s="175"/>
      <c r="ESD104" s="175"/>
      <c r="ESE104" s="175"/>
      <c r="ESF104" s="176"/>
      <c r="ESG104" s="174" t="s">
        <v>248</v>
      </c>
      <c r="ESH104" s="175"/>
      <c r="ESI104" s="175"/>
      <c r="ESJ104" s="175"/>
      <c r="ESK104" s="175"/>
      <c r="ESL104" s="175"/>
      <c r="ESM104" s="175"/>
      <c r="ESN104" s="176"/>
      <c r="ESO104" s="174" t="s">
        <v>248</v>
      </c>
      <c r="ESP104" s="175"/>
      <c r="ESQ104" s="175"/>
      <c r="ESR104" s="175"/>
      <c r="ESS104" s="175"/>
      <c r="EST104" s="175"/>
      <c r="ESU104" s="175"/>
      <c r="ESV104" s="176"/>
      <c r="ESW104" s="174" t="s">
        <v>248</v>
      </c>
      <c r="ESX104" s="175"/>
      <c r="ESY104" s="175"/>
      <c r="ESZ104" s="175"/>
      <c r="ETA104" s="175"/>
      <c r="ETB104" s="175"/>
      <c r="ETC104" s="175"/>
      <c r="ETD104" s="176"/>
      <c r="ETE104" s="174" t="s">
        <v>248</v>
      </c>
      <c r="ETF104" s="175"/>
      <c r="ETG104" s="175"/>
      <c r="ETH104" s="175"/>
      <c r="ETI104" s="175"/>
      <c r="ETJ104" s="175"/>
      <c r="ETK104" s="175"/>
      <c r="ETL104" s="176"/>
      <c r="ETM104" s="174" t="s">
        <v>248</v>
      </c>
      <c r="ETN104" s="175"/>
      <c r="ETO104" s="175"/>
      <c r="ETP104" s="175"/>
      <c r="ETQ104" s="175"/>
      <c r="ETR104" s="175"/>
      <c r="ETS104" s="175"/>
      <c r="ETT104" s="176"/>
      <c r="ETU104" s="174" t="s">
        <v>248</v>
      </c>
      <c r="ETV104" s="175"/>
      <c r="ETW104" s="175"/>
      <c r="ETX104" s="175"/>
      <c r="ETY104" s="175"/>
      <c r="ETZ104" s="175"/>
      <c r="EUA104" s="175"/>
      <c r="EUB104" s="176"/>
      <c r="EUC104" s="174" t="s">
        <v>248</v>
      </c>
      <c r="EUD104" s="175"/>
      <c r="EUE104" s="175"/>
      <c r="EUF104" s="175"/>
      <c r="EUG104" s="175"/>
      <c r="EUH104" s="175"/>
      <c r="EUI104" s="175"/>
      <c r="EUJ104" s="176"/>
      <c r="EUK104" s="174" t="s">
        <v>248</v>
      </c>
      <c r="EUL104" s="175"/>
      <c r="EUM104" s="175"/>
      <c r="EUN104" s="175"/>
      <c r="EUO104" s="175"/>
      <c r="EUP104" s="175"/>
      <c r="EUQ104" s="175"/>
      <c r="EUR104" s="176"/>
      <c r="EUS104" s="174" t="s">
        <v>248</v>
      </c>
      <c r="EUT104" s="175"/>
      <c r="EUU104" s="175"/>
      <c r="EUV104" s="175"/>
      <c r="EUW104" s="175"/>
      <c r="EUX104" s="175"/>
      <c r="EUY104" s="175"/>
      <c r="EUZ104" s="176"/>
      <c r="EVA104" s="174" t="s">
        <v>248</v>
      </c>
      <c r="EVB104" s="175"/>
      <c r="EVC104" s="175"/>
      <c r="EVD104" s="175"/>
      <c r="EVE104" s="175"/>
      <c r="EVF104" s="175"/>
      <c r="EVG104" s="175"/>
      <c r="EVH104" s="176"/>
      <c r="EVI104" s="174" t="s">
        <v>248</v>
      </c>
      <c r="EVJ104" s="175"/>
      <c r="EVK104" s="175"/>
      <c r="EVL104" s="175"/>
      <c r="EVM104" s="175"/>
      <c r="EVN104" s="175"/>
      <c r="EVO104" s="175"/>
      <c r="EVP104" s="176"/>
      <c r="EVQ104" s="174" t="s">
        <v>248</v>
      </c>
      <c r="EVR104" s="175"/>
      <c r="EVS104" s="175"/>
      <c r="EVT104" s="175"/>
      <c r="EVU104" s="175"/>
      <c r="EVV104" s="175"/>
      <c r="EVW104" s="175"/>
      <c r="EVX104" s="176"/>
      <c r="EVY104" s="174" t="s">
        <v>248</v>
      </c>
      <c r="EVZ104" s="175"/>
      <c r="EWA104" s="175"/>
      <c r="EWB104" s="175"/>
      <c r="EWC104" s="175"/>
      <c r="EWD104" s="175"/>
      <c r="EWE104" s="175"/>
      <c r="EWF104" s="176"/>
      <c r="EWG104" s="174" t="s">
        <v>248</v>
      </c>
      <c r="EWH104" s="175"/>
      <c r="EWI104" s="175"/>
      <c r="EWJ104" s="175"/>
      <c r="EWK104" s="175"/>
      <c r="EWL104" s="175"/>
      <c r="EWM104" s="175"/>
      <c r="EWN104" s="176"/>
      <c r="EWO104" s="174" t="s">
        <v>248</v>
      </c>
      <c r="EWP104" s="175"/>
      <c r="EWQ104" s="175"/>
      <c r="EWR104" s="175"/>
      <c r="EWS104" s="175"/>
      <c r="EWT104" s="175"/>
      <c r="EWU104" s="175"/>
      <c r="EWV104" s="176"/>
      <c r="EWW104" s="174" t="s">
        <v>248</v>
      </c>
      <c r="EWX104" s="175"/>
      <c r="EWY104" s="175"/>
      <c r="EWZ104" s="175"/>
      <c r="EXA104" s="175"/>
      <c r="EXB104" s="175"/>
      <c r="EXC104" s="175"/>
      <c r="EXD104" s="176"/>
      <c r="EXE104" s="174" t="s">
        <v>248</v>
      </c>
      <c r="EXF104" s="175"/>
      <c r="EXG104" s="175"/>
      <c r="EXH104" s="175"/>
      <c r="EXI104" s="175"/>
      <c r="EXJ104" s="175"/>
      <c r="EXK104" s="175"/>
      <c r="EXL104" s="176"/>
      <c r="EXM104" s="174" t="s">
        <v>248</v>
      </c>
      <c r="EXN104" s="175"/>
      <c r="EXO104" s="175"/>
      <c r="EXP104" s="175"/>
      <c r="EXQ104" s="175"/>
      <c r="EXR104" s="175"/>
      <c r="EXS104" s="175"/>
      <c r="EXT104" s="176"/>
      <c r="EXU104" s="174" t="s">
        <v>248</v>
      </c>
      <c r="EXV104" s="175"/>
      <c r="EXW104" s="175"/>
      <c r="EXX104" s="175"/>
      <c r="EXY104" s="175"/>
      <c r="EXZ104" s="175"/>
      <c r="EYA104" s="175"/>
      <c r="EYB104" s="176"/>
      <c r="EYC104" s="174" t="s">
        <v>248</v>
      </c>
      <c r="EYD104" s="175"/>
      <c r="EYE104" s="175"/>
      <c r="EYF104" s="175"/>
      <c r="EYG104" s="175"/>
      <c r="EYH104" s="175"/>
      <c r="EYI104" s="175"/>
      <c r="EYJ104" s="176"/>
      <c r="EYK104" s="174" t="s">
        <v>248</v>
      </c>
      <c r="EYL104" s="175"/>
      <c r="EYM104" s="175"/>
      <c r="EYN104" s="175"/>
      <c r="EYO104" s="175"/>
      <c r="EYP104" s="175"/>
      <c r="EYQ104" s="175"/>
      <c r="EYR104" s="176"/>
      <c r="EYS104" s="174" t="s">
        <v>248</v>
      </c>
      <c r="EYT104" s="175"/>
      <c r="EYU104" s="175"/>
      <c r="EYV104" s="175"/>
      <c r="EYW104" s="175"/>
      <c r="EYX104" s="175"/>
      <c r="EYY104" s="175"/>
      <c r="EYZ104" s="176"/>
      <c r="EZA104" s="174" t="s">
        <v>248</v>
      </c>
      <c r="EZB104" s="175"/>
      <c r="EZC104" s="175"/>
      <c r="EZD104" s="175"/>
      <c r="EZE104" s="175"/>
      <c r="EZF104" s="175"/>
      <c r="EZG104" s="175"/>
      <c r="EZH104" s="176"/>
      <c r="EZI104" s="174" t="s">
        <v>248</v>
      </c>
      <c r="EZJ104" s="175"/>
      <c r="EZK104" s="175"/>
      <c r="EZL104" s="175"/>
      <c r="EZM104" s="175"/>
      <c r="EZN104" s="175"/>
      <c r="EZO104" s="175"/>
      <c r="EZP104" s="176"/>
      <c r="EZQ104" s="174" t="s">
        <v>248</v>
      </c>
      <c r="EZR104" s="175"/>
      <c r="EZS104" s="175"/>
      <c r="EZT104" s="175"/>
      <c r="EZU104" s="175"/>
      <c r="EZV104" s="175"/>
      <c r="EZW104" s="175"/>
      <c r="EZX104" s="176"/>
      <c r="EZY104" s="174" t="s">
        <v>248</v>
      </c>
      <c r="EZZ104" s="175"/>
      <c r="FAA104" s="175"/>
      <c r="FAB104" s="175"/>
      <c r="FAC104" s="175"/>
      <c r="FAD104" s="175"/>
      <c r="FAE104" s="175"/>
      <c r="FAF104" s="176"/>
      <c r="FAG104" s="174" t="s">
        <v>248</v>
      </c>
      <c r="FAH104" s="175"/>
      <c r="FAI104" s="175"/>
      <c r="FAJ104" s="175"/>
      <c r="FAK104" s="175"/>
      <c r="FAL104" s="175"/>
      <c r="FAM104" s="175"/>
      <c r="FAN104" s="176"/>
      <c r="FAO104" s="174" t="s">
        <v>248</v>
      </c>
      <c r="FAP104" s="175"/>
      <c r="FAQ104" s="175"/>
      <c r="FAR104" s="175"/>
      <c r="FAS104" s="175"/>
      <c r="FAT104" s="175"/>
      <c r="FAU104" s="175"/>
      <c r="FAV104" s="176"/>
      <c r="FAW104" s="174" t="s">
        <v>248</v>
      </c>
      <c r="FAX104" s="175"/>
      <c r="FAY104" s="175"/>
      <c r="FAZ104" s="175"/>
      <c r="FBA104" s="175"/>
      <c r="FBB104" s="175"/>
      <c r="FBC104" s="175"/>
      <c r="FBD104" s="176"/>
      <c r="FBE104" s="174" t="s">
        <v>248</v>
      </c>
      <c r="FBF104" s="175"/>
      <c r="FBG104" s="175"/>
      <c r="FBH104" s="175"/>
      <c r="FBI104" s="175"/>
      <c r="FBJ104" s="175"/>
      <c r="FBK104" s="175"/>
      <c r="FBL104" s="176"/>
      <c r="FBM104" s="174" t="s">
        <v>248</v>
      </c>
      <c r="FBN104" s="175"/>
      <c r="FBO104" s="175"/>
      <c r="FBP104" s="175"/>
      <c r="FBQ104" s="175"/>
      <c r="FBR104" s="175"/>
      <c r="FBS104" s="175"/>
      <c r="FBT104" s="176"/>
      <c r="FBU104" s="174" t="s">
        <v>248</v>
      </c>
      <c r="FBV104" s="175"/>
      <c r="FBW104" s="175"/>
      <c r="FBX104" s="175"/>
      <c r="FBY104" s="175"/>
      <c r="FBZ104" s="175"/>
      <c r="FCA104" s="175"/>
      <c r="FCB104" s="176"/>
      <c r="FCC104" s="174" t="s">
        <v>248</v>
      </c>
      <c r="FCD104" s="175"/>
      <c r="FCE104" s="175"/>
      <c r="FCF104" s="175"/>
      <c r="FCG104" s="175"/>
      <c r="FCH104" s="175"/>
      <c r="FCI104" s="175"/>
      <c r="FCJ104" s="176"/>
      <c r="FCK104" s="174" t="s">
        <v>248</v>
      </c>
      <c r="FCL104" s="175"/>
      <c r="FCM104" s="175"/>
      <c r="FCN104" s="175"/>
      <c r="FCO104" s="175"/>
      <c r="FCP104" s="175"/>
      <c r="FCQ104" s="175"/>
      <c r="FCR104" s="176"/>
      <c r="FCS104" s="174" t="s">
        <v>248</v>
      </c>
      <c r="FCT104" s="175"/>
      <c r="FCU104" s="175"/>
      <c r="FCV104" s="175"/>
      <c r="FCW104" s="175"/>
      <c r="FCX104" s="175"/>
      <c r="FCY104" s="175"/>
      <c r="FCZ104" s="176"/>
      <c r="FDA104" s="174" t="s">
        <v>248</v>
      </c>
      <c r="FDB104" s="175"/>
      <c r="FDC104" s="175"/>
      <c r="FDD104" s="175"/>
      <c r="FDE104" s="175"/>
      <c r="FDF104" s="175"/>
      <c r="FDG104" s="175"/>
      <c r="FDH104" s="176"/>
      <c r="FDI104" s="174" t="s">
        <v>248</v>
      </c>
      <c r="FDJ104" s="175"/>
      <c r="FDK104" s="175"/>
      <c r="FDL104" s="175"/>
      <c r="FDM104" s="175"/>
      <c r="FDN104" s="175"/>
      <c r="FDO104" s="175"/>
      <c r="FDP104" s="176"/>
      <c r="FDQ104" s="174" t="s">
        <v>248</v>
      </c>
      <c r="FDR104" s="175"/>
      <c r="FDS104" s="175"/>
      <c r="FDT104" s="175"/>
      <c r="FDU104" s="175"/>
      <c r="FDV104" s="175"/>
      <c r="FDW104" s="175"/>
      <c r="FDX104" s="176"/>
      <c r="FDY104" s="174" t="s">
        <v>248</v>
      </c>
      <c r="FDZ104" s="175"/>
      <c r="FEA104" s="175"/>
      <c r="FEB104" s="175"/>
      <c r="FEC104" s="175"/>
      <c r="FED104" s="175"/>
      <c r="FEE104" s="175"/>
      <c r="FEF104" s="176"/>
      <c r="FEG104" s="174" t="s">
        <v>248</v>
      </c>
      <c r="FEH104" s="175"/>
      <c r="FEI104" s="175"/>
      <c r="FEJ104" s="175"/>
      <c r="FEK104" s="175"/>
      <c r="FEL104" s="175"/>
      <c r="FEM104" s="175"/>
      <c r="FEN104" s="176"/>
      <c r="FEO104" s="174" t="s">
        <v>248</v>
      </c>
      <c r="FEP104" s="175"/>
      <c r="FEQ104" s="175"/>
      <c r="FER104" s="175"/>
      <c r="FES104" s="175"/>
      <c r="FET104" s="175"/>
      <c r="FEU104" s="175"/>
      <c r="FEV104" s="176"/>
      <c r="FEW104" s="174" t="s">
        <v>248</v>
      </c>
      <c r="FEX104" s="175"/>
      <c r="FEY104" s="175"/>
      <c r="FEZ104" s="175"/>
      <c r="FFA104" s="175"/>
      <c r="FFB104" s="175"/>
      <c r="FFC104" s="175"/>
      <c r="FFD104" s="176"/>
      <c r="FFE104" s="174" t="s">
        <v>248</v>
      </c>
      <c r="FFF104" s="175"/>
      <c r="FFG104" s="175"/>
      <c r="FFH104" s="175"/>
      <c r="FFI104" s="175"/>
      <c r="FFJ104" s="175"/>
      <c r="FFK104" s="175"/>
      <c r="FFL104" s="176"/>
      <c r="FFM104" s="174" t="s">
        <v>248</v>
      </c>
      <c r="FFN104" s="175"/>
      <c r="FFO104" s="175"/>
      <c r="FFP104" s="175"/>
      <c r="FFQ104" s="175"/>
      <c r="FFR104" s="175"/>
      <c r="FFS104" s="175"/>
      <c r="FFT104" s="176"/>
      <c r="FFU104" s="174" t="s">
        <v>248</v>
      </c>
      <c r="FFV104" s="175"/>
      <c r="FFW104" s="175"/>
      <c r="FFX104" s="175"/>
      <c r="FFY104" s="175"/>
      <c r="FFZ104" s="175"/>
      <c r="FGA104" s="175"/>
      <c r="FGB104" s="176"/>
      <c r="FGC104" s="174" t="s">
        <v>248</v>
      </c>
      <c r="FGD104" s="175"/>
      <c r="FGE104" s="175"/>
      <c r="FGF104" s="175"/>
      <c r="FGG104" s="175"/>
      <c r="FGH104" s="175"/>
      <c r="FGI104" s="175"/>
      <c r="FGJ104" s="176"/>
      <c r="FGK104" s="174" t="s">
        <v>248</v>
      </c>
      <c r="FGL104" s="175"/>
      <c r="FGM104" s="175"/>
      <c r="FGN104" s="175"/>
      <c r="FGO104" s="175"/>
      <c r="FGP104" s="175"/>
      <c r="FGQ104" s="175"/>
      <c r="FGR104" s="176"/>
      <c r="FGS104" s="174" t="s">
        <v>248</v>
      </c>
      <c r="FGT104" s="175"/>
      <c r="FGU104" s="175"/>
      <c r="FGV104" s="175"/>
      <c r="FGW104" s="175"/>
      <c r="FGX104" s="175"/>
      <c r="FGY104" s="175"/>
      <c r="FGZ104" s="176"/>
      <c r="FHA104" s="174" t="s">
        <v>248</v>
      </c>
      <c r="FHB104" s="175"/>
      <c r="FHC104" s="175"/>
      <c r="FHD104" s="175"/>
      <c r="FHE104" s="175"/>
      <c r="FHF104" s="175"/>
      <c r="FHG104" s="175"/>
      <c r="FHH104" s="176"/>
      <c r="FHI104" s="174" t="s">
        <v>248</v>
      </c>
      <c r="FHJ104" s="175"/>
      <c r="FHK104" s="175"/>
      <c r="FHL104" s="175"/>
      <c r="FHM104" s="175"/>
      <c r="FHN104" s="175"/>
      <c r="FHO104" s="175"/>
      <c r="FHP104" s="176"/>
      <c r="FHQ104" s="174" t="s">
        <v>248</v>
      </c>
      <c r="FHR104" s="175"/>
      <c r="FHS104" s="175"/>
      <c r="FHT104" s="175"/>
      <c r="FHU104" s="175"/>
      <c r="FHV104" s="175"/>
      <c r="FHW104" s="175"/>
      <c r="FHX104" s="176"/>
      <c r="FHY104" s="174" t="s">
        <v>248</v>
      </c>
      <c r="FHZ104" s="175"/>
      <c r="FIA104" s="175"/>
      <c r="FIB104" s="175"/>
      <c r="FIC104" s="175"/>
      <c r="FID104" s="175"/>
      <c r="FIE104" s="175"/>
      <c r="FIF104" s="176"/>
      <c r="FIG104" s="174" t="s">
        <v>248</v>
      </c>
      <c r="FIH104" s="175"/>
      <c r="FII104" s="175"/>
      <c r="FIJ104" s="175"/>
      <c r="FIK104" s="175"/>
      <c r="FIL104" s="175"/>
      <c r="FIM104" s="175"/>
      <c r="FIN104" s="176"/>
      <c r="FIO104" s="174" t="s">
        <v>248</v>
      </c>
      <c r="FIP104" s="175"/>
      <c r="FIQ104" s="175"/>
      <c r="FIR104" s="175"/>
      <c r="FIS104" s="175"/>
      <c r="FIT104" s="175"/>
      <c r="FIU104" s="175"/>
      <c r="FIV104" s="176"/>
      <c r="FIW104" s="174" t="s">
        <v>248</v>
      </c>
      <c r="FIX104" s="175"/>
      <c r="FIY104" s="175"/>
      <c r="FIZ104" s="175"/>
      <c r="FJA104" s="175"/>
      <c r="FJB104" s="175"/>
      <c r="FJC104" s="175"/>
      <c r="FJD104" s="176"/>
      <c r="FJE104" s="174" t="s">
        <v>248</v>
      </c>
      <c r="FJF104" s="175"/>
      <c r="FJG104" s="175"/>
      <c r="FJH104" s="175"/>
      <c r="FJI104" s="175"/>
      <c r="FJJ104" s="175"/>
      <c r="FJK104" s="175"/>
      <c r="FJL104" s="176"/>
      <c r="FJM104" s="174" t="s">
        <v>248</v>
      </c>
      <c r="FJN104" s="175"/>
      <c r="FJO104" s="175"/>
      <c r="FJP104" s="175"/>
      <c r="FJQ104" s="175"/>
      <c r="FJR104" s="175"/>
      <c r="FJS104" s="175"/>
      <c r="FJT104" s="176"/>
      <c r="FJU104" s="174" t="s">
        <v>248</v>
      </c>
      <c r="FJV104" s="175"/>
      <c r="FJW104" s="175"/>
      <c r="FJX104" s="175"/>
      <c r="FJY104" s="175"/>
      <c r="FJZ104" s="175"/>
      <c r="FKA104" s="175"/>
      <c r="FKB104" s="176"/>
      <c r="FKC104" s="174" t="s">
        <v>248</v>
      </c>
      <c r="FKD104" s="175"/>
      <c r="FKE104" s="175"/>
      <c r="FKF104" s="175"/>
      <c r="FKG104" s="175"/>
      <c r="FKH104" s="175"/>
      <c r="FKI104" s="175"/>
      <c r="FKJ104" s="176"/>
      <c r="FKK104" s="174" t="s">
        <v>248</v>
      </c>
      <c r="FKL104" s="175"/>
      <c r="FKM104" s="175"/>
      <c r="FKN104" s="175"/>
      <c r="FKO104" s="175"/>
      <c r="FKP104" s="175"/>
      <c r="FKQ104" s="175"/>
      <c r="FKR104" s="176"/>
      <c r="FKS104" s="174" t="s">
        <v>248</v>
      </c>
      <c r="FKT104" s="175"/>
      <c r="FKU104" s="175"/>
      <c r="FKV104" s="175"/>
      <c r="FKW104" s="175"/>
      <c r="FKX104" s="175"/>
      <c r="FKY104" s="175"/>
      <c r="FKZ104" s="176"/>
      <c r="FLA104" s="174" t="s">
        <v>248</v>
      </c>
      <c r="FLB104" s="175"/>
      <c r="FLC104" s="175"/>
      <c r="FLD104" s="175"/>
      <c r="FLE104" s="175"/>
      <c r="FLF104" s="175"/>
      <c r="FLG104" s="175"/>
      <c r="FLH104" s="176"/>
      <c r="FLI104" s="174" t="s">
        <v>248</v>
      </c>
      <c r="FLJ104" s="175"/>
      <c r="FLK104" s="175"/>
      <c r="FLL104" s="175"/>
      <c r="FLM104" s="175"/>
      <c r="FLN104" s="175"/>
      <c r="FLO104" s="175"/>
      <c r="FLP104" s="176"/>
      <c r="FLQ104" s="174" t="s">
        <v>248</v>
      </c>
      <c r="FLR104" s="175"/>
      <c r="FLS104" s="175"/>
      <c r="FLT104" s="175"/>
      <c r="FLU104" s="175"/>
      <c r="FLV104" s="175"/>
      <c r="FLW104" s="175"/>
      <c r="FLX104" s="176"/>
      <c r="FLY104" s="174" t="s">
        <v>248</v>
      </c>
      <c r="FLZ104" s="175"/>
      <c r="FMA104" s="175"/>
      <c r="FMB104" s="175"/>
      <c r="FMC104" s="175"/>
      <c r="FMD104" s="175"/>
      <c r="FME104" s="175"/>
      <c r="FMF104" s="176"/>
      <c r="FMG104" s="174" t="s">
        <v>248</v>
      </c>
      <c r="FMH104" s="175"/>
      <c r="FMI104" s="175"/>
      <c r="FMJ104" s="175"/>
      <c r="FMK104" s="175"/>
      <c r="FML104" s="175"/>
      <c r="FMM104" s="175"/>
      <c r="FMN104" s="176"/>
      <c r="FMO104" s="174" t="s">
        <v>248</v>
      </c>
      <c r="FMP104" s="175"/>
      <c r="FMQ104" s="175"/>
      <c r="FMR104" s="175"/>
      <c r="FMS104" s="175"/>
      <c r="FMT104" s="175"/>
      <c r="FMU104" s="175"/>
      <c r="FMV104" s="176"/>
      <c r="FMW104" s="174" t="s">
        <v>248</v>
      </c>
      <c r="FMX104" s="175"/>
      <c r="FMY104" s="175"/>
      <c r="FMZ104" s="175"/>
      <c r="FNA104" s="175"/>
      <c r="FNB104" s="175"/>
      <c r="FNC104" s="175"/>
      <c r="FND104" s="176"/>
      <c r="FNE104" s="174" t="s">
        <v>248</v>
      </c>
      <c r="FNF104" s="175"/>
      <c r="FNG104" s="175"/>
      <c r="FNH104" s="175"/>
      <c r="FNI104" s="175"/>
      <c r="FNJ104" s="175"/>
      <c r="FNK104" s="175"/>
      <c r="FNL104" s="176"/>
      <c r="FNM104" s="174" t="s">
        <v>248</v>
      </c>
      <c r="FNN104" s="175"/>
      <c r="FNO104" s="175"/>
      <c r="FNP104" s="175"/>
      <c r="FNQ104" s="175"/>
      <c r="FNR104" s="175"/>
      <c r="FNS104" s="175"/>
      <c r="FNT104" s="176"/>
      <c r="FNU104" s="174" t="s">
        <v>248</v>
      </c>
      <c r="FNV104" s="175"/>
      <c r="FNW104" s="175"/>
      <c r="FNX104" s="175"/>
      <c r="FNY104" s="175"/>
      <c r="FNZ104" s="175"/>
      <c r="FOA104" s="175"/>
      <c r="FOB104" s="176"/>
      <c r="FOC104" s="174" t="s">
        <v>248</v>
      </c>
      <c r="FOD104" s="175"/>
      <c r="FOE104" s="175"/>
      <c r="FOF104" s="175"/>
      <c r="FOG104" s="175"/>
      <c r="FOH104" s="175"/>
      <c r="FOI104" s="175"/>
      <c r="FOJ104" s="176"/>
      <c r="FOK104" s="174" t="s">
        <v>248</v>
      </c>
      <c r="FOL104" s="175"/>
      <c r="FOM104" s="175"/>
      <c r="FON104" s="175"/>
      <c r="FOO104" s="175"/>
      <c r="FOP104" s="175"/>
      <c r="FOQ104" s="175"/>
      <c r="FOR104" s="176"/>
      <c r="FOS104" s="174" t="s">
        <v>248</v>
      </c>
      <c r="FOT104" s="175"/>
      <c r="FOU104" s="175"/>
      <c r="FOV104" s="175"/>
      <c r="FOW104" s="175"/>
      <c r="FOX104" s="175"/>
      <c r="FOY104" s="175"/>
      <c r="FOZ104" s="176"/>
      <c r="FPA104" s="174" t="s">
        <v>248</v>
      </c>
      <c r="FPB104" s="175"/>
      <c r="FPC104" s="175"/>
      <c r="FPD104" s="175"/>
      <c r="FPE104" s="175"/>
      <c r="FPF104" s="175"/>
      <c r="FPG104" s="175"/>
      <c r="FPH104" s="176"/>
      <c r="FPI104" s="174" t="s">
        <v>248</v>
      </c>
      <c r="FPJ104" s="175"/>
      <c r="FPK104" s="175"/>
      <c r="FPL104" s="175"/>
      <c r="FPM104" s="175"/>
      <c r="FPN104" s="175"/>
      <c r="FPO104" s="175"/>
      <c r="FPP104" s="176"/>
      <c r="FPQ104" s="174" t="s">
        <v>248</v>
      </c>
      <c r="FPR104" s="175"/>
      <c r="FPS104" s="175"/>
      <c r="FPT104" s="175"/>
      <c r="FPU104" s="175"/>
      <c r="FPV104" s="175"/>
      <c r="FPW104" s="175"/>
      <c r="FPX104" s="176"/>
      <c r="FPY104" s="174" t="s">
        <v>248</v>
      </c>
      <c r="FPZ104" s="175"/>
      <c r="FQA104" s="175"/>
      <c r="FQB104" s="175"/>
      <c r="FQC104" s="175"/>
      <c r="FQD104" s="175"/>
      <c r="FQE104" s="175"/>
      <c r="FQF104" s="176"/>
      <c r="FQG104" s="174" t="s">
        <v>248</v>
      </c>
      <c r="FQH104" s="175"/>
      <c r="FQI104" s="175"/>
      <c r="FQJ104" s="175"/>
      <c r="FQK104" s="175"/>
      <c r="FQL104" s="175"/>
      <c r="FQM104" s="175"/>
      <c r="FQN104" s="176"/>
      <c r="FQO104" s="174" t="s">
        <v>248</v>
      </c>
      <c r="FQP104" s="175"/>
      <c r="FQQ104" s="175"/>
      <c r="FQR104" s="175"/>
      <c r="FQS104" s="175"/>
      <c r="FQT104" s="175"/>
      <c r="FQU104" s="175"/>
      <c r="FQV104" s="176"/>
      <c r="FQW104" s="174" t="s">
        <v>248</v>
      </c>
      <c r="FQX104" s="175"/>
      <c r="FQY104" s="175"/>
      <c r="FQZ104" s="175"/>
      <c r="FRA104" s="175"/>
      <c r="FRB104" s="175"/>
      <c r="FRC104" s="175"/>
      <c r="FRD104" s="176"/>
      <c r="FRE104" s="174" t="s">
        <v>248</v>
      </c>
      <c r="FRF104" s="175"/>
      <c r="FRG104" s="175"/>
      <c r="FRH104" s="175"/>
      <c r="FRI104" s="175"/>
      <c r="FRJ104" s="175"/>
      <c r="FRK104" s="175"/>
      <c r="FRL104" s="176"/>
      <c r="FRM104" s="174" t="s">
        <v>248</v>
      </c>
      <c r="FRN104" s="175"/>
      <c r="FRO104" s="175"/>
      <c r="FRP104" s="175"/>
      <c r="FRQ104" s="175"/>
      <c r="FRR104" s="175"/>
      <c r="FRS104" s="175"/>
      <c r="FRT104" s="176"/>
      <c r="FRU104" s="174" t="s">
        <v>248</v>
      </c>
      <c r="FRV104" s="175"/>
      <c r="FRW104" s="175"/>
      <c r="FRX104" s="175"/>
      <c r="FRY104" s="175"/>
      <c r="FRZ104" s="175"/>
      <c r="FSA104" s="175"/>
      <c r="FSB104" s="176"/>
      <c r="FSC104" s="174" t="s">
        <v>248</v>
      </c>
      <c r="FSD104" s="175"/>
      <c r="FSE104" s="175"/>
      <c r="FSF104" s="175"/>
      <c r="FSG104" s="175"/>
      <c r="FSH104" s="175"/>
      <c r="FSI104" s="175"/>
      <c r="FSJ104" s="176"/>
      <c r="FSK104" s="174" t="s">
        <v>248</v>
      </c>
      <c r="FSL104" s="175"/>
      <c r="FSM104" s="175"/>
      <c r="FSN104" s="175"/>
      <c r="FSO104" s="175"/>
      <c r="FSP104" s="175"/>
      <c r="FSQ104" s="175"/>
      <c r="FSR104" s="176"/>
      <c r="FSS104" s="174" t="s">
        <v>248</v>
      </c>
      <c r="FST104" s="175"/>
      <c r="FSU104" s="175"/>
      <c r="FSV104" s="175"/>
      <c r="FSW104" s="175"/>
      <c r="FSX104" s="175"/>
      <c r="FSY104" s="175"/>
      <c r="FSZ104" s="176"/>
      <c r="FTA104" s="174" t="s">
        <v>248</v>
      </c>
      <c r="FTB104" s="175"/>
      <c r="FTC104" s="175"/>
      <c r="FTD104" s="175"/>
      <c r="FTE104" s="175"/>
      <c r="FTF104" s="175"/>
      <c r="FTG104" s="175"/>
      <c r="FTH104" s="176"/>
      <c r="FTI104" s="174" t="s">
        <v>248</v>
      </c>
      <c r="FTJ104" s="175"/>
      <c r="FTK104" s="175"/>
      <c r="FTL104" s="175"/>
      <c r="FTM104" s="175"/>
      <c r="FTN104" s="175"/>
      <c r="FTO104" s="175"/>
      <c r="FTP104" s="176"/>
      <c r="FTQ104" s="174" t="s">
        <v>248</v>
      </c>
      <c r="FTR104" s="175"/>
      <c r="FTS104" s="175"/>
      <c r="FTT104" s="175"/>
      <c r="FTU104" s="175"/>
      <c r="FTV104" s="175"/>
      <c r="FTW104" s="175"/>
      <c r="FTX104" s="176"/>
      <c r="FTY104" s="174" t="s">
        <v>248</v>
      </c>
      <c r="FTZ104" s="175"/>
      <c r="FUA104" s="175"/>
      <c r="FUB104" s="175"/>
      <c r="FUC104" s="175"/>
      <c r="FUD104" s="175"/>
      <c r="FUE104" s="175"/>
      <c r="FUF104" s="176"/>
      <c r="FUG104" s="174" t="s">
        <v>248</v>
      </c>
      <c r="FUH104" s="175"/>
      <c r="FUI104" s="175"/>
      <c r="FUJ104" s="175"/>
      <c r="FUK104" s="175"/>
      <c r="FUL104" s="175"/>
      <c r="FUM104" s="175"/>
      <c r="FUN104" s="176"/>
      <c r="FUO104" s="174" t="s">
        <v>248</v>
      </c>
      <c r="FUP104" s="175"/>
      <c r="FUQ104" s="175"/>
      <c r="FUR104" s="175"/>
      <c r="FUS104" s="175"/>
      <c r="FUT104" s="175"/>
      <c r="FUU104" s="175"/>
      <c r="FUV104" s="176"/>
      <c r="FUW104" s="174" t="s">
        <v>248</v>
      </c>
      <c r="FUX104" s="175"/>
      <c r="FUY104" s="175"/>
      <c r="FUZ104" s="175"/>
      <c r="FVA104" s="175"/>
      <c r="FVB104" s="175"/>
      <c r="FVC104" s="175"/>
      <c r="FVD104" s="176"/>
      <c r="FVE104" s="174" t="s">
        <v>248</v>
      </c>
      <c r="FVF104" s="175"/>
      <c r="FVG104" s="175"/>
      <c r="FVH104" s="175"/>
      <c r="FVI104" s="175"/>
      <c r="FVJ104" s="175"/>
      <c r="FVK104" s="175"/>
      <c r="FVL104" s="176"/>
      <c r="FVM104" s="174" t="s">
        <v>248</v>
      </c>
      <c r="FVN104" s="175"/>
      <c r="FVO104" s="175"/>
      <c r="FVP104" s="175"/>
      <c r="FVQ104" s="175"/>
      <c r="FVR104" s="175"/>
      <c r="FVS104" s="175"/>
      <c r="FVT104" s="176"/>
      <c r="FVU104" s="174" t="s">
        <v>248</v>
      </c>
      <c r="FVV104" s="175"/>
      <c r="FVW104" s="175"/>
      <c r="FVX104" s="175"/>
      <c r="FVY104" s="175"/>
      <c r="FVZ104" s="175"/>
      <c r="FWA104" s="175"/>
      <c r="FWB104" s="176"/>
      <c r="FWC104" s="174" t="s">
        <v>248</v>
      </c>
      <c r="FWD104" s="175"/>
      <c r="FWE104" s="175"/>
      <c r="FWF104" s="175"/>
      <c r="FWG104" s="175"/>
      <c r="FWH104" s="175"/>
      <c r="FWI104" s="175"/>
      <c r="FWJ104" s="176"/>
      <c r="FWK104" s="174" t="s">
        <v>248</v>
      </c>
      <c r="FWL104" s="175"/>
      <c r="FWM104" s="175"/>
      <c r="FWN104" s="175"/>
      <c r="FWO104" s="175"/>
      <c r="FWP104" s="175"/>
      <c r="FWQ104" s="175"/>
      <c r="FWR104" s="176"/>
      <c r="FWS104" s="174" t="s">
        <v>248</v>
      </c>
      <c r="FWT104" s="175"/>
      <c r="FWU104" s="175"/>
      <c r="FWV104" s="175"/>
      <c r="FWW104" s="175"/>
      <c r="FWX104" s="175"/>
      <c r="FWY104" s="175"/>
      <c r="FWZ104" s="176"/>
      <c r="FXA104" s="174" t="s">
        <v>248</v>
      </c>
      <c r="FXB104" s="175"/>
      <c r="FXC104" s="175"/>
      <c r="FXD104" s="175"/>
      <c r="FXE104" s="175"/>
      <c r="FXF104" s="175"/>
      <c r="FXG104" s="175"/>
      <c r="FXH104" s="176"/>
      <c r="FXI104" s="174" t="s">
        <v>248</v>
      </c>
      <c r="FXJ104" s="175"/>
      <c r="FXK104" s="175"/>
      <c r="FXL104" s="175"/>
      <c r="FXM104" s="175"/>
      <c r="FXN104" s="175"/>
      <c r="FXO104" s="175"/>
      <c r="FXP104" s="176"/>
      <c r="FXQ104" s="174" t="s">
        <v>248</v>
      </c>
      <c r="FXR104" s="175"/>
      <c r="FXS104" s="175"/>
      <c r="FXT104" s="175"/>
      <c r="FXU104" s="175"/>
      <c r="FXV104" s="175"/>
      <c r="FXW104" s="175"/>
      <c r="FXX104" s="176"/>
      <c r="FXY104" s="174" t="s">
        <v>248</v>
      </c>
      <c r="FXZ104" s="175"/>
      <c r="FYA104" s="175"/>
      <c r="FYB104" s="175"/>
      <c r="FYC104" s="175"/>
      <c r="FYD104" s="175"/>
      <c r="FYE104" s="175"/>
      <c r="FYF104" s="176"/>
      <c r="FYG104" s="174" t="s">
        <v>248</v>
      </c>
      <c r="FYH104" s="175"/>
      <c r="FYI104" s="175"/>
      <c r="FYJ104" s="175"/>
      <c r="FYK104" s="175"/>
      <c r="FYL104" s="175"/>
      <c r="FYM104" s="175"/>
      <c r="FYN104" s="176"/>
      <c r="FYO104" s="174" t="s">
        <v>248</v>
      </c>
      <c r="FYP104" s="175"/>
      <c r="FYQ104" s="175"/>
      <c r="FYR104" s="175"/>
      <c r="FYS104" s="175"/>
      <c r="FYT104" s="175"/>
      <c r="FYU104" s="175"/>
      <c r="FYV104" s="176"/>
      <c r="FYW104" s="174" t="s">
        <v>248</v>
      </c>
      <c r="FYX104" s="175"/>
      <c r="FYY104" s="175"/>
      <c r="FYZ104" s="175"/>
      <c r="FZA104" s="175"/>
      <c r="FZB104" s="175"/>
      <c r="FZC104" s="175"/>
      <c r="FZD104" s="176"/>
      <c r="FZE104" s="174" t="s">
        <v>248</v>
      </c>
      <c r="FZF104" s="175"/>
      <c r="FZG104" s="175"/>
      <c r="FZH104" s="175"/>
      <c r="FZI104" s="175"/>
      <c r="FZJ104" s="175"/>
      <c r="FZK104" s="175"/>
      <c r="FZL104" s="176"/>
      <c r="FZM104" s="174" t="s">
        <v>248</v>
      </c>
      <c r="FZN104" s="175"/>
      <c r="FZO104" s="175"/>
      <c r="FZP104" s="175"/>
      <c r="FZQ104" s="175"/>
      <c r="FZR104" s="175"/>
      <c r="FZS104" s="175"/>
      <c r="FZT104" s="176"/>
      <c r="FZU104" s="174" t="s">
        <v>248</v>
      </c>
      <c r="FZV104" s="175"/>
      <c r="FZW104" s="175"/>
      <c r="FZX104" s="175"/>
      <c r="FZY104" s="175"/>
      <c r="FZZ104" s="175"/>
      <c r="GAA104" s="175"/>
      <c r="GAB104" s="176"/>
      <c r="GAC104" s="174" t="s">
        <v>248</v>
      </c>
      <c r="GAD104" s="175"/>
      <c r="GAE104" s="175"/>
      <c r="GAF104" s="175"/>
      <c r="GAG104" s="175"/>
      <c r="GAH104" s="175"/>
      <c r="GAI104" s="175"/>
      <c r="GAJ104" s="176"/>
      <c r="GAK104" s="174" t="s">
        <v>248</v>
      </c>
      <c r="GAL104" s="175"/>
      <c r="GAM104" s="175"/>
      <c r="GAN104" s="175"/>
      <c r="GAO104" s="175"/>
      <c r="GAP104" s="175"/>
      <c r="GAQ104" s="175"/>
      <c r="GAR104" s="176"/>
      <c r="GAS104" s="174" t="s">
        <v>248</v>
      </c>
      <c r="GAT104" s="175"/>
      <c r="GAU104" s="175"/>
      <c r="GAV104" s="175"/>
      <c r="GAW104" s="175"/>
      <c r="GAX104" s="175"/>
      <c r="GAY104" s="175"/>
      <c r="GAZ104" s="176"/>
      <c r="GBA104" s="174" t="s">
        <v>248</v>
      </c>
      <c r="GBB104" s="175"/>
      <c r="GBC104" s="175"/>
      <c r="GBD104" s="175"/>
      <c r="GBE104" s="175"/>
      <c r="GBF104" s="175"/>
      <c r="GBG104" s="175"/>
      <c r="GBH104" s="176"/>
      <c r="GBI104" s="174" t="s">
        <v>248</v>
      </c>
      <c r="GBJ104" s="175"/>
      <c r="GBK104" s="175"/>
      <c r="GBL104" s="175"/>
      <c r="GBM104" s="175"/>
      <c r="GBN104" s="175"/>
      <c r="GBO104" s="175"/>
      <c r="GBP104" s="176"/>
      <c r="GBQ104" s="174" t="s">
        <v>248</v>
      </c>
      <c r="GBR104" s="175"/>
      <c r="GBS104" s="175"/>
      <c r="GBT104" s="175"/>
      <c r="GBU104" s="175"/>
      <c r="GBV104" s="175"/>
      <c r="GBW104" s="175"/>
      <c r="GBX104" s="176"/>
      <c r="GBY104" s="174" t="s">
        <v>248</v>
      </c>
      <c r="GBZ104" s="175"/>
      <c r="GCA104" s="175"/>
      <c r="GCB104" s="175"/>
      <c r="GCC104" s="175"/>
      <c r="GCD104" s="175"/>
      <c r="GCE104" s="175"/>
      <c r="GCF104" s="176"/>
      <c r="GCG104" s="174" t="s">
        <v>248</v>
      </c>
      <c r="GCH104" s="175"/>
      <c r="GCI104" s="175"/>
      <c r="GCJ104" s="175"/>
      <c r="GCK104" s="175"/>
      <c r="GCL104" s="175"/>
      <c r="GCM104" s="175"/>
      <c r="GCN104" s="176"/>
      <c r="GCO104" s="174" t="s">
        <v>248</v>
      </c>
      <c r="GCP104" s="175"/>
      <c r="GCQ104" s="175"/>
      <c r="GCR104" s="175"/>
      <c r="GCS104" s="175"/>
      <c r="GCT104" s="175"/>
      <c r="GCU104" s="175"/>
      <c r="GCV104" s="176"/>
      <c r="GCW104" s="174" t="s">
        <v>248</v>
      </c>
      <c r="GCX104" s="175"/>
      <c r="GCY104" s="175"/>
      <c r="GCZ104" s="175"/>
      <c r="GDA104" s="175"/>
      <c r="GDB104" s="175"/>
      <c r="GDC104" s="175"/>
      <c r="GDD104" s="176"/>
      <c r="GDE104" s="174" t="s">
        <v>248</v>
      </c>
      <c r="GDF104" s="175"/>
      <c r="GDG104" s="175"/>
      <c r="GDH104" s="175"/>
      <c r="GDI104" s="175"/>
      <c r="GDJ104" s="175"/>
      <c r="GDK104" s="175"/>
      <c r="GDL104" s="176"/>
      <c r="GDM104" s="174" t="s">
        <v>248</v>
      </c>
      <c r="GDN104" s="175"/>
      <c r="GDO104" s="175"/>
      <c r="GDP104" s="175"/>
      <c r="GDQ104" s="175"/>
      <c r="GDR104" s="175"/>
      <c r="GDS104" s="175"/>
      <c r="GDT104" s="176"/>
      <c r="GDU104" s="174" t="s">
        <v>248</v>
      </c>
      <c r="GDV104" s="175"/>
      <c r="GDW104" s="175"/>
      <c r="GDX104" s="175"/>
      <c r="GDY104" s="175"/>
      <c r="GDZ104" s="175"/>
      <c r="GEA104" s="175"/>
      <c r="GEB104" s="176"/>
      <c r="GEC104" s="174" t="s">
        <v>248</v>
      </c>
      <c r="GED104" s="175"/>
      <c r="GEE104" s="175"/>
      <c r="GEF104" s="175"/>
      <c r="GEG104" s="175"/>
      <c r="GEH104" s="175"/>
      <c r="GEI104" s="175"/>
      <c r="GEJ104" s="176"/>
      <c r="GEK104" s="174" t="s">
        <v>248</v>
      </c>
      <c r="GEL104" s="175"/>
      <c r="GEM104" s="175"/>
      <c r="GEN104" s="175"/>
      <c r="GEO104" s="175"/>
      <c r="GEP104" s="175"/>
      <c r="GEQ104" s="175"/>
      <c r="GER104" s="176"/>
      <c r="GES104" s="174" t="s">
        <v>248</v>
      </c>
      <c r="GET104" s="175"/>
      <c r="GEU104" s="175"/>
      <c r="GEV104" s="175"/>
      <c r="GEW104" s="175"/>
      <c r="GEX104" s="175"/>
      <c r="GEY104" s="175"/>
      <c r="GEZ104" s="176"/>
      <c r="GFA104" s="174" t="s">
        <v>248</v>
      </c>
      <c r="GFB104" s="175"/>
      <c r="GFC104" s="175"/>
      <c r="GFD104" s="175"/>
      <c r="GFE104" s="175"/>
      <c r="GFF104" s="175"/>
      <c r="GFG104" s="175"/>
      <c r="GFH104" s="176"/>
      <c r="GFI104" s="174" t="s">
        <v>248</v>
      </c>
      <c r="GFJ104" s="175"/>
      <c r="GFK104" s="175"/>
      <c r="GFL104" s="175"/>
      <c r="GFM104" s="175"/>
      <c r="GFN104" s="175"/>
      <c r="GFO104" s="175"/>
      <c r="GFP104" s="176"/>
      <c r="GFQ104" s="174" t="s">
        <v>248</v>
      </c>
      <c r="GFR104" s="175"/>
      <c r="GFS104" s="175"/>
      <c r="GFT104" s="175"/>
      <c r="GFU104" s="175"/>
      <c r="GFV104" s="175"/>
      <c r="GFW104" s="175"/>
      <c r="GFX104" s="176"/>
      <c r="GFY104" s="174" t="s">
        <v>248</v>
      </c>
      <c r="GFZ104" s="175"/>
      <c r="GGA104" s="175"/>
      <c r="GGB104" s="175"/>
      <c r="GGC104" s="175"/>
      <c r="GGD104" s="175"/>
      <c r="GGE104" s="175"/>
      <c r="GGF104" s="176"/>
      <c r="GGG104" s="174" t="s">
        <v>248</v>
      </c>
      <c r="GGH104" s="175"/>
      <c r="GGI104" s="175"/>
      <c r="GGJ104" s="175"/>
      <c r="GGK104" s="175"/>
      <c r="GGL104" s="175"/>
      <c r="GGM104" s="175"/>
      <c r="GGN104" s="176"/>
      <c r="GGO104" s="174" t="s">
        <v>248</v>
      </c>
      <c r="GGP104" s="175"/>
      <c r="GGQ104" s="175"/>
      <c r="GGR104" s="175"/>
      <c r="GGS104" s="175"/>
      <c r="GGT104" s="175"/>
      <c r="GGU104" s="175"/>
      <c r="GGV104" s="176"/>
      <c r="GGW104" s="174" t="s">
        <v>248</v>
      </c>
      <c r="GGX104" s="175"/>
      <c r="GGY104" s="175"/>
      <c r="GGZ104" s="175"/>
      <c r="GHA104" s="175"/>
      <c r="GHB104" s="175"/>
      <c r="GHC104" s="175"/>
      <c r="GHD104" s="176"/>
      <c r="GHE104" s="174" t="s">
        <v>248</v>
      </c>
      <c r="GHF104" s="175"/>
      <c r="GHG104" s="175"/>
      <c r="GHH104" s="175"/>
      <c r="GHI104" s="175"/>
      <c r="GHJ104" s="175"/>
      <c r="GHK104" s="175"/>
      <c r="GHL104" s="176"/>
      <c r="GHM104" s="174" t="s">
        <v>248</v>
      </c>
      <c r="GHN104" s="175"/>
      <c r="GHO104" s="175"/>
      <c r="GHP104" s="175"/>
      <c r="GHQ104" s="175"/>
      <c r="GHR104" s="175"/>
      <c r="GHS104" s="175"/>
      <c r="GHT104" s="176"/>
      <c r="GHU104" s="174" t="s">
        <v>248</v>
      </c>
      <c r="GHV104" s="175"/>
      <c r="GHW104" s="175"/>
      <c r="GHX104" s="175"/>
      <c r="GHY104" s="175"/>
      <c r="GHZ104" s="175"/>
      <c r="GIA104" s="175"/>
      <c r="GIB104" s="176"/>
      <c r="GIC104" s="174" t="s">
        <v>248</v>
      </c>
      <c r="GID104" s="175"/>
      <c r="GIE104" s="175"/>
      <c r="GIF104" s="175"/>
      <c r="GIG104" s="175"/>
      <c r="GIH104" s="175"/>
      <c r="GII104" s="175"/>
      <c r="GIJ104" s="176"/>
      <c r="GIK104" s="174" t="s">
        <v>248</v>
      </c>
      <c r="GIL104" s="175"/>
      <c r="GIM104" s="175"/>
      <c r="GIN104" s="175"/>
      <c r="GIO104" s="175"/>
      <c r="GIP104" s="175"/>
      <c r="GIQ104" s="175"/>
      <c r="GIR104" s="176"/>
      <c r="GIS104" s="174" t="s">
        <v>248</v>
      </c>
      <c r="GIT104" s="175"/>
      <c r="GIU104" s="175"/>
      <c r="GIV104" s="175"/>
      <c r="GIW104" s="175"/>
      <c r="GIX104" s="175"/>
      <c r="GIY104" s="175"/>
      <c r="GIZ104" s="176"/>
      <c r="GJA104" s="174" t="s">
        <v>248</v>
      </c>
      <c r="GJB104" s="175"/>
      <c r="GJC104" s="175"/>
      <c r="GJD104" s="175"/>
      <c r="GJE104" s="175"/>
      <c r="GJF104" s="175"/>
      <c r="GJG104" s="175"/>
      <c r="GJH104" s="176"/>
      <c r="GJI104" s="174" t="s">
        <v>248</v>
      </c>
      <c r="GJJ104" s="175"/>
      <c r="GJK104" s="175"/>
      <c r="GJL104" s="175"/>
      <c r="GJM104" s="175"/>
      <c r="GJN104" s="175"/>
      <c r="GJO104" s="175"/>
      <c r="GJP104" s="176"/>
      <c r="GJQ104" s="174" t="s">
        <v>248</v>
      </c>
      <c r="GJR104" s="175"/>
      <c r="GJS104" s="175"/>
      <c r="GJT104" s="175"/>
      <c r="GJU104" s="175"/>
      <c r="GJV104" s="175"/>
      <c r="GJW104" s="175"/>
      <c r="GJX104" s="176"/>
      <c r="GJY104" s="174" t="s">
        <v>248</v>
      </c>
      <c r="GJZ104" s="175"/>
      <c r="GKA104" s="175"/>
      <c r="GKB104" s="175"/>
      <c r="GKC104" s="175"/>
      <c r="GKD104" s="175"/>
      <c r="GKE104" s="175"/>
      <c r="GKF104" s="176"/>
      <c r="GKG104" s="174" t="s">
        <v>248</v>
      </c>
      <c r="GKH104" s="175"/>
      <c r="GKI104" s="175"/>
      <c r="GKJ104" s="175"/>
      <c r="GKK104" s="175"/>
      <c r="GKL104" s="175"/>
      <c r="GKM104" s="175"/>
      <c r="GKN104" s="176"/>
      <c r="GKO104" s="174" t="s">
        <v>248</v>
      </c>
      <c r="GKP104" s="175"/>
      <c r="GKQ104" s="175"/>
      <c r="GKR104" s="175"/>
      <c r="GKS104" s="175"/>
      <c r="GKT104" s="175"/>
      <c r="GKU104" s="175"/>
      <c r="GKV104" s="176"/>
      <c r="GKW104" s="174" t="s">
        <v>248</v>
      </c>
      <c r="GKX104" s="175"/>
      <c r="GKY104" s="175"/>
      <c r="GKZ104" s="175"/>
      <c r="GLA104" s="175"/>
      <c r="GLB104" s="175"/>
      <c r="GLC104" s="175"/>
      <c r="GLD104" s="176"/>
      <c r="GLE104" s="174" t="s">
        <v>248</v>
      </c>
      <c r="GLF104" s="175"/>
      <c r="GLG104" s="175"/>
      <c r="GLH104" s="175"/>
      <c r="GLI104" s="175"/>
      <c r="GLJ104" s="175"/>
      <c r="GLK104" s="175"/>
      <c r="GLL104" s="176"/>
      <c r="GLM104" s="174" t="s">
        <v>248</v>
      </c>
      <c r="GLN104" s="175"/>
      <c r="GLO104" s="175"/>
      <c r="GLP104" s="175"/>
      <c r="GLQ104" s="175"/>
      <c r="GLR104" s="175"/>
      <c r="GLS104" s="175"/>
      <c r="GLT104" s="176"/>
      <c r="GLU104" s="174" t="s">
        <v>248</v>
      </c>
      <c r="GLV104" s="175"/>
      <c r="GLW104" s="175"/>
      <c r="GLX104" s="175"/>
      <c r="GLY104" s="175"/>
      <c r="GLZ104" s="175"/>
      <c r="GMA104" s="175"/>
      <c r="GMB104" s="176"/>
      <c r="GMC104" s="174" t="s">
        <v>248</v>
      </c>
      <c r="GMD104" s="175"/>
      <c r="GME104" s="175"/>
      <c r="GMF104" s="175"/>
      <c r="GMG104" s="175"/>
      <c r="GMH104" s="175"/>
      <c r="GMI104" s="175"/>
      <c r="GMJ104" s="176"/>
      <c r="GMK104" s="174" t="s">
        <v>248</v>
      </c>
      <c r="GML104" s="175"/>
      <c r="GMM104" s="175"/>
      <c r="GMN104" s="175"/>
      <c r="GMO104" s="175"/>
      <c r="GMP104" s="175"/>
      <c r="GMQ104" s="175"/>
      <c r="GMR104" s="176"/>
      <c r="GMS104" s="174" t="s">
        <v>248</v>
      </c>
      <c r="GMT104" s="175"/>
      <c r="GMU104" s="175"/>
      <c r="GMV104" s="175"/>
      <c r="GMW104" s="175"/>
      <c r="GMX104" s="175"/>
      <c r="GMY104" s="175"/>
      <c r="GMZ104" s="176"/>
      <c r="GNA104" s="174" t="s">
        <v>248</v>
      </c>
      <c r="GNB104" s="175"/>
      <c r="GNC104" s="175"/>
      <c r="GND104" s="175"/>
      <c r="GNE104" s="175"/>
      <c r="GNF104" s="175"/>
      <c r="GNG104" s="175"/>
      <c r="GNH104" s="176"/>
      <c r="GNI104" s="174" t="s">
        <v>248</v>
      </c>
      <c r="GNJ104" s="175"/>
      <c r="GNK104" s="175"/>
      <c r="GNL104" s="175"/>
      <c r="GNM104" s="175"/>
      <c r="GNN104" s="175"/>
      <c r="GNO104" s="175"/>
      <c r="GNP104" s="176"/>
      <c r="GNQ104" s="174" t="s">
        <v>248</v>
      </c>
      <c r="GNR104" s="175"/>
      <c r="GNS104" s="175"/>
      <c r="GNT104" s="175"/>
      <c r="GNU104" s="175"/>
      <c r="GNV104" s="175"/>
      <c r="GNW104" s="175"/>
      <c r="GNX104" s="176"/>
      <c r="GNY104" s="174" t="s">
        <v>248</v>
      </c>
      <c r="GNZ104" s="175"/>
      <c r="GOA104" s="175"/>
      <c r="GOB104" s="175"/>
      <c r="GOC104" s="175"/>
      <c r="GOD104" s="175"/>
      <c r="GOE104" s="175"/>
      <c r="GOF104" s="176"/>
      <c r="GOG104" s="174" t="s">
        <v>248</v>
      </c>
      <c r="GOH104" s="175"/>
      <c r="GOI104" s="175"/>
      <c r="GOJ104" s="175"/>
      <c r="GOK104" s="175"/>
      <c r="GOL104" s="175"/>
      <c r="GOM104" s="175"/>
      <c r="GON104" s="176"/>
      <c r="GOO104" s="174" t="s">
        <v>248</v>
      </c>
      <c r="GOP104" s="175"/>
      <c r="GOQ104" s="175"/>
      <c r="GOR104" s="175"/>
      <c r="GOS104" s="175"/>
      <c r="GOT104" s="175"/>
      <c r="GOU104" s="175"/>
      <c r="GOV104" s="176"/>
      <c r="GOW104" s="174" t="s">
        <v>248</v>
      </c>
      <c r="GOX104" s="175"/>
      <c r="GOY104" s="175"/>
      <c r="GOZ104" s="175"/>
      <c r="GPA104" s="175"/>
      <c r="GPB104" s="175"/>
      <c r="GPC104" s="175"/>
      <c r="GPD104" s="176"/>
      <c r="GPE104" s="174" t="s">
        <v>248</v>
      </c>
      <c r="GPF104" s="175"/>
      <c r="GPG104" s="175"/>
      <c r="GPH104" s="175"/>
      <c r="GPI104" s="175"/>
      <c r="GPJ104" s="175"/>
      <c r="GPK104" s="175"/>
      <c r="GPL104" s="176"/>
      <c r="GPM104" s="174" t="s">
        <v>248</v>
      </c>
      <c r="GPN104" s="175"/>
      <c r="GPO104" s="175"/>
      <c r="GPP104" s="175"/>
      <c r="GPQ104" s="175"/>
      <c r="GPR104" s="175"/>
      <c r="GPS104" s="175"/>
      <c r="GPT104" s="176"/>
      <c r="GPU104" s="174" t="s">
        <v>248</v>
      </c>
      <c r="GPV104" s="175"/>
      <c r="GPW104" s="175"/>
      <c r="GPX104" s="175"/>
      <c r="GPY104" s="175"/>
      <c r="GPZ104" s="175"/>
      <c r="GQA104" s="175"/>
      <c r="GQB104" s="176"/>
      <c r="GQC104" s="174" t="s">
        <v>248</v>
      </c>
      <c r="GQD104" s="175"/>
      <c r="GQE104" s="175"/>
      <c r="GQF104" s="175"/>
      <c r="GQG104" s="175"/>
      <c r="GQH104" s="175"/>
      <c r="GQI104" s="175"/>
      <c r="GQJ104" s="176"/>
      <c r="GQK104" s="174" t="s">
        <v>248</v>
      </c>
      <c r="GQL104" s="175"/>
      <c r="GQM104" s="175"/>
      <c r="GQN104" s="175"/>
      <c r="GQO104" s="175"/>
      <c r="GQP104" s="175"/>
      <c r="GQQ104" s="175"/>
      <c r="GQR104" s="176"/>
      <c r="GQS104" s="174" t="s">
        <v>248</v>
      </c>
      <c r="GQT104" s="175"/>
      <c r="GQU104" s="175"/>
      <c r="GQV104" s="175"/>
      <c r="GQW104" s="175"/>
      <c r="GQX104" s="175"/>
      <c r="GQY104" s="175"/>
      <c r="GQZ104" s="176"/>
      <c r="GRA104" s="174" t="s">
        <v>248</v>
      </c>
      <c r="GRB104" s="175"/>
      <c r="GRC104" s="175"/>
      <c r="GRD104" s="175"/>
      <c r="GRE104" s="175"/>
      <c r="GRF104" s="175"/>
      <c r="GRG104" s="175"/>
      <c r="GRH104" s="176"/>
      <c r="GRI104" s="174" t="s">
        <v>248</v>
      </c>
      <c r="GRJ104" s="175"/>
      <c r="GRK104" s="175"/>
      <c r="GRL104" s="175"/>
      <c r="GRM104" s="175"/>
      <c r="GRN104" s="175"/>
      <c r="GRO104" s="175"/>
      <c r="GRP104" s="176"/>
      <c r="GRQ104" s="174" t="s">
        <v>248</v>
      </c>
      <c r="GRR104" s="175"/>
      <c r="GRS104" s="175"/>
      <c r="GRT104" s="175"/>
      <c r="GRU104" s="175"/>
      <c r="GRV104" s="175"/>
      <c r="GRW104" s="175"/>
      <c r="GRX104" s="176"/>
      <c r="GRY104" s="174" t="s">
        <v>248</v>
      </c>
      <c r="GRZ104" s="175"/>
      <c r="GSA104" s="175"/>
      <c r="GSB104" s="175"/>
      <c r="GSC104" s="175"/>
      <c r="GSD104" s="175"/>
      <c r="GSE104" s="175"/>
      <c r="GSF104" s="176"/>
      <c r="GSG104" s="174" t="s">
        <v>248</v>
      </c>
      <c r="GSH104" s="175"/>
      <c r="GSI104" s="175"/>
      <c r="GSJ104" s="175"/>
      <c r="GSK104" s="175"/>
      <c r="GSL104" s="175"/>
      <c r="GSM104" s="175"/>
      <c r="GSN104" s="176"/>
      <c r="GSO104" s="174" t="s">
        <v>248</v>
      </c>
      <c r="GSP104" s="175"/>
      <c r="GSQ104" s="175"/>
      <c r="GSR104" s="175"/>
      <c r="GSS104" s="175"/>
      <c r="GST104" s="175"/>
      <c r="GSU104" s="175"/>
      <c r="GSV104" s="176"/>
      <c r="GSW104" s="174" t="s">
        <v>248</v>
      </c>
      <c r="GSX104" s="175"/>
      <c r="GSY104" s="175"/>
      <c r="GSZ104" s="175"/>
      <c r="GTA104" s="175"/>
      <c r="GTB104" s="175"/>
      <c r="GTC104" s="175"/>
      <c r="GTD104" s="176"/>
      <c r="GTE104" s="174" t="s">
        <v>248</v>
      </c>
      <c r="GTF104" s="175"/>
      <c r="GTG104" s="175"/>
      <c r="GTH104" s="175"/>
      <c r="GTI104" s="175"/>
      <c r="GTJ104" s="175"/>
      <c r="GTK104" s="175"/>
      <c r="GTL104" s="176"/>
      <c r="GTM104" s="174" t="s">
        <v>248</v>
      </c>
      <c r="GTN104" s="175"/>
      <c r="GTO104" s="175"/>
      <c r="GTP104" s="175"/>
      <c r="GTQ104" s="175"/>
      <c r="GTR104" s="175"/>
      <c r="GTS104" s="175"/>
      <c r="GTT104" s="176"/>
      <c r="GTU104" s="174" t="s">
        <v>248</v>
      </c>
      <c r="GTV104" s="175"/>
      <c r="GTW104" s="175"/>
      <c r="GTX104" s="175"/>
      <c r="GTY104" s="175"/>
      <c r="GTZ104" s="175"/>
      <c r="GUA104" s="175"/>
      <c r="GUB104" s="176"/>
      <c r="GUC104" s="174" t="s">
        <v>248</v>
      </c>
      <c r="GUD104" s="175"/>
      <c r="GUE104" s="175"/>
      <c r="GUF104" s="175"/>
      <c r="GUG104" s="175"/>
      <c r="GUH104" s="175"/>
      <c r="GUI104" s="175"/>
      <c r="GUJ104" s="176"/>
      <c r="GUK104" s="174" t="s">
        <v>248</v>
      </c>
      <c r="GUL104" s="175"/>
      <c r="GUM104" s="175"/>
      <c r="GUN104" s="175"/>
      <c r="GUO104" s="175"/>
      <c r="GUP104" s="175"/>
      <c r="GUQ104" s="175"/>
      <c r="GUR104" s="176"/>
      <c r="GUS104" s="174" t="s">
        <v>248</v>
      </c>
      <c r="GUT104" s="175"/>
      <c r="GUU104" s="175"/>
      <c r="GUV104" s="175"/>
      <c r="GUW104" s="175"/>
      <c r="GUX104" s="175"/>
      <c r="GUY104" s="175"/>
      <c r="GUZ104" s="176"/>
      <c r="GVA104" s="174" t="s">
        <v>248</v>
      </c>
      <c r="GVB104" s="175"/>
      <c r="GVC104" s="175"/>
      <c r="GVD104" s="175"/>
      <c r="GVE104" s="175"/>
      <c r="GVF104" s="175"/>
      <c r="GVG104" s="175"/>
      <c r="GVH104" s="176"/>
      <c r="GVI104" s="174" t="s">
        <v>248</v>
      </c>
      <c r="GVJ104" s="175"/>
      <c r="GVK104" s="175"/>
      <c r="GVL104" s="175"/>
      <c r="GVM104" s="175"/>
      <c r="GVN104" s="175"/>
      <c r="GVO104" s="175"/>
      <c r="GVP104" s="176"/>
      <c r="GVQ104" s="174" t="s">
        <v>248</v>
      </c>
      <c r="GVR104" s="175"/>
      <c r="GVS104" s="175"/>
      <c r="GVT104" s="175"/>
      <c r="GVU104" s="175"/>
      <c r="GVV104" s="175"/>
      <c r="GVW104" s="175"/>
      <c r="GVX104" s="176"/>
      <c r="GVY104" s="174" t="s">
        <v>248</v>
      </c>
      <c r="GVZ104" s="175"/>
      <c r="GWA104" s="175"/>
      <c r="GWB104" s="175"/>
      <c r="GWC104" s="175"/>
      <c r="GWD104" s="175"/>
      <c r="GWE104" s="175"/>
      <c r="GWF104" s="176"/>
      <c r="GWG104" s="174" t="s">
        <v>248</v>
      </c>
      <c r="GWH104" s="175"/>
      <c r="GWI104" s="175"/>
      <c r="GWJ104" s="175"/>
      <c r="GWK104" s="175"/>
      <c r="GWL104" s="175"/>
      <c r="GWM104" s="175"/>
      <c r="GWN104" s="176"/>
      <c r="GWO104" s="174" t="s">
        <v>248</v>
      </c>
      <c r="GWP104" s="175"/>
      <c r="GWQ104" s="175"/>
      <c r="GWR104" s="175"/>
      <c r="GWS104" s="175"/>
      <c r="GWT104" s="175"/>
      <c r="GWU104" s="175"/>
      <c r="GWV104" s="176"/>
      <c r="GWW104" s="174" t="s">
        <v>248</v>
      </c>
      <c r="GWX104" s="175"/>
      <c r="GWY104" s="175"/>
      <c r="GWZ104" s="175"/>
      <c r="GXA104" s="175"/>
      <c r="GXB104" s="175"/>
      <c r="GXC104" s="175"/>
      <c r="GXD104" s="176"/>
      <c r="GXE104" s="174" t="s">
        <v>248</v>
      </c>
      <c r="GXF104" s="175"/>
      <c r="GXG104" s="175"/>
      <c r="GXH104" s="175"/>
      <c r="GXI104" s="175"/>
      <c r="GXJ104" s="175"/>
      <c r="GXK104" s="175"/>
      <c r="GXL104" s="176"/>
      <c r="GXM104" s="174" t="s">
        <v>248</v>
      </c>
      <c r="GXN104" s="175"/>
      <c r="GXO104" s="175"/>
      <c r="GXP104" s="175"/>
      <c r="GXQ104" s="175"/>
      <c r="GXR104" s="175"/>
      <c r="GXS104" s="175"/>
      <c r="GXT104" s="176"/>
      <c r="GXU104" s="174" t="s">
        <v>248</v>
      </c>
      <c r="GXV104" s="175"/>
      <c r="GXW104" s="175"/>
      <c r="GXX104" s="175"/>
      <c r="GXY104" s="175"/>
      <c r="GXZ104" s="175"/>
      <c r="GYA104" s="175"/>
      <c r="GYB104" s="176"/>
      <c r="GYC104" s="174" t="s">
        <v>248</v>
      </c>
      <c r="GYD104" s="175"/>
      <c r="GYE104" s="175"/>
      <c r="GYF104" s="175"/>
      <c r="GYG104" s="175"/>
      <c r="GYH104" s="175"/>
      <c r="GYI104" s="175"/>
      <c r="GYJ104" s="176"/>
      <c r="GYK104" s="174" t="s">
        <v>248</v>
      </c>
      <c r="GYL104" s="175"/>
      <c r="GYM104" s="175"/>
      <c r="GYN104" s="175"/>
      <c r="GYO104" s="175"/>
      <c r="GYP104" s="175"/>
      <c r="GYQ104" s="175"/>
      <c r="GYR104" s="176"/>
      <c r="GYS104" s="174" t="s">
        <v>248</v>
      </c>
      <c r="GYT104" s="175"/>
      <c r="GYU104" s="175"/>
      <c r="GYV104" s="175"/>
      <c r="GYW104" s="175"/>
      <c r="GYX104" s="175"/>
      <c r="GYY104" s="175"/>
      <c r="GYZ104" s="176"/>
      <c r="GZA104" s="174" t="s">
        <v>248</v>
      </c>
      <c r="GZB104" s="175"/>
      <c r="GZC104" s="175"/>
      <c r="GZD104" s="175"/>
      <c r="GZE104" s="175"/>
      <c r="GZF104" s="175"/>
      <c r="GZG104" s="175"/>
      <c r="GZH104" s="176"/>
      <c r="GZI104" s="174" t="s">
        <v>248</v>
      </c>
      <c r="GZJ104" s="175"/>
      <c r="GZK104" s="175"/>
      <c r="GZL104" s="175"/>
      <c r="GZM104" s="175"/>
      <c r="GZN104" s="175"/>
      <c r="GZO104" s="175"/>
      <c r="GZP104" s="176"/>
      <c r="GZQ104" s="174" t="s">
        <v>248</v>
      </c>
      <c r="GZR104" s="175"/>
      <c r="GZS104" s="175"/>
      <c r="GZT104" s="175"/>
      <c r="GZU104" s="175"/>
      <c r="GZV104" s="175"/>
      <c r="GZW104" s="175"/>
      <c r="GZX104" s="176"/>
      <c r="GZY104" s="174" t="s">
        <v>248</v>
      </c>
      <c r="GZZ104" s="175"/>
      <c r="HAA104" s="175"/>
      <c r="HAB104" s="175"/>
      <c r="HAC104" s="175"/>
      <c r="HAD104" s="175"/>
      <c r="HAE104" s="175"/>
      <c r="HAF104" s="176"/>
      <c r="HAG104" s="174" t="s">
        <v>248</v>
      </c>
      <c r="HAH104" s="175"/>
      <c r="HAI104" s="175"/>
      <c r="HAJ104" s="175"/>
      <c r="HAK104" s="175"/>
      <c r="HAL104" s="175"/>
      <c r="HAM104" s="175"/>
      <c r="HAN104" s="176"/>
      <c r="HAO104" s="174" t="s">
        <v>248</v>
      </c>
      <c r="HAP104" s="175"/>
      <c r="HAQ104" s="175"/>
      <c r="HAR104" s="175"/>
      <c r="HAS104" s="175"/>
      <c r="HAT104" s="175"/>
      <c r="HAU104" s="175"/>
      <c r="HAV104" s="176"/>
      <c r="HAW104" s="174" t="s">
        <v>248</v>
      </c>
      <c r="HAX104" s="175"/>
      <c r="HAY104" s="175"/>
      <c r="HAZ104" s="175"/>
      <c r="HBA104" s="175"/>
      <c r="HBB104" s="175"/>
      <c r="HBC104" s="175"/>
      <c r="HBD104" s="176"/>
      <c r="HBE104" s="174" t="s">
        <v>248</v>
      </c>
      <c r="HBF104" s="175"/>
      <c r="HBG104" s="175"/>
      <c r="HBH104" s="175"/>
      <c r="HBI104" s="175"/>
      <c r="HBJ104" s="175"/>
      <c r="HBK104" s="175"/>
      <c r="HBL104" s="176"/>
      <c r="HBM104" s="174" t="s">
        <v>248</v>
      </c>
      <c r="HBN104" s="175"/>
      <c r="HBO104" s="175"/>
      <c r="HBP104" s="175"/>
      <c r="HBQ104" s="175"/>
      <c r="HBR104" s="175"/>
      <c r="HBS104" s="175"/>
      <c r="HBT104" s="176"/>
      <c r="HBU104" s="174" t="s">
        <v>248</v>
      </c>
      <c r="HBV104" s="175"/>
      <c r="HBW104" s="175"/>
      <c r="HBX104" s="175"/>
      <c r="HBY104" s="175"/>
      <c r="HBZ104" s="175"/>
      <c r="HCA104" s="175"/>
      <c r="HCB104" s="176"/>
      <c r="HCC104" s="174" t="s">
        <v>248</v>
      </c>
      <c r="HCD104" s="175"/>
      <c r="HCE104" s="175"/>
      <c r="HCF104" s="175"/>
      <c r="HCG104" s="175"/>
      <c r="HCH104" s="175"/>
      <c r="HCI104" s="175"/>
      <c r="HCJ104" s="176"/>
      <c r="HCK104" s="174" t="s">
        <v>248</v>
      </c>
      <c r="HCL104" s="175"/>
      <c r="HCM104" s="175"/>
      <c r="HCN104" s="175"/>
      <c r="HCO104" s="175"/>
      <c r="HCP104" s="175"/>
      <c r="HCQ104" s="175"/>
      <c r="HCR104" s="176"/>
      <c r="HCS104" s="174" t="s">
        <v>248</v>
      </c>
      <c r="HCT104" s="175"/>
      <c r="HCU104" s="175"/>
      <c r="HCV104" s="175"/>
      <c r="HCW104" s="175"/>
      <c r="HCX104" s="175"/>
      <c r="HCY104" s="175"/>
      <c r="HCZ104" s="176"/>
      <c r="HDA104" s="174" t="s">
        <v>248</v>
      </c>
      <c r="HDB104" s="175"/>
      <c r="HDC104" s="175"/>
      <c r="HDD104" s="175"/>
      <c r="HDE104" s="175"/>
      <c r="HDF104" s="175"/>
      <c r="HDG104" s="175"/>
      <c r="HDH104" s="176"/>
      <c r="HDI104" s="174" t="s">
        <v>248</v>
      </c>
      <c r="HDJ104" s="175"/>
      <c r="HDK104" s="175"/>
      <c r="HDL104" s="175"/>
      <c r="HDM104" s="175"/>
      <c r="HDN104" s="175"/>
      <c r="HDO104" s="175"/>
      <c r="HDP104" s="176"/>
      <c r="HDQ104" s="174" t="s">
        <v>248</v>
      </c>
      <c r="HDR104" s="175"/>
      <c r="HDS104" s="175"/>
      <c r="HDT104" s="175"/>
      <c r="HDU104" s="175"/>
      <c r="HDV104" s="175"/>
      <c r="HDW104" s="175"/>
      <c r="HDX104" s="176"/>
      <c r="HDY104" s="174" t="s">
        <v>248</v>
      </c>
      <c r="HDZ104" s="175"/>
      <c r="HEA104" s="175"/>
      <c r="HEB104" s="175"/>
      <c r="HEC104" s="175"/>
      <c r="HED104" s="175"/>
      <c r="HEE104" s="175"/>
      <c r="HEF104" s="176"/>
      <c r="HEG104" s="174" t="s">
        <v>248</v>
      </c>
      <c r="HEH104" s="175"/>
      <c r="HEI104" s="175"/>
      <c r="HEJ104" s="175"/>
      <c r="HEK104" s="175"/>
      <c r="HEL104" s="175"/>
      <c r="HEM104" s="175"/>
      <c r="HEN104" s="176"/>
      <c r="HEO104" s="174" t="s">
        <v>248</v>
      </c>
      <c r="HEP104" s="175"/>
      <c r="HEQ104" s="175"/>
      <c r="HER104" s="175"/>
      <c r="HES104" s="175"/>
      <c r="HET104" s="175"/>
      <c r="HEU104" s="175"/>
      <c r="HEV104" s="176"/>
      <c r="HEW104" s="174" t="s">
        <v>248</v>
      </c>
      <c r="HEX104" s="175"/>
      <c r="HEY104" s="175"/>
      <c r="HEZ104" s="175"/>
      <c r="HFA104" s="175"/>
      <c r="HFB104" s="175"/>
      <c r="HFC104" s="175"/>
      <c r="HFD104" s="176"/>
      <c r="HFE104" s="174" t="s">
        <v>248</v>
      </c>
      <c r="HFF104" s="175"/>
      <c r="HFG104" s="175"/>
      <c r="HFH104" s="175"/>
      <c r="HFI104" s="175"/>
      <c r="HFJ104" s="175"/>
      <c r="HFK104" s="175"/>
      <c r="HFL104" s="176"/>
      <c r="HFM104" s="174" t="s">
        <v>248</v>
      </c>
      <c r="HFN104" s="175"/>
      <c r="HFO104" s="175"/>
      <c r="HFP104" s="175"/>
      <c r="HFQ104" s="175"/>
      <c r="HFR104" s="175"/>
      <c r="HFS104" s="175"/>
      <c r="HFT104" s="176"/>
      <c r="HFU104" s="174" t="s">
        <v>248</v>
      </c>
      <c r="HFV104" s="175"/>
      <c r="HFW104" s="175"/>
      <c r="HFX104" s="175"/>
      <c r="HFY104" s="175"/>
      <c r="HFZ104" s="175"/>
      <c r="HGA104" s="175"/>
      <c r="HGB104" s="176"/>
      <c r="HGC104" s="174" t="s">
        <v>248</v>
      </c>
      <c r="HGD104" s="175"/>
      <c r="HGE104" s="175"/>
      <c r="HGF104" s="175"/>
      <c r="HGG104" s="175"/>
      <c r="HGH104" s="175"/>
      <c r="HGI104" s="175"/>
      <c r="HGJ104" s="176"/>
      <c r="HGK104" s="174" t="s">
        <v>248</v>
      </c>
      <c r="HGL104" s="175"/>
      <c r="HGM104" s="175"/>
      <c r="HGN104" s="175"/>
      <c r="HGO104" s="175"/>
      <c r="HGP104" s="175"/>
      <c r="HGQ104" s="175"/>
      <c r="HGR104" s="176"/>
      <c r="HGS104" s="174" t="s">
        <v>248</v>
      </c>
      <c r="HGT104" s="175"/>
      <c r="HGU104" s="175"/>
      <c r="HGV104" s="175"/>
      <c r="HGW104" s="175"/>
      <c r="HGX104" s="175"/>
      <c r="HGY104" s="175"/>
      <c r="HGZ104" s="176"/>
      <c r="HHA104" s="174" t="s">
        <v>248</v>
      </c>
      <c r="HHB104" s="175"/>
      <c r="HHC104" s="175"/>
      <c r="HHD104" s="175"/>
      <c r="HHE104" s="175"/>
      <c r="HHF104" s="175"/>
      <c r="HHG104" s="175"/>
      <c r="HHH104" s="176"/>
      <c r="HHI104" s="174" t="s">
        <v>248</v>
      </c>
      <c r="HHJ104" s="175"/>
      <c r="HHK104" s="175"/>
      <c r="HHL104" s="175"/>
      <c r="HHM104" s="175"/>
      <c r="HHN104" s="175"/>
      <c r="HHO104" s="175"/>
      <c r="HHP104" s="176"/>
      <c r="HHQ104" s="174" t="s">
        <v>248</v>
      </c>
      <c r="HHR104" s="175"/>
      <c r="HHS104" s="175"/>
      <c r="HHT104" s="175"/>
      <c r="HHU104" s="175"/>
      <c r="HHV104" s="175"/>
      <c r="HHW104" s="175"/>
      <c r="HHX104" s="176"/>
      <c r="HHY104" s="174" t="s">
        <v>248</v>
      </c>
      <c r="HHZ104" s="175"/>
      <c r="HIA104" s="175"/>
      <c r="HIB104" s="175"/>
      <c r="HIC104" s="175"/>
      <c r="HID104" s="175"/>
      <c r="HIE104" s="175"/>
      <c r="HIF104" s="176"/>
      <c r="HIG104" s="174" t="s">
        <v>248</v>
      </c>
      <c r="HIH104" s="175"/>
      <c r="HII104" s="175"/>
      <c r="HIJ104" s="175"/>
      <c r="HIK104" s="175"/>
      <c r="HIL104" s="175"/>
      <c r="HIM104" s="175"/>
      <c r="HIN104" s="176"/>
      <c r="HIO104" s="174" t="s">
        <v>248</v>
      </c>
      <c r="HIP104" s="175"/>
      <c r="HIQ104" s="175"/>
      <c r="HIR104" s="175"/>
      <c r="HIS104" s="175"/>
      <c r="HIT104" s="175"/>
      <c r="HIU104" s="175"/>
      <c r="HIV104" s="176"/>
      <c r="HIW104" s="174" t="s">
        <v>248</v>
      </c>
      <c r="HIX104" s="175"/>
      <c r="HIY104" s="175"/>
      <c r="HIZ104" s="175"/>
      <c r="HJA104" s="175"/>
      <c r="HJB104" s="175"/>
      <c r="HJC104" s="175"/>
      <c r="HJD104" s="176"/>
      <c r="HJE104" s="174" t="s">
        <v>248</v>
      </c>
      <c r="HJF104" s="175"/>
      <c r="HJG104" s="175"/>
      <c r="HJH104" s="175"/>
      <c r="HJI104" s="175"/>
      <c r="HJJ104" s="175"/>
      <c r="HJK104" s="175"/>
      <c r="HJL104" s="176"/>
      <c r="HJM104" s="174" t="s">
        <v>248</v>
      </c>
      <c r="HJN104" s="175"/>
      <c r="HJO104" s="175"/>
      <c r="HJP104" s="175"/>
      <c r="HJQ104" s="175"/>
      <c r="HJR104" s="175"/>
      <c r="HJS104" s="175"/>
      <c r="HJT104" s="176"/>
      <c r="HJU104" s="174" t="s">
        <v>248</v>
      </c>
      <c r="HJV104" s="175"/>
      <c r="HJW104" s="175"/>
      <c r="HJX104" s="175"/>
      <c r="HJY104" s="175"/>
      <c r="HJZ104" s="175"/>
      <c r="HKA104" s="175"/>
      <c r="HKB104" s="176"/>
      <c r="HKC104" s="174" t="s">
        <v>248</v>
      </c>
      <c r="HKD104" s="175"/>
      <c r="HKE104" s="175"/>
      <c r="HKF104" s="175"/>
      <c r="HKG104" s="175"/>
      <c r="HKH104" s="175"/>
      <c r="HKI104" s="175"/>
      <c r="HKJ104" s="176"/>
      <c r="HKK104" s="174" t="s">
        <v>248</v>
      </c>
      <c r="HKL104" s="175"/>
      <c r="HKM104" s="175"/>
      <c r="HKN104" s="175"/>
      <c r="HKO104" s="175"/>
      <c r="HKP104" s="175"/>
      <c r="HKQ104" s="175"/>
      <c r="HKR104" s="176"/>
      <c r="HKS104" s="174" t="s">
        <v>248</v>
      </c>
      <c r="HKT104" s="175"/>
      <c r="HKU104" s="175"/>
      <c r="HKV104" s="175"/>
      <c r="HKW104" s="175"/>
      <c r="HKX104" s="175"/>
      <c r="HKY104" s="175"/>
      <c r="HKZ104" s="176"/>
      <c r="HLA104" s="174" t="s">
        <v>248</v>
      </c>
      <c r="HLB104" s="175"/>
      <c r="HLC104" s="175"/>
      <c r="HLD104" s="175"/>
      <c r="HLE104" s="175"/>
      <c r="HLF104" s="175"/>
      <c r="HLG104" s="175"/>
      <c r="HLH104" s="176"/>
      <c r="HLI104" s="174" t="s">
        <v>248</v>
      </c>
      <c r="HLJ104" s="175"/>
      <c r="HLK104" s="175"/>
      <c r="HLL104" s="175"/>
      <c r="HLM104" s="175"/>
      <c r="HLN104" s="175"/>
      <c r="HLO104" s="175"/>
      <c r="HLP104" s="176"/>
      <c r="HLQ104" s="174" t="s">
        <v>248</v>
      </c>
      <c r="HLR104" s="175"/>
      <c r="HLS104" s="175"/>
      <c r="HLT104" s="175"/>
      <c r="HLU104" s="175"/>
      <c r="HLV104" s="175"/>
      <c r="HLW104" s="175"/>
      <c r="HLX104" s="176"/>
      <c r="HLY104" s="174" t="s">
        <v>248</v>
      </c>
      <c r="HLZ104" s="175"/>
      <c r="HMA104" s="175"/>
      <c r="HMB104" s="175"/>
      <c r="HMC104" s="175"/>
      <c r="HMD104" s="175"/>
      <c r="HME104" s="175"/>
      <c r="HMF104" s="176"/>
      <c r="HMG104" s="174" t="s">
        <v>248</v>
      </c>
      <c r="HMH104" s="175"/>
      <c r="HMI104" s="175"/>
      <c r="HMJ104" s="175"/>
      <c r="HMK104" s="175"/>
      <c r="HML104" s="175"/>
      <c r="HMM104" s="175"/>
      <c r="HMN104" s="176"/>
      <c r="HMO104" s="174" t="s">
        <v>248</v>
      </c>
      <c r="HMP104" s="175"/>
      <c r="HMQ104" s="175"/>
      <c r="HMR104" s="175"/>
      <c r="HMS104" s="175"/>
      <c r="HMT104" s="175"/>
      <c r="HMU104" s="175"/>
      <c r="HMV104" s="176"/>
      <c r="HMW104" s="174" t="s">
        <v>248</v>
      </c>
      <c r="HMX104" s="175"/>
      <c r="HMY104" s="175"/>
      <c r="HMZ104" s="175"/>
      <c r="HNA104" s="175"/>
      <c r="HNB104" s="175"/>
      <c r="HNC104" s="175"/>
      <c r="HND104" s="176"/>
      <c r="HNE104" s="174" t="s">
        <v>248</v>
      </c>
      <c r="HNF104" s="175"/>
      <c r="HNG104" s="175"/>
      <c r="HNH104" s="175"/>
      <c r="HNI104" s="175"/>
      <c r="HNJ104" s="175"/>
      <c r="HNK104" s="175"/>
      <c r="HNL104" s="176"/>
      <c r="HNM104" s="174" t="s">
        <v>248</v>
      </c>
      <c r="HNN104" s="175"/>
      <c r="HNO104" s="175"/>
      <c r="HNP104" s="175"/>
      <c r="HNQ104" s="175"/>
      <c r="HNR104" s="175"/>
      <c r="HNS104" s="175"/>
      <c r="HNT104" s="176"/>
      <c r="HNU104" s="174" t="s">
        <v>248</v>
      </c>
      <c r="HNV104" s="175"/>
      <c r="HNW104" s="175"/>
      <c r="HNX104" s="175"/>
      <c r="HNY104" s="175"/>
      <c r="HNZ104" s="175"/>
      <c r="HOA104" s="175"/>
      <c r="HOB104" s="176"/>
      <c r="HOC104" s="174" t="s">
        <v>248</v>
      </c>
      <c r="HOD104" s="175"/>
      <c r="HOE104" s="175"/>
      <c r="HOF104" s="175"/>
      <c r="HOG104" s="175"/>
      <c r="HOH104" s="175"/>
      <c r="HOI104" s="175"/>
      <c r="HOJ104" s="176"/>
      <c r="HOK104" s="174" t="s">
        <v>248</v>
      </c>
      <c r="HOL104" s="175"/>
      <c r="HOM104" s="175"/>
      <c r="HON104" s="175"/>
      <c r="HOO104" s="175"/>
      <c r="HOP104" s="175"/>
      <c r="HOQ104" s="175"/>
      <c r="HOR104" s="176"/>
      <c r="HOS104" s="174" t="s">
        <v>248</v>
      </c>
      <c r="HOT104" s="175"/>
      <c r="HOU104" s="175"/>
      <c r="HOV104" s="175"/>
      <c r="HOW104" s="175"/>
      <c r="HOX104" s="175"/>
      <c r="HOY104" s="175"/>
      <c r="HOZ104" s="176"/>
      <c r="HPA104" s="174" t="s">
        <v>248</v>
      </c>
      <c r="HPB104" s="175"/>
      <c r="HPC104" s="175"/>
      <c r="HPD104" s="175"/>
      <c r="HPE104" s="175"/>
      <c r="HPF104" s="175"/>
      <c r="HPG104" s="175"/>
      <c r="HPH104" s="176"/>
      <c r="HPI104" s="174" t="s">
        <v>248</v>
      </c>
      <c r="HPJ104" s="175"/>
      <c r="HPK104" s="175"/>
      <c r="HPL104" s="175"/>
      <c r="HPM104" s="175"/>
      <c r="HPN104" s="175"/>
      <c r="HPO104" s="175"/>
      <c r="HPP104" s="176"/>
      <c r="HPQ104" s="174" t="s">
        <v>248</v>
      </c>
      <c r="HPR104" s="175"/>
      <c r="HPS104" s="175"/>
      <c r="HPT104" s="175"/>
      <c r="HPU104" s="175"/>
      <c r="HPV104" s="175"/>
      <c r="HPW104" s="175"/>
      <c r="HPX104" s="176"/>
      <c r="HPY104" s="174" t="s">
        <v>248</v>
      </c>
      <c r="HPZ104" s="175"/>
      <c r="HQA104" s="175"/>
      <c r="HQB104" s="175"/>
      <c r="HQC104" s="175"/>
      <c r="HQD104" s="175"/>
      <c r="HQE104" s="175"/>
      <c r="HQF104" s="176"/>
      <c r="HQG104" s="174" t="s">
        <v>248</v>
      </c>
      <c r="HQH104" s="175"/>
      <c r="HQI104" s="175"/>
      <c r="HQJ104" s="175"/>
      <c r="HQK104" s="175"/>
      <c r="HQL104" s="175"/>
      <c r="HQM104" s="175"/>
      <c r="HQN104" s="176"/>
      <c r="HQO104" s="174" t="s">
        <v>248</v>
      </c>
      <c r="HQP104" s="175"/>
      <c r="HQQ104" s="175"/>
      <c r="HQR104" s="175"/>
      <c r="HQS104" s="175"/>
      <c r="HQT104" s="175"/>
      <c r="HQU104" s="175"/>
      <c r="HQV104" s="176"/>
      <c r="HQW104" s="174" t="s">
        <v>248</v>
      </c>
      <c r="HQX104" s="175"/>
      <c r="HQY104" s="175"/>
      <c r="HQZ104" s="175"/>
      <c r="HRA104" s="175"/>
      <c r="HRB104" s="175"/>
      <c r="HRC104" s="175"/>
      <c r="HRD104" s="176"/>
      <c r="HRE104" s="174" t="s">
        <v>248</v>
      </c>
      <c r="HRF104" s="175"/>
      <c r="HRG104" s="175"/>
      <c r="HRH104" s="175"/>
      <c r="HRI104" s="175"/>
      <c r="HRJ104" s="175"/>
      <c r="HRK104" s="175"/>
      <c r="HRL104" s="176"/>
      <c r="HRM104" s="174" t="s">
        <v>248</v>
      </c>
      <c r="HRN104" s="175"/>
      <c r="HRO104" s="175"/>
      <c r="HRP104" s="175"/>
      <c r="HRQ104" s="175"/>
      <c r="HRR104" s="175"/>
      <c r="HRS104" s="175"/>
      <c r="HRT104" s="176"/>
      <c r="HRU104" s="174" t="s">
        <v>248</v>
      </c>
      <c r="HRV104" s="175"/>
      <c r="HRW104" s="175"/>
      <c r="HRX104" s="175"/>
      <c r="HRY104" s="175"/>
      <c r="HRZ104" s="175"/>
      <c r="HSA104" s="175"/>
      <c r="HSB104" s="176"/>
      <c r="HSC104" s="174" t="s">
        <v>248</v>
      </c>
      <c r="HSD104" s="175"/>
      <c r="HSE104" s="175"/>
      <c r="HSF104" s="175"/>
      <c r="HSG104" s="175"/>
      <c r="HSH104" s="175"/>
      <c r="HSI104" s="175"/>
      <c r="HSJ104" s="176"/>
      <c r="HSK104" s="174" t="s">
        <v>248</v>
      </c>
      <c r="HSL104" s="175"/>
      <c r="HSM104" s="175"/>
      <c r="HSN104" s="175"/>
      <c r="HSO104" s="175"/>
      <c r="HSP104" s="175"/>
      <c r="HSQ104" s="175"/>
      <c r="HSR104" s="176"/>
      <c r="HSS104" s="174" t="s">
        <v>248</v>
      </c>
      <c r="HST104" s="175"/>
      <c r="HSU104" s="175"/>
      <c r="HSV104" s="175"/>
      <c r="HSW104" s="175"/>
      <c r="HSX104" s="175"/>
      <c r="HSY104" s="175"/>
      <c r="HSZ104" s="176"/>
      <c r="HTA104" s="174" t="s">
        <v>248</v>
      </c>
      <c r="HTB104" s="175"/>
      <c r="HTC104" s="175"/>
      <c r="HTD104" s="175"/>
      <c r="HTE104" s="175"/>
      <c r="HTF104" s="175"/>
      <c r="HTG104" s="175"/>
      <c r="HTH104" s="176"/>
      <c r="HTI104" s="174" t="s">
        <v>248</v>
      </c>
      <c r="HTJ104" s="175"/>
      <c r="HTK104" s="175"/>
      <c r="HTL104" s="175"/>
      <c r="HTM104" s="175"/>
      <c r="HTN104" s="175"/>
      <c r="HTO104" s="175"/>
      <c r="HTP104" s="176"/>
      <c r="HTQ104" s="174" t="s">
        <v>248</v>
      </c>
      <c r="HTR104" s="175"/>
      <c r="HTS104" s="175"/>
      <c r="HTT104" s="175"/>
      <c r="HTU104" s="175"/>
      <c r="HTV104" s="175"/>
      <c r="HTW104" s="175"/>
      <c r="HTX104" s="176"/>
      <c r="HTY104" s="174" t="s">
        <v>248</v>
      </c>
      <c r="HTZ104" s="175"/>
      <c r="HUA104" s="175"/>
      <c r="HUB104" s="175"/>
      <c r="HUC104" s="175"/>
      <c r="HUD104" s="175"/>
      <c r="HUE104" s="175"/>
      <c r="HUF104" s="176"/>
      <c r="HUG104" s="174" t="s">
        <v>248</v>
      </c>
      <c r="HUH104" s="175"/>
      <c r="HUI104" s="175"/>
      <c r="HUJ104" s="175"/>
      <c r="HUK104" s="175"/>
      <c r="HUL104" s="175"/>
      <c r="HUM104" s="175"/>
      <c r="HUN104" s="176"/>
      <c r="HUO104" s="174" t="s">
        <v>248</v>
      </c>
      <c r="HUP104" s="175"/>
      <c r="HUQ104" s="175"/>
      <c r="HUR104" s="175"/>
      <c r="HUS104" s="175"/>
      <c r="HUT104" s="175"/>
      <c r="HUU104" s="175"/>
      <c r="HUV104" s="176"/>
      <c r="HUW104" s="174" t="s">
        <v>248</v>
      </c>
      <c r="HUX104" s="175"/>
      <c r="HUY104" s="175"/>
      <c r="HUZ104" s="175"/>
      <c r="HVA104" s="175"/>
      <c r="HVB104" s="175"/>
      <c r="HVC104" s="175"/>
      <c r="HVD104" s="176"/>
      <c r="HVE104" s="174" t="s">
        <v>248</v>
      </c>
      <c r="HVF104" s="175"/>
      <c r="HVG104" s="175"/>
      <c r="HVH104" s="175"/>
      <c r="HVI104" s="175"/>
      <c r="HVJ104" s="175"/>
      <c r="HVK104" s="175"/>
      <c r="HVL104" s="176"/>
      <c r="HVM104" s="174" t="s">
        <v>248</v>
      </c>
      <c r="HVN104" s="175"/>
      <c r="HVO104" s="175"/>
      <c r="HVP104" s="175"/>
      <c r="HVQ104" s="175"/>
      <c r="HVR104" s="175"/>
      <c r="HVS104" s="175"/>
      <c r="HVT104" s="176"/>
      <c r="HVU104" s="174" t="s">
        <v>248</v>
      </c>
      <c r="HVV104" s="175"/>
      <c r="HVW104" s="175"/>
      <c r="HVX104" s="175"/>
      <c r="HVY104" s="175"/>
      <c r="HVZ104" s="175"/>
      <c r="HWA104" s="175"/>
      <c r="HWB104" s="176"/>
      <c r="HWC104" s="174" t="s">
        <v>248</v>
      </c>
      <c r="HWD104" s="175"/>
      <c r="HWE104" s="175"/>
      <c r="HWF104" s="175"/>
      <c r="HWG104" s="175"/>
      <c r="HWH104" s="175"/>
      <c r="HWI104" s="175"/>
      <c r="HWJ104" s="176"/>
      <c r="HWK104" s="174" t="s">
        <v>248</v>
      </c>
      <c r="HWL104" s="175"/>
      <c r="HWM104" s="175"/>
      <c r="HWN104" s="175"/>
      <c r="HWO104" s="175"/>
      <c r="HWP104" s="175"/>
      <c r="HWQ104" s="175"/>
      <c r="HWR104" s="176"/>
      <c r="HWS104" s="174" t="s">
        <v>248</v>
      </c>
      <c r="HWT104" s="175"/>
      <c r="HWU104" s="175"/>
      <c r="HWV104" s="175"/>
      <c r="HWW104" s="175"/>
      <c r="HWX104" s="175"/>
      <c r="HWY104" s="175"/>
      <c r="HWZ104" s="176"/>
      <c r="HXA104" s="174" t="s">
        <v>248</v>
      </c>
      <c r="HXB104" s="175"/>
      <c r="HXC104" s="175"/>
      <c r="HXD104" s="175"/>
      <c r="HXE104" s="175"/>
      <c r="HXF104" s="175"/>
      <c r="HXG104" s="175"/>
      <c r="HXH104" s="176"/>
      <c r="HXI104" s="174" t="s">
        <v>248</v>
      </c>
      <c r="HXJ104" s="175"/>
      <c r="HXK104" s="175"/>
      <c r="HXL104" s="175"/>
      <c r="HXM104" s="175"/>
      <c r="HXN104" s="175"/>
      <c r="HXO104" s="175"/>
      <c r="HXP104" s="176"/>
      <c r="HXQ104" s="174" t="s">
        <v>248</v>
      </c>
      <c r="HXR104" s="175"/>
      <c r="HXS104" s="175"/>
      <c r="HXT104" s="175"/>
      <c r="HXU104" s="175"/>
      <c r="HXV104" s="175"/>
      <c r="HXW104" s="175"/>
      <c r="HXX104" s="176"/>
      <c r="HXY104" s="174" t="s">
        <v>248</v>
      </c>
      <c r="HXZ104" s="175"/>
      <c r="HYA104" s="175"/>
      <c r="HYB104" s="175"/>
      <c r="HYC104" s="175"/>
      <c r="HYD104" s="175"/>
      <c r="HYE104" s="175"/>
      <c r="HYF104" s="176"/>
      <c r="HYG104" s="174" t="s">
        <v>248</v>
      </c>
      <c r="HYH104" s="175"/>
      <c r="HYI104" s="175"/>
      <c r="HYJ104" s="175"/>
      <c r="HYK104" s="175"/>
      <c r="HYL104" s="175"/>
      <c r="HYM104" s="175"/>
      <c r="HYN104" s="176"/>
      <c r="HYO104" s="174" t="s">
        <v>248</v>
      </c>
      <c r="HYP104" s="175"/>
      <c r="HYQ104" s="175"/>
      <c r="HYR104" s="175"/>
      <c r="HYS104" s="175"/>
      <c r="HYT104" s="175"/>
      <c r="HYU104" s="175"/>
      <c r="HYV104" s="176"/>
      <c r="HYW104" s="174" t="s">
        <v>248</v>
      </c>
      <c r="HYX104" s="175"/>
      <c r="HYY104" s="175"/>
      <c r="HYZ104" s="175"/>
      <c r="HZA104" s="175"/>
      <c r="HZB104" s="175"/>
      <c r="HZC104" s="175"/>
      <c r="HZD104" s="176"/>
      <c r="HZE104" s="174" t="s">
        <v>248</v>
      </c>
      <c r="HZF104" s="175"/>
      <c r="HZG104" s="175"/>
      <c r="HZH104" s="175"/>
      <c r="HZI104" s="175"/>
      <c r="HZJ104" s="175"/>
      <c r="HZK104" s="175"/>
      <c r="HZL104" s="176"/>
      <c r="HZM104" s="174" t="s">
        <v>248</v>
      </c>
      <c r="HZN104" s="175"/>
      <c r="HZO104" s="175"/>
      <c r="HZP104" s="175"/>
      <c r="HZQ104" s="175"/>
      <c r="HZR104" s="175"/>
      <c r="HZS104" s="175"/>
      <c r="HZT104" s="176"/>
      <c r="HZU104" s="174" t="s">
        <v>248</v>
      </c>
      <c r="HZV104" s="175"/>
      <c r="HZW104" s="175"/>
      <c r="HZX104" s="175"/>
      <c r="HZY104" s="175"/>
      <c r="HZZ104" s="175"/>
      <c r="IAA104" s="175"/>
      <c r="IAB104" s="176"/>
      <c r="IAC104" s="174" t="s">
        <v>248</v>
      </c>
      <c r="IAD104" s="175"/>
      <c r="IAE104" s="175"/>
      <c r="IAF104" s="175"/>
      <c r="IAG104" s="175"/>
      <c r="IAH104" s="175"/>
      <c r="IAI104" s="175"/>
      <c r="IAJ104" s="176"/>
      <c r="IAK104" s="174" t="s">
        <v>248</v>
      </c>
      <c r="IAL104" s="175"/>
      <c r="IAM104" s="175"/>
      <c r="IAN104" s="175"/>
      <c r="IAO104" s="175"/>
      <c r="IAP104" s="175"/>
      <c r="IAQ104" s="175"/>
      <c r="IAR104" s="176"/>
      <c r="IAS104" s="174" t="s">
        <v>248</v>
      </c>
      <c r="IAT104" s="175"/>
      <c r="IAU104" s="175"/>
      <c r="IAV104" s="175"/>
      <c r="IAW104" s="175"/>
      <c r="IAX104" s="175"/>
      <c r="IAY104" s="175"/>
      <c r="IAZ104" s="176"/>
      <c r="IBA104" s="174" t="s">
        <v>248</v>
      </c>
      <c r="IBB104" s="175"/>
      <c r="IBC104" s="175"/>
      <c r="IBD104" s="175"/>
      <c r="IBE104" s="175"/>
      <c r="IBF104" s="175"/>
      <c r="IBG104" s="175"/>
      <c r="IBH104" s="176"/>
      <c r="IBI104" s="174" t="s">
        <v>248</v>
      </c>
      <c r="IBJ104" s="175"/>
      <c r="IBK104" s="175"/>
      <c r="IBL104" s="175"/>
      <c r="IBM104" s="175"/>
      <c r="IBN104" s="175"/>
      <c r="IBO104" s="175"/>
      <c r="IBP104" s="176"/>
      <c r="IBQ104" s="174" t="s">
        <v>248</v>
      </c>
      <c r="IBR104" s="175"/>
      <c r="IBS104" s="175"/>
      <c r="IBT104" s="175"/>
      <c r="IBU104" s="175"/>
      <c r="IBV104" s="175"/>
      <c r="IBW104" s="175"/>
      <c r="IBX104" s="176"/>
      <c r="IBY104" s="174" t="s">
        <v>248</v>
      </c>
      <c r="IBZ104" s="175"/>
      <c r="ICA104" s="175"/>
      <c r="ICB104" s="175"/>
      <c r="ICC104" s="175"/>
      <c r="ICD104" s="175"/>
      <c r="ICE104" s="175"/>
      <c r="ICF104" s="176"/>
      <c r="ICG104" s="174" t="s">
        <v>248</v>
      </c>
      <c r="ICH104" s="175"/>
      <c r="ICI104" s="175"/>
      <c r="ICJ104" s="175"/>
      <c r="ICK104" s="175"/>
      <c r="ICL104" s="175"/>
      <c r="ICM104" s="175"/>
      <c r="ICN104" s="176"/>
      <c r="ICO104" s="174" t="s">
        <v>248</v>
      </c>
      <c r="ICP104" s="175"/>
      <c r="ICQ104" s="175"/>
      <c r="ICR104" s="175"/>
      <c r="ICS104" s="175"/>
      <c r="ICT104" s="175"/>
      <c r="ICU104" s="175"/>
      <c r="ICV104" s="176"/>
      <c r="ICW104" s="174" t="s">
        <v>248</v>
      </c>
      <c r="ICX104" s="175"/>
      <c r="ICY104" s="175"/>
      <c r="ICZ104" s="175"/>
      <c r="IDA104" s="175"/>
      <c r="IDB104" s="175"/>
      <c r="IDC104" s="175"/>
      <c r="IDD104" s="176"/>
      <c r="IDE104" s="174" t="s">
        <v>248</v>
      </c>
      <c r="IDF104" s="175"/>
      <c r="IDG104" s="175"/>
      <c r="IDH104" s="175"/>
      <c r="IDI104" s="175"/>
      <c r="IDJ104" s="175"/>
      <c r="IDK104" s="175"/>
      <c r="IDL104" s="176"/>
      <c r="IDM104" s="174" t="s">
        <v>248</v>
      </c>
      <c r="IDN104" s="175"/>
      <c r="IDO104" s="175"/>
      <c r="IDP104" s="175"/>
      <c r="IDQ104" s="175"/>
      <c r="IDR104" s="175"/>
      <c r="IDS104" s="175"/>
      <c r="IDT104" s="176"/>
      <c r="IDU104" s="174" t="s">
        <v>248</v>
      </c>
      <c r="IDV104" s="175"/>
      <c r="IDW104" s="175"/>
      <c r="IDX104" s="175"/>
      <c r="IDY104" s="175"/>
      <c r="IDZ104" s="175"/>
      <c r="IEA104" s="175"/>
      <c r="IEB104" s="176"/>
      <c r="IEC104" s="174" t="s">
        <v>248</v>
      </c>
      <c r="IED104" s="175"/>
      <c r="IEE104" s="175"/>
      <c r="IEF104" s="175"/>
      <c r="IEG104" s="175"/>
      <c r="IEH104" s="175"/>
      <c r="IEI104" s="175"/>
      <c r="IEJ104" s="176"/>
      <c r="IEK104" s="174" t="s">
        <v>248</v>
      </c>
      <c r="IEL104" s="175"/>
      <c r="IEM104" s="175"/>
      <c r="IEN104" s="175"/>
      <c r="IEO104" s="175"/>
      <c r="IEP104" s="175"/>
      <c r="IEQ104" s="175"/>
      <c r="IER104" s="176"/>
      <c r="IES104" s="174" t="s">
        <v>248</v>
      </c>
      <c r="IET104" s="175"/>
      <c r="IEU104" s="175"/>
      <c r="IEV104" s="175"/>
      <c r="IEW104" s="175"/>
      <c r="IEX104" s="175"/>
      <c r="IEY104" s="175"/>
      <c r="IEZ104" s="176"/>
      <c r="IFA104" s="174" t="s">
        <v>248</v>
      </c>
      <c r="IFB104" s="175"/>
      <c r="IFC104" s="175"/>
      <c r="IFD104" s="175"/>
      <c r="IFE104" s="175"/>
      <c r="IFF104" s="175"/>
      <c r="IFG104" s="175"/>
      <c r="IFH104" s="176"/>
      <c r="IFI104" s="174" t="s">
        <v>248</v>
      </c>
      <c r="IFJ104" s="175"/>
      <c r="IFK104" s="175"/>
      <c r="IFL104" s="175"/>
      <c r="IFM104" s="175"/>
      <c r="IFN104" s="175"/>
      <c r="IFO104" s="175"/>
      <c r="IFP104" s="176"/>
      <c r="IFQ104" s="174" t="s">
        <v>248</v>
      </c>
      <c r="IFR104" s="175"/>
      <c r="IFS104" s="175"/>
      <c r="IFT104" s="175"/>
      <c r="IFU104" s="175"/>
      <c r="IFV104" s="175"/>
      <c r="IFW104" s="175"/>
      <c r="IFX104" s="176"/>
      <c r="IFY104" s="174" t="s">
        <v>248</v>
      </c>
      <c r="IFZ104" s="175"/>
      <c r="IGA104" s="175"/>
      <c r="IGB104" s="175"/>
      <c r="IGC104" s="175"/>
      <c r="IGD104" s="175"/>
      <c r="IGE104" s="175"/>
      <c r="IGF104" s="176"/>
      <c r="IGG104" s="174" t="s">
        <v>248</v>
      </c>
      <c r="IGH104" s="175"/>
      <c r="IGI104" s="175"/>
      <c r="IGJ104" s="175"/>
      <c r="IGK104" s="175"/>
      <c r="IGL104" s="175"/>
      <c r="IGM104" s="175"/>
      <c r="IGN104" s="176"/>
      <c r="IGO104" s="174" t="s">
        <v>248</v>
      </c>
      <c r="IGP104" s="175"/>
      <c r="IGQ104" s="175"/>
      <c r="IGR104" s="175"/>
      <c r="IGS104" s="175"/>
      <c r="IGT104" s="175"/>
      <c r="IGU104" s="175"/>
      <c r="IGV104" s="176"/>
      <c r="IGW104" s="174" t="s">
        <v>248</v>
      </c>
      <c r="IGX104" s="175"/>
      <c r="IGY104" s="175"/>
      <c r="IGZ104" s="175"/>
      <c r="IHA104" s="175"/>
      <c r="IHB104" s="175"/>
      <c r="IHC104" s="175"/>
      <c r="IHD104" s="176"/>
      <c r="IHE104" s="174" t="s">
        <v>248</v>
      </c>
      <c r="IHF104" s="175"/>
      <c r="IHG104" s="175"/>
      <c r="IHH104" s="175"/>
      <c r="IHI104" s="175"/>
      <c r="IHJ104" s="175"/>
      <c r="IHK104" s="175"/>
      <c r="IHL104" s="176"/>
      <c r="IHM104" s="174" t="s">
        <v>248</v>
      </c>
      <c r="IHN104" s="175"/>
      <c r="IHO104" s="175"/>
      <c r="IHP104" s="175"/>
      <c r="IHQ104" s="175"/>
      <c r="IHR104" s="175"/>
      <c r="IHS104" s="175"/>
      <c r="IHT104" s="176"/>
      <c r="IHU104" s="174" t="s">
        <v>248</v>
      </c>
      <c r="IHV104" s="175"/>
      <c r="IHW104" s="175"/>
      <c r="IHX104" s="175"/>
      <c r="IHY104" s="175"/>
      <c r="IHZ104" s="175"/>
      <c r="IIA104" s="175"/>
      <c r="IIB104" s="176"/>
      <c r="IIC104" s="174" t="s">
        <v>248</v>
      </c>
      <c r="IID104" s="175"/>
      <c r="IIE104" s="175"/>
      <c r="IIF104" s="175"/>
      <c r="IIG104" s="175"/>
      <c r="IIH104" s="175"/>
      <c r="III104" s="175"/>
      <c r="IIJ104" s="176"/>
      <c r="IIK104" s="174" t="s">
        <v>248</v>
      </c>
      <c r="IIL104" s="175"/>
      <c r="IIM104" s="175"/>
      <c r="IIN104" s="175"/>
      <c r="IIO104" s="175"/>
      <c r="IIP104" s="175"/>
      <c r="IIQ104" s="175"/>
      <c r="IIR104" s="176"/>
      <c r="IIS104" s="174" t="s">
        <v>248</v>
      </c>
      <c r="IIT104" s="175"/>
      <c r="IIU104" s="175"/>
      <c r="IIV104" s="175"/>
      <c r="IIW104" s="175"/>
      <c r="IIX104" s="175"/>
      <c r="IIY104" s="175"/>
      <c r="IIZ104" s="176"/>
      <c r="IJA104" s="174" t="s">
        <v>248</v>
      </c>
      <c r="IJB104" s="175"/>
      <c r="IJC104" s="175"/>
      <c r="IJD104" s="175"/>
      <c r="IJE104" s="175"/>
      <c r="IJF104" s="175"/>
      <c r="IJG104" s="175"/>
      <c r="IJH104" s="176"/>
      <c r="IJI104" s="174" t="s">
        <v>248</v>
      </c>
      <c r="IJJ104" s="175"/>
      <c r="IJK104" s="175"/>
      <c r="IJL104" s="175"/>
      <c r="IJM104" s="175"/>
      <c r="IJN104" s="175"/>
      <c r="IJO104" s="175"/>
      <c r="IJP104" s="176"/>
      <c r="IJQ104" s="174" t="s">
        <v>248</v>
      </c>
      <c r="IJR104" s="175"/>
      <c r="IJS104" s="175"/>
      <c r="IJT104" s="175"/>
      <c r="IJU104" s="175"/>
      <c r="IJV104" s="175"/>
      <c r="IJW104" s="175"/>
      <c r="IJX104" s="176"/>
      <c r="IJY104" s="174" t="s">
        <v>248</v>
      </c>
      <c r="IJZ104" s="175"/>
      <c r="IKA104" s="175"/>
      <c r="IKB104" s="175"/>
      <c r="IKC104" s="175"/>
      <c r="IKD104" s="175"/>
      <c r="IKE104" s="175"/>
      <c r="IKF104" s="176"/>
      <c r="IKG104" s="174" t="s">
        <v>248</v>
      </c>
      <c r="IKH104" s="175"/>
      <c r="IKI104" s="175"/>
      <c r="IKJ104" s="175"/>
      <c r="IKK104" s="175"/>
      <c r="IKL104" s="175"/>
      <c r="IKM104" s="175"/>
      <c r="IKN104" s="176"/>
      <c r="IKO104" s="174" t="s">
        <v>248</v>
      </c>
      <c r="IKP104" s="175"/>
      <c r="IKQ104" s="175"/>
      <c r="IKR104" s="175"/>
      <c r="IKS104" s="175"/>
      <c r="IKT104" s="175"/>
      <c r="IKU104" s="175"/>
      <c r="IKV104" s="176"/>
      <c r="IKW104" s="174" t="s">
        <v>248</v>
      </c>
      <c r="IKX104" s="175"/>
      <c r="IKY104" s="175"/>
      <c r="IKZ104" s="175"/>
      <c r="ILA104" s="175"/>
      <c r="ILB104" s="175"/>
      <c r="ILC104" s="175"/>
      <c r="ILD104" s="176"/>
      <c r="ILE104" s="174" t="s">
        <v>248</v>
      </c>
      <c r="ILF104" s="175"/>
      <c r="ILG104" s="175"/>
      <c r="ILH104" s="175"/>
      <c r="ILI104" s="175"/>
      <c r="ILJ104" s="175"/>
      <c r="ILK104" s="175"/>
      <c r="ILL104" s="176"/>
      <c r="ILM104" s="174" t="s">
        <v>248</v>
      </c>
      <c r="ILN104" s="175"/>
      <c r="ILO104" s="175"/>
      <c r="ILP104" s="175"/>
      <c r="ILQ104" s="175"/>
      <c r="ILR104" s="175"/>
      <c r="ILS104" s="175"/>
      <c r="ILT104" s="176"/>
      <c r="ILU104" s="174" t="s">
        <v>248</v>
      </c>
      <c r="ILV104" s="175"/>
      <c r="ILW104" s="175"/>
      <c r="ILX104" s="175"/>
      <c r="ILY104" s="175"/>
      <c r="ILZ104" s="175"/>
      <c r="IMA104" s="175"/>
      <c r="IMB104" s="176"/>
      <c r="IMC104" s="174" t="s">
        <v>248</v>
      </c>
      <c r="IMD104" s="175"/>
      <c r="IME104" s="175"/>
      <c r="IMF104" s="175"/>
      <c r="IMG104" s="175"/>
      <c r="IMH104" s="175"/>
      <c r="IMI104" s="175"/>
      <c r="IMJ104" s="176"/>
      <c r="IMK104" s="174" t="s">
        <v>248</v>
      </c>
      <c r="IML104" s="175"/>
      <c r="IMM104" s="175"/>
      <c r="IMN104" s="175"/>
      <c r="IMO104" s="175"/>
      <c r="IMP104" s="175"/>
      <c r="IMQ104" s="175"/>
      <c r="IMR104" s="176"/>
      <c r="IMS104" s="174" t="s">
        <v>248</v>
      </c>
      <c r="IMT104" s="175"/>
      <c r="IMU104" s="175"/>
      <c r="IMV104" s="175"/>
      <c r="IMW104" s="175"/>
      <c r="IMX104" s="175"/>
      <c r="IMY104" s="175"/>
      <c r="IMZ104" s="176"/>
      <c r="INA104" s="174" t="s">
        <v>248</v>
      </c>
      <c r="INB104" s="175"/>
      <c r="INC104" s="175"/>
      <c r="IND104" s="175"/>
      <c r="INE104" s="175"/>
      <c r="INF104" s="175"/>
      <c r="ING104" s="175"/>
      <c r="INH104" s="176"/>
      <c r="INI104" s="174" t="s">
        <v>248</v>
      </c>
      <c r="INJ104" s="175"/>
      <c r="INK104" s="175"/>
      <c r="INL104" s="175"/>
      <c r="INM104" s="175"/>
      <c r="INN104" s="175"/>
      <c r="INO104" s="175"/>
      <c r="INP104" s="176"/>
      <c r="INQ104" s="174" t="s">
        <v>248</v>
      </c>
      <c r="INR104" s="175"/>
      <c r="INS104" s="175"/>
      <c r="INT104" s="175"/>
      <c r="INU104" s="175"/>
      <c r="INV104" s="175"/>
      <c r="INW104" s="175"/>
      <c r="INX104" s="176"/>
      <c r="INY104" s="174" t="s">
        <v>248</v>
      </c>
      <c r="INZ104" s="175"/>
      <c r="IOA104" s="175"/>
      <c r="IOB104" s="175"/>
      <c r="IOC104" s="175"/>
      <c r="IOD104" s="175"/>
      <c r="IOE104" s="175"/>
      <c r="IOF104" s="176"/>
      <c r="IOG104" s="174" t="s">
        <v>248</v>
      </c>
      <c r="IOH104" s="175"/>
      <c r="IOI104" s="175"/>
      <c r="IOJ104" s="175"/>
      <c r="IOK104" s="175"/>
      <c r="IOL104" s="175"/>
      <c r="IOM104" s="175"/>
      <c r="ION104" s="176"/>
      <c r="IOO104" s="174" t="s">
        <v>248</v>
      </c>
      <c r="IOP104" s="175"/>
      <c r="IOQ104" s="175"/>
      <c r="IOR104" s="175"/>
      <c r="IOS104" s="175"/>
      <c r="IOT104" s="175"/>
      <c r="IOU104" s="175"/>
      <c r="IOV104" s="176"/>
      <c r="IOW104" s="174" t="s">
        <v>248</v>
      </c>
      <c r="IOX104" s="175"/>
      <c r="IOY104" s="175"/>
      <c r="IOZ104" s="175"/>
      <c r="IPA104" s="175"/>
      <c r="IPB104" s="175"/>
      <c r="IPC104" s="175"/>
      <c r="IPD104" s="176"/>
      <c r="IPE104" s="174" t="s">
        <v>248</v>
      </c>
      <c r="IPF104" s="175"/>
      <c r="IPG104" s="175"/>
      <c r="IPH104" s="175"/>
      <c r="IPI104" s="175"/>
      <c r="IPJ104" s="175"/>
      <c r="IPK104" s="175"/>
      <c r="IPL104" s="176"/>
      <c r="IPM104" s="174" t="s">
        <v>248</v>
      </c>
      <c r="IPN104" s="175"/>
      <c r="IPO104" s="175"/>
      <c r="IPP104" s="175"/>
      <c r="IPQ104" s="175"/>
      <c r="IPR104" s="175"/>
      <c r="IPS104" s="175"/>
      <c r="IPT104" s="176"/>
      <c r="IPU104" s="174" t="s">
        <v>248</v>
      </c>
      <c r="IPV104" s="175"/>
      <c r="IPW104" s="175"/>
      <c r="IPX104" s="175"/>
      <c r="IPY104" s="175"/>
      <c r="IPZ104" s="175"/>
      <c r="IQA104" s="175"/>
      <c r="IQB104" s="176"/>
      <c r="IQC104" s="174" t="s">
        <v>248</v>
      </c>
      <c r="IQD104" s="175"/>
      <c r="IQE104" s="175"/>
      <c r="IQF104" s="175"/>
      <c r="IQG104" s="175"/>
      <c r="IQH104" s="175"/>
      <c r="IQI104" s="175"/>
      <c r="IQJ104" s="176"/>
      <c r="IQK104" s="174" t="s">
        <v>248</v>
      </c>
      <c r="IQL104" s="175"/>
      <c r="IQM104" s="175"/>
      <c r="IQN104" s="175"/>
      <c r="IQO104" s="175"/>
      <c r="IQP104" s="175"/>
      <c r="IQQ104" s="175"/>
      <c r="IQR104" s="176"/>
      <c r="IQS104" s="174" t="s">
        <v>248</v>
      </c>
      <c r="IQT104" s="175"/>
      <c r="IQU104" s="175"/>
      <c r="IQV104" s="175"/>
      <c r="IQW104" s="175"/>
      <c r="IQX104" s="175"/>
      <c r="IQY104" s="175"/>
      <c r="IQZ104" s="176"/>
      <c r="IRA104" s="174" t="s">
        <v>248</v>
      </c>
      <c r="IRB104" s="175"/>
      <c r="IRC104" s="175"/>
      <c r="IRD104" s="175"/>
      <c r="IRE104" s="175"/>
      <c r="IRF104" s="175"/>
      <c r="IRG104" s="175"/>
      <c r="IRH104" s="176"/>
      <c r="IRI104" s="174" t="s">
        <v>248</v>
      </c>
      <c r="IRJ104" s="175"/>
      <c r="IRK104" s="175"/>
      <c r="IRL104" s="175"/>
      <c r="IRM104" s="175"/>
      <c r="IRN104" s="175"/>
      <c r="IRO104" s="175"/>
      <c r="IRP104" s="176"/>
      <c r="IRQ104" s="174" t="s">
        <v>248</v>
      </c>
      <c r="IRR104" s="175"/>
      <c r="IRS104" s="175"/>
      <c r="IRT104" s="175"/>
      <c r="IRU104" s="175"/>
      <c r="IRV104" s="175"/>
      <c r="IRW104" s="175"/>
      <c r="IRX104" s="176"/>
      <c r="IRY104" s="174" t="s">
        <v>248</v>
      </c>
      <c r="IRZ104" s="175"/>
      <c r="ISA104" s="175"/>
      <c r="ISB104" s="175"/>
      <c r="ISC104" s="175"/>
      <c r="ISD104" s="175"/>
      <c r="ISE104" s="175"/>
      <c r="ISF104" s="176"/>
      <c r="ISG104" s="174" t="s">
        <v>248</v>
      </c>
      <c r="ISH104" s="175"/>
      <c r="ISI104" s="175"/>
      <c r="ISJ104" s="175"/>
      <c r="ISK104" s="175"/>
      <c r="ISL104" s="175"/>
      <c r="ISM104" s="175"/>
      <c r="ISN104" s="176"/>
      <c r="ISO104" s="174" t="s">
        <v>248</v>
      </c>
      <c r="ISP104" s="175"/>
      <c r="ISQ104" s="175"/>
      <c r="ISR104" s="175"/>
      <c r="ISS104" s="175"/>
      <c r="IST104" s="175"/>
      <c r="ISU104" s="175"/>
      <c r="ISV104" s="176"/>
      <c r="ISW104" s="174" t="s">
        <v>248</v>
      </c>
      <c r="ISX104" s="175"/>
      <c r="ISY104" s="175"/>
      <c r="ISZ104" s="175"/>
      <c r="ITA104" s="175"/>
      <c r="ITB104" s="175"/>
      <c r="ITC104" s="175"/>
      <c r="ITD104" s="176"/>
      <c r="ITE104" s="174" t="s">
        <v>248</v>
      </c>
      <c r="ITF104" s="175"/>
      <c r="ITG104" s="175"/>
      <c r="ITH104" s="175"/>
      <c r="ITI104" s="175"/>
      <c r="ITJ104" s="175"/>
      <c r="ITK104" s="175"/>
      <c r="ITL104" s="176"/>
      <c r="ITM104" s="174" t="s">
        <v>248</v>
      </c>
      <c r="ITN104" s="175"/>
      <c r="ITO104" s="175"/>
      <c r="ITP104" s="175"/>
      <c r="ITQ104" s="175"/>
      <c r="ITR104" s="175"/>
      <c r="ITS104" s="175"/>
      <c r="ITT104" s="176"/>
      <c r="ITU104" s="174" t="s">
        <v>248</v>
      </c>
      <c r="ITV104" s="175"/>
      <c r="ITW104" s="175"/>
      <c r="ITX104" s="175"/>
      <c r="ITY104" s="175"/>
      <c r="ITZ104" s="175"/>
      <c r="IUA104" s="175"/>
      <c r="IUB104" s="176"/>
      <c r="IUC104" s="174" t="s">
        <v>248</v>
      </c>
      <c r="IUD104" s="175"/>
      <c r="IUE104" s="175"/>
      <c r="IUF104" s="175"/>
      <c r="IUG104" s="175"/>
      <c r="IUH104" s="175"/>
      <c r="IUI104" s="175"/>
      <c r="IUJ104" s="176"/>
      <c r="IUK104" s="174" t="s">
        <v>248</v>
      </c>
      <c r="IUL104" s="175"/>
      <c r="IUM104" s="175"/>
      <c r="IUN104" s="175"/>
      <c r="IUO104" s="175"/>
      <c r="IUP104" s="175"/>
      <c r="IUQ104" s="175"/>
      <c r="IUR104" s="176"/>
      <c r="IUS104" s="174" t="s">
        <v>248</v>
      </c>
      <c r="IUT104" s="175"/>
      <c r="IUU104" s="175"/>
      <c r="IUV104" s="175"/>
      <c r="IUW104" s="175"/>
      <c r="IUX104" s="175"/>
      <c r="IUY104" s="175"/>
      <c r="IUZ104" s="176"/>
      <c r="IVA104" s="174" t="s">
        <v>248</v>
      </c>
      <c r="IVB104" s="175"/>
      <c r="IVC104" s="175"/>
      <c r="IVD104" s="175"/>
      <c r="IVE104" s="175"/>
      <c r="IVF104" s="175"/>
      <c r="IVG104" s="175"/>
      <c r="IVH104" s="176"/>
      <c r="IVI104" s="174" t="s">
        <v>248</v>
      </c>
      <c r="IVJ104" s="175"/>
      <c r="IVK104" s="175"/>
      <c r="IVL104" s="175"/>
      <c r="IVM104" s="175"/>
      <c r="IVN104" s="175"/>
      <c r="IVO104" s="175"/>
      <c r="IVP104" s="176"/>
      <c r="IVQ104" s="174" t="s">
        <v>248</v>
      </c>
      <c r="IVR104" s="175"/>
      <c r="IVS104" s="175"/>
      <c r="IVT104" s="175"/>
      <c r="IVU104" s="175"/>
      <c r="IVV104" s="175"/>
      <c r="IVW104" s="175"/>
      <c r="IVX104" s="176"/>
      <c r="IVY104" s="174" t="s">
        <v>248</v>
      </c>
      <c r="IVZ104" s="175"/>
      <c r="IWA104" s="175"/>
      <c r="IWB104" s="175"/>
      <c r="IWC104" s="175"/>
      <c r="IWD104" s="175"/>
      <c r="IWE104" s="175"/>
      <c r="IWF104" s="176"/>
      <c r="IWG104" s="174" t="s">
        <v>248</v>
      </c>
      <c r="IWH104" s="175"/>
      <c r="IWI104" s="175"/>
      <c r="IWJ104" s="175"/>
      <c r="IWK104" s="175"/>
      <c r="IWL104" s="175"/>
      <c r="IWM104" s="175"/>
      <c r="IWN104" s="176"/>
      <c r="IWO104" s="174" t="s">
        <v>248</v>
      </c>
      <c r="IWP104" s="175"/>
      <c r="IWQ104" s="175"/>
      <c r="IWR104" s="175"/>
      <c r="IWS104" s="175"/>
      <c r="IWT104" s="175"/>
      <c r="IWU104" s="175"/>
      <c r="IWV104" s="176"/>
      <c r="IWW104" s="174" t="s">
        <v>248</v>
      </c>
      <c r="IWX104" s="175"/>
      <c r="IWY104" s="175"/>
      <c r="IWZ104" s="175"/>
      <c r="IXA104" s="175"/>
      <c r="IXB104" s="175"/>
      <c r="IXC104" s="175"/>
      <c r="IXD104" s="176"/>
      <c r="IXE104" s="174" t="s">
        <v>248</v>
      </c>
      <c r="IXF104" s="175"/>
      <c r="IXG104" s="175"/>
      <c r="IXH104" s="175"/>
      <c r="IXI104" s="175"/>
      <c r="IXJ104" s="175"/>
      <c r="IXK104" s="175"/>
      <c r="IXL104" s="176"/>
      <c r="IXM104" s="174" t="s">
        <v>248</v>
      </c>
      <c r="IXN104" s="175"/>
      <c r="IXO104" s="175"/>
      <c r="IXP104" s="175"/>
      <c r="IXQ104" s="175"/>
      <c r="IXR104" s="175"/>
      <c r="IXS104" s="175"/>
      <c r="IXT104" s="176"/>
      <c r="IXU104" s="174" t="s">
        <v>248</v>
      </c>
      <c r="IXV104" s="175"/>
      <c r="IXW104" s="175"/>
      <c r="IXX104" s="175"/>
      <c r="IXY104" s="175"/>
      <c r="IXZ104" s="175"/>
      <c r="IYA104" s="175"/>
      <c r="IYB104" s="176"/>
      <c r="IYC104" s="174" t="s">
        <v>248</v>
      </c>
      <c r="IYD104" s="175"/>
      <c r="IYE104" s="175"/>
      <c r="IYF104" s="175"/>
      <c r="IYG104" s="175"/>
      <c r="IYH104" s="175"/>
      <c r="IYI104" s="175"/>
      <c r="IYJ104" s="176"/>
      <c r="IYK104" s="174" t="s">
        <v>248</v>
      </c>
      <c r="IYL104" s="175"/>
      <c r="IYM104" s="175"/>
      <c r="IYN104" s="175"/>
      <c r="IYO104" s="175"/>
      <c r="IYP104" s="175"/>
      <c r="IYQ104" s="175"/>
      <c r="IYR104" s="176"/>
      <c r="IYS104" s="174" t="s">
        <v>248</v>
      </c>
      <c r="IYT104" s="175"/>
      <c r="IYU104" s="175"/>
      <c r="IYV104" s="175"/>
      <c r="IYW104" s="175"/>
      <c r="IYX104" s="175"/>
      <c r="IYY104" s="175"/>
      <c r="IYZ104" s="176"/>
      <c r="IZA104" s="174" t="s">
        <v>248</v>
      </c>
      <c r="IZB104" s="175"/>
      <c r="IZC104" s="175"/>
      <c r="IZD104" s="175"/>
      <c r="IZE104" s="175"/>
      <c r="IZF104" s="175"/>
      <c r="IZG104" s="175"/>
      <c r="IZH104" s="176"/>
      <c r="IZI104" s="174" t="s">
        <v>248</v>
      </c>
      <c r="IZJ104" s="175"/>
      <c r="IZK104" s="175"/>
      <c r="IZL104" s="175"/>
      <c r="IZM104" s="175"/>
      <c r="IZN104" s="175"/>
      <c r="IZO104" s="175"/>
      <c r="IZP104" s="176"/>
      <c r="IZQ104" s="174" t="s">
        <v>248</v>
      </c>
      <c r="IZR104" s="175"/>
      <c r="IZS104" s="175"/>
      <c r="IZT104" s="175"/>
      <c r="IZU104" s="175"/>
      <c r="IZV104" s="175"/>
      <c r="IZW104" s="175"/>
      <c r="IZX104" s="176"/>
      <c r="IZY104" s="174" t="s">
        <v>248</v>
      </c>
      <c r="IZZ104" s="175"/>
      <c r="JAA104" s="175"/>
      <c r="JAB104" s="175"/>
      <c r="JAC104" s="175"/>
      <c r="JAD104" s="175"/>
      <c r="JAE104" s="175"/>
      <c r="JAF104" s="176"/>
      <c r="JAG104" s="174" t="s">
        <v>248</v>
      </c>
      <c r="JAH104" s="175"/>
      <c r="JAI104" s="175"/>
      <c r="JAJ104" s="175"/>
      <c r="JAK104" s="175"/>
      <c r="JAL104" s="175"/>
      <c r="JAM104" s="175"/>
      <c r="JAN104" s="176"/>
      <c r="JAO104" s="174" t="s">
        <v>248</v>
      </c>
      <c r="JAP104" s="175"/>
      <c r="JAQ104" s="175"/>
      <c r="JAR104" s="175"/>
      <c r="JAS104" s="175"/>
      <c r="JAT104" s="175"/>
      <c r="JAU104" s="175"/>
      <c r="JAV104" s="176"/>
      <c r="JAW104" s="174" t="s">
        <v>248</v>
      </c>
      <c r="JAX104" s="175"/>
      <c r="JAY104" s="175"/>
      <c r="JAZ104" s="175"/>
      <c r="JBA104" s="175"/>
      <c r="JBB104" s="175"/>
      <c r="JBC104" s="175"/>
      <c r="JBD104" s="176"/>
      <c r="JBE104" s="174" t="s">
        <v>248</v>
      </c>
      <c r="JBF104" s="175"/>
      <c r="JBG104" s="175"/>
      <c r="JBH104" s="175"/>
      <c r="JBI104" s="175"/>
      <c r="JBJ104" s="175"/>
      <c r="JBK104" s="175"/>
      <c r="JBL104" s="176"/>
      <c r="JBM104" s="174" t="s">
        <v>248</v>
      </c>
      <c r="JBN104" s="175"/>
      <c r="JBO104" s="175"/>
      <c r="JBP104" s="175"/>
      <c r="JBQ104" s="175"/>
      <c r="JBR104" s="175"/>
      <c r="JBS104" s="175"/>
      <c r="JBT104" s="176"/>
      <c r="JBU104" s="174" t="s">
        <v>248</v>
      </c>
      <c r="JBV104" s="175"/>
      <c r="JBW104" s="175"/>
      <c r="JBX104" s="175"/>
      <c r="JBY104" s="175"/>
      <c r="JBZ104" s="175"/>
      <c r="JCA104" s="175"/>
      <c r="JCB104" s="176"/>
      <c r="JCC104" s="174" t="s">
        <v>248</v>
      </c>
      <c r="JCD104" s="175"/>
      <c r="JCE104" s="175"/>
      <c r="JCF104" s="175"/>
      <c r="JCG104" s="175"/>
      <c r="JCH104" s="175"/>
      <c r="JCI104" s="175"/>
      <c r="JCJ104" s="176"/>
      <c r="JCK104" s="174" t="s">
        <v>248</v>
      </c>
      <c r="JCL104" s="175"/>
      <c r="JCM104" s="175"/>
      <c r="JCN104" s="175"/>
      <c r="JCO104" s="175"/>
      <c r="JCP104" s="175"/>
      <c r="JCQ104" s="175"/>
      <c r="JCR104" s="176"/>
      <c r="JCS104" s="174" t="s">
        <v>248</v>
      </c>
      <c r="JCT104" s="175"/>
      <c r="JCU104" s="175"/>
      <c r="JCV104" s="175"/>
      <c r="JCW104" s="175"/>
      <c r="JCX104" s="175"/>
      <c r="JCY104" s="175"/>
      <c r="JCZ104" s="176"/>
      <c r="JDA104" s="174" t="s">
        <v>248</v>
      </c>
      <c r="JDB104" s="175"/>
      <c r="JDC104" s="175"/>
      <c r="JDD104" s="175"/>
      <c r="JDE104" s="175"/>
      <c r="JDF104" s="175"/>
      <c r="JDG104" s="175"/>
      <c r="JDH104" s="176"/>
      <c r="JDI104" s="174" t="s">
        <v>248</v>
      </c>
      <c r="JDJ104" s="175"/>
      <c r="JDK104" s="175"/>
      <c r="JDL104" s="175"/>
      <c r="JDM104" s="175"/>
      <c r="JDN104" s="175"/>
      <c r="JDO104" s="175"/>
      <c r="JDP104" s="176"/>
      <c r="JDQ104" s="174" t="s">
        <v>248</v>
      </c>
      <c r="JDR104" s="175"/>
      <c r="JDS104" s="175"/>
      <c r="JDT104" s="175"/>
      <c r="JDU104" s="175"/>
      <c r="JDV104" s="175"/>
      <c r="JDW104" s="175"/>
      <c r="JDX104" s="176"/>
      <c r="JDY104" s="174" t="s">
        <v>248</v>
      </c>
      <c r="JDZ104" s="175"/>
      <c r="JEA104" s="175"/>
      <c r="JEB104" s="175"/>
      <c r="JEC104" s="175"/>
      <c r="JED104" s="175"/>
      <c r="JEE104" s="175"/>
      <c r="JEF104" s="176"/>
      <c r="JEG104" s="174" t="s">
        <v>248</v>
      </c>
      <c r="JEH104" s="175"/>
      <c r="JEI104" s="175"/>
      <c r="JEJ104" s="175"/>
      <c r="JEK104" s="175"/>
      <c r="JEL104" s="175"/>
      <c r="JEM104" s="175"/>
      <c r="JEN104" s="176"/>
      <c r="JEO104" s="174" t="s">
        <v>248</v>
      </c>
      <c r="JEP104" s="175"/>
      <c r="JEQ104" s="175"/>
      <c r="JER104" s="175"/>
      <c r="JES104" s="175"/>
      <c r="JET104" s="175"/>
      <c r="JEU104" s="175"/>
      <c r="JEV104" s="176"/>
      <c r="JEW104" s="174" t="s">
        <v>248</v>
      </c>
      <c r="JEX104" s="175"/>
      <c r="JEY104" s="175"/>
      <c r="JEZ104" s="175"/>
      <c r="JFA104" s="175"/>
      <c r="JFB104" s="175"/>
      <c r="JFC104" s="175"/>
      <c r="JFD104" s="176"/>
      <c r="JFE104" s="174" t="s">
        <v>248</v>
      </c>
      <c r="JFF104" s="175"/>
      <c r="JFG104" s="175"/>
      <c r="JFH104" s="175"/>
      <c r="JFI104" s="175"/>
      <c r="JFJ104" s="175"/>
      <c r="JFK104" s="175"/>
      <c r="JFL104" s="176"/>
      <c r="JFM104" s="174" t="s">
        <v>248</v>
      </c>
      <c r="JFN104" s="175"/>
      <c r="JFO104" s="175"/>
      <c r="JFP104" s="175"/>
      <c r="JFQ104" s="175"/>
      <c r="JFR104" s="175"/>
      <c r="JFS104" s="175"/>
      <c r="JFT104" s="176"/>
      <c r="JFU104" s="174" t="s">
        <v>248</v>
      </c>
      <c r="JFV104" s="175"/>
      <c r="JFW104" s="175"/>
      <c r="JFX104" s="175"/>
      <c r="JFY104" s="175"/>
      <c r="JFZ104" s="175"/>
      <c r="JGA104" s="175"/>
      <c r="JGB104" s="176"/>
      <c r="JGC104" s="174" t="s">
        <v>248</v>
      </c>
      <c r="JGD104" s="175"/>
      <c r="JGE104" s="175"/>
      <c r="JGF104" s="175"/>
      <c r="JGG104" s="175"/>
      <c r="JGH104" s="175"/>
      <c r="JGI104" s="175"/>
      <c r="JGJ104" s="176"/>
      <c r="JGK104" s="174" t="s">
        <v>248</v>
      </c>
      <c r="JGL104" s="175"/>
      <c r="JGM104" s="175"/>
      <c r="JGN104" s="175"/>
      <c r="JGO104" s="175"/>
      <c r="JGP104" s="175"/>
      <c r="JGQ104" s="175"/>
      <c r="JGR104" s="176"/>
      <c r="JGS104" s="174" t="s">
        <v>248</v>
      </c>
      <c r="JGT104" s="175"/>
      <c r="JGU104" s="175"/>
      <c r="JGV104" s="175"/>
      <c r="JGW104" s="175"/>
      <c r="JGX104" s="175"/>
      <c r="JGY104" s="175"/>
      <c r="JGZ104" s="176"/>
      <c r="JHA104" s="174" t="s">
        <v>248</v>
      </c>
      <c r="JHB104" s="175"/>
      <c r="JHC104" s="175"/>
      <c r="JHD104" s="175"/>
      <c r="JHE104" s="175"/>
      <c r="JHF104" s="175"/>
      <c r="JHG104" s="175"/>
      <c r="JHH104" s="176"/>
      <c r="JHI104" s="174" t="s">
        <v>248</v>
      </c>
      <c r="JHJ104" s="175"/>
      <c r="JHK104" s="175"/>
      <c r="JHL104" s="175"/>
      <c r="JHM104" s="175"/>
      <c r="JHN104" s="175"/>
      <c r="JHO104" s="175"/>
      <c r="JHP104" s="176"/>
      <c r="JHQ104" s="174" t="s">
        <v>248</v>
      </c>
      <c r="JHR104" s="175"/>
      <c r="JHS104" s="175"/>
      <c r="JHT104" s="175"/>
      <c r="JHU104" s="175"/>
      <c r="JHV104" s="175"/>
      <c r="JHW104" s="175"/>
      <c r="JHX104" s="176"/>
      <c r="JHY104" s="174" t="s">
        <v>248</v>
      </c>
      <c r="JHZ104" s="175"/>
      <c r="JIA104" s="175"/>
      <c r="JIB104" s="175"/>
      <c r="JIC104" s="175"/>
      <c r="JID104" s="175"/>
      <c r="JIE104" s="175"/>
      <c r="JIF104" s="176"/>
      <c r="JIG104" s="174" t="s">
        <v>248</v>
      </c>
      <c r="JIH104" s="175"/>
      <c r="JII104" s="175"/>
      <c r="JIJ104" s="175"/>
      <c r="JIK104" s="175"/>
      <c r="JIL104" s="175"/>
      <c r="JIM104" s="175"/>
      <c r="JIN104" s="176"/>
      <c r="JIO104" s="174" t="s">
        <v>248</v>
      </c>
      <c r="JIP104" s="175"/>
      <c r="JIQ104" s="175"/>
      <c r="JIR104" s="175"/>
      <c r="JIS104" s="175"/>
      <c r="JIT104" s="175"/>
      <c r="JIU104" s="175"/>
      <c r="JIV104" s="176"/>
      <c r="JIW104" s="174" t="s">
        <v>248</v>
      </c>
      <c r="JIX104" s="175"/>
      <c r="JIY104" s="175"/>
      <c r="JIZ104" s="175"/>
      <c r="JJA104" s="175"/>
      <c r="JJB104" s="175"/>
      <c r="JJC104" s="175"/>
      <c r="JJD104" s="176"/>
      <c r="JJE104" s="174" t="s">
        <v>248</v>
      </c>
      <c r="JJF104" s="175"/>
      <c r="JJG104" s="175"/>
      <c r="JJH104" s="175"/>
      <c r="JJI104" s="175"/>
      <c r="JJJ104" s="175"/>
      <c r="JJK104" s="175"/>
      <c r="JJL104" s="176"/>
      <c r="JJM104" s="174" t="s">
        <v>248</v>
      </c>
      <c r="JJN104" s="175"/>
      <c r="JJO104" s="175"/>
      <c r="JJP104" s="175"/>
      <c r="JJQ104" s="175"/>
      <c r="JJR104" s="175"/>
      <c r="JJS104" s="175"/>
      <c r="JJT104" s="176"/>
      <c r="JJU104" s="174" t="s">
        <v>248</v>
      </c>
      <c r="JJV104" s="175"/>
      <c r="JJW104" s="175"/>
      <c r="JJX104" s="175"/>
      <c r="JJY104" s="175"/>
      <c r="JJZ104" s="175"/>
      <c r="JKA104" s="175"/>
      <c r="JKB104" s="176"/>
      <c r="JKC104" s="174" t="s">
        <v>248</v>
      </c>
      <c r="JKD104" s="175"/>
      <c r="JKE104" s="175"/>
      <c r="JKF104" s="175"/>
      <c r="JKG104" s="175"/>
      <c r="JKH104" s="175"/>
      <c r="JKI104" s="175"/>
      <c r="JKJ104" s="176"/>
      <c r="JKK104" s="174" t="s">
        <v>248</v>
      </c>
      <c r="JKL104" s="175"/>
      <c r="JKM104" s="175"/>
      <c r="JKN104" s="175"/>
      <c r="JKO104" s="175"/>
      <c r="JKP104" s="175"/>
      <c r="JKQ104" s="175"/>
      <c r="JKR104" s="176"/>
      <c r="JKS104" s="174" t="s">
        <v>248</v>
      </c>
      <c r="JKT104" s="175"/>
      <c r="JKU104" s="175"/>
      <c r="JKV104" s="175"/>
      <c r="JKW104" s="175"/>
      <c r="JKX104" s="175"/>
      <c r="JKY104" s="175"/>
      <c r="JKZ104" s="176"/>
      <c r="JLA104" s="174" t="s">
        <v>248</v>
      </c>
      <c r="JLB104" s="175"/>
      <c r="JLC104" s="175"/>
      <c r="JLD104" s="175"/>
      <c r="JLE104" s="175"/>
      <c r="JLF104" s="175"/>
      <c r="JLG104" s="175"/>
      <c r="JLH104" s="176"/>
      <c r="JLI104" s="174" t="s">
        <v>248</v>
      </c>
      <c r="JLJ104" s="175"/>
      <c r="JLK104" s="175"/>
      <c r="JLL104" s="175"/>
      <c r="JLM104" s="175"/>
      <c r="JLN104" s="175"/>
      <c r="JLO104" s="175"/>
      <c r="JLP104" s="176"/>
      <c r="JLQ104" s="174" t="s">
        <v>248</v>
      </c>
      <c r="JLR104" s="175"/>
      <c r="JLS104" s="175"/>
      <c r="JLT104" s="175"/>
      <c r="JLU104" s="175"/>
      <c r="JLV104" s="175"/>
      <c r="JLW104" s="175"/>
      <c r="JLX104" s="176"/>
      <c r="JLY104" s="174" t="s">
        <v>248</v>
      </c>
      <c r="JLZ104" s="175"/>
      <c r="JMA104" s="175"/>
      <c r="JMB104" s="175"/>
      <c r="JMC104" s="175"/>
      <c r="JMD104" s="175"/>
      <c r="JME104" s="175"/>
      <c r="JMF104" s="176"/>
      <c r="JMG104" s="174" t="s">
        <v>248</v>
      </c>
      <c r="JMH104" s="175"/>
      <c r="JMI104" s="175"/>
      <c r="JMJ104" s="175"/>
      <c r="JMK104" s="175"/>
      <c r="JML104" s="175"/>
      <c r="JMM104" s="175"/>
      <c r="JMN104" s="176"/>
      <c r="JMO104" s="174" t="s">
        <v>248</v>
      </c>
      <c r="JMP104" s="175"/>
      <c r="JMQ104" s="175"/>
      <c r="JMR104" s="175"/>
      <c r="JMS104" s="175"/>
      <c r="JMT104" s="175"/>
      <c r="JMU104" s="175"/>
      <c r="JMV104" s="176"/>
      <c r="JMW104" s="174" t="s">
        <v>248</v>
      </c>
      <c r="JMX104" s="175"/>
      <c r="JMY104" s="175"/>
      <c r="JMZ104" s="175"/>
      <c r="JNA104" s="175"/>
      <c r="JNB104" s="175"/>
      <c r="JNC104" s="175"/>
      <c r="JND104" s="176"/>
      <c r="JNE104" s="174" t="s">
        <v>248</v>
      </c>
      <c r="JNF104" s="175"/>
      <c r="JNG104" s="175"/>
      <c r="JNH104" s="175"/>
      <c r="JNI104" s="175"/>
      <c r="JNJ104" s="175"/>
      <c r="JNK104" s="175"/>
      <c r="JNL104" s="176"/>
      <c r="JNM104" s="174" t="s">
        <v>248</v>
      </c>
      <c r="JNN104" s="175"/>
      <c r="JNO104" s="175"/>
      <c r="JNP104" s="175"/>
      <c r="JNQ104" s="175"/>
      <c r="JNR104" s="175"/>
      <c r="JNS104" s="175"/>
      <c r="JNT104" s="176"/>
      <c r="JNU104" s="174" t="s">
        <v>248</v>
      </c>
      <c r="JNV104" s="175"/>
      <c r="JNW104" s="175"/>
      <c r="JNX104" s="175"/>
      <c r="JNY104" s="175"/>
      <c r="JNZ104" s="175"/>
      <c r="JOA104" s="175"/>
      <c r="JOB104" s="176"/>
      <c r="JOC104" s="174" t="s">
        <v>248</v>
      </c>
      <c r="JOD104" s="175"/>
      <c r="JOE104" s="175"/>
      <c r="JOF104" s="175"/>
      <c r="JOG104" s="175"/>
      <c r="JOH104" s="175"/>
      <c r="JOI104" s="175"/>
      <c r="JOJ104" s="176"/>
      <c r="JOK104" s="174" t="s">
        <v>248</v>
      </c>
      <c r="JOL104" s="175"/>
      <c r="JOM104" s="175"/>
      <c r="JON104" s="175"/>
      <c r="JOO104" s="175"/>
      <c r="JOP104" s="175"/>
      <c r="JOQ104" s="175"/>
      <c r="JOR104" s="176"/>
      <c r="JOS104" s="174" t="s">
        <v>248</v>
      </c>
      <c r="JOT104" s="175"/>
      <c r="JOU104" s="175"/>
      <c r="JOV104" s="175"/>
      <c r="JOW104" s="175"/>
      <c r="JOX104" s="175"/>
      <c r="JOY104" s="175"/>
      <c r="JOZ104" s="176"/>
      <c r="JPA104" s="174" t="s">
        <v>248</v>
      </c>
      <c r="JPB104" s="175"/>
      <c r="JPC104" s="175"/>
      <c r="JPD104" s="175"/>
      <c r="JPE104" s="175"/>
      <c r="JPF104" s="175"/>
      <c r="JPG104" s="175"/>
      <c r="JPH104" s="176"/>
      <c r="JPI104" s="174" t="s">
        <v>248</v>
      </c>
      <c r="JPJ104" s="175"/>
      <c r="JPK104" s="175"/>
      <c r="JPL104" s="175"/>
      <c r="JPM104" s="175"/>
      <c r="JPN104" s="175"/>
      <c r="JPO104" s="175"/>
      <c r="JPP104" s="176"/>
      <c r="JPQ104" s="174" t="s">
        <v>248</v>
      </c>
      <c r="JPR104" s="175"/>
      <c r="JPS104" s="175"/>
      <c r="JPT104" s="175"/>
      <c r="JPU104" s="175"/>
      <c r="JPV104" s="175"/>
      <c r="JPW104" s="175"/>
      <c r="JPX104" s="176"/>
      <c r="JPY104" s="174" t="s">
        <v>248</v>
      </c>
      <c r="JPZ104" s="175"/>
      <c r="JQA104" s="175"/>
      <c r="JQB104" s="175"/>
      <c r="JQC104" s="175"/>
      <c r="JQD104" s="175"/>
      <c r="JQE104" s="175"/>
      <c r="JQF104" s="176"/>
      <c r="JQG104" s="174" t="s">
        <v>248</v>
      </c>
      <c r="JQH104" s="175"/>
      <c r="JQI104" s="175"/>
      <c r="JQJ104" s="175"/>
      <c r="JQK104" s="175"/>
      <c r="JQL104" s="175"/>
      <c r="JQM104" s="175"/>
      <c r="JQN104" s="176"/>
      <c r="JQO104" s="174" t="s">
        <v>248</v>
      </c>
      <c r="JQP104" s="175"/>
      <c r="JQQ104" s="175"/>
      <c r="JQR104" s="175"/>
      <c r="JQS104" s="175"/>
      <c r="JQT104" s="175"/>
      <c r="JQU104" s="175"/>
      <c r="JQV104" s="176"/>
      <c r="JQW104" s="174" t="s">
        <v>248</v>
      </c>
      <c r="JQX104" s="175"/>
      <c r="JQY104" s="175"/>
      <c r="JQZ104" s="175"/>
      <c r="JRA104" s="175"/>
      <c r="JRB104" s="175"/>
      <c r="JRC104" s="175"/>
      <c r="JRD104" s="176"/>
      <c r="JRE104" s="174" t="s">
        <v>248</v>
      </c>
      <c r="JRF104" s="175"/>
      <c r="JRG104" s="175"/>
      <c r="JRH104" s="175"/>
      <c r="JRI104" s="175"/>
      <c r="JRJ104" s="175"/>
      <c r="JRK104" s="175"/>
      <c r="JRL104" s="176"/>
      <c r="JRM104" s="174" t="s">
        <v>248</v>
      </c>
      <c r="JRN104" s="175"/>
      <c r="JRO104" s="175"/>
      <c r="JRP104" s="175"/>
      <c r="JRQ104" s="175"/>
      <c r="JRR104" s="175"/>
      <c r="JRS104" s="175"/>
      <c r="JRT104" s="176"/>
      <c r="JRU104" s="174" t="s">
        <v>248</v>
      </c>
      <c r="JRV104" s="175"/>
      <c r="JRW104" s="175"/>
      <c r="JRX104" s="175"/>
      <c r="JRY104" s="175"/>
      <c r="JRZ104" s="175"/>
      <c r="JSA104" s="175"/>
      <c r="JSB104" s="176"/>
      <c r="JSC104" s="174" t="s">
        <v>248</v>
      </c>
      <c r="JSD104" s="175"/>
      <c r="JSE104" s="175"/>
      <c r="JSF104" s="175"/>
      <c r="JSG104" s="175"/>
      <c r="JSH104" s="175"/>
      <c r="JSI104" s="175"/>
      <c r="JSJ104" s="176"/>
      <c r="JSK104" s="174" t="s">
        <v>248</v>
      </c>
      <c r="JSL104" s="175"/>
      <c r="JSM104" s="175"/>
      <c r="JSN104" s="175"/>
      <c r="JSO104" s="175"/>
      <c r="JSP104" s="175"/>
      <c r="JSQ104" s="175"/>
      <c r="JSR104" s="176"/>
      <c r="JSS104" s="174" t="s">
        <v>248</v>
      </c>
      <c r="JST104" s="175"/>
      <c r="JSU104" s="175"/>
      <c r="JSV104" s="175"/>
      <c r="JSW104" s="175"/>
      <c r="JSX104" s="175"/>
      <c r="JSY104" s="175"/>
      <c r="JSZ104" s="176"/>
      <c r="JTA104" s="174" t="s">
        <v>248</v>
      </c>
      <c r="JTB104" s="175"/>
      <c r="JTC104" s="175"/>
      <c r="JTD104" s="175"/>
      <c r="JTE104" s="175"/>
      <c r="JTF104" s="175"/>
      <c r="JTG104" s="175"/>
      <c r="JTH104" s="176"/>
      <c r="JTI104" s="174" t="s">
        <v>248</v>
      </c>
      <c r="JTJ104" s="175"/>
      <c r="JTK104" s="175"/>
      <c r="JTL104" s="175"/>
      <c r="JTM104" s="175"/>
      <c r="JTN104" s="175"/>
      <c r="JTO104" s="175"/>
      <c r="JTP104" s="176"/>
      <c r="JTQ104" s="174" t="s">
        <v>248</v>
      </c>
      <c r="JTR104" s="175"/>
      <c r="JTS104" s="175"/>
      <c r="JTT104" s="175"/>
      <c r="JTU104" s="175"/>
      <c r="JTV104" s="175"/>
      <c r="JTW104" s="175"/>
      <c r="JTX104" s="176"/>
      <c r="JTY104" s="174" t="s">
        <v>248</v>
      </c>
      <c r="JTZ104" s="175"/>
      <c r="JUA104" s="175"/>
      <c r="JUB104" s="175"/>
      <c r="JUC104" s="175"/>
      <c r="JUD104" s="175"/>
      <c r="JUE104" s="175"/>
      <c r="JUF104" s="176"/>
      <c r="JUG104" s="174" t="s">
        <v>248</v>
      </c>
      <c r="JUH104" s="175"/>
      <c r="JUI104" s="175"/>
      <c r="JUJ104" s="175"/>
      <c r="JUK104" s="175"/>
      <c r="JUL104" s="175"/>
      <c r="JUM104" s="175"/>
      <c r="JUN104" s="176"/>
      <c r="JUO104" s="174" t="s">
        <v>248</v>
      </c>
      <c r="JUP104" s="175"/>
      <c r="JUQ104" s="175"/>
      <c r="JUR104" s="175"/>
      <c r="JUS104" s="175"/>
      <c r="JUT104" s="175"/>
      <c r="JUU104" s="175"/>
      <c r="JUV104" s="176"/>
      <c r="JUW104" s="174" t="s">
        <v>248</v>
      </c>
      <c r="JUX104" s="175"/>
      <c r="JUY104" s="175"/>
      <c r="JUZ104" s="175"/>
      <c r="JVA104" s="175"/>
      <c r="JVB104" s="175"/>
      <c r="JVC104" s="175"/>
      <c r="JVD104" s="176"/>
      <c r="JVE104" s="174" t="s">
        <v>248</v>
      </c>
      <c r="JVF104" s="175"/>
      <c r="JVG104" s="175"/>
      <c r="JVH104" s="175"/>
      <c r="JVI104" s="175"/>
      <c r="JVJ104" s="175"/>
      <c r="JVK104" s="175"/>
      <c r="JVL104" s="176"/>
      <c r="JVM104" s="174" t="s">
        <v>248</v>
      </c>
      <c r="JVN104" s="175"/>
      <c r="JVO104" s="175"/>
      <c r="JVP104" s="175"/>
      <c r="JVQ104" s="175"/>
      <c r="JVR104" s="175"/>
      <c r="JVS104" s="175"/>
      <c r="JVT104" s="176"/>
      <c r="JVU104" s="174" t="s">
        <v>248</v>
      </c>
      <c r="JVV104" s="175"/>
      <c r="JVW104" s="175"/>
      <c r="JVX104" s="175"/>
      <c r="JVY104" s="175"/>
      <c r="JVZ104" s="175"/>
      <c r="JWA104" s="175"/>
      <c r="JWB104" s="176"/>
      <c r="JWC104" s="174" t="s">
        <v>248</v>
      </c>
      <c r="JWD104" s="175"/>
      <c r="JWE104" s="175"/>
      <c r="JWF104" s="175"/>
      <c r="JWG104" s="175"/>
      <c r="JWH104" s="175"/>
      <c r="JWI104" s="175"/>
      <c r="JWJ104" s="176"/>
      <c r="JWK104" s="174" t="s">
        <v>248</v>
      </c>
      <c r="JWL104" s="175"/>
      <c r="JWM104" s="175"/>
      <c r="JWN104" s="175"/>
      <c r="JWO104" s="175"/>
      <c r="JWP104" s="175"/>
      <c r="JWQ104" s="175"/>
      <c r="JWR104" s="176"/>
      <c r="JWS104" s="174" t="s">
        <v>248</v>
      </c>
      <c r="JWT104" s="175"/>
      <c r="JWU104" s="175"/>
      <c r="JWV104" s="175"/>
      <c r="JWW104" s="175"/>
      <c r="JWX104" s="175"/>
      <c r="JWY104" s="175"/>
      <c r="JWZ104" s="176"/>
      <c r="JXA104" s="174" t="s">
        <v>248</v>
      </c>
      <c r="JXB104" s="175"/>
      <c r="JXC104" s="175"/>
      <c r="JXD104" s="175"/>
      <c r="JXE104" s="175"/>
      <c r="JXF104" s="175"/>
      <c r="JXG104" s="175"/>
      <c r="JXH104" s="176"/>
      <c r="JXI104" s="174" t="s">
        <v>248</v>
      </c>
      <c r="JXJ104" s="175"/>
      <c r="JXK104" s="175"/>
      <c r="JXL104" s="175"/>
      <c r="JXM104" s="175"/>
      <c r="JXN104" s="175"/>
      <c r="JXO104" s="175"/>
      <c r="JXP104" s="176"/>
      <c r="JXQ104" s="174" t="s">
        <v>248</v>
      </c>
      <c r="JXR104" s="175"/>
      <c r="JXS104" s="175"/>
      <c r="JXT104" s="175"/>
      <c r="JXU104" s="175"/>
      <c r="JXV104" s="175"/>
      <c r="JXW104" s="175"/>
      <c r="JXX104" s="176"/>
      <c r="JXY104" s="174" t="s">
        <v>248</v>
      </c>
      <c r="JXZ104" s="175"/>
      <c r="JYA104" s="175"/>
      <c r="JYB104" s="175"/>
      <c r="JYC104" s="175"/>
      <c r="JYD104" s="175"/>
      <c r="JYE104" s="175"/>
      <c r="JYF104" s="176"/>
      <c r="JYG104" s="174" t="s">
        <v>248</v>
      </c>
      <c r="JYH104" s="175"/>
      <c r="JYI104" s="175"/>
      <c r="JYJ104" s="175"/>
      <c r="JYK104" s="175"/>
      <c r="JYL104" s="175"/>
      <c r="JYM104" s="175"/>
      <c r="JYN104" s="176"/>
      <c r="JYO104" s="174" t="s">
        <v>248</v>
      </c>
      <c r="JYP104" s="175"/>
      <c r="JYQ104" s="175"/>
      <c r="JYR104" s="175"/>
      <c r="JYS104" s="175"/>
      <c r="JYT104" s="175"/>
      <c r="JYU104" s="175"/>
      <c r="JYV104" s="176"/>
      <c r="JYW104" s="174" t="s">
        <v>248</v>
      </c>
      <c r="JYX104" s="175"/>
      <c r="JYY104" s="175"/>
      <c r="JYZ104" s="175"/>
      <c r="JZA104" s="175"/>
      <c r="JZB104" s="175"/>
      <c r="JZC104" s="175"/>
      <c r="JZD104" s="176"/>
      <c r="JZE104" s="174" t="s">
        <v>248</v>
      </c>
      <c r="JZF104" s="175"/>
      <c r="JZG104" s="175"/>
      <c r="JZH104" s="175"/>
      <c r="JZI104" s="175"/>
      <c r="JZJ104" s="175"/>
      <c r="JZK104" s="175"/>
      <c r="JZL104" s="176"/>
      <c r="JZM104" s="174" t="s">
        <v>248</v>
      </c>
      <c r="JZN104" s="175"/>
      <c r="JZO104" s="175"/>
      <c r="JZP104" s="175"/>
      <c r="JZQ104" s="175"/>
      <c r="JZR104" s="175"/>
      <c r="JZS104" s="175"/>
      <c r="JZT104" s="176"/>
      <c r="JZU104" s="174" t="s">
        <v>248</v>
      </c>
      <c r="JZV104" s="175"/>
      <c r="JZW104" s="175"/>
      <c r="JZX104" s="175"/>
      <c r="JZY104" s="175"/>
      <c r="JZZ104" s="175"/>
      <c r="KAA104" s="175"/>
      <c r="KAB104" s="176"/>
      <c r="KAC104" s="174" t="s">
        <v>248</v>
      </c>
      <c r="KAD104" s="175"/>
      <c r="KAE104" s="175"/>
      <c r="KAF104" s="175"/>
      <c r="KAG104" s="175"/>
      <c r="KAH104" s="175"/>
      <c r="KAI104" s="175"/>
      <c r="KAJ104" s="176"/>
      <c r="KAK104" s="174" t="s">
        <v>248</v>
      </c>
      <c r="KAL104" s="175"/>
      <c r="KAM104" s="175"/>
      <c r="KAN104" s="175"/>
      <c r="KAO104" s="175"/>
      <c r="KAP104" s="175"/>
      <c r="KAQ104" s="175"/>
      <c r="KAR104" s="176"/>
      <c r="KAS104" s="174" t="s">
        <v>248</v>
      </c>
      <c r="KAT104" s="175"/>
      <c r="KAU104" s="175"/>
      <c r="KAV104" s="175"/>
      <c r="KAW104" s="175"/>
      <c r="KAX104" s="175"/>
      <c r="KAY104" s="175"/>
      <c r="KAZ104" s="176"/>
      <c r="KBA104" s="174" t="s">
        <v>248</v>
      </c>
      <c r="KBB104" s="175"/>
      <c r="KBC104" s="175"/>
      <c r="KBD104" s="175"/>
      <c r="KBE104" s="175"/>
      <c r="KBF104" s="175"/>
      <c r="KBG104" s="175"/>
      <c r="KBH104" s="176"/>
      <c r="KBI104" s="174" t="s">
        <v>248</v>
      </c>
      <c r="KBJ104" s="175"/>
      <c r="KBK104" s="175"/>
      <c r="KBL104" s="175"/>
      <c r="KBM104" s="175"/>
      <c r="KBN104" s="175"/>
      <c r="KBO104" s="175"/>
      <c r="KBP104" s="176"/>
      <c r="KBQ104" s="174" t="s">
        <v>248</v>
      </c>
      <c r="KBR104" s="175"/>
      <c r="KBS104" s="175"/>
      <c r="KBT104" s="175"/>
      <c r="KBU104" s="175"/>
      <c r="KBV104" s="175"/>
      <c r="KBW104" s="175"/>
      <c r="KBX104" s="176"/>
      <c r="KBY104" s="174" t="s">
        <v>248</v>
      </c>
      <c r="KBZ104" s="175"/>
      <c r="KCA104" s="175"/>
      <c r="KCB104" s="175"/>
      <c r="KCC104" s="175"/>
      <c r="KCD104" s="175"/>
      <c r="KCE104" s="175"/>
      <c r="KCF104" s="176"/>
      <c r="KCG104" s="174" t="s">
        <v>248</v>
      </c>
      <c r="KCH104" s="175"/>
      <c r="KCI104" s="175"/>
      <c r="KCJ104" s="175"/>
      <c r="KCK104" s="175"/>
      <c r="KCL104" s="175"/>
      <c r="KCM104" s="175"/>
      <c r="KCN104" s="176"/>
      <c r="KCO104" s="174" t="s">
        <v>248</v>
      </c>
      <c r="KCP104" s="175"/>
      <c r="KCQ104" s="175"/>
      <c r="KCR104" s="175"/>
      <c r="KCS104" s="175"/>
      <c r="KCT104" s="175"/>
      <c r="KCU104" s="175"/>
      <c r="KCV104" s="176"/>
      <c r="KCW104" s="174" t="s">
        <v>248</v>
      </c>
      <c r="KCX104" s="175"/>
      <c r="KCY104" s="175"/>
      <c r="KCZ104" s="175"/>
      <c r="KDA104" s="175"/>
      <c r="KDB104" s="175"/>
      <c r="KDC104" s="175"/>
      <c r="KDD104" s="176"/>
      <c r="KDE104" s="174" t="s">
        <v>248</v>
      </c>
      <c r="KDF104" s="175"/>
      <c r="KDG104" s="175"/>
      <c r="KDH104" s="175"/>
      <c r="KDI104" s="175"/>
      <c r="KDJ104" s="175"/>
      <c r="KDK104" s="175"/>
      <c r="KDL104" s="176"/>
      <c r="KDM104" s="174" t="s">
        <v>248</v>
      </c>
      <c r="KDN104" s="175"/>
      <c r="KDO104" s="175"/>
      <c r="KDP104" s="175"/>
      <c r="KDQ104" s="175"/>
      <c r="KDR104" s="175"/>
      <c r="KDS104" s="175"/>
      <c r="KDT104" s="176"/>
      <c r="KDU104" s="174" t="s">
        <v>248</v>
      </c>
      <c r="KDV104" s="175"/>
      <c r="KDW104" s="175"/>
      <c r="KDX104" s="175"/>
      <c r="KDY104" s="175"/>
      <c r="KDZ104" s="175"/>
      <c r="KEA104" s="175"/>
      <c r="KEB104" s="176"/>
      <c r="KEC104" s="174" t="s">
        <v>248</v>
      </c>
      <c r="KED104" s="175"/>
      <c r="KEE104" s="175"/>
      <c r="KEF104" s="175"/>
      <c r="KEG104" s="175"/>
      <c r="KEH104" s="175"/>
      <c r="KEI104" s="175"/>
      <c r="KEJ104" s="176"/>
      <c r="KEK104" s="174" t="s">
        <v>248</v>
      </c>
      <c r="KEL104" s="175"/>
      <c r="KEM104" s="175"/>
      <c r="KEN104" s="175"/>
      <c r="KEO104" s="175"/>
      <c r="KEP104" s="175"/>
      <c r="KEQ104" s="175"/>
      <c r="KER104" s="176"/>
      <c r="KES104" s="174" t="s">
        <v>248</v>
      </c>
      <c r="KET104" s="175"/>
      <c r="KEU104" s="175"/>
      <c r="KEV104" s="175"/>
      <c r="KEW104" s="175"/>
      <c r="KEX104" s="175"/>
      <c r="KEY104" s="175"/>
      <c r="KEZ104" s="176"/>
      <c r="KFA104" s="174" t="s">
        <v>248</v>
      </c>
      <c r="KFB104" s="175"/>
      <c r="KFC104" s="175"/>
      <c r="KFD104" s="175"/>
      <c r="KFE104" s="175"/>
      <c r="KFF104" s="175"/>
      <c r="KFG104" s="175"/>
      <c r="KFH104" s="176"/>
      <c r="KFI104" s="174" t="s">
        <v>248</v>
      </c>
      <c r="KFJ104" s="175"/>
      <c r="KFK104" s="175"/>
      <c r="KFL104" s="175"/>
      <c r="KFM104" s="175"/>
      <c r="KFN104" s="175"/>
      <c r="KFO104" s="175"/>
      <c r="KFP104" s="176"/>
      <c r="KFQ104" s="174" t="s">
        <v>248</v>
      </c>
      <c r="KFR104" s="175"/>
      <c r="KFS104" s="175"/>
      <c r="KFT104" s="175"/>
      <c r="KFU104" s="175"/>
      <c r="KFV104" s="175"/>
      <c r="KFW104" s="175"/>
      <c r="KFX104" s="176"/>
      <c r="KFY104" s="174" t="s">
        <v>248</v>
      </c>
      <c r="KFZ104" s="175"/>
      <c r="KGA104" s="175"/>
      <c r="KGB104" s="175"/>
      <c r="KGC104" s="175"/>
      <c r="KGD104" s="175"/>
      <c r="KGE104" s="175"/>
      <c r="KGF104" s="176"/>
      <c r="KGG104" s="174" t="s">
        <v>248</v>
      </c>
      <c r="KGH104" s="175"/>
      <c r="KGI104" s="175"/>
      <c r="KGJ104" s="175"/>
      <c r="KGK104" s="175"/>
      <c r="KGL104" s="175"/>
      <c r="KGM104" s="175"/>
      <c r="KGN104" s="176"/>
      <c r="KGO104" s="174" t="s">
        <v>248</v>
      </c>
      <c r="KGP104" s="175"/>
      <c r="KGQ104" s="175"/>
      <c r="KGR104" s="175"/>
      <c r="KGS104" s="175"/>
      <c r="KGT104" s="175"/>
      <c r="KGU104" s="175"/>
      <c r="KGV104" s="176"/>
      <c r="KGW104" s="174" t="s">
        <v>248</v>
      </c>
      <c r="KGX104" s="175"/>
      <c r="KGY104" s="175"/>
      <c r="KGZ104" s="175"/>
      <c r="KHA104" s="175"/>
      <c r="KHB104" s="175"/>
      <c r="KHC104" s="175"/>
      <c r="KHD104" s="176"/>
      <c r="KHE104" s="174" t="s">
        <v>248</v>
      </c>
      <c r="KHF104" s="175"/>
      <c r="KHG104" s="175"/>
      <c r="KHH104" s="175"/>
      <c r="KHI104" s="175"/>
      <c r="KHJ104" s="175"/>
      <c r="KHK104" s="175"/>
      <c r="KHL104" s="176"/>
      <c r="KHM104" s="174" t="s">
        <v>248</v>
      </c>
      <c r="KHN104" s="175"/>
      <c r="KHO104" s="175"/>
      <c r="KHP104" s="175"/>
      <c r="KHQ104" s="175"/>
      <c r="KHR104" s="175"/>
      <c r="KHS104" s="175"/>
      <c r="KHT104" s="176"/>
      <c r="KHU104" s="174" t="s">
        <v>248</v>
      </c>
      <c r="KHV104" s="175"/>
      <c r="KHW104" s="175"/>
      <c r="KHX104" s="175"/>
      <c r="KHY104" s="175"/>
      <c r="KHZ104" s="175"/>
      <c r="KIA104" s="175"/>
      <c r="KIB104" s="176"/>
      <c r="KIC104" s="174" t="s">
        <v>248</v>
      </c>
      <c r="KID104" s="175"/>
      <c r="KIE104" s="175"/>
      <c r="KIF104" s="175"/>
      <c r="KIG104" s="175"/>
      <c r="KIH104" s="175"/>
      <c r="KII104" s="175"/>
      <c r="KIJ104" s="176"/>
      <c r="KIK104" s="174" t="s">
        <v>248</v>
      </c>
      <c r="KIL104" s="175"/>
      <c r="KIM104" s="175"/>
      <c r="KIN104" s="175"/>
      <c r="KIO104" s="175"/>
      <c r="KIP104" s="175"/>
      <c r="KIQ104" s="175"/>
      <c r="KIR104" s="176"/>
      <c r="KIS104" s="174" t="s">
        <v>248</v>
      </c>
      <c r="KIT104" s="175"/>
      <c r="KIU104" s="175"/>
      <c r="KIV104" s="175"/>
      <c r="KIW104" s="175"/>
      <c r="KIX104" s="175"/>
      <c r="KIY104" s="175"/>
      <c r="KIZ104" s="176"/>
      <c r="KJA104" s="174" t="s">
        <v>248</v>
      </c>
      <c r="KJB104" s="175"/>
      <c r="KJC104" s="175"/>
      <c r="KJD104" s="175"/>
      <c r="KJE104" s="175"/>
      <c r="KJF104" s="175"/>
      <c r="KJG104" s="175"/>
      <c r="KJH104" s="176"/>
      <c r="KJI104" s="174" t="s">
        <v>248</v>
      </c>
      <c r="KJJ104" s="175"/>
      <c r="KJK104" s="175"/>
      <c r="KJL104" s="175"/>
      <c r="KJM104" s="175"/>
      <c r="KJN104" s="175"/>
      <c r="KJO104" s="175"/>
      <c r="KJP104" s="176"/>
      <c r="KJQ104" s="174" t="s">
        <v>248</v>
      </c>
      <c r="KJR104" s="175"/>
      <c r="KJS104" s="175"/>
      <c r="KJT104" s="175"/>
      <c r="KJU104" s="175"/>
      <c r="KJV104" s="175"/>
      <c r="KJW104" s="175"/>
      <c r="KJX104" s="176"/>
      <c r="KJY104" s="174" t="s">
        <v>248</v>
      </c>
      <c r="KJZ104" s="175"/>
      <c r="KKA104" s="175"/>
      <c r="KKB104" s="175"/>
      <c r="KKC104" s="175"/>
      <c r="KKD104" s="175"/>
      <c r="KKE104" s="175"/>
      <c r="KKF104" s="176"/>
      <c r="KKG104" s="174" t="s">
        <v>248</v>
      </c>
      <c r="KKH104" s="175"/>
      <c r="KKI104" s="175"/>
      <c r="KKJ104" s="175"/>
      <c r="KKK104" s="175"/>
      <c r="KKL104" s="175"/>
      <c r="KKM104" s="175"/>
      <c r="KKN104" s="176"/>
      <c r="KKO104" s="174" t="s">
        <v>248</v>
      </c>
      <c r="KKP104" s="175"/>
      <c r="KKQ104" s="175"/>
      <c r="KKR104" s="175"/>
      <c r="KKS104" s="175"/>
      <c r="KKT104" s="175"/>
      <c r="KKU104" s="175"/>
      <c r="KKV104" s="176"/>
      <c r="KKW104" s="174" t="s">
        <v>248</v>
      </c>
      <c r="KKX104" s="175"/>
      <c r="KKY104" s="175"/>
      <c r="KKZ104" s="175"/>
      <c r="KLA104" s="175"/>
      <c r="KLB104" s="175"/>
      <c r="KLC104" s="175"/>
      <c r="KLD104" s="176"/>
      <c r="KLE104" s="174" t="s">
        <v>248</v>
      </c>
      <c r="KLF104" s="175"/>
      <c r="KLG104" s="175"/>
      <c r="KLH104" s="175"/>
      <c r="KLI104" s="175"/>
      <c r="KLJ104" s="175"/>
      <c r="KLK104" s="175"/>
      <c r="KLL104" s="176"/>
      <c r="KLM104" s="174" t="s">
        <v>248</v>
      </c>
      <c r="KLN104" s="175"/>
      <c r="KLO104" s="175"/>
      <c r="KLP104" s="175"/>
      <c r="KLQ104" s="175"/>
      <c r="KLR104" s="175"/>
      <c r="KLS104" s="175"/>
      <c r="KLT104" s="176"/>
      <c r="KLU104" s="174" t="s">
        <v>248</v>
      </c>
      <c r="KLV104" s="175"/>
      <c r="KLW104" s="175"/>
      <c r="KLX104" s="175"/>
      <c r="KLY104" s="175"/>
      <c r="KLZ104" s="175"/>
      <c r="KMA104" s="175"/>
      <c r="KMB104" s="176"/>
      <c r="KMC104" s="174" t="s">
        <v>248</v>
      </c>
      <c r="KMD104" s="175"/>
      <c r="KME104" s="175"/>
      <c r="KMF104" s="175"/>
      <c r="KMG104" s="175"/>
      <c r="KMH104" s="175"/>
      <c r="KMI104" s="175"/>
      <c r="KMJ104" s="176"/>
      <c r="KMK104" s="174" t="s">
        <v>248</v>
      </c>
      <c r="KML104" s="175"/>
      <c r="KMM104" s="175"/>
      <c r="KMN104" s="175"/>
      <c r="KMO104" s="175"/>
      <c r="KMP104" s="175"/>
      <c r="KMQ104" s="175"/>
      <c r="KMR104" s="176"/>
      <c r="KMS104" s="174" t="s">
        <v>248</v>
      </c>
      <c r="KMT104" s="175"/>
      <c r="KMU104" s="175"/>
      <c r="KMV104" s="175"/>
      <c r="KMW104" s="175"/>
      <c r="KMX104" s="175"/>
      <c r="KMY104" s="175"/>
      <c r="KMZ104" s="176"/>
      <c r="KNA104" s="174" t="s">
        <v>248</v>
      </c>
      <c r="KNB104" s="175"/>
      <c r="KNC104" s="175"/>
      <c r="KND104" s="175"/>
      <c r="KNE104" s="175"/>
      <c r="KNF104" s="175"/>
      <c r="KNG104" s="175"/>
      <c r="KNH104" s="176"/>
      <c r="KNI104" s="174" t="s">
        <v>248</v>
      </c>
      <c r="KNJ104" s="175"/>
      <c r="KNK104" s="175"/>
      <c r="KNL104" s="175"/>
      <c r="KNM104" s="175"/>
      <c r="KNN104" s="175"/>
      <c r="KNO104" s="175"/>
      <c r="KNP104" s="176"/>
      <c r="KNQ104" s="174" t="s">
        <v>248</v>
      </c>
      <c r="KNR104" s="175"/>
      <c r="KNS104" s="175"/>
      <c r="KNT104" s="175"/>
      <c r="KNU104" s="175"/>
      <c r="KNV104" s="175"/>
      <c r="KNW104" s="175"/>
      <c r="KNX104" s="176"/>
      <c r="KNY104" s="174" t="s">
        <v>248</v>
      </c>
      <c r="KNZ104" s="175"/>
      <c r="KOA104" s="175"/>
      <c r="KOB104" s="175"/>
      <c r="KOC104" s="175"/>
      <c r="KOD104" s="175"/>
      <c r="KOE104" s="175"/>
      <c r="KOF104" s="176"/>
      <c r="KOG104" s="174" t="s">
        <v>248</v>
      </c>
      <c r="KOH104" s="175"/>
      <c r="KOI104" s="175"/>
      <c r="KOJ104" s="175"/>
      <c r="KOK104" s="175"/>
      <c r="KOL104" s="175"/>
      <c r="KOM104" s="175"/>
      <c r="KON104" s="176"/>
      <c r="KOO104" s="174" t="s">
        <v>248</v>
      </c>
      <c r="KOP104" s="175"/>
      <c r="KOQ104" s="175"/>
      <c r="KOR104" s="175"/>
      <c r="KOS104" s="175"/>
      <c r="KOT104" s="175"/>
      <c r="KOU104" s="175"/>
      <c r="KOV104" s="176"/>
      <c r="KOW104" s="174" t="s">
        <v>248</v>
      </c>
      <c r="KOX104" s="175"/>
      <c r="KOY104" s="175"/>
      <c r="KOZ104" s="175"/>
      <c r="KPA104" s="175"/>
      <c r="KPB104" s="175"/>
      <c r="KPC104" s="175"/>
      <c r="KPD104" s="176"/>
      <c r="KPE104" s="174" t="s">
        <v>248</v>
      </c>
      <c r="KPF104" s="175"/>
      <c r="KPG104" s="175"/>
      <c r="KPH104" s="175"/>
      <c r="KPI104" s="175"/>
      <c r="KPJ104" s="175"/>
      <c r="KPK104" s="175"/>
      <c r="KPL104" s="176"/>
      <c r="KPM104" s="174" t="s">
        <v>248</v>
      </c>
      <c r="KPN104" s="175"/>
      <c r="KPO104" s="175"/>
      <c r="KPP104" s="175"/>
      <c r="KPQ104" s="175"/>
      <c r="KPR104" s="175"/>
      <c r="KPS104" s="175"/>
      <c r="KPT104" s="176"/>
      <c r="KPU104" s="174" t="s">
        <v>248</v>
      </c>
      <c r="KPV104" s="175"/>
      <c r="KPW104" s="175"/>
      <c r="KPX104" s="175"/>
      <c r="KPY104" s="175"/>
      <c r="KPZ104" s="175"/>
      <c r="KQA104" s="175"/>
      <c r="KQB104" s="176"/>
      <c r="KQC104" s="174" t="s">
        <v>248</v>
      </c>
      <c r="KQD104" s="175"/>
      <c r="KQE104" s="175"/>
      <c r="KQF104" s="175"/>
      <c r="KQG104" s="175"/>
      <c r="KQH104" s="175"/>
      <c r="KQI104" s="175"/>
      <c r="KQJ104" s="176"/>
      <c r="KQK104" s="174" t="s">
        <v>248</v>
      </c>
      <c r="KQL104" s="175"/>
      <c r="KQM104" s="175"/>
      <c r="KQN104" s="175"/>
      <c r="KQO104" s="175"/>
      <c r="KQP104" s="175"/>
      <c r="KQQ104" s="175"/>
      <c r="KQR104" s="176"/>
      <c r="KQS104" s="174" t="s">
        <v>248</v>
      </c>
      <c r="KQT104" s="175"/>
      <c r="KQU104" s="175"/>
      <c r="KQV104" s="175"/>
      <c r="KQW104" s="175"/>
      <c r="KQX104" s="175"/>
      <c r="KQY104" s="175"/>
      <c r="KQZ104" s="176"/>
      <c r="KRA104" s="174" t="s">
        <v>248</v>
      </c>
      <c r="KRB104" s="175"/>
      <c r="KRC104" s="175"/>
      <c r="KRD104" s="175"/>
      <c r="KRE104" s="175"/>
      <c r="KRF104" s="175"/>
      <c r="KRG104" s="175"/>
      <c r="KRH104" s="176"/>
      <c r="KRI104" s="174" t="s">
        <v>248</v>
      </c>
      <c r="KRJ104" s="175"/>
      <c r="KRK104" s="175"/>
      <c r="KRL104" s="175"/>
      <c r="KRM104" s="175"/>
      <c r="KRN104" s="175"/>
      <c r="KRO104" s="175"/>
      <c r="KRP104" s="176"/>
      <c r="KRQ104" s="174" t="s">
        <v>248</v>
      </c>
      <c r="KRR104" s="175"/>
      <c r="KRS104" s="175"/>
      <c r="KRT104" s="175"/>
      <c r="KRU104" s="175"/>
      <c r="KRV104" s="175"/>
      <c r="KRW104" s="175"/>
      <c r="KRX104" s="176"/>
      <c r="KRY104" s="174" t="s">
        <v>248</v>
      </c>
      <c r="KRZ104" s="175"/>
      <c r="KSA104" s="175"/>
      <c r="KSB104" s="175"/>
      <c r="KSC104" s="175"/>
      <c r="KSD104" s="175"/>
      <c r="KSE104" s="175"/>
      <c r="KSF104" s="176"/>
      <c r="KSG104" s="174" t="s">
        <v>248</v>
      </c>
      <c r="KSH104" s="175"/>
      <c r="KSI104" s="175"/>
      <c r="KSJ104" s="175"/>
      <c r="KSK104" s="175"/>
      <c r="KSL104" s="175"/>
      <c r="KSM104" s="175"/>
      <c r="KSN104" s="176"/>
      <c r="KSO104" s="174" t="s">
        <v>248</v>
      </c>
      <c r="KSP104" s="175"/>
      <c r="KSQ104" s="175"/>
      <c r="KSR104" s="175"/>
      <c r="KSS104" s="175"/>
      <c r="KST104" s="175"/>
      <c r="KSU104" s="175"/>
      <c r="KSV104" s="176"/>
      <c r="KSW104" s="174" t="s">
        <v>248</v>
      </c>
      <c r="KSX104" s="175"/>
      <c r="KSY104" s="175"/>
      <c r="KSZ104" s="175"/>
      <c r="KTA104" s="175"/>
      <c r="KTB104" s="175"/>
      <c r="KTC104" s="175"/>
      <c r="KTD104" s="176"/>
      <c r="KTE104" s="174" t="s">
        <v>248</v>
      </c>
      <c r="KTF104" s="175"/>
      <c r="KTG104" s="175"/>
      <c r="KTH104" s="175"/>
      <c r="KTI104" s="175"/>
      <c r="KTJ104" s="175"/>
      <c r="KTK104" s="175"/>
      <c r="KTL104" s="176"/>
      <c r="KTM104" s="174" t="s">
        <v>248</v>
      </c>
      <c r="KTN104" s="175"/>
      <c r="KTO104" s="175"/>
      <c r="KTP104" s="175"/>
      <c r="KTQ104" s="175"/>
      <c r="KTR104" s="175"/>
      <c r="KTS104" s="175"/>
      <c r="KTT104" s="176"/>
      <c r="KTU104" s="174" t="s">
        <v>248</v>
      </c>
      <c r="KTV104" s="175"/>
      <c r="KTW104" s="175"/>
      <c r="KTX104" s="175"/>
      <c r="KTY104" s="175"/>
      <c r="KTZ104" s="175"/>
      <c r="KUA104" s="175"/>
      <c r="KUB104" s="176"/>
      <c r="KUC104" s="174" t="s">
        <v>248</v>
      </c>
      <c r="KUD104" s="175"/>
      <c r="KUE104" s="175"/>
      <c r="KUF104" s="175"/>
      <c r="KUG104" s="175"/>
      <c r="KUH104" s="175"/>
      <c r="KUI104" s="175"/>
      <c r="KUJ104" s="176"/>
      <c r="KUK104" s="174" t="s">
        <v>248</v>
      </c>
      <c r="KUL104" s="175"/>
      <c r="KUM104" s="175"/>
      <c r="KUN104" s="175"/>
      <c r="KUO104" s="175"/>
      <c r="KUP104" s="175"/>
      <c r="KUQ104" s="175"/>
      <c r="KUR104" s="176"/>
      <c r="KUS104" s="174" t="s">
        <v>248</v>
      </c>
      <c r="KUT104" s="175"/>
      <c r="KUU104" s="175"/>
      <c r="KUV104" s="175"/>
      <c r="KUW104" s="175"/>
      <c r="KUX104" s="175"/>
      <c r="KUY104" s="175"/>
      <c r="KUZ104" s="176"/>
      <c r="KVA104" s="174" t="s">
        <v>248</v>
      </c>
      <c r="KVB104" s="175"/>
      <c r="KVC104" s="175"/>
      <c r="KVD104" s="175"/>
      <c r="KVE104" s="175"/>
      <c r="KVF104" s="175"/>
      <c r="KVG104" s="175"/>
      <c r="KVH104" s="176"/>
      <c r="KVI104" s="174" t="s">
        <v>248</v>
      </c>
      <c r="KVJ104" s="175"/>
      <c r="KVK104" s="175"/>
      <c r="KVL104" s="175"/>
      <c r="KVM104" s="175"/>
      <c r="KVN104" s="175"/>
      <c r="KVO104" s="175"/>
      <c r="KVP104" s="176"/>
      <c r="KVQ104" s="174" t="s">
        <v>248</v>
      </c>
      <c r="KVR104" s="175"/>
      <c r="KVS104" s="175"/>
      <c r="KVT104" s="175"/>
      <c r="KVU104" s="175"/>
      <c r="KVV104" s="175"/>
      <c r="KVW104" s="175"/>
      <c r="KVX104" s="176"/>
      <c r="KVY104" s="174" t="s">
        <v>248</v>
      </c>
      <c r="KVZ104" s="175"/>
      <c r="KWA104" s="175"/>
      <c r="KWB104" s="175"/>
      <c r="KWC104" s="175"/>
      <c r="KWD104" s="175"/>
      <c r="KWE104" s="175"/>
      <c r="KWF104" s="176"/>
      <c r="KWG104" s="174" t="s">
        <v>248</v>
      </c>
      <c r="KWH104" s="175"/>
      <c r="KWI104" s="175"/>
      <c r="KWJ104" s="175"/>
      <c r="KWK104" s="175"/>
      <c r="KWL104" s="175"/>
      <c r="KWM104" s="175"/>
      <c r="KWN104" s="176"/>
      <c r="KWO104" s="174" t="s">
        <v>248</v>
      </c>
      <c r="KWP104" s="175"/>
      <c r="KWQ104" s="175"/>
      <c r="KWR104" s="175"/>
      <c r="KWS104" s="175"/>
      <c r="KWT104" s="175"/>
      <c r="KWU104" s="175"/>
      <c r="KWV104" s="176"/>
      <c r="KWW104" s="174" t="s">
        <v>248</v>
      </c>
      <c r="KWX104" s="175"/>
      <c r="KWY104" s="175"/>
      <c r="KWZ104" s="175"/>
      <c r="KXA104" s="175"/>
      <c r="KXB104" s="175"/>
      <c r="KXC104" s="175"/>
      <c r="KXD104" s="176"/>
      <c r="KXE104" s="174" t="s">
        <v>248</v>
      </c>
      <c r="KXF104" s="175"/>
      <c r="KXG104" s="175"/>
      <c r="KXH104" s="175"/>
      <c r="KXI104" s="175"/>
      <c r="KXJ104" s="175"/>
      <c r="KXK104" s="175"/>
      <c r="KXL104" s="176"/>
      <c r="KXM104" s="174" t="s">
        <v>248</v>
      </c>
      <c r="KXN104" s="175"/>
      <c r="KXO104" s="175"/>
      <c r="KXP104" s="175"/>
      <c r="KXQ104" s="175"/>
      <c r="KXR104" s="175"/>
      <c r="KXS104" s="175"/>
      <c r="KXT104" s="176"/>
      <c r="KXU104" s="174" t="s">
        <v>248</v>
      </c>
      <c r="KXV104" s="175"/>
      <c r="KXW104" s="175"/>
      <c r="KXX104" s="175"/>
      <c r="KXY104" s="175"/>
      <c r="KXZ104" s="175"/>
      <c r="KYA104" s="175"/>
      <c r="KYB104" s="176"/>
      <c r="KYC104" s="174" t="s">
        <v>248</v>
      </c>
      <c r="KYD104" s="175"/>
      <c r="KYE104" s="175"/>
      <c r="KYF104" s="175"/>
      <c r="KYG104" s="175"/>
      <c r="KYH104" s="175"/>
      <c r="KYI104" s="175"/>
      <c r="KYJ104" s="176"/>
      <c r="KYK104" s="174" t="s">
        <v>248</v>
      </c>
      <c r="KYL104" s="175"/>
      <c r="KYM104" s="175"/>
      <c r="KYN104" s="175"/>
      <c r="KYO104" s="175"/>
      <c r="KYP104" s="175"/>
      <c r="KYQ104" s="175"/>
      <c r="KYR104" s="176"/>
      <c r="KYS104" s="174" t="s">
        <v>248</v>
      </c>
      <c r="KYT104" s="175"/>
      <c r="KYU104" s="175"/>
      <c r="KYV104" s="175"/>
      <c r="KYW104" s="175"/>
      <c r="KYX104" s="175"/>
      <c r="KYY104" s="175"/>
      <c r="KYZ104" s="176"/>
      <c r="KZA104" s="174" t="s">
        <v>248</v>
      </c>
      <c r="KZB104" s="175"/>
      <c r="KZC104" s="175"/>
      <c r="KZD104" s="175"/>
      <c r="KZE104" s="175"/>
      <c r="KZF104" s="175"/>
      <c r="KZG104" s="175"/>
      <c r="KZH104" s="176"/>
      <c r="KZI104" s="174" t="s">
        <v>248</v>
      </c>
      <c r="KZJ104" s="175"/>
      <c r="KZK104" s="175"/>
      <c r="KZL104" s="175"/>
      <c r="KZM104" s="175"/>
      <c r="KZN104" s="175"/>
      <c r="KZO104" s="175"/>
      <c r="KZP104" s="176"/>
      <c r="KZQ104" s="174" t="s">
        <v>248</v>
      </c>
      <c r="KZR104" s="175"/>
      <c r="KZS104" s="175"/>
      <c r="KZT104" s="175"/>
      <c r="KZU104" s="175"/>
      <c r="KZV104" s="175"/>
      <c r="KZW104" s="175"/>
      <c r="KZX104" s="176"/>
      <c r="KZY104" s="174" t="s">
        <v>248</v>
      </c>
      <c r="KZZ104" s="175"/>
      <c r="LAA104" s="175"/>
      <c r="LAB104" s="175"/>
      <c r="LAC104" s="175"/>
      <c r="LAD104" s="175"/>
      <c r="LAE104" s="175"/>
      <c r="LAF104" s="176"/>
      <c r="LAG104" s="174" t="s">
        <v>248</v>
      </c>
      <c r="LAH104" s="175"/>
      <c r="LAI104" s="175"/>
      <c r="LAJ104" s="175"/>
      <c r="LAK104" s="175"/>
      <c r="LAL104" s="175"/>
      <c r="LAM104" s="175"/>
      <c r="LAN104" s="176"/>
      <c r="LAO104" s="174" t="s">
        <v>248</v>
      </c>
      <c r="LAP104" s="175"/>
      <c r="LAQ104" s="175"/>
      <c r="LAR104" s="175"/>
      <c r="LAS104" s="175"/>
      <c r="LAT104" s="175"/>
      <c r="LAU104" s="175"/>
      <c r="LAV104" s="176"/>
      <c r="LAW104" s="174" t="s">
        <v>248</v>
      </c>
      <c r="LAX104" s="175"/>
      <c r="LAY104" s="175"/>
      <c r="LAZ104" s="175"/>
      <c r="LBA104" s="175"/>
      <c r="LBB104" s="175"/>
      <c r="LBC104" s="175"/>
      <c r="LBD104" s="176"/>
      <c r="LBE104" s="174" t="s">
        <v>248</v>
      </c>
      <c r="LBF104" s="175"/>
      <c r="LBG104" s="175"/>
      <c r="LBH104" s="175"/>
      <c r="LBI104" s="175"/>
      <c r="LBJ104" s="175"/>
      <c r="LBK104" s="175"/>
      <c r="LBL104" s="176"/>
      <c r="LBM104" s="174" t="s">
        <v>248</v>
      </c>
      <c r="LBN104" s="175"/>
      <c r="LBO104" s="175"/>
      <c r="LBP104" s="175"/>
      <c r="LBQ104" s="175"/>
      <c r="LBR104" s="175"/>
      <c r="LBS104" s="175"/>
      <c r="LBT104" s="176"/>
      <c r="LBU104" s="174" t="s">
        <v>248</v>
      </c>
      <c r="LBV104" s="175"/>
      <c r="LBW104" s="175"/>
      <c r="LBX104" s="175"/>
      <c r="LBY104" s="175"/>
      <c r="LBZ104" s="175"/>
      <c r="LCA104" s="175"/>
      <c r="LCB104" s="176"/>
      <c r="LCC104" s="174" t="s">
        <v>248</v>
      </c>
      <c r="LCD104" s="175"/>
      <c r="LCE104" s="175"/>
      <c r="LCF104" s="175"/>
      <c r="LCG104" s="175"/>
      <c r="LCH104" s="175"/>
      <c r="LCI104" s="175"/>
      <c r="LCJ104" s="176"/>
      <c r="LCK104" s="174" t="s">
        <v>248</v>
      </c>
      <c r="LCL104" s="175"/>
      <c r="LCM104" s="175"/>
      <c r="LCN104" s="175"/>
      <c r="LCO104" s="175"/>
      <c r="LCP104" s="175"/>
      <c r="LCQ104" s="175"/>
      <c r="LCR104" s="176"/>
      <c r="LCS104" s="174" t="s">
        <v>248</v>
      </c>
      <c r="LCT104" s="175"/>
      <c r="LCU104" s="175"/>
      <c r="LCV104" s="175"/>
      <c r="LCW104" s="175"/>
      <c r="LCX104" s="175"/>
      <c r="LCY104" s="175"/>
      <c r="LCZ104" s="176"/>
      <c r="LDA104" s="174" t="s">
        <v>248</v>
      </c>
      <c r="LDB104" s="175"/>
      <c r="LDC104" s="175"/>
      <c r="LDD104" s="175"/>
      <c r="LDE104" s="175"/>
      <c r="LDF104" s="175"/>
      <c r="LDG104" s="175"/>
      <c r="LDH104" s="176"/>
      <c r="LDI104" s="174" t="s">
        <v>248</v>
      </c>
      <c r="LDJ104" s="175"/>
      <c r="LDK104" s="175"/>
      <c r="LDL104" s="175"/>
      <c r="LDM104" s="175"/>
      <c r="LDN104" s="175"/>
      <c r="LDO104" s="175"/>
      <c r="LDP104" s="176"/>
      <c r="LDQ104" s="174" t="s">
        <v>248</v>
      </c>
      <c r="LDR104" s="175"/>
      <c r="LDS104" s="175"/>
      <c r="LDT104" s="175"/>
      <c r="LDU104" s="175"/>
      <c r="LDV104" s="175"/>
      <c r="LDW104" s="175"/>
      <c r="LDX104" s="176"/>
      <c r="LDY104" s="174" t="s">
        <v>248</v>
      </c>
      <c r="LDZ104" s="175"/>
      <c r="LEA104" s="175"/>
      <c r="LEB104" s="175"/>
      <c r="LEC104" s="175"/>
      <c r="LED104" s="175"/>
      <c r="LEE104" s="175"/>
      <c r="LEF104" s="176"/>
      <c r="LEG104" s="174" t="s">
        <v>248</v>
      </c>
      <c r="LEH104" s="175"/>
      <c r="LEI104" s="175"/>
      <c r="LEJ104" s="175"/>
      <c r="LEK104" s="175"/>
      <c r="LEL104" s="175"/>
      <c r="LEM104" s="175"/>
      <c r="LEN104" s="176"/>
      <c r="LEO104" s="174" t="s">
        <v>248</v>
      </c>
      <c r="LEP104" s="175"/>
      <c r="LEQ104" s="175"/>
      <c r="LER104" s="175"/>
      <c r="LES104" s="175"/>
      <c r="LET104" s="175"/>
      <c r="LEU104" s="175"/>
      <c r="LEV104" s="176"/>
      <c r="LEW104" s="174" t="s">
        <v>248</v>
      </c>
      <c r="LEX104" s="175"/>
      <c r="LEY104" s="175"/>
      <c r="LEZ104" s="175"/>
      <c r="LFA104" s="175"/>
      <c r="LFB104" s="175"/>
      <c r="LFC104" s="175"/>
      <c r="LFD104" s="176"/>
      <c r="LFE104" s="174" t="s">
        <v>248</v>
      </c>
      <c r="LFF104" s="175"/>
      <c r="LFG104" s="175"/>
      <c r="LFH104" s="175"/>
      <c r="LFI104" s="175"/>
      <c r="LFJ104" s="175"/>
      <c r="LFK104" s="175"/>
      <c r="LFL104" s="176"/>
      <c r="LFM104" s="174" t="s">
        <v>248</v>
      </c>
      <c r="LFN104" s="175"/>
      <c r="LFO104" s="175"/>
      <c r="LFP104" s="175"/>
      <c r="LFQ104" s="175"/>
      <c r="LFR104" s="175"/>
      <c r="LFS104" s="175"/>
      <c r="LFT104" s="176"/>
      <c r="LFU104" s="174" t="s">
        <v>248</v>
      </c>
      <c r="LFV104" s="175"/>
      <c r="LFW104" s="175"/>
      <c r="LFX104" s="175"/>
      <c r="LFY104" s="175"/>
      <c r="LFZ104" s="175"/>
      <c r="LGA104" s="175"/>
      <c r="LGB104" s="176"/>
      <c r="LGC104" s="174" t="s">
        <v>248</v>
      </c>
      <c r="LGD104" s="175"/>
      <c r="LGE104" s="175"/>
      <c r="LGF104" s="175"/>
      <c r="LGG104" s="175"/>
      <c r="LGH104" s="175"/>
      <c r="LGI104" s="175"/>
      <c r="LGJ104" s="176"/>
      <c r="LGK104" s="174" t="s">
        <v>248</v>
      </c>
      <c r="LGL104" s="175"/>
      <c r="LGM104" s="175"/>
      <c r="LGN104" s="175"/>
      <c r="LGO104" s="175"/>
      <c r="LGP104" s="175"/>
      <c r="LGQ104" s="175"/>
      <c r="LGR104" s="176"/>
      <c r="LGS104" s="174" t="s">
        <v>248</v>
      </c>
      <c r="LGT104" s="175"/>
      <c r="LGU104" s="175"/>
      <c r="LGV104" s="175"/>
      <c r="LGW104" s="175"/>
      <c r="LGX104" s="175"/>
      <c r="LGY104" s="175"/>
      <c r="LGZ104" s="176"/>
      <c r="LHA104" s="174" t="s">
        <v>248</v>
      </c>
      <c r="LHB104" s="175"/>
      <c r="LHC104" s="175"/>
      <c r="LHD104" s="175"/>
      <c r="LHE104" s="175"/>
      <c r="LHF104" s="175"/>
      <c r="LHG104" s="175"/>
      <c r="LHH104" s="176"/>
      <c r="LHI104" s="174" t="s">
        <v>248</v>
      </c>
      <c r="LHJ104" s="175"/>
      <c r="LHK104" s="175"/>
      <c r="LHL104" s="175"/>
      <c r="LHM104" s="175"/>
      <c r="LHN104" s="175"/>
      <c r="LHO104" s="175"/>
      <c r="LHP104" s="176"/>
      <c r="LHQ104" s="174" t="s">
        <v>248</v>
      </c>
      <c r="LHR104" s="175"/>
      <c r="LHS104" s="175"/>
      <c r="LHT104" s="175"/>
      <c r="LHU104" s="175"/>
      <c r="LHV104" s="175"/>
      <c r="LHW104" s="175"/>
      <c r="LHX104" s="176"/>
      <c r="LHY104" s="174" t="s">
        <v>248</v>
      </c>
      <c r="LHZ104" s="175"/>
      <c r="LIA104" s="175"/>
      <c r="LIB104" s="175"/>
      <c r="LIC104" s="175"/>
      <c r="LID104" s="175"/>
      <c r="LIE104" s="175"/>
      <c r="LIF104" s="176"/>
      <c r="LIG104" s="174" t="s">
        <v>248</v>
      </c>
      <c r="LIH104" s="175"/>
      <c r="LII104" s="175"/>
      <c r="LIJ104" s="175"/>
      <c r="LIK104" s="175"/>
      <c r="LIL104" s="175"/>
      <c r="LIM104" s="175"/>
      <c r="LIN104" s="176"/>
      <c r="LIO104" s="174" t="s">
        <v>248</v>
      </c>
      <c r="LIP104" s="175"/>
      <c r="LIQ104" s="175"/>
      <c r="LIR104" s="175"/>
      <c r="LIS104" s="175"/>
      <c r="LIT104" s="175"/>
      <c r="LIU104" s="175"/>
      <c r="LIV104" s="176"/>
      <c r="LIW104" s="174" t="s">
        <v>248</v>
      </c>
      <c r="LIX104" s="175"/>
      <c r="LIY104" s="175"/>
      <c r="LIZ104" s="175"/>
      <c r="LJA104" s="175"/>
      <c r="LJB104" s="175"/>
      <c r="LJC104" s="175"/>
      <c r="LJD104" s="176"/>
      <c r="LJE104" s="174" t="s">
        <v>248</v>
      </c>
      <c r="LJF104" s="175"/>
      <c r="LJG104" s="175"/>
      <c r="LJH104" s="175"/>
      <c r="LJI104" s="175"/>
      <c r="LJJ104" s="175"/>
      <c r="LJK104" s="175"/>
      <c r="LJL104" s="176"/>
      <c r="LJM104" s="174" t="s">
        <v>248</v>
      </c>
      <c r="LJN104" s="175"/>
      <c r="LJO104" s="175"/>
      <c r="LJP104" s="175"/>
      <c r="LJQ104" s="175"/>
      <c r="LJR104" s="175"/>
      <c r="LJS104" s="175"/>
      <c r="LJT104" s="176"/>
      <c r="LJU104" s="174" t="s">
        <v>248</v>
      </c>
      <c r="LJV104" s="175"/>
      <c r="LJW104" s="175"/>
      <c r="LJX104" s="175"/>
      <c r="LJY104" s="175"/>
      <c r="LJZ104" s="175"/>
      <c r="LKA104" s="175"/>
      <c r="LKB104" s="176"/>
      <c r="LKC104" s="174" t="s">
        <v>248</v>
      </c>
      <c r="LKD104" s="175"/>
      <c r="LKE104" s="175"/>
      <c r="LKF104" s="175"/>
      <c r="LKG104" s="175"/>
      <c r="LKH104" s="175"/>
      <c r="LKI104" s="175"/>
      <c r="LKJ104" s="176"/>
      <c r="LKK104" s="174" t="s">
        <v>248</v>
      </c>
      <c r="LKL104" s="175"/>
      <c r="LKM104" s="175"/>
      <c r="LKN104" s="175"/>
      <c r="LKO104" s="175"/>
      <c r="LKP104" s="175"/>
      <c r="LKQ104" s="175"/>
      <c r="LKR104" s="176"/>
      <c r="LKS104" s="174" t="s">
        <v>248</v>
      </c>
      <c r="LKT104" s="175"/>
      <c r="LKU104" s="175"/>
      <c r="LKV104" s="175"/>
      <c r="LKW104" s="175"/>
      <c r="LKX104" s="175"/>
      <c r="LKY104" s="175"/>
      <c r="LKZ104" s="176"/>
      <c r="LLA104" s="174" t="s">
        <v>248</v>
      </c>
      <c r="LLB104" s="175"/>
      <c r="LLC104" s="175"/>
      <c r="LLD104" s="175"/>
      <c r="LLE104" s="175"/>
      <c r="LLF104" s="175"/>
      <c r="LLG104" s="175"/>
      <c r="LLH104" s="176"/>
      <c r="LLI104" s="174" t="s">
        <v>248</v>
      </c>
      <c r="LLJ104" s="175"/>
      <c r="LLK104" s="175"/>
      <c r="LLL104" s="175"/>
      <c r="LLM104" s="175"/>
      <c r="LLN104" s="175"/>
      <c r="LLO104" s="175"/>
      <c r="LLP104" s="176"/>
      <c r="LLQ104" s="174" t="s">
        <v>248</v>
      </c>
      <c r="LLR104" s="175"/>
      <c r="LLS104" s="175"/>
      <c r="LLT104" s="175"/>
      <c r="LLU104" s="175"/>
      <c r="LLV104" s="175"/>
      <c r="LLW104" s="175"/>
      <c r="LLX104" s="176"/>
      <c r="LLY104" s="174" t="s">
        <v>248</v>
      </c>
      <c r="LLZ104" s="175"/>
      <c r="LMA104" s="175"/>
      <c r="LMB104" s="175"/>
      <c r="LMC104" s="175"/>
      <c r="LMD104" s="175"/>
      <c r="LME104" s="175"/>
      <c r="LMF104" s="176"/>
      <c r="LMG104" s="174" t="s">
        <v>248</v>
      </c>
      <c r="LMH104" s="175"/>
      <c r="LMI104" s="175"/>
      <c r="LMJ104" s="175"/>
      <c r="LMK104" s="175"/>
      <c r="LML104" s="175"/>
      <c r="LMM104" s="175"/>
      <c r="LMN104" s="176"/>
      <c r="LMO104" s="174" t="s">
        <v>248</v>
      </c>
      <c r="LMP104" s="175"/>
      <c r="LMQ104" s="175"/>
      <c r="LMR104" s="175"/>
      <c r="LMS104" s="175"/>
      <c r="LMT104" s="175"/>
      <c r="LMU104" s="175"/>
      <c r="LMV104" s="176"/>
      <c r="LMW104" s="174" t="s">
        <v>248</v>
      </c>
      <c r="LMX104" s="175"/>
      <c r="LMY104" s="175"/>
      <c r="LMZ104" s="175"/>
      <c r="LNA104" s="175"/>
      <c r="LNB104" s="175"/>
      <c r="LNC104" s="175"/>
      <c r="LND104" s="176"/>
      <c r="LNE104" s="174" t="s">
        <v>248</v>
      </c>
      <c r="LNF104" s="175"/>
      <c r="LNG104" s="175"/>
      <c r="LNH104" s="175"/>
      <c r="LNI104" s="175"/>
      <c r="LNJ104" s="175"/>
      <c r="LNK104" s="175"/>
      <c r="LNL104" s="176"/>
      <c r="LNM104" s="174" t="s">
        <v>248</v>
      </c>
      <c r="LNN104" s="175"/>
      <c r="LNO104" s="175"/>
      <c r="LNP104" s="175"/>
      <c r="LNQ104" s="175"/>
      <c r="LNR104" s="175"/>
      <c r="LNS104" s="175"/>
      <c r="LNT104" s="176"/>
      <c r="LNU104" s="174" t="s">
        <v>248</v>
      </c>
      <c r="LNV104" s="175"/>
      <c r="LNW104" s="175"/>
      <c r="LNX104" s="175"/>
      <c r="LNY104" s="175"/>
      <c r="LNZ104" s="175"/>
      <c r="LOA104" s="175"/>
      <c r="LOB104" s="176"/>
      <c r="LOC104" s="174" t="s">
        <v>248</v>
      </c>
      <c r="LOD104" s="175"/>
      <c r="LOE104" s="175"/>
      <c r="LOF104" s="175"/>
      <c r="LOG104" s="175"/>
      <c r="LOH104" s="175"/>
      <c r="LOI104" s="175"/>
      <c r="LOJ104" s="176"/>
      <c r="LOK104" s="174" t="s">
        <v>248</v>
      </c>
      <c r="LOL104" s="175"/>
      <c r="LOM104" s="175"/>
      <c r="LON104" s="175"/>
      <c r="LOO104" s="175"/>
      <c r="LOP104" s="175"/>
      <c r="LOQ104" s="175"/>
      <c r="LOR104" s="176"/>
      <c r="LOS104" s="174" t="s">
        <v>248</v>
      </c>
      <c r="LOT104" s="175"/>
      <c r="LOU104" s="175"/>
      <c r="LOV104" s="175"/>
      <c r="LOW104" s="175"/>
      <c r="LOX104" s="175"/>
      <c r="LOY104" s="175"/>
      <c r="LOZ104" s="176"/>
      <c r="LPA104" s="174" t="s">
        <v>248</v>
      </c>
      <c r="LPB104" s="175"/>
      <c r="LPC104" s="175"/>
      <c r="LPD104" s="175"/>
      <c r="LPE104" s="175"/>
      <c r="LPF104" s="175"/>
      <c r="LPG104" s="175"/>
      <c r="LPH104" s="176"/>
      <c r="LPI104" s="174" t="s">
        <v>248</v>
      </c>
      <c r="LPJ104" s="175"/>
      <c r="LPK104" s="175"/>
      <c r="LPL104" s="175"/>
      <c r="LPM104" s="175"/>
      <c r="LPN104" s="175"/>
      <c r="LPO104" s="175"/>
      <c r="LPP104" s="176"/>
      <c r="LPQ104" s="174" t="s">
        <v>248</v>
      </c>
      <c r="LPR104" s="175"/>
      <c r="LPS104" s="175"/>
      <c r="LPT104" s="175"/>
      <c r="LPU104" s="175"/>
      <c r="LPV104" s="175"/>
      <c r="LPW104" s="175"/>
      <c r="LPX104" s="176"/>
      <c r="LPY104" s="174" t="s">
        <v>248</v>
      </c>
      <c r="LPZ104" s="175"/>
      <c r="LQA104" s="175"/>
      <c r="LQB104" s="175"/>
      <c r="LQC104" s="175"/>
      <c r="LQD104" s="175"/>
      <c r="LQE104" s="175"/>
      <c r="LQF104" s="176"/>
      <c r="LQG104" s="174" t="s">
        <v>248</v>
      </c>
      <c r="LQH104" s="175"/>
      <c r="LQI104" s="175"/>
      <c r="LQJ104" s="175"/>
      <c r="LQK104" s="175"/>
      <c r="LQL104" s="175"/>
      <c r="LQM104" s="175"/>
      <c r="LQN104" s="176"/>
      <c r="LQO104" s="174" t="s">
        <v>248</v>
      </c>
      <c r="LQP104" s="175"/>
      <c r="LQQ104" s="175"/>
      <c r="LQR104" s="175"/>
      <c r="LQS104" s="175"/>
      <c r="LQT104" s="175"/>
      <c r="LQU104" s="175"/>
      <c r="LQV104" s="176"/>
      <c r="LQW104" s="174" t="s">
        <v>248</v>
      </c>
      <c r="LQX104" s="175"/>
      <c r="LQY104" s="175"/>
      <c r="LQZ104" s="175"/>
      <c r="LRA104" s="175"/>
      <c r="LRB104" s="175"/>
      <c r="LRC104" s="175"/>
      <c r="LRD104" s="176"/>
      <c r="LRE104" s="174" t="s">
        <v>248</v>
      </c>
      <c r="LRF104" s="175"/>
      <c r="LRG104" s="175"/>
      <c r="LRH104" s="175"/>
      <c r="LRI104" s="175"/>
      <c r="LRJ104" s="175"/>
      <c r="LRK104" s="175"/>
      <c r="LRL104" s="176"/>
      <c r="LRM104" s="174" t="s">
        <v>248</v>
      </c>
      <c r="LRN104" s="175"/>
      <c r="LRO104" s="175"/>
      <c r="LRP104" s="175"/>
      <c r="LRQ104" s="175"/>
      <c r="LRR104" s="175"/>
      <c r="LRS104" s="175"/>
      <c r="LRT104" s="176"/>
      <c r="LRU104" s="174" t="s">
        <v>248</v>
      </c>
      <c r="LRV104" s="175"/>
      <c r="LRW104" s="175"/>
      <c r="LRX104" s="175"/>
      <c r="LRY104" s="175"/>
      <c r="LRZ104" s="175"/>
      <c r="LSA104" s="175"/>
      <c r="LSB104" s="176"/>
      <c r="LSC104" s="174" t="s">
        <v>248</v>
      </c>
      <c r="LSD104" s="175"/>
      <c r="LSE104" s="175"/>
      <c r="LSF104" s="175"/>
      <c r="LSG104" s="175"/>
      <c r="LSH104" s="175"/>
      <c r="LSI104" s="175"/>
      <c r="LSJ104" s="176"/>
      <c r="LSK104" s="174" t="s">
        <v>248</v>
      </c>
      <c r="LSL104" s="175"/>
      <c r="LSM104" s="175"/>
      <c r="LSN104" s="175"/>
      <c r="LSO104" s="175"/>
      <c r="LSP104" s="175"/>
      <c r="LSQ104" s="175"/>
      <c r="LSR104" s="176"/>
      <c r="LSS104" s="174" t="s">
        <v>248</v>
      </c>
      <c r="LST104" s="175"/>
      <c r="LSU104" s="175"/>
      <c r="LSV104" s="175"/>
      <c r="LSW104" s="175"/>
      <c r="LSX104" s="175"/>
      <c r="LSY104" s="175"/>
      <c r="LSZ104" s="176"/>
      <c r="LTA104" s="174" t="s">
        <v>248</v>
      </c>
      <c r="LTB104" s="175"/>
      <c r="LTC104" s="175"/>
      <c r="LTD104" s="175"/>
      <c r="LTE104" s="175"/>
      <c r="LTF104" s="175"/>
      <c r="LTG104" s="175"/>
      <c r="LTH104" s="176"/>
      <c r="LTI104" s="174" t="s">
        <v>248</v>
      </c>
      <c r="LTJ104" s="175"/>
      <c r="LTK104" s="175"/>
      <c r="LTL104" s="175"/>
      <c r="LTM104" s="175"/>
      <c r="LTN104" s="175"/>
      <c r="LTO104" s="175"/>
      <c r="LTP104" s="176"/>
      <c r="LTQ104" s="174" t="s">
        <v>248</v>
      </c>
      <c r="LTR104" s="175"/>
      <c r="LTS104" s="175"/>
      <c r="LTT104" s="175"/>
      <c r="LTU104" s="175"/>
      <c r="LTV104" s="175"/>
      <c r="LTW104" s="175"/>
      <c r="LTX104" s="176"/>
      <c r="LTY104" s="174" t="s">
        <v>248</v>
      </c>
      <c r="LTZ104" s="175"/>
      <c r="LUA104" s="175"/>
      <c r="LUB104" s="175"/>
      <c r="LUC104" s="175"/>
      <c r="LUD104" s="175"/>
      <c r="LUE104" s="175"/>
      <c r="LUF104" s="176"/>
      <c r="LUG104" s="174" t="s">
        <v>248</v>
      </c>
      <c r="LUH104" s="175"/>
      <c r="LUI104" s="175"/>
      <c r="LUJ104" s="175"/>
      <c r="LUK104" s="175"/>
      <c r="LUL104" s="175"/>
      <c r="LUM104" s="175"/>
      <c r="LUN104" s="176"/>
      <c r="LUO104" s="174" t="s">
        <v>248</v>
      </c>
      <c r="LUP104" s="175"/>
      <c r="LUQ104" s="175"/>
      <c r="LUR104" s="175"/>
      <c r="LUS104" s="175"/>
      <c r="LUT104" s="175"/>
      <c r="LUU104" s="175"/>
      <c r="LUV104" s="176"/>
      <c r="LUW104" s="174" t="s">
        <v>248</v>
      </c>
      <c r="LUX104" s="175"/>
      <c r="LUY104" s="175"/>
      <c r="LUZ104" s="175"/>
      <c r="LVA104" s="175"/>
      <c r="LVB104" s="175"/>
      <c r="LVC104" s="175"/>
      <c r="LVD104" s="176"/>
      <c r="LVE104" s="174" t="s">
        <v>248</v>
      </c>
      <c r="LVF104" s="175"/>
      <c r="LVG104" s="175"/>
      <c r="LVH104" s="175"/>
      <c r="LVI104" s="175"/>
      <c r="LVJ104" s="175"/>
      <c r="LVK104" s="175"/>
      <c r="LVL104" s="176"/>
      <c r="LVM104" s="174" t="s">
        <v>248</v>
      </c>
      <c r="LVN104" s="175"/>
      <c r="LVO104" s="175"/>
      <c r="LVP104" s="175"/>
      <c r="LVQ104" s="175"/>
      <c r="LVR104" s="175"/>
      <c r="LVS104" s="175"/>
      <c r="LVT104" s="176"/>
      <c r="LVU104" s="174" t="s">
        <v>248</v>
      </c>
      <c r="LVV104" s="175"/>
      <c r="LVW104" s="175"/>
      <c r="LVX104" s="175"/>
      <c r="LVY104" s="175"/>
      <c r="LVZ104" s="175"/>
      <c r="LWA104" s="175"/>
      <c r="LWB104" s="176"/>
      <c r="LWC104" s="174" t="s">
        <v>248</v>
      </c>
      <c r="LWD104" s="175"/>
      <c r="LWE104" s="175"/>
      <c r="LWF104" s="175"/>
      <c r="LWG104" s="175"/>
      <c r="LWH104" s="175"/>
      <c r="LWI104" s="175"/>
      <c r="LWJ104" s="176"/>
      <c r="LWK104" s="174" t="s">
        <v>248</v>
      </c>
      <c r="LWL104" s="175"/>
      <c r="LWM104" s="175"/>
      <c r="LWN104" s="175"/>
      <c r="LWO104" s="175"/>
      <c r="LWP104" s="175"/>
      <c r="LWQ104" s="175"/>
      <c r="LWR104" s="176"/>
      <c r="LWS104" s="174" t="s">
        <v>248</v>
      </c>
      <c r="LWT104" s="175"/>
      <c r="LWU104" s="175"/>
      <c r="LWV104" s="175"/>
      <c r="LWW104" s="175"/>
      <c r="LWX104" s="175"/>
      <c r="LWY104" s="175"/>
      <c r="LWZ104" s="176"/>
      <c r="LXA104" s="174" t="s">
        <v>248</v>
      </c>
      <c r="LXB104" s="175"/>
      <c r="LXC104" s="175"/>
      <c r="LXD104" s="175"/>
      <c r="LXE104" s="175"/>
      <c r="LXF104" s="175"/>
      <c r="LXG104" s="175"/>
      <c r="LXH104" s="176"/>
      <c r="LXI104" s="174" t="s">
        <v>248</v>
      </c>
      <c r="LXJ104" s="175"/>
      <c r="LXK104" s="175"/>
      <c r="LXL104" s="175"/>
      <c r="LXM104" s="175"/>
      <c r="LXN104" s="175"/>
      <c r="LXO104" s="175"/>
      <c r="LXP104" s="176"/>
      <c r="LXQ104" s="174" t="s">
        <v>248</v>
      </c>
      <c r="LXR104" s="175"/>
      <c r="LXS104" s="175"/>
      <c r="LXT104" s="175"/>
      <c r="LXU104" s="175"/>
      <c r="LXV104" s="175"/>
      <c r="LXW104" s="175"/>
      <c r="LXX104" s="176"/>
      <c r="LXY104" s="174" t="s">
        <v>248</v>
      </c>
      <c r="LXZ104" s="175"/>
      <c r="LYA104" s="175"/>
      <c r="LYB104" s="175"/>
      <c r="LYC104" s="175"/>
      <c r="LYD104" s="175"/>
      <c r="LYE104" s="175"/>
      <c r="LYF104" s="176"/>
      <c r="LYG104" s="174" t="s">
        <v>248</v>
      </c>
      <c r="LYH104" s="175"/>
      <c r="LYI104" s="175"/>
      <c r="LYJ104" s="175"/>
      <c r="LYK104" s="175"/>
      <c r="LYL104" s="175"/>
      <c r="LYM104" s="175"/>
      <c r="LYN104" s="176"/>
      <c r="LYO104" s="174" t="s">
        <v>248</v>
      </c>
      <c r="LYP104" s="175"/>
      <c r="LYQ104" s="175"/>
      <c r="LYR104" s="175"/>
      <c r="LYS104" s="175"/>
      <c r="LYT104" s="175"/>
      <c r="LYU104" s="175"/>
      <c r="LYV104" s="176"/>
      <c r="LYW104" s="174" t="s">
        <v>248</v>
      </c>
      <c r="LYX104" s="175"/>
      <c r="LYY104" s="175"/>
      <c r="LYZ104" s="175"/>
      <c r="LZA104" s="175"/>
      <c r="LZB104" s="175"/>
      <c r="LZC104" s="175"/>
      <c r="LZD104" s="176"/>
      <c r="LZE104" s="174" t="s">
        <v>248</v>
      </c>
      <c r="LZF104" s="175"/>
      <c r="LZG104" s="175"/>
      <c r="LZH104" s="175"/>
      <c r="LZI104" s="175"/>
      <c r="LZJ104" s="175"/>
      <c r="LZK104" s="175"/>
      <c r="LZL104" s="176"/>
      <c r="LZM104" s="174" t="s">
        <v>248</v>
      </c>
      <c r="LZN104" s="175"/>
      <c r="LZO104" s="175"/>
      <c r="LZP104" s="175"/>
      <c r="LZQ104" s="175"/>
      <c r="LZR104" s="175"/>
      <c r="LZS104" s="175"/>
      <c r="LZT104" s="176"/>
      <c r="LZU104" s="174" t="s">
        <v>248</v>
      </c>
      <c r="LZV104" s="175"/>
      <c r="LZW104" s="175"/>
      <c r="LZX104" s="175"/>
      <c r="LZY104" s="175"/>
      <c r="LZZ104" s="175"/>
      <c r="MAA104" s="175"/>
      <c r="MAB104" s="176"/>
      <c r="MAC104" s="174" t="s">
        <v>248</v>
      </c>
      <c r="MAD104" s="175"/>
      <c r="MAE104" s="175"/>
      <c r="MAF104" s="175"/>
      <c r="MAG104" s="175"/>
      <c r="MAH104" s="175"/>
      <c r="MAI104" s="175"/>
      <c r="MAJ104" s="176"/>
      <c r="MAK104" s="174" t="s">
        <v>248</v>
      </c>
      <c r="MAL104" s="175"/>
      <c r="MAM104" s="175"/>
      <c r="MAN104" s="175"/>
      <c r="MAO104" s="175"/>
      <c r="MAP104" s="175"/>
      <c r="MAQ104" s="175"/>
      <c r="MAR104" s="176"/>
      <c r="MAS104" s="174" t="s">
        <v>248</v>
      </c>
      <c r="MAT104" s="175"/>
      <c r="MAU104" s="175"/>
      <c r="MAV104" s="175"/>
      <c r="MAW104" s="175"/>
      <c r="MAX104" s="175"/>
      <c r="MAY104" s="175"/>
      <c r="MAZ104" s="176"/>
      <c r="MBA104" s="174" t="s">
        <v>248</v>
      </c>
      <c r="MBB104" s="175"/>
      <c r="MBC104" s="175"/>
      <c r="MBD104" s="175"/>
      <c r="MBE104" s="175"/>
      <c r="MBF104" s="175"/>
      <c r="MBG104" s="175"/>
      <c r="MBH104" s="176"/>
      <c r="MBI104" s="174" t="s">
        <v>248</v>
      </c>
      <c r="MBJ104" s="175"/>
      <c r="MBK104" s="175"/>
      <c r="MBL104" s="175"/>
      <c r="MBM104" s="175"/>
      <c r="MBN104" s="175"/>
      <c r="MBO104" s="175"/>
      <c r="MBP104" s="176"/>
      <c r="MBQ104" s="174" t="s">
        <v>248</v>
      </c>
      <c r="MBR104" s="175"/>
      <c r="MBS104" s="175"/>
      <c r="MBT104" s="175"/>
      <c r="MBU104" s="175"/>
      <c r="MBV104" s="175"/>
      <c r="MBW104" s="175"/>
      <c r="MBX104" s="176"/>
      <c r="MBY104" s="174" t="s">
        <v>248</v>
      </c>
      <c r="MBZ104" s="175"/>
      <c r="MCA104" s="175"/>
      <c r="MCB104" s="175"/>
      <c r="MCC104" s="175"/>
      <c r="MCD104" s="175"/>
      <c r="MCE104" s="175"/>
      <c r="MCF104" s="176"/>
      <c r="MCG104" s="174" t="s">
        <v>248</v>
      </c>
      <c r="MCH104" s="175"/>
      <c r="MCI104" s="175"/>
      <c r="MCJ104" s="175"/>
      <c r="MCK104" s="175"/>
      <c r="MCL104" s="175"/>
      <c r="MCM104" s="175"/>
      <c r="MCN104" s="176"/>
      <c r="MCO104" s="174" t="s">
        <v>248</v>
      </c>
      <c r="MCP104" s="175"/>
      <c r="MCQ104" s="175"/>
      <c r="MCR104" s="175"/>
      <c r="MCS104" s="175"/>
      <c r="MCT104" s="175"/>
      <c r="MCU104" s="175"/>
      <c r="MCV104" s="176"/>
      <c r="MCW104" s="174" t="s">
        <v>248</v>
      </c>
      <c r="MCX104" s="175"/>
      <c r="MCY104" s="175"/>
      <c r="MCZ104" s="175"/>
      <c r="MDA104" s="175"/>
      <c r="MDB104" s="175"/>
      <c r="MDC104" s="175"/>
      <c r="MDD104" s="176"/>
      <c r="MDE104" s="174" t="s">
        <v>248</v>
      </c>
      <c r="MDF104" s="175"/>
      <c r="MDG104" s="175"/>
      <c r="MDH104" s="175"/>
      <c r="MDI104" s="175"/>
      <c r="MDJ104" s="175"/>
      <c r="MDK104" s="175"/>
      <c r="MDL104" s="176"/>
      <c r="MDM104" s="174" t="s">
        <v>248</v>
      </c>
      <c r="MDN104" s="175"/>
      <c r="MDO104" s="175"/>
      <c r="MDP104" s="175"/>
      <c r="MDQ104" s="175"/>
      <c r="MDR104" s="175"/>
      <c r="MDS104" s="175"/>
      <c r="MDT104" s="176"/>
      <c r="MDU104" s="174" t="s">
        <v>248</v>
      </c>
      <c r="MDV104" s="175"/>
      <c r="MDW104" s="175"/>
      <c r="MDX104" s="175"/>
      <c r="MDY104" s="175"/>
      <c r="MDZ104" s="175"/>
      <c r="MEA104" s="175"/>
      <c r="MEB104" s="176"/>
      <c r="MEC104" s="174" t="s">
        <v>248</v>
      </c>
      <c r="MED104" s="175"/>
      <c r="MEE104" s="175"/>
      <c r="MEF104" s="175"/>
      <c r="MEG104" s="175"/>
      <c r="MEH104" s="175"/>
      <c r="MEI104" s="175"/>
      <c r="MEJ104" s="176"/>
      <c r="MEK104" s="174" t="s">
        <v>248</v>
      </c>
      <c r="MEL104" s="175"/>
      <c r="MEM104" s="175"/>
      <c r="MEN104" s="175"/>
      <c r="MEO104" s="175"/>
      <c r="MEP104" s="175"/>
      <c r="MEQ104" s="175"/>
      <c r="MER104" s="176"/>
      <c r="MES104" s="174" t="s">
        <v>248</v>
      </c>
      <c r="MET104" s="175"/>
      <c r="MEU104" s="175"/>
      <c r="MEV104" s="175"/>
      <c r="MEW104" s="175"/>
      <c r="MEX104" s="175"/>
      <c r="MEY104" s="175"/>
      <c r="MEZ104" s="176"/>
      <c r="MFA104" s="174" t="s">
        <v>248</v>
      </c>
      <c r="MFB104" s="175"/>
      <c r="MFC104" s="175"/>
      <c r="MFD104" s="175"/>
      <c r="MFE104" s="175"/>
      <c r="MFF104" s="175"/>
      <c r="MFG104" s="175"/>
      <c r="MFH104" s="176"/>
      <c r="MFI104" s="174" t="s">
        <v>248</v>
      </c>
      <c r="MFJ104" s="175"/>
      <c r="MFK104" s="175"/>
      <c r="MFL104" s="175"/>
      <c r="MFM104" s="175"/>
      <c r="MFN104" s="175"/>
      <c r="MFO104" s="175"/>
      <c r="MFP104" s="176"/>
      <c r="MFQ104" s="174" t="s">
        <v>248</v>
      </c>
      <c r="MFR104" s="175"/>
      <c r="MFS104" s="175"/>
      <c r="MFT104" s="175"/>
      <c r="MFU104" s="175"/>
      <c r="MFV104" s="175"/>
      <c r="MFW104" s="175"/>
      <c r="MFX104" s="176"/>
      <c r="MFY104" s="174" t="s">
        <v>248</v>
      </c>
      <c r="MFZ104" s="175"/>
      <c r="MGA104" s="175"/>
      <c r="MGB104" s="175"/>
      <c r="MGC104" s="175"/>
      <c r="MGD104" s="175"/>
      <c r="MGE104" s="175"/>
      <c r="MGF104" s="176"/>
      <c r="MGG104" s="174" t="s">
        <v>248</v>
      </c>
      <c r="MGH104" s="175"/>
      <c r="MGI104" s="175"/>
      <c r="MGJ104" s="175"/>
      <c r="MGK104" s="175"/>
      <c r="MGL104" s="175"/>
      <c r="MGM104" s="175"/>
      <c r="MGN104" s="176"/>
      <c r="MGO104" s="174" t="s">
        <v>248</v>
      </c>
      <c r="MGP104" s="175"/>
      <c r="MGQ104" s="175"/>
      <c r="MGR104" s="175"/>
      <c r="MGS104" s="175"/>
      <c r="MGT104" s="175"/>
      <c r="MGU104" s="175"/>
      <c r="MGV104" s="176"/>
      <c r="MGW104" s="174" t="s">
        <v>248</v>
      </c>
      <c r="MGX104" s="175"/>
      <c r="MGY104" s="175"/>
      <c r="MGZ104" s="175"/>
      <c r="MHA104" s="175"/>
      <c r="MHB104" s="175"/>
      <c r="MHC104" s="175"/>
      <c r="MHD104" s="176"/>
      <c r="MHE104" s="174" t="s">
        <v>248</v>
      </c>
      <c r="MHF104" s="175"/>
      <c r="MHG104" s="175"/>
      <c r="MHH104" s="175"/>
      <c r="MHI104" s="175"/>
      <c r="MHJ104" s="175"/>
      <c r="MHK104" s="175"/>
      <c r="MHL104" s="176"/>
      <c r="MHM104" s="174" t="s">
        <v>248</v>
      </c>
      <c r="MHN104" s="175"/>
      <c r="MHO104" s="175"/>
      <c r="MHP104" s="175"/>
      <c r="MHQ104" s="175"/>
      <c r="MHR104" s="175"/>
      <c r="MHS104" s="175"/>
      <c r="MHT104" s="176"/>
      <c r="MHU104" s="174" t="s">
        <v>248</v>
      </c>
      <c r="MHV104" s="175"/>
      <c r="MHW104" s="175"/>
      <c r="MHX104" s="175"/>
      <c r="MHY104" s="175"/>
      <c r="MHZ104" s="175"/>
      <c r="MIA104" s="175"/>
      <c r="MIB104" s="176"/>
      <c r="MIC104" s="174" t="s">
        <v>248</v>
      </c>
      <c r="MID104" s="175"/>
      <c r="MIE104" s="175"/>
      <c r="MIF104" s="175"/>
      <c r="MIG104" s="175"/>
      <c r="MIH104" s="175"/>
      <c r="MII104" s="175"/>
      <c r="MIJ104" s="176"/>
      <c r="MIK104" s="174" t="s">
        <v>248</v>
      </c>
      <c r="MIL104" s="175"/>
      <c r="MIM104" s="175"/>
      <c r="MIN104" s="175"/>
      <c r="MIO104" s="175"/>
      <c r="MIP104" s="175"/>
      <c r="MIQ104" s="175"/>
      <c r="MIR104" s="176"/>
      <c r="MIS104" s="174" t="s">
        <v>248</v>
      </c>
      <c r="MIT104" s="175"/>
      <c r="MIU104" s="175"/>
      <c r="MIV104" s="175"/>
      <c r="MIW104" s="175"/>
      <c r="MIX104" s="175"/>
      <c r="MIY104" s="175"/>
      <c r="MIZ104" s="176"/>
      <c r="MJA104" s="174" t="s">
        <v>248</v>
      </c>
      <c r="MJB104" s="175"/>
      <c r="MJC104" s="175"/>
      <c r="MJD104" s="175"/>
      <c r="MJE104" s="175"/>
      <c r="MJF104" s="175"/>
      <c r="MJG104" s="175"/>
      <c r="MJH104" s="176"/>
      <c r="MJI104" s="174" t="s">
        <v>248</v>
      </c>
      <c r="MJJ104" s="175"/>
      <c r="MJK104" s="175"/>
      <c r="MJL104" s="175"/>
      <c r="MJM104" s="175"/>
      <c r="MJN104" s="175"/>
      <c r="MJO104" s="175"/>
      <c r="MJP104" s="176"/>
      <c r="MJQ104" s="174" t="s">
        <v>248</v>
      </c>
      <c r="MJR104" s="175"/>
      <c r="MJS104" s="175"/>
      <c r="MJT104" s="175"/>
      <c r="MJU104" s="175"/>
      <c r="MJV104" s="175"/>
      <c r="MJW104" s="175"/>
      <c r="MJX104" s="176"/>
      <c r="MJY104" s="174" t="s">
        <v>248</v>
      </c>
      <c r="MJZ104" s="175"/>
      <c r="MKA104" s="175"/>
      <c r="MKB104" s="175"/>
      <c r="MKC104" s="175"/>
      <c r="MKD104" s="175"/>
      <c r="MKE104" s="175"/>
      <c r="MKF104" s="176"/>
      <c r="MKG104" s="174" t="s">
        <v>248</v>
      </c>
      <c r="MKH104" s="175"/>
      <c r="MKI104" s="175"/>
      <c r="MKJ104" s="175"/>
      <c r="MKK104" s="175"/>
      <c r="MKL104" s="175"/>
      <c r="MKM104" s="175"/>
      <c r="MKN104" s="176"/>
      <c r="MKO104" s="174" t="s">
        <v>248</v>
      </c>
      <c r="MKP104" s="175"/>
      <c r="MKQ104" s="175"/>
      <c r="MKR104" s="175"/>
      <c r="MKS104" s="175"/>
      <c r="MKT104" s="175"/>
      <c r="MKU104" s="175"/>
      <c r="MKV104" s="176"/>
      <c r="MKW104" s="174" t="s">
        <v>248</v>
      </c>
      <c r="MKX104" s="175"/>
      <c r="MKY104" s="175"/>
      <c r="MKZ104" s="175"/>
      <c r="MLA104" s="175"/>
      <c r="MLB104" s="175"/>
      <c r="MLC104" s="175"/>
      <c r="MLD104" s="176"/>
      <c r="MLE104" s="174" t="s">
        <v>248</v>
      </c>
      <c r="MLF104" s="175"/>
      <c r="MLG104" s="175"/>
      <c r="MLH104" s="175"/>
      <c r="MLI104" s="175"/>
      <c r="MLJ104" s="175"/>
      <c r="MLK104" s="175"/>
      <c r="MLL104" s="176"/>
      <c r="MLM104" s="174" t="s">
        <v>248</v>
      </c>
      <c r="MLN104" s="175"/>
      <c r="MLO104" s="175"/>
      <c r="MLP104" s="175"/>
      <c r="MLQ104" s="175"/>
      <c r="MLR104" s="175"/>
      <c r="MLS104" s="175"/>
      <c r="MLT104" s="176"/>
      <c r="MLU104" s="174" t="s">
        <v>248</v>
      </c>
      <c r="MLV104" s="175"/>
      <c r="MLW104" s="175"/>
      <c r="MLX104" s="175"/>
      <c r="MLY104" s="175"/>
      <c r="MLZ104" s="175"/>
      <c r="MMA104" s="175"/>
      <c r="MMB104" s="176"/>
      <c r="MMC104" s="174" t="s">
        <v>248</v>
      </c>
      <c r="MMD104" s="175"/>
      <c r="MME104" s="175"/>
      <c r="MMF104" s="175"/>
      <c r="MMG104" s="175"/>
      <c r="MMH104" s="175"/>
      <c r="MMI104" s="175"/>
      <c r="MMJ104" s="176"/>
      <c r="MMK104" s="174" t="s">
        <v>248</v>
      </c>
      <c r="MML104" s="175"/>
      <c r="MMM104" s="175"/>
      <c r="MMN104" s="175"/>
      <c r="MMO104" s="175"/>
      <c r="MMP104" s="175"/>
      <c r="MMQ104" s="175"/>
      <c r="MMR104" s="176"/>
      <c r="MMS104" s="174" t="s">
        <v>248</v>
      </c>
      <c r="MMT104" s="175"/>
      <c r="MMU104" s="175"/>
      <c r="MMV104" s="175"/>
      <c r="MMW104" s="175"/>
      <c r="MMX104" s="175"/>
      <c r="MMY104" s="175"/>
      <c r="MMZ104" s="176"/>
      <c r="MNA104" s="174" t="s">
        <v>248</v>
      </c>
      <c r="MNB104" s="175"/>
      <c r="MNC104" s="175"/>
      <c r="MND104" s="175"/>
      <c r="MNE104" s="175"/>
      <c r="MNF104" s="175"/>
      <c r="MNG104" s="175"/>
      <c r="MNH104" s="176"/>
      <c r="MNI104" s="174" t="s">
        <v>248</v>
      </c>
      <c r="MNJ104" s="175"/>
      <c r="MNK104" s="175"/>
      <c r="MNL104" s="175"/>
      <c r="MNM104" s="175"/>
      <c r="MNN104" s="175"/>
      <c r="MNO104" s="175"/>
      <c r="MNP104" s="176"/>
      <c r="MNQ104" s="174" t="s">
        <v>248</v>
      </c>
      <c r="MNR104" s="175"/>
      <c r="MNS104" s="175"/>
      <c r="MNT104" s="175"/>
      <c r="MNU104" s="175"/>
      <c r="MNV104" s="175"/>
      <c r="MNW104" s="175"/>
      <c r="MNX104" s="176"/>
      <c r="MNY104" s="174" t="s">
        <v>248</v>
      </c>
      <c r="MNZ104" s="175"/>
      <c r="MOA104" s="175"/>
      <c r="MOB104" s="175"/>
      <c r="MOC104" s="175"/>
      <c r="MOD104" s="175"/>
      <c r="MOE104" s="175"/>
      <c r="MOF104" s="176"/>
      <c r="MOG104" s="174" t="s">
        <v>248</v>
      </c>
      <c r="MOH104" s="175"/>
      <c r="MOI104" s="175"/>
      <c r="MOJ104" s="175"/>
      <c r="MOK104" s="175"/>
      <c r="MOL104" s="175"/>
      <c r="MOM104" s="175"/>
      <c r="MON104" s="176"/>
      <c r="MOO104" s="174" t="s">
        <v>248</v>
      </c>
      <c r="MOP104" s="175"/>
      <c r="MOQ104" s="175"/>
      <c r="MOR104" s="175"/>
      <c r="MOS104" s="175"/>
      <c r="MOT104" s="175"/>
      <c r="MOU104" s="175"/>
      <c r="MOV104" s="176"/>
      <c r="MOW104" s="174" t="s">
        <v>248</v>
      </c>
      <c r="MOX104" s="175"/>
      <c r="MOY104" s="175"/>
      <c r="MOZ104" s="175"/>
      <c r="MPA104" s="175"/>
      <c r="MPB104" s="175"/>
      <c r="MPC104" s="175"/>
      <c r="MPD104" s="176"/>
      <c r="MPE104" s="174" t="s">
        <v>248</v>
      </c>
      <c r="MPF104" s="175"/>
      <c r="MPG104" s="175"/>
      <c r="MPH104" s="175"/>
      <c r="MPI104" s="175"/>
      <c r="MPJ104" s="175"/>
      <c r="MPK104" s="175"/>
      <c r="MPL104" s="176"/>
      <c r="MPM104" s="174" t="s">
        <v>248</v>
      </c>
      <c r="MPN104" s="175"/>
      <c r="MPO104" s="175"/>
      <c r="MPP104" s="175"/>
      <c r="MPQ104" s="175"/>
      <c r="MPR104" s="175"/>
      <c r="MPS104" s="175"/>
      <c r="MPT104" s="176"/>
      <c r="MPU104" s="174" t="s">
        <v>248</v>
      </c>
      <c r="MPV104" s="175"/>
      <c r="MPW104" s="175"/>
      <c r="MPX104" s="175"/>
      <c r="MPY104" s="175"/>
      <c r="MPZ104" s="175"/>
      <c r="MQA104" s="175"/>
      <c r="MQB104" s="176"/>
      <c r="MQC104" s="174" t="s">
        <v>248</v>
      </c>
      <c r="MQD104" s="175"/>
      <c r="MQE104" s="175"/>
      <c r="MQF104" s="175"/>
      <c r="MQG104" s="175"/>
      <c r="MQH104" s="175"/>
      <c r="MQI104" s="175"/>
      <c r="MQJ104" s="176"/>
      <c r="MQK104" s="174" t="s">
        <v>248</v>
      </c>
      <c r="MQL104" s="175"/>
      <c r="MQM104" s="175"/>
      <c r="MQN104" s="175"/>
      <c r="MQO104" s="175"/>
      <c r="MQP104" s="175"/>
      <c r="MQQ104" s="175"/>
      <c r="MQR104" s="176"/>
      <c r="MQS104" s="174" t="s">
        <v>248</v>
      </c>
      <c r="MQT104" s="175"/>
      <c r="MQU104" s="175"/>
      <c r="MQV104" s="175"/>
      <c r="MQW104" s="175"/>
      <c r="MQX104" s="175"/>
      <c r="MQY104" s="175"/>
      <c r="MQZ104" s="176"/>
      <c r="MRA104" s="174" t="s">
        <v>248</v>
      </c>
      <c r="MRB104" s="175"/>
      <c r="MRC104" s="175"/>
      <c r="MRD104" s="175"/>
      <c r="MRE104" s="175"/>
      <c r="MRF104" s="175"/>
      <c r="MRG104" s="175"/>
      <c r="MRH104" s="176"/>
      <c r="MRI104" s="174" t="s">
        <v>248</v>
      </c>
      <c r="MRJ104" s="175"/>
      <c r="MRK104" s="175"/>
      <c r="MRL104" s="175"/>
      <c r="MRM104" s="175"/>
      <c r="MRN104" s="175"/>
      <c r="MRO104" s="175"/>
      <c r="MRP104" s="176"/>
      <c r="MRQ104" s="174" t="s">
        <v>248</v>
      </c>
      <c r="MRR104" s="175"/>
      <c r="MRS104" s="175"/>
      <c r="MRT104" s="175"/>
      <c r="MRU104" s="175"/>
      <c r="MRV104" s="175"/>
      <c r="MRW104" s="175"/>
      <c r="MRX104" s="176"/>
      <c r="MRY104" s="174" t="s">
        <v>248</v>
      </c>
      <c r="MRZ104" s="175"/>
      <c r="MSA104" s="175"/>
      <c r="MSB104" s="175"/>
      <c r="MSC104" s="175"/>
      <c r="MSD104" s="175"/>
      <c r="MSE104" s="175"/>
      <c r="MSF104" s="176"/>
      <c r="MSG104" s="174" t="s">
        <v>248</v>
      </c>
      <c r="MSH104" s="175"/>
      <c r="MSI104" s="175"/>
      <c r="MSJ104" s="175"/>
      <c r="MSK104" s="175"/>
      <c r="MSL104" s="175"/>
      <c r="MSM104" s="175"/>
      <c r="MSN104" s="176"/>
      <c r="MSO104" s="174" t="s">
        <v>248</v>
      </c>
      <c r="MSP104" s="175"/>
      <c r="MSQ104" s="175"/>
      <c r="MSR104" s="175"/>
      <c r="MSS104" s="175"/>
      <c r="MST104" s="175"/>
      <c r="MSU104" s="175"/>
      <c r="MSV104" s="176"/>
      <c r="MSW104" s="174" t="s">
        <v>248</v>
      </c>
      <c r="MSX104" s="175"/>
      <c r="MSY104" s="175"/>
      <c r="MSZ104" s="175"/>
      <c r="MTA104" s="175"/>
      <c r="MTB104" s="175"/>
      <c r="MTC104" s="175"/>
      <c r="MTD104" s="176"/>
      <c r="MTE104" s="174" t="s">
        <v>248</v>
      </c>
      <c r="MTF104" s="175"/>
      <c r="MTG104" s="175"/>
      <c r="MTH104" s="175"/>
      <c r="MTI104" s="175"/>
      <c r="MTJ104" s="175"/>
      <c r="MTK104" s="175"/>
      <c r="MTL104" s="176"/>
      <c r="MTM104" s="174" t="s">
        <v>248</v>
      </c>
      <c r="MTN104" s="175"/>
      <c r="MTO104" s="175"/>
      <c r="MTP104" s="175"/>
      <c r="MTQ104" s="175"/>
      <c r="MTR104" s="175"/>
      <c r="MTS104" s="175"/>
      <c r="MTT104" s="176"/>
      <c r="MTU104" s="174" t="s">
        <v>248</v>
      </c>
      <c r="MTV104" s="175"/>
      <c r="MTW104" s="175"/>
      <c r="MTX104" s="175"/>
      <c r="MTY104" s="175"/>
      <c r="MTZ104" s="175"/>
      <c r="MUA104" s="175"/>
      <c r="MUB104" s="176"/>
      <c r="MUC104" s="174" t="s">
        <v>248</v>
      </c>
      <c r="MUD104" s="175"/>
      <c r="MUE104" s="175"/>
      <c r="MUF104" s="175"/>
      <c r="MUG104" s="175"/>
      <c r="MUH104" s="175"/>
      <c r="MUI104" s="175"/>
      <c r="MUJ104" s="176"/>
      <c r="MUK104" s="174" t="s">
        <v>248</v>
      </c>
      <c r="MUL104" s="175"/>
      <c r="MUM104" s="175"/>
      <c r="MUN104" s="175"/>
      <c r="MUO104" s="175"/>
      <c r="MUP104" s="175"/>
      <c r="MUQ104" s="175"/>
      <c r="MUR104" s="176"/>
      <c r="MUS104" s="174" t="s">
        <v>248</v>
      </c>
      <c r="MUT104" s="175"/>
      <c r="MUU104" s="175"/>
      <c r="MUV104" s="175"/>
      <c r="MUW104" s="175"/>
      <c r="MUX104" s="175"/>
      <c r="MUY104" s="175"/>
      <c r="MUZ104" s="176"/>
      <c r="MVA104" s="174" t="s">
        <v>248</v>
      </c>
      <c r="MVB104" s="175"/>
      <c r="MVC104" s="175"/>
      <c r="MVD104" s="175"/>
      <c r="MVE104" s="175"/>
      <c r="MVF104" s="175"/>
      <c r="MVG104" s="175"/>
      <c r="MVH104" s="176"/>
      <c r="MVI104" s="174" t="s">
        <v>248</v>
      </c>
      <c r="MVJ104" s="175"/>
      <c r="MVK104" s="175"/>
      <c r="MVL104" s="175"/>
      <c r="MVM104" s="175"/>
      <c r="MVN104" s="175"/>
      <c r="MVO104" s="175"/>
      <c r="MVP104" s="176"/>
      <c r="MVQ104" s="174" t="s">
        <v>248</v>
      </c>
      <c r="MVR104" s="175"/>
      <c r="MVS104" s="175"/>
      <c r="MVT104" s="175"/>
      <c r="MVU104" s="175"/>
      <c r="MVV104" s="175"/>
      <c r="MVW104" s="175"/>
      <c r="MVX104" s="176"/>
      <c r="MVY104" s="174" t="s">
        <v>248</v>
      </c>
      <c r="MVZ104" s="175"/>
      <c r="MWA104" s="175"/>
      <c r="MWB104" s="175"/>
      <c r="MWC104" s="175"/>
      <c r="MWD104" s="175"/>
      <c r="MWE104" s="175"/>
      <c r="MWF104" s="176"/>
      <c r="MWG104" s="174" t="s">
        <v>248</v>
      </c>
      <c r="MWH104" s="175"/>
      <c r="MWI104" s="175"/>
      <c r="MWJ104" s="175"/>
      <c r="MWK104" s="175"/>
      <c r="MWL104" s="175"/>
      <c r="MWM104" s="175"/>
      <c r="MWN104" s="176"/>
      <c r="MWO104" s="174" t="s">
        <v>248</v>
      </c>
      <c r="MWP104" s="175"/>
      <c r="MWQ104" s="175"/>
      <c r="MWR104" s="175"/>
      <c r="MWS104" s="175"/>
      <c r="MWT104" s="175"/>
      <c r="MWU104" s="175"/>
      <c r="MWV104" s="176"/>
      <c r="MWW104" s="174" t="s">
        <v>248</v>
      </c>
      <c r="MWX104" s="175"/>
      <c r="MWY104" s="175"/>
      <c r="MWZ104" s="175"/>
      <c r="MXA104" s="175"/>
      <c r="MXB104" s="175"/>
      <c r="MXC104" s="175"/>
      <c r="MXD104" s="176"/>
      <c r="MXE104" s="174" t="s">
        <v>248</v>
      </c>
      <c r="MXF104" s="175"/>
      <c r="MXG104" s="175"/>
      <c r="MXH104" s="175"/>
      <c r="MXI104" s="175"/>
      <c r="MXJ104" s="175"/>
      <c r="MXK104" s="175"/>
      <c r="MXL104" s="176"/>
      <c r="MXM104" s="174" t="s">
        <v>248</v>
      </c>
      <c r="MXN104" s="175"/>
      <c r="MXO104" s="175"/>
      <c r="MXP104" s="175"/>
      <c r="MXQ104" s="175"/>
      <c r="MXR104" s="175"/>
      <c r="MXS104" s="175"/>
      <c r="MXT104" s="176"/>
      <c r="MXU104" s="174" t="s">
        <v>248</v>
      </c>
      <c r="MXV104" s="175"/>
      <c r="MXW104" s="175"/>
      <c r="MXX104" s="175"/>
      <c r="MXY104" s="175"/>
      <c r="MXZ104" s="175"/>
      <c r="MYA104" s="175"/>
      <c r="MYB104" s="176"/>
      <c r="MYC104" s="174" t="s">
        <v>248</v>
      </c>
      <c r="MYD104" s="175"/>
      <c r="MYE104" s="175"/>
      <c r="MYF104" s="175"/>
      <c r="MYG104" s="175"/>
      <c r="MYH104" s="175"/>
      <c r="MYI104" s="175"/>
      <c r="MYJ104" s="176"/>
      <c r="MYK104" s="174" t="s">
        <v>248</v>
      </c>
      <c r="MYL104" s="175"/>
      <c r="MYM104" s="175"/>
      <c r="MYN104" s="175"/>
      <c r="MYO104" s="175"/>
      <c r="MYP104" s="175"/>
      <c r="MYQ104" s="175"/>
      <c r="MYR104" s="176"/>
      <c r="MYS104" s="174" t="s">
        <v>248</v>
      </c>
      <c r="MYT104" s="175"/>
      <c r="MYU104" s="175"/>
      <c r="MYV104" s="175"/>
      <c r="MYW104" s="175"/>
      <c r="MYX104" s="175"/>
      <c r="MYY104" s="175"/>
      <c r="MYZ104" s="176"/>
      <c r="MZA104" s="174" t="s">
        <v>248</v>
      </c>
      <c r="MZB104" s="175"/>
      <c r="MZC104" s="175"/>
      <c r="MZD104" s="175"/>
      <c r="MZE104" s="175"/>
      <c r="MZF104" s="175"/>
      <c r="MZG104" s="175"/>
      <c r="MZH104" s="176"/>
      <c r="MZI104" s="174" t="s">
        <v>248</v>
      </c>
      <c r="MZJ104" s="175"/>
      <c r="MZK104" s="175"/>
      <c r="MZL104" s="175"/>
      <c r="MZM104" s="175"/>
      <c r="MZN104" s="175"/>
      <c r="MZO104" s="175"/>
      <c r="MZP104" s="176"/>
      <c r="MZQ104" s="174" t="s">
        <v>248</v>
      </c>
      <c r="MZR104" s="175"/>
      <c r="MZS104" s="175"/>
      <c r="MZT104" s="175"/>
      <c r="MZU104" s="175"/>
      <c r="MZV104" s="175"/>
      <c r="MZW104" s="175"/>
      <c r="MZX104" s="176"/>
      <c r="MZY104" s="174" t="s">
        <v>248</v>
      </c>
      <c r="MZZ104" s="175"/>
      <c r="NAA104" s="175"/>
      <c r="NAB104" s="175"/>
      <c r="NAC104" s="175"/>
      <c r="NAD104" s="175"/>
      <c r="NAE104" s="175"/>
      <c r="NAF104" s="176"/>
      <c r="NAG104" s="174" t="s">
        <v>248</v>
      </c>
      <c r="NAH104" s="175"/>
      <c r="NAI104" s="175"/>
      <c r="NAJ104" s="175"/>
      <c r="NAK104" s="175"/>
      <c r="NAL104" s="175"/>
      <c r="NAM104" s="175"/>
      <c r="NAN104" s="176"/>
      <c r="NAO104" s="174" t="s">
        <v>248</v>
      </c>
      <c r="NAP104" s="175"/>
      <c r="NAQ104" s="175"/>
      <c r="NAR104" s="175"/>
      <c r="NAS104" s="175"/>
      <c r="NAT104" s="175"/>
      <c r="NAU104" s="175"/>
      <c r="NAV104" s="176"/>
      <c r="NAW104" s="174" t="s">
        <v>248</v>
      </c>
      <c r="NAX104" s="175"/>
      <c r="NAY104" s="175"/>
      <c r="NAZ104" s="175"/>
      <c r="NBA104" s="175"/>
      <c r="NBB104" s="175"/>
      <c r="NBC104" s="175"/>
      <c r="NBD104" s="176"/>
      <c r="NBE104" s="174" t="s">
        <v>248</v>
      </c>
      <c r="NBF104" s="175"/>
      <c r="NBG104" s="175"/>
      <c r="NBH104" s="175"/>
      <c r="NBI104" s="175"/>
      <c r="NBJ104" s="175"/>
      <c r="NBK104" s="175"/>
      <c r="NBL104" s="176"/>
      <c r="NBM104" s="174" t="s">
        <v>248</v>
      </c>
      <c r="NBN104" s="175"/>
      <c r="NBO104" s="175"/>
      <c r="NBP104" s="175"/>
      <c r="NBQ104" s="175"/>
      <c r="NBR104" s="175"/>
      <c r="NBS104" s="175"/>
      <c r="NBT104" s="176"/>
      <c r="NBU104" s="174" t="s">
        <v>248</v>
      </c>
      <c r="NBV104" s="175"/>
      <c r="NBW104" s="175"/>
      <c r="NBX104" s="175"/>
      <c r="NBY104" s="175"/>
      <c r="NBZ104" s="175"/>
      <c r="NCA104" s="175"/>
      <c r="NCB104" s="176"/>
      <c r="NCC104" s="174" t="s">
        <v>248</v>
      </c>
      <c r="NCD104" s="175"/>
      <c r="NCE104" s="175"/>
      <c r="NCF104" s="175"/>
      <c r="NCG104" s="175"/>
      <c r="NCH104" s="175"/>
      <c r="NCI104" s="175"/>
      <c r="NCJ104" s="176"/>
      <c r="NCK104" s="174" t="s">
        <v>248</v>
      </c>
      <c r="NCL104" s="175"/>
      <c r="NCM104" s="175"/>
      <c r="NCN104" s="175"/>
      <c r="NCO104" s="175"/>
      <c r="NCP104" s="175"/>
      <c r="NCQ104" s="175"/>
      <c r="NCR104" s="176"/>
      <c r="NCS104" s="174" t="s">
        <v>248</v>
      </c>
      <c r="NCT104" s="175"/>
      <c r="NCU104" s="175"/>
      <c r="NCV104" s="175"/>
      <c r="NCW104" s="175"/>
      <c r="NCX104" s="175"/>
      <c r="NCY104" s="175"/>
      <c r="NCZ104" s="176"/>
      <c r="NDA104" s="174" t="s">
        <v>248</v>
      </c>
      <c r="NDB104" s="175"/>
      <c r="NDC104" s="175"/>
      <c r="NDD104" s="175"/>
      <c r="NDE104" s="175"/>
      <c r="NDF104" s="175"/>
      <c r="NDG104" s="175"/>
      <c r="NDH104" s="176"/>
      <c r="NDI104" s="174" t="s">
        <v>248</v>
      </c>
      <c r="NDJ104" s="175"/>
      <c r="NDK104" s="175"/>
      <c r="NDL104" s="175"/>
      <c r="NDM104" s="175"/>
      <c r="NDN104" s="175"/>
      <c r="NDO104" s="175"/>
      <c r="NDP104" s="176"/>
      <c r="NDQ104" s="174" t="s">
        <v>248</v>
      </c>
      <c r="NDR104" s="175"/>
      <c r="NDS104" s="175"/>
      <c r="NDT104" s="175"/>
      <c r="NDU104" s="175"/>
      <c r="NDV104" s="175"/>
      <c r="NDW104" s="175"/>
      <c r="NDX104" s="176"/>
      <c r="NDY104" s="174" t="s">
        <v>248</v>
      </c>
      <c r="NDZ104" s="175"/>
      <c r="NEA104" s="175"/>
      <c r="NEB104" s="175"/>
      <c r="NEC104" s="175"/>
      <c r="NED104" s="175"/>
      <c r="NEE104" s="175"/>
      <c r="NEF104" s="176"/>
      <c r="NEG104" s="174" t="s">
        <v>248</v>
      </c>
      <c r="NEH104" s="175"/>
      <c r="NEI104" s="175"/>
      <c r="NEJ104" s="175"/>
      <c r="NEK104" s="175"/>
      <c r="NEL104" s="175"/>
      <c r="NEM104" s="175"/>
      <c r="NEN104" s="176"/>
      <c r="NEO104" s="174" t="s">
        <v>248</v>
      </c>
      <c r="NEP104" s="175"/>
      <c r="NEQ104" s="175"/>
      <c r="NER104" s="175"/>
      <c r="NES104" s="175"/>
      <c r="NET104" s="175"/>
      <c r="NEU104" s="175"/>
      <c r="NEV104" s="176"/>
      <c r="NEW104" s="174" t="s">
        <v>248</v>
      </c>
      <c r="NEX104" s="175"/>
      <c r="NEY104" s="175"/>
      <c r="NEZ104" s="175"/>
      <c r="NFA104" s="175"/>
      <c r="NFB104" s="175"/>
      <c r="NFC104" s="175"/>
      <c r="NFD104" s="176"/>
      <c r="NFE104" s="174" t="s">
        <v>248</v>
      </c>
      <c r="NFF104" s="175"/>
      <c r="NFG104" s="175"/>
      <c r="NFH104" s="175"/>
      <c r="NFI104" s="175"/>
      <c r="NFJ104" s="175"/>
      <c r="NFK104" s="175"/>
      <c r="NFL104" s="176"/>
      <c r="NFM104" s="174" t="s">
        <v>248</v>
      </c>
      <c r="NFN104" s="175"/>
      <c r="NFO104" s="175"/>
      <c r="NFP104" s="175"/>
      <c r="NFQ104" s="175"/>
      <c r="NFR104" s="175"/>
      <c r="NFS104" s="175"/>
      <c r="NFT104" s="176"/>
      <c r="NFU104" s="174" t="s">
        <v>248</v>
      </c>
      <c r="NFV104" s="175"/>
      <c r="NFW104" s="175"/>
      <c r="NFX104" s="175"/>
      <c r="NFY104" s="175"/>
      <c r="NFZ104" s="175"/>
      <c r="NGA104" s="175"/>
      <c r="NGB104" s="176"/>
      <c r="NGC104" s="174" t="s">
        <v>248</v>
      </c>
      <c r="NGD104" s="175"/>
      <c r="NGE104" s="175"/>
      <c r="NGF104" s="175"/>
      <c r="NGG104" s="175"/>
      <c r="NGH104" s="175"/>
      <c r="NGI104" s="175"/>
      <c r="NGJ104" s="176"/>
      <c r="NGK104" s="174" t="s">
        <v>248</v>
      </c>
      <c r="NGL104" s="175"/>
      <c r="NGM104" s="175"/>
      <c r="NGN104" s="175"/>
      <c r="NGO104" s="175"/>
      <c r="NGP104" s="175"/>
      <c r="NGQ104" s="175"/>
      <c r="NGR104" s="176"/>
      <c r="NGS104" s="174" t="s">
        <v>248</v>
      </c>
      <c r="NGT104" s="175"/>
      <c r="NGU104" s="175"/>
      <c r="NGV104" s="175"/>
      <c r="NGW104" s="175"/>
      <c r="NGX104" s="175"/>
      <c r="NGY104" s="175"/>
      <c r="NGZ104" s="176"/>
      <c r="NHA104" s="174" t="s">
        <v>248</v>
      </c>
      <c r="NHB104" s="175"/>
      <c r="NHC104" s="175"/>
      <c r="NHD104" s="175"/>
      <c r="NHE104" s="175"/>
      <c r="NHF104" s="175"/>
      <c r="NHG104" s="175"/>
      <c r="NHH104" s="176"/>
      <c r="NHI104" s="174" t="s">
        <v>248</v>
      </c>
      <c r="NHJ104" s="175"/>
      <c r="NHK104" s="175"/>
      <c r="NHL104" s="175"/>
      <c r="NHM104" s="175"/>
      <c r="NHN104" s="175"/>
      <c r="NHO104" s="175"/>
      <c r="NHP104" s="176"/>
      <c r="NHQ104" s="174" t="s">
        <v>248</v>
      </c>
      <c r="NHR104" s="175"/>
      <c r="NHS104" s="175"/>
      <c r="NHT104" s="175"/>
      <c r="NHU104" s="175"/>
      <c r="NHV104" s="175"/>
      <c r="NHW104" s="175"/>
      <c r="NHX104" s="176"/>
      <c r="NHY104" s="174" t="s">
        <v>248</v>
      </c>
      <c r="NHZ104" s="175"/>
      <c r="NIA104" s="175"/>
      <c r="NIB104" s="175"/>
      <c r="NIC104" s="175"/>
      <c r="NID104" s="175"/>
      <c r="NIE104" s="175"/>
      <c r="NIF104" s="176"/>
      <c r="NIG104" s="174" t="s">
        <v>248</v>
      </c>
      <c r="NIH104" s="175"/>
      <c r="NII104" s="175"/>
      <c r="NIJ104" s="175"/>
      <c r="NIK104" s="175"/>
      <c r="NIL104" s="175"/>
      <c r="NIM104" s="175"/>
      <c r="NIN104" s="176"/>
      <c r="NIO104" s="174" t="s">
        <v>248</v>
      </c>
      <c r="NIP104" s="175"/>
      <c r="NIQ104" s="175"/>
      <c r="NIR104" s="175"/>
      <c r="NIS104" s="175"/>
      <c r="NIT104" s="175"/>
      <c r="NIU104" s="175"/>
      <c r="NIV104" s="176"/>
      <c r="NIW104" s="174" t="s">
        <v>248</v>
      </c>
      <c r="NIX104" s="175"/>
      <c r="NIY104" s="175"/>
      <c r="NIZ104" s="175"/>
      <c r="NJA104" s="175"/>
      <c r="NJB104" s="175"/>
      <c r="NJC104" s="175"/>
      <c r="NJD104" s="176"/>
      <c r="NJE104" s="174" t="s">
        <v>248</v>
      </c>
      <c r="NJF104" s="175"/>
      <c r="NJG104" s="175"/>
      <c r="NJH104" s="175"/>
      <c r="NJI104" s="175"/>
      <c r="NJJ104" s="175"/>
      <c r="NJK104" s="175"/>
      <c r="NJL104" s="176"/>
      <c r="NJM104" s="174" t="s">
        <v>248</v>
      </c>
      <c r="NJN104" s="175"/>
      <c r="NJO104" s="175"/>
      <c r="NJP104" s="175"/>
      <c r="NJQ104" s="175"/>
      <c r="NJR104" s="175"/>
      <c r="NJS104" s="175"/>
      <c r="NJT104" s="176"/>
      <c r="NJU104" s="174" t="s">
        <v>248</v>
      </c>
      <c r="NJV104" s="175"/>
      <c r="NJW104" s="175"/>
      <c r="NJX104" s="175"/>
      <c r="NJY104" s="175"/>
      <c r="NJZ104" s="175"/>
      <c r="NKA104" s="175"/>
      <c r="NKB104" s="176"/>
      <c r="NKC104" s="174" t="s">
        <v>248</v>
      </c>
      <c r="NKD104" s="175"/>
      <c r="NKE104" s="175"/>
      <c r="NKF104" s="175"/>
      <c r="NKG104" s="175"/>
      <c r="NKH104" s="175"/>
      <c r="NKI104" s="175"/>
      <c r="NKJ104" s="176"/>
      <c r="NKK104" s="174" t="s">
        <v>248</v>
      </c>
      <c r="NKL104" s="175"/>
      <c r="NKM104" s="175"/>
      <c r="NKN104" s="175"/>
      <c r="NKO104" s="175"/>
      <c r="NKP104" s="175"/>
      <c r="NKQ104" s="175"/>
      <c r="NKR104" s="176"/>
      <c r="NKS104" s="174" t="s">
        <v>248</v>
      </c>
      <c r="NKT104" s="175"/>
      <c r="NKU104" s="175"/>
      <c r="NKV104" s="175"/>
      <c r="NKW104" s="175"/>
      <c r="NKX104" s="175"/>
      <c r="NKY104" s="175"/>
      <c r="NKZ104" s="176"/>
      <c r="NLA104" s="174" t="s">
        <v>248</v>
      </c>
      <c r="NLB104" s="175"/>
      <c r="NLC104" s="175"/>
      <c r="NLD104" s="175"/>
      <c r="NLE104" s="175"/>
      <c r="NLF104" s="175"/>
      <c r="NLG104" s="175"/>
      <c r="NLH104" s="176"/>
      <c r="NLI104" s="174" t="s">
        <v>248</v>
      </c>
      <c r="NLJ104" s="175"/>
      <c r="NLK104" s="175"/>
      <c r="NLL104" s="175"/>
      <c r="NLM104" s="175"/>
      <c r="NLN104" s="175"/>
      <c r="NLO104" s="175"/>
      <c r="NLP104" s="176"/>
      <c r="NLQ104" s="174" t="s">
        <v>248</v>
      </c>
      <c r="NLR104" s="175"/>
      <c r="NLS104" s="175"/>
      <c r="NLT104" s="175"/>
      <c r="NLU104" s="175"/>
      <c r="NLV104" s="175"/>
      <c r="NLW104" s="175"/>
      <c r="NLX104" s="176"/>
      <c r="NLY104" s="174" t="s">
        <v>248</v>
      </c>
      <c r="NLZ104" s="175"/>
      <c r="NMA104" s="175"/>
      <c r="NMB104" s="175"/>
      <c r="NMC104" s="175"/>
      <c r="NMD104" s="175"/>
      <c r="NME104" s="175"/>
      <c r="NMF104" s="176"/>
      <c r="NMG104" s="174" t="s">
        <v>248</v>
      </c>
      <c r="NMH104" s="175"/>
      <c r="NMI104" s="175"/>
      <c r="NMJ104" s="175"/>
      <c r="NMK104" s="175"/>
      <c r="NML104" s="175"/>
      <c r="NMM104" s="175"/>
      <c r="NMN104" s="176"/>
      <c r="NMO104" s="174" t="s">
        <v>248</v>
      </c>
      <c r="NMP104" s="175"/>
      <c r="NMQ104" s="175"/>
      <c r="NMR104" s="175"/>
      <c r="NMS104" s="175"/>
      <c r="NMT104" s="175"/>
      <c r="NMU104" s="175"/>
      <c r="NMV104" s="176"/>
      <c r="NMW104" s="174" t="s">
        <v>248</v>
      </c>
      <c r="NMX104" s="175"/>
      <c r="NMY104" s="175"/>
      <c r="NMZ104" s="175"/>
      <c r="NNA104" s="175"/>
      <c r="NNB104" s="175"/>
      <c r="NNC104" s="175"/>
      <c r="NND104" s="176"/>
      <c r="NNE104" s="174" t="s">
        <v>248</v>
      </c>
      <c r="NNF104" s="175"/>
      <c r="NNG104" s="175"/>
      <c r="NNH104" s="175"/>
      <c r="NNI104" s="175"/>
      <c r="NNJ104" s="175"/>
      <c r="NNK104" s="175"/>
      <c r="NNL104" s="176"/>
      <c r="NNM104" s="174" t="s">
        <v>248</v>
      </c>
      <c r="NNN104" s="175"/>
      <c r="NNO104" s="175"/>
      <c r="NNP104" s="175"/>
      <c r="NNQ104" s="175"/>
      <c r="NNR104" s="175"/>
      <c r="NNS104" s="175"/>
      <c r="NNT104" s="176"/>
      <c r="NNU104" s="174" t="s">
        <v>248</v>
      </c>
      <c r="NNV104" s="175"/>
      <c r="NNW104" s="175"/>
      <c r="NNX104" s="175"/>
      <c r="NNY104" s="175"/>
      <c r="NNZ104" s="175"/>
      <c r="NOA104" s="175"/>
      <c r="NOB104" s="176"/>
      <c r="NOC104" s="174" t="s">
        <v>248</v>
      </c>
      <c r="NOD104" s="175"/>
      <c r="NOE104" s="175"/>
      <c r="NOF104" s="175"/>
      <c r="NOG104" s="175"/>
      <c r="NOH104" s="175"/>
      <c r="NOI104" s="175"/>
      <c r="NOJ104" s="176"/>
      <c r="NOK104" s="174" t="s">
        <v>248</v>
      </c>
      <c r="NOL104" s="175"/>
      <c r="NOM104" s="175"/>
      <c r="NON104" s="175"/>
      <c r="NOO104" s="175"/>
      <c r="NOP104" s="175"/>
      <c r="NOQ104" s="175"/>
      <c r="NOR104" s="176"/>
      <c r="NOS104" s="174" t="s">
        <v>248</v>
      </c>
      <c r="NOT104" s="175"/>
      <c r="NOU104" s="175"/>
      <c r="NOV104" s="175"/>
      <c r="NOW104" s="175"/>
      <c r="NOX104" s="175"/>
      <c r="NOY104" s="175"/>
      <c r="NOZ104" s="176"/>
      <c r="NPA104" s="174" t="s">
        <v>248</v>
      </c>
      <c r="NPB104" s="175"/>
      <c r="NPC104" s="175"/>
      <c r="NPD104" s="175"/>
      <c r="NPE104" s="175"/>
      <c r="NPF104" s="175"/>
      <c r="NPG104" s="175"/>
      <c r="NPH104" s="176"/>
      <c r="NPI104" s="174" t="s">
        <v>248</v>
      </c>
      <c r="NPJ104" s="175"/>
      <c r="NPK104" s="175"/>
      <c r="NPL104" s="175"/>
      <c r="NPM104" s="175"/>
      <c r="NPN104" s="175"/>
      <c r="NPO104" s="175"/>
      <c r="NPP104" s="176"/>
      <c r="NPQ104" s="174" t="s">
        <v>248</v>
      </c>
      <c r="NPR104" s="175"/>
      <c r="NPS104" s="175"/>
      <c r="NPT104" s="175"/>
      <c r="NPU104" s="175"/>
      <c r="NPV104" s="175"/>
      <c r="NPW104" s="175"/>
      <c r="NPX104" s="176"/>
      <c r="NPY104" s="174" t="s">
        <v>248</v>
      </c>
      <c r="NPZ104" s="175"/>
      <c r="NQA104" s="175"/>
      <c r="NQB104" s="175"/>
      <c r="NQC104" s="175"/>
      <c r="NQD104" s="175"/>
      <c r="NQE104" s="175"/>
      <c r="NQF104" s="176"/>
      <c r="NQG104" s="174" t="s">
        <v>248</v>
      </c>
      <c r="NQH104" s="175"/>
      <c r="NQI104" s="175"/>
      <c r="NQJ104" s="175"/>
      <c r="NQK104" s="175"/>
      <c r="NQL104" s="175"/>
      <c r="NQM104" s="175"/>
      <c r="NQN104" s="176"/>
      <c r="NQO104" s="174" t="s">
        <v>248</v>
      </c>
      <c r="NQP104" s="175"/>
      <c r="NQQ104" s="175"/>
      <c r="NQR104" s="175"/>
      <c r="NQS104" s="175"/>
      <c r="NQT104" s="175"/>
      <c r="NQU104" s="175"/>
      <c r="NQV104" s="176"/>
      <c r="NQW104" s="174" t="s">
        <v>248</v>
      </c>
      <c r="NQX104" s="175"/>
      <c r="NQY104" s="175"/>
      <c r="NQZ104" s="175"/>
      <c r="NRA104" s="175"/>
      <c r="NRB104" s="175"/>
      <c r="NRC104" s="175"/>
      <c r="NRD104" s="176"/>
      <c r="NRE104" s="174" t="s">
        <v>248</v>
      </c>
      <c r="NRF104" s="175"/>
      <c r="NRG104" s="175"/>
      <c r="NRH104" s="175"/>
      <c r="NRI104" s="175"/>
      <c r="NRJ104" s="175"/>
      <c r="NRK104" s="175"/>
      <c r="NRL104" s="176"/>
      <c r="NRM104" s="174" t="s">
        <v>248</v>
      </c>
      <c r="NRN104" s="175"/>
      <c r="NRO104" s="175"/>
      <c r="NRP104" s="175"/>
      <c r="NRQ104" s="175"/>
      <c r="NRR104" s="175"/>
      <c r="NRS104" s="175"/>
      <c r="NRT104" s="176"/>
      <c r="NRU104" s="174" t="s">
        <v>248</v>
      </c>
      <c r="NRV104" s="175"/>
      <c r="NRW104" s="175"/>
      <c r="NRX104" s="175"/>
      <c r="NRY104" s="175"/>
      <c r="NRZ104" s="175"/>
      <c r="NSA104" s="175"/>
      <c r="NSB104" s="176"/>
      <c r="NSC104" s="174" t="s">
        <v>248</v>
      </c>
      <c r="NSD104" s="175"/>
      <c r="NSE104" s="175"/>
      <c r="NSF104" s="175"/>
      <c r="NSG104" s="175"/>
      <c r="NSH104" s="175"/>
      <c r="NSI104" s="175"/>
      <c r="NSJ104" s="176"/>
      <c r="NSK104" s="174" t="s">
        <v>248</v>
      </c>
      <c r="NSL104" s="175"/>
      <c r="NSM104" s="175"/>
      <c r="NSN104" s="175"/>
      <c r="NSO104" s="175"/>
      <c r="NSP104" s="175"/>
      <c r="NSQ104" s="175"/>
      <c r="NSR104" s="176"/>
      <c r="NSS104" s="174" t="s">
        <v>248</v>
      </c>
      <c r="NST104" s="175"/>
      <c r="NSU104" s="175"/>
      <c r="NSV104" s="175"/>
      <c r="NSW104" s="175"/>
      <c r="NSX104" s="175"/>
      <c r="NSY104" s="175"/>
      <c r="NSZ104" s="176"/>
      <c r="NTA104" s="174" t="s">
        <v>248</v>
      </c>
      <c r="NTB104" s="175"/>
      <c r="NTC104" s="175"/>
      <c r="NTD104" s="175"/>
      <c r="NTE104" s="175"/>
      <c r="NTF104" s="175"/>
      <c r="NTG104" s="175"/>
      <c r="NTH104" s="176"/>
      <c r="NTI104" s="174" t="s">
        <v>248</v>
      </c>
      <c r="NTJ104" s="175"/>
      <c r="NTK104" s="175"/>
      <c r="NTL104" s="175"/>
      <c r="NTM104" s="175"/>
      <c r="NTN104" s="175"/>
      <c r="NTO104" s="175"/>
      <c r="NTP104" s="176"/>
      <c r="NTQ104" s="174" t="s">
        <v>248</v>
      </c>
      <c r="NTR104" s="175"/>
      <c r="NTS104" s="175"/>
      <c r="NTT104" s="175"/>
      <c r="NTU104" s="175"/>
      <c r="NTV104" s="175"/>
      <c r="NTW104" s="175"/>
      <c r="NTX104" s="176"/>
      <c r="NTY104" s="174" t="s">
        <v>248</v>
      </c>
      <c r="NTZ104" s="175"/>
      <c r="NUA104" s="175"/>
      <c r="NUB104" s="175"/>
      <c r="NUC104" s="175"/>
      <c r="NUD104" s="175"/>
      <c r="NUE104" s="175"/>
      <c r="NUF104" s="176"/>
      <c r="NUG104" s="174" t="s">
        <v>248</v>
      </c>
      <c r="NUH104" s="175"/>
      <c r="NUI104" s="175"/>
      <c r="NUJ104" s="175"/>
      <c r="NUK104" s="175"/>
      <c r="NUL104" s="175"/>
      <c r="NUM104" s="175"/>
      <c r="NUN104" s="176"/>
      <c r="NUO104" s="174" t="s">
        <v>248</v>
      </c>
      <c r="NUP104" s="175"/>
      <c r="NUQ104" s="175"/>
      <c r="NUR104" s="175"/>
      <c r="NUS104" s="175"/>
      <c r="NUT104" s="175"/>
      <c r="NUU104" s="175"/>
      <c r="NUV104" s="176"/>
      <c r="NUW104" s="174" t="s">
        <v>248</v>
      </c>
      <c r="NUX104" s="175"/>
      <c r="NUY104" s="175"/>
      <c r="NUZ104" s="175"/>
      <c r="NVA104" s="175"/>
      <c r="NVB104" s="175"/>
      <c r="NVC104" s="175"/>
      <c r="NVD104" s="176"/>
      <c r="NVE104" s="174" t="s">
        <v>248</v>
      </c>
      <c r="NVF104" s="175"/>
      <c r="NVG104" s="175"/>
      <c r="NVH104" s="175"/>
      <c r="NVI104" s="175"/>
      <c r="NVJ104" s="175"/>
      <c r="NVK104" s="175"/>
      <c r="NVL104" s="176"/>
      <c r="NVM104" s="174" t="s">
        <v>248</v>
      </c>
      <c r="NVN104" s="175"/>
      <c r="NVO104" s="175"/>
      <c r="NVP104" s="175"/>
      <c r="NVQ104" s="175"/>
      <c r="NVR104" s="175"/>
      <c r="NVS104" s="175"/>
      <c r="NVT104" s="176"/>
      <c r="NVU104" s="174" t="s">
        <v>248</v>
      </c>
      <c r="NVV104" s="175"/>
      <c r="NVW104" s="175"/>
      <c r="NVX104" s="175"/>
      <c r="NVY104" s="175"/>
      <c r="NVZ104" s="175"/>
      <c r="NWA104" s="175"/>
      <c r="NWB104" s="176"/>
      <c r="NWC104" s="174" t="s">
        <v>248</v>
      </c>
      <c r="NWD104" s="175"/>
      <c r="NWE104" s="175"/>
      <c r="NWF104" s="175"/>
      <c r="NWG104" s="175"/>
      <c r="NWH104" s="175"/>
      <c r="NWI104" s="175"/>
      <c r="NWJ104" s="176"/>
      <c r="NWK104" s="174" t="s">
        <v>248</v>
      </c>
      <c r="NWL104" s="175"/>
      <c r="NWM104" s="175"/>
      <c r="NWN104" s="175"/>
      <c r="NWO104" s="175"/>
      <c r="NWP104" s="175"/>
      <c r="NWQ104" s="175"/>
      <c r="NWR104" s="176"/>
      <c r="NWS104" s="174" t="s">
        <v>248</v>
      </c>
      <c r="NWT104" s="175"/>
      <c r="NWU104" s="175"/>
      <c r="NWV104" s="175"/>
      <c r="NWW104" s="175"/>
      <c r="NWX104" s="175"/>
      <c r="NWY104" s="175"/>
      <c r="NWZ104" s="176"/>
      <c r="NXA104" s="174" t="s">
        <v>248</v>
      </c>
      <c r="NXB104" s="175"/>
      <c r="NXC104" s="175"/>
      <c r="NXD104" s="175"/>
      <c r="NXE104" s="175"/>
      <c r="NXF104" s="175"/>
      <c r="NXG104" s="175"/>
      <c r="NXH104" s="176"/>
      <c r="NXI104" s="174" t="s">
        <v>248</v>
      </c>
      <c r="NXJ104" s="175"/>
      <c r="NXK104" s="175"/>
      <c r="NXL104" s="175"/>
      <c r="NXM104" s="175"/>
      <c r="NXN104" s="175"/>
      <c r="NXO104" s="175"/>
      <c r="NXP104" s="176"/>
      <c r="NXQ104" s="174" t="s">
        <v>248</v>
      </c>
      <c r="NXR104" s="175"/>
      <c r="NXS104" s="175"/>
      <c r="NXT104" s="175"/>
      <c r="NXU104" s="175"/>
      <c r="NXV104" s="175"/>
      <c r="NXW104" s="175"/>
      <c r="NXX104" s="176"/>
      <c r="NXY104" s="174" t="s">
        <v>248</v>
      </c>
      <c r="NXZ104" s="175"/>
      <c r="NYA104" s="175"/>
      <c r="NYB104" s="175"/>
      <c r="NYC104" s="175"/>
      <c r="NYD104" s="175"/>
      <c r="NYE104" s="175"/>
      <c r="NYF104" s="176"/>
      <c r="NYG104" s="174" t="s">
        <v>248</v>
      </c>
      <c r="NYH104" s="175"/>
      <c r="NYI104" s="175"/>
      <c r="NYJ104" s="175"/>
      <c r="NYK104" s="175"/>
      <c r="NYL104" s="175"/>
      <c r="NYM104" s="175"/>
      <c r="NYN104" s="176"/>
      <c r="NYO104" s="174" t="s">
        <v>248</v>
      </c>
      <c r="NYP104" s="175"/>
      <c r="NYQ104" s="175"/>
      <c r="NYR104" s="175"/>
      <c r="NYS104" s="175"/>
      <c r="NYT104" s="175"/>
      <c r="NYU104" s="175"/>
      <c r="NYV104" s="176"/>
      <c r="NYW104" s="174" t="s">
        <v>248</v>
      </c>
      <c r="NYX104" s="175"/>
      <c r="NYY104" s="175"/>
      <c r="NYZ104" s="175"/>
      <c r="NZA104" s="175"/>
      <c r="NZB104" s="175"/>
      <c r="NZC104" s="175"/>
      <c r="NZD104" s="176"/>
      <c r="NZE104" s="174" t="s">
        <v>248</v>
      </c>
      <c r="NZF104" s="175"/>
      <c r="NZG104" s="175"/>
      <c r="NZH104" s="175"/>
      <c r="NZI104" s="175"/>
      <c r="NZJ104" s="175"/>
      <c r="NZK104" s="175"/>
      <c r="NZL104" s="176"/>
      <c r="NZM104" s="174" t="s">
        <v>248</v>
      </c>
      <c r="NZN104" s="175"/>
      <c r="NZO104" s="175"/>
      <c r="NZP104" s="175"/>
      <c r="NZQ104" s="175"/>
      <c r="NZR104" s="175"/>
      <c r="NZS104" s="175"/>
      <c r="NZT104" s="176"/>
      <c r="NZU104" s="174" t="s">
        <v>248</v>
      </c>
      <c r="NZV104" s="175"/>
      <c r="NZW104" s="175"/>
      <c r="NZX104" s="175"/>
      <c r="NZY104" s="175"/>
      <c r="NZZ104" s="175"/>
      <c r="OAA104" s="175"/>
      <c r="OAB104" s="176"/>
      <c r="OAC104" s="174" t="s">
        <v>248</v>
      </c>
      <c r="OAD104" s="175"/>
      <c r="OAE104" s="175"/>
      <c r="OAF104" s="175"/>
      <c r="OAG104" s="175"/>
      <c r="OAH104" s="175"/>
      <c r="OAI104" s="175"/>
      <c r="OAJ104" s="176"/>
      <c r="OAK104" s="174" t="s">
        <v>248</v>
      </c>
      <c r="OAL104" s="175"/>
      <c r="OAM104" s="175"/>
      <c r="OAN104" s="175"/>
      <c r="OAO104" s="175"/>
      <c r="OAP104" s="175"/>
      <c r="OAQ104" s="175"/>
      <c r="OAR104" s="176"/>
      <c r="OAS104" s="174" t="s">
        <v>248</v>
      </c>
      <c r="OAT104" s="175"/>
      <c r="OAU104" s="175"/>
      <c r="OAV104" s="175"/>
      <c r="OAW104" s="175"/>
      <c r="OAX104" s="175"/>
      <c r="OAY104" s="175"/>
      <c r="OAZ104" s="176"/>
      <c r="OBA104" s="174" t="s">
        <v>248</v>
      </c>
      <c r="OBB104" s="175"/>
      <c r="OBC104" s="175"/>
      <c r="OBD104" s="175"/>
      <c r="OBE104" s="175"/>
      <c r="OBF104" s="175"/>
      <c r="OBG104" s="175"/>
      <c r="OBH104" s="176"/>
      <c r="OBI104" s="174" t="s">
        <v>248</v>
      </c>
      <c r="OBJ104" s="175"/>
      <c r="OBK104" s="175"/>
      <c r="OBL104" s="175"/>
      <c r="OBM104" s="175"/>
      <c r="OBN104" s="175"/>
      <c r="OBO104" s="175"/>
      <c r="OBP104" s="176"/>
      <c r="OBQ104" s="174" t="s">
        <v>248</v>
      </c>
      <c r="OBR104" s="175"/>
      <c r="OBS104" s="175"/>
      <c r="OBT104" s="175"/>
      <c r="OBU104" s="175"/>
      <c r="OBV104" s="175"/>
      <c r="OBW104" s="175"/>
      <c r="OBX104" s="176"/>
      <c r="OBY104" s="174" t="s">
        <v>248</v>
      </c>
      <c r="OBZ104" s="175"/>
      <c r="OCA104" s="175"/>
      <c r="OCB104" s="175"/>
      <c r="OCC104" s="175"/>
      <c r="OCD104" s="175"/>
      <c r="OCE104" s="175"/>
      <c r="OCF104" s="176"/>
      <c r="OCG104" s="174" t="s">
        <v>248</v>
      </c>
      <c r="OCH104" s="175"/>
      <c r="OCI104" s="175"/>
      <c r="OCJ104" s="175"/>
      <c r="OCK104" s="175"/>
      <c r="OCL104" s="175"/>
      <c r="OCM104" s="175"/>
      <c r="OCN104" s="176"/>
      <c r="OCO104" s="174" t="s">
        <v>248</v>
      </c>
      <c r="OCP104" s="175"/>
      <c r="OCQ104" s="175"/>
      <c r="OCR104" s="175"/>
      <c r="OCS104" s="175"/>
      <c r="OCT104" s="175"/>
      <c r="OCU104" s="175"/>
      <c r="OCV104" s="176"/>
      <c r="OCW104" s="174" t="s">
        <v>248</v>
      </c>
      <c r="OCX104" s="175"/>
      <c r="OCY104" s="175"/>
      <c r="OCZ104" s="175"/>
      <c r="ODA104" s="175"/>
      <c r="ODB104" s="175"/>
      <c r="ODC104" s="175"/>
      <c r="ODD104" s="176"/>
      <c r="ODE104" s="174" t="s">
        <v>248</v>
      </c>
      <c r="ODF104" s="175"/>
      <c r="ODG104" s="175"/>
      <c r="ODH104" s="175"/>
      <c r="ODI104" s="175"/>
      <c r="ODJ104" s="175"/>
      <c r="ODK104" s="175"/>
      <c r="ODL104" s="176"/>
      <c r="ODM104" s="174" t="s">
        <v>248</v>
      </c>
      <c r="ODN104" s="175"/>
      <c r="ODO104" s="175"/>
      <c r="ODP104" s="175"/>
      <c r="ODQ104" s="175"/>
      <c r="ODR104" s="175"/>
      <c r="ODS104" s="175"/>
      <c r="ODT104" s="176"/>
      <c r="ODU104" s="174" t="s">
        <v>248</v>
      </c>
      <c r="ODV104" s="175"/>
      <c r="ODW104" s="175"/>
      <c r="ODX104" s="175"/>
      <c r="ODY104" s="175"/>
      <c r="ODZ104" s="175"/>
      <c r="OEA104" s="175"/>
      <c r="OEB104" s="176"/>
      <c r="OEC104" s="174" t="s">
        <v>248</v>
      </c>
      <c r="OED104" s="175"/>
      <c r="OEE104" s="175"/>
      <c r="OEF104" s="175"/>
      <c r="OEG104" s="175"/>
      <c r="OEH104" s="175"/>
      <c r="OEI104" s="175"/>
      <c r="OEJ104" s="176"/>
      <c r="OEK104" s="174" t="s">
        <v>248</v>
      </c>
      <c r="OEL104" s="175"/>
      <c r="OEM104" s="175"/>
      <c r="OEN104" s="175"/>
      <c r="OEO104" s="175"/>
      <c r="OEP104" s="175"/>
      <c r="OEQ104" s="175"/>
      <c r="OER104" s="176"/>
      <c r="OES104" s="174" t="s">
        <v>248</v>
      </c>
      <c r="OET104" s="175"/>
      <c r="OEU104" s="175"/>
      <c r="OEV104" s="175"/>
      <c r="OEW104" s="175"/>
      <c r="OEX104" s="175"/>
      <c r="OEY104" s="175"/>
      <c r="OEZ104" s="176"/>
      <c r="OFA104" s="174" t="s">
        <v>248</v>
      </c>
      <c r="OFB104" s="175"/>
      <c r="OFC104" s="175"/>
      <c r="OFD104" s="175"/>
      <c r="OFE104" s="175"/>
      <c r="OFF104" s="175"/>
      <c r="OFG104" s="175"/>
      <c r="OFH104" s="176"/>
      <c r="OFI104" s="174" t="s">
        <v>248</v>
      </c>
      <c r="OFJ104" s="175"/>
      <c r="OFK104" s="175"/>
      <c r="OFL104" s="175"/>
      <c r="OFM104" s="175"/>
      <c r="OFN104" s="175"/>
      <c r="OFO104" s="175"/>
      <c r="OFP104" s="176"/>
      <c r="OFQ104" s="174" t="s">
        <v>248</v>
      </c>
      <c r="OFR104" s="175"/>
      <c r="OFS104" s="175"/>
      <c r="OFT104" s="175"/>
      <c r="OFU104" s="175"/>
      <c r="OFV104" s="175"/>
      <c r="OFW104" s="175"/>
      <c r="OFX104" s="176"/>
      <c r="OFY104" s="174" t="s">
        <v>248</v>
      </c>
      <c r="OFZ104" s="175"/>
      <c r="OGA104" s="175"/>
      <c r="OGB104" s="175"/>
      <c r="OGC104" s="175"/>
      <c r="OGD104" s="175"/>
      <c r="OGE104" s="175"/>
      <c r="OGF104" s="176"/>
      <c r="OGG104" s="174" t="s">
        <v>248</v>
      </c>
      <c r="OGH104" s="175"/>
      <c r="OGI104" s="175"/>
      <c r="OGJ104" s="175"/>
      <c r="OGK104" s="175"/>
      <c r="OGL104" s="175"/>
      <c r="OGM104" s="175"/>
      <c r="OGN104" s="176"/>
      <c r="OGO104" s="174" t="s">
        <v>248</v>
      </c>
      <c r="OGP104" s="175"/>
      <c r="OGQ104" s="175"/>
      <c r="OGR104" s="175"/>
      <c r="OGS104" s="175"/>
      <c r="OGT104" s="175"/>
      <c r="OGU104" s="175"/>
      <c r="OGV104" s="176"/>
      <c r="OGW104" s="174" t="s">
        <v>248</v>
      </c>
      <c r="OGX104" s="175"/>
      <c r="OGY104" s="175"/>
      <c r="OGZ104" s="175"/>
      <c r="OHA104" s="175"/>
      <c r="OHB104" s="175"/>
      <c r="OHC104" s="175"/>
      <c r="OHD104" s="176"/>
      <c r="OHE104" s="174" t="s">
        <v>248</v>
      </c>
      <c r="OHF104" s="175"/>
      <c r="OHG104" s="175"/>
      <c r="OHH104" s="175"/>
      <c r="OHI104" s="175"/>
      <c r="OHJ104" s="175"/>
      <c r="OHK104" s="175"/>
      <c r="OHL104" s="176"/>
      <c r="OHM104" s="174" t="s">
        <v>248</v>
      </c>
      <c r="OHN104" s="175"/>
      <c r="OHO104" s="175"/>
      <c r="OHP104" s="175"/>
      <c r="OHQ104" s="175"/>
      <c r="OHR104" s="175"/>
      <c r="OHS104" s="175"/>
      <c r="OHT104" s="176"/>
      <c r="OHU104" s="174" t="s">
        <v>248</v>
      </c>
      <c r="OHV104" s="175"/>
      <c r="OHW104" s="175"/>
      <c r="OHX104" s="175"/>
      <c r="OHY104" s="175"/>
      <c r="OHZ104" s="175"/>
      <c r="OIA104" s="175"/>
      <c r="OIB104" s="176"/>
      <c r="OIC104" s="174" t="s">
        <v>248</v>
      </c>
      <c r="OID104" s="175"/>
      <c r="OIE104" s="175"/>
      <c r="OIF104" s="175"/>
      <c r="OIG104" s="175"/>
      <c r="OIH104" s="175"/>
      <c r="OII104" s="175"/>
      <c r="OIJ104" s="176"/>
      <c r="OIK104" s="174" t="s">
        <v>248</v>
      </c>
      <c r="OIL104" s="175"/>
      <c r="OIM104" s="175"/>
      <c r="OIN104" s="175"/>
      <c r="OIO104" s="175"/>
      <c r="OIP104" s="175"/>
      <c r="OIQ104" s="175"/>
      <c r="OIR104" s="176"/>
      <c r="OIS104" s="174" t="s">
        <v>248</v>
      </c>
      <c r="OIT104" s="175"/>
      <c r="OIU104" s="175"/>
      <c r="OIV104" s="175"/>
      <c r="OIW104" s="175"/>
      <c r="OIX104" s="175"/>
      <c r="OIY104" s="175"/>
      <c r="OIZ104" s="176"/>
      <c r="OJA104" s="174" t="s">
        <v>248</v>
      </c>
      <c r="OJB104" s="175"/>
      <c r="OJC104" s="175"/>
      <c r="OJD104" s="175"/>
      <c r="OJE104" s="175"/>
      <c r="OJF104" s="175"/>
      <c r="OJG104" s="175"/>
      <c r="OJH104" s="176"/>
      <c r="OJI104" s="174" t="s">
        <v>248</v>
      </c>
      <c r="OJJ104" s="175"/>
      <c r="OJK104" s="175"/>
      <c r="OJL104" s="175"/>
      <c r="OJM104" s="175"/>
      <c r="OJN104" s="175"/>
      <c r="OJO104" s="175"/>
      <c r="OJP104" s="176"/>
      <c r="OJQ104" s="174" t="s">
        <v>248</v>
      </c>
      <c r="OJR104" s="175"/>
      <c r="OJS104" s="175"/>
      <c r="OJT104" s="175"/>
      <c r="OJU104" s="175"/>
      <c r="OJV104" s="175"/>
      <c r="OJW104" s="175"/>
      <c r="OJX104" s="176"/>
      <c r="OJY104" s="174" t="s">
        <v>248</v>
      </c>
      <c r="OJZ104" s="175"/>
      <c r="OKA104" s="175"/>
      <c r="OKB104" s="175"/>
      <c r="OKC104" s="175"/>
      <c r="OKD104" s="175"/>
      <c r="OKE104" s="175"/>
      <c r="OKF104" s="176"/>
      <c r="OKG104" s="174" t="s">
        <v>248</v>
      </c>
      <c r="OKH104" s="175"/>
      <c r="OKI104" s="175"/>
      <c r="OKJ104" s="175"/>
      <c r="OKK104" s="175"/>
      <c r="OKL104" s="175"/>
      <c r="OKM104" s="175"/>
      <c r="OKN104" s="176"/>
      <c r="OKO104" s="174" t="s">
        <v>248</v>
      </c>
      <c r="OKP104" s="175"/>
      <c r="OKQ104" s="175"/>
      <c r="OKR104" s="175"/>
      <c r="OKS104" s="175"/>
      <c r="OKT104" s="175"/>
      <c r="OKU104" s="175"/>
      <c r="OKV104" s="176"/>
      <c r="OKW104" s="174" t="s">
        <v>248</v>
      </c>
      <c r="OKX104" s="175"/>
      <c r="OKY104" s="175"/>
      <c r="OKZ104" s="175"/>
      <c r="OLA104" s="175"/>
      <c r="OLB104" s="175"/>
      <c r="OLC104" s="175"/>
      <c r="OLD104" s="176"/>
      <c r="OLE104" s="174" t="s">
        <v>248</v>
      </c>
      <c r="OLF104" s="175"/>
      <c r="OLG104" s="175"/>
      <c r="OLH104" s="175"/>
      <c r="OLI104" s="175"/>
      <c r="OLJ104" s="175"/>
      <c r="OLK104" s="175"/>
      <c r="OLL104" s="176"/>
      <c r="OLM104" s="174" t="s">
        <v>248</v>
      </c>
      <c r="OLN104" s="175"/>
      <c r="OLO104" s="175"/>
      <c r="OLP104" s="175"/>
      <c r="OLQ104" s="175"/>
      <c r="OLR104" s="175"/>
      <c r="OLS104" s="175"/>
      <c r="OLT104" s="176"/>
      <c r="OLU104" s="174" t="s">
        <v>248</v>
      </c>
      <c r="OLV104" s="175"/>
      <c r="OLW104" s="175"/>
      <c r="OLX104" s="175"/>
      <c r="OLY104" s="175"/>
      <c r="OLZ104" s="175"/>
      <c r="OMA104" s="175"/>
      <c r="OMB104" s="176"/>
      <c r="OMC104" s="174" t="s">
        <v>248</v>
      </c>
      <c r="OMD104" s="175"/>
      <c r="OME104" s="175"/>
      <c r="OMF104" s="175"/>
      <c r="OMG104" s="175"/>
      <c r="OMH104" s="175"/>
      <c r="OMI104" s="175"/>
      <c r="OMJ104" s="176"/>
      <c r="OMK104" s="174" t="s">
        <v>248</v>
      </c>
      <c r="OML104" s="175"/>
      <c r="OMM104" s="175"/>
      <c r="OMN104" s="175"/>
      <c r="OMO104" s="175"/>
      <c r="OMP104" s="175"/>
      <c r="OMQ104" s="175"/>
      <c r="OMR104" s="176"/>
      <c r="OMS104" s="174" t="s">
        <v>248</v>
      </c>
      <c r="OMT104" s="175"/>
      <c r="OMU104" s="175"/>
      <c r="OMV104" s="175"/>
      <c r="OMW104" s="175"/>
      <c r="OMX104" s="175"/>
      <c r="OMY104" s="175"/>
      <c r="OMZ104" s="176"/>
      <c r="ONA104" s="174" t="s">
        <v>248</v>
      </c>
      <c r="ONB104" s="175"/>
      <c r="ONC104" s="175"/>
      <c r="OND104" s="175"/>
      <c r="ONE104" s="175"/>
      <c r="ONF104" s="175"/>
      <c r="ONG104" s="175"/>
      <c r="ONH104" s="176"/>
      <c r="ONI104" s="174" t="s">
        <v>248</v>
      </c>
      <c r="ONJ104" s="175"/>
      <c r="ONK104" s="175"/>
      <c r="ONL104" s="175"/>
      <c r="ONM104" s="175"/>
      <c r="ONN104" s="175"/>
      <c r="ONO104" s="175"/>
      <c r="ONP104" s="176"/>
      <c r="ONQ104" s="174" t="s">
        <v>248</v>
      </c>
      <c r="ONR104" s="175"/>
      <c r="ONS104" s="175"/>
      <c r="ONT104" s="175"/>
      <c r="ONU104" s="175"/>
      <c r="ONV104" s="175"/>
      <c r="ONW104" s="175"/>
      <c r="ONX104" s="176"/>
      <c r="ONY104" s="174" t="s">
        <v>248</v>
      </c>
      <c r="ONZ104" s="175"/>
      <c r="OOA104" s="175"/>
      <c r="OOB104" s="175"/>
      <c r="OOC104" s="175"/>
      <c r="OOD104" s="175"/>
      <c r="OOE104" s="175"/>
      <c r="OOF104" s="176"/>
      <c r="OOG104" s="174" t="s">
        <v>248</v>
      </c>
      <c r="OOH104" s="175"/>
      <c r="OOI104" s="175"/>
      <c r="OOJ104" s="175"/>
      <c r="OOK104" s="175"/>
      <c r="OOL104" s="175"/>
      <c r="OOM104" s="175"/>
      <c r="OON104" s="176"/>
      <c r="OOO104" s="174" t="s">
        <v>248</v>
      </c>
      <c r="OOP104" s="175"/>
      <c r="OOQ104" s="175"/>
      <c r="OOR104" s="175"/>
      <c r="OOS104" s="175"/>
      <c r="OOT104" s="175"/>
      <c r="OOU104" s="175"/>
      <c r="OOV104" s="176"/>
      <c r="OOW104" s="174" t="s">
        <v>248</v>
      </c>
      <c r="OOX104" s="175"/>
      <c r="OOY104" s="175"/>
      <c r="OOZ104" s="175"/>
      <c r="OPA104" s="175"/>
      <c r="OPB104" s="175"/>
      <c r="OPC104" s="175"/>
      <c r="OPD104" s="176"/>
      <c r="OPE104" s="174" t="s">
        <v>248</v>
      </c>
      <c r="OPF104" s="175"/>
      <c r="OPG104" s="175"/>
      <c r="OPH104" s="175"/>
      <c r="OPI104" s="175"/>
      <c r="OPJ104" s="175"/>
      <c r="OPK104" s="175"/>
      <c r="OPL104" s="176"/>
      <c r="OPM104" s="174" t="s">
        <v>248</v>
      </c>
      <c r="OPN104" s="175"/>
      <c r="OPO104" s="175"/>
      <c r="OPP104" s="175"/>
      <c r="OPQ104" s="175"/>
      <c r="OPR104" s="175"/>
      <c r="OPS104" s="175"/>
      <c r="OPT104" s="176"/>
      <c r="OPU104" s="174" t="s">
        <v>248</v>
      </c>
      <c r="OPV104" s="175"/>
      <c r="OPW104" s="175"/>
      <c r="OPX104" s="175"/>
      <c r="OPY104" s="175"/>
      <c r="OPZ104" s="175"/>
      <c r="OQA104" s="175"/>
      <c r="OQB104" s="176"/>
      <c r="OQC104" s="174" t="s">
        <v>248</v>
      </c>
      <c r="OQD104" s="175"/>
      <c r="OQE104" s="175"/>
      <c r="OQF104" s="175"/>
      <c r="OQG104" s="175"/>
      <c r="OQH104" s="175"/>
      <c r="OQI104" s="175"/>
      <c r="OQJ104" s="176"/>
      <c r="OQK104" s="174" t="s">
        <v>248</v>
      </c>
      <c r="OQL104" s="175"/>
      <c r="OQM104" s="175"/>
      <c r="OQN104" s="175"/>
      <c r="OQO104" s="175"/>
      <c r="OQP104" s="175"/>
      <c r="OQQ104" s="175"/>
      <c r="OQR104" s="176"/>
      <c r="OQS104" s="174" t="s">
        <v>248</v>
      </c>
      <c r="OQT104" s="175"/>
      <c r="OQU104" s="175"/>
      <c r="OQV104" s="175"/>
      <c r="OQW104" s="175"/>
      <c r="OQX104" s="175"/>
      <c r="OQY104" s="175"/>
      <c r="OQZ104" s="176"/>
      <c r="ORA104" s="174" t="s">
        <v>248</v>
      </c>
      <c r="ORB104" s="175"/>
      <c r="ORC104" s="175"/>
      <c r="ORD104" s="175"/>
      <c r="ORE104" s="175"/>
      <c r="ORF104" s="175"/>
      <c r="ORG104" s="175"/>
      <c r="ORH104" s="176"/>
      <c r="ORI104" s="174" t="s">
        <v>248</v>
      </c>
      <c r="ORJ104" s="175"/>
      <c r="ORK104" s="175"/>
      <c r="ORL104" s="175"/>
      <c r="ORM104" s="175"/>
      <c r="ORN104" s="175"/>
      <c r="ORO104" s="175"/>
      <c r="ORP104" s="176"/>
      <c r="ORQ104" s="174" t="s">
        <v>248</v>
      </c>
      <c r="ORR104" s="175"/>
      <c r="ORS104" s="175"/>
      <c r="ORT104" s="175"/>
      <c r="ORU104" s="175"/>
      <c r="ORV104" s="175"/>
      <c r="ORW104" s="175"/>
      <c r="ORX104" s="176"/>
      <c r="ORY104" s="174" t="s">
        <v>248</v>
      </c>
      <c r="ORZ104" s="175"/>
      <c r="OSA104" s="175"/>
      <c r="OSB104" s="175"/>
      <c r="OSC104" s="175"/>
      <c r="OSD104" s="175"/>
      <c r="OSE104" s="175"/>
      <c r="OSF104" s="176"/>
      <c r="OSG104" s="174" t="s">
        <v>248</v>
      </c>
      <c r="OSH104" s="175"/>
      <c r="OSI104" s="175"/>
      <c r="OSJ104" s="175"/>
      <c r="OSK104" s="175"/>
      <c r="OSL104" s="175"/>
      <c r="OSM104" s="175"/>
      <c r="OSN104" s="176"/>
      <c r="OSO104" s="174" t="s">
        <v>248</v>
      </c>
      <c r="OSP104" s="175"/>
      <c r="OSQ104" s="175"/>
      <c r="OSR104" s="175"/>
      <c r="OSS104" s="175"/>
      <c r="OST104" s="175"/>
      <c r="OSU104" s="175"/>
      <c r="OSV104" s="176"/>
      <c r="OSW104" s="174" t="s">
        <v>248</v>
      </c>
      <c r="OSX104" s="175"/>
      <c r="OSY104" s="175"/>
      <c r="OSZ104" s="175"/>
      <c r="OTA104" s="175"/>
      <c r="OTB104" s="175"/>
      <c r="OTC104" s="175"/>
      <c r="OTD104" s="176"/>
      <c r="OTE104" s="174" t="s">
        <v>248</v>
      </c>
      <c r="OTF104" s="175"/>
      <c r="OTG104" s="175"/>
      <c r="OTH104" s="175"/>
      <c r="OTI104" s="175"/>
      <c r="OTJ104" s="175"/>
      <c r="OTK104" s="175"/>
      <c r="OTL104" s="176"/>
      <c r="OTM104" s="174" t="s">
        <v>248</v>
      </c>
      <c r="OTN104" s="175"/>
      <c r="OTO104" s="175"/>
      <c r="OTP104" s="175"/>
      <c r="OTQ104" s="175"/>
      <c r="OTR104" s="175"/>
      <c r="OTS104" s="175"/>
      <c r="OTT104" s="176"/>
      <c r="OTU104" s="174" t="s">
        <v>248</v>
      </c>
      <c r="OTV104" s="175"/>
      <c r="OTW104" s="175"/>
      <c r="OTX104" s="175"/>
      <c r="OTY104" s="175"/>
      <c r="OTZ104" s="175"/>
      <c r="OUA104" s="175"/>
      <c r="OUB104" s="176"/>
      <c r="OUC104" s="174" t="s">
        <v>248</v>
      </c>
      <c r="OUD104" s="175"/>
      <c r="OUE104" s="175"/>
      <c r="OUF104" s="175"/>
      <c r="OUG104" s="175"/>
      <c r="OUH104" s="175"/>
      <c r="OUI104" s="175"/>
      <c r="OUJ104" s="176"/>
      <c r="OUK104" s="174" t="s">
        <v>248</v>
      </c>
      <c r="OUL104" s="175"/>
      <c r="OUM104" s="175"/>
      <c r="OUN104" s="175"/>
      <c r="OUO104" s="175"/>
      <c r="OUP104" s="175"/>
      <c r="OUQ104" s="175"/>
      <c r="OUR104" s="176"/>
      <c r="OUS104" s="174" t="s">
        <v>248</v>
      </c>
      <c r="OUT104" s="175"/>
      <c r="OUU104" s="175"/>
      <c r="OUV104" s="175"/>
      <c r="OUW104" s="175"/>
      <c r="OUX104" s="175"/>
      <c r="OUY104" s="175"/>
      <c r="OUZ104" s="176"/>
      <c r="OVA104" s="174" t="s">
        <v>248</v>
      </c>
      <c r="OVB104" s="175"/>
      <c r="OVC104" s="175"/>
      <c r="OVD104" s="175"/>
      <c r="OVE104" s="175"/>
      <c r="OVF104" s="175"/>
      <c r="OVG104" s="175"/>
      <c r="OVH104" s="176"/>
      <c r="OVI104" s="174" t="s">
        <v>248</v>
      </c>
      <c r="OVJ104" s="175"/>
      <c r="OVK104" s="175"/>
      <c r="OVL104" s="175"/>
      <c r="OVM104" s="175"/>
      <c r="OVN104" s="175"/>
      <c r="OVO104" s="175"/>
      <c r="OVP104" s="176"/>
      <c r="OVQ104" s="174" t="s">
        <v>248</v>
      </c>
      <c r="OVR104" s="175"/>
      <c r="OVS104" s="175"/>
      <c r="OVT104" s="175"/>
      <c r="OVU104" s="175"/>
      <c r="OVV104" s="175"/>
      <c r="OVW104" s="175"/>
      <c r="OVX104" s="176"/>
      <c r="OVY104" s="174" t="s">
        <v>248</v>
      </c>
      <c r="OVZ104" s="175"/>
      <c r="OWA104" s="175"/>
      <c r="OWB104" s="175"/>
      <c r="OWC104" s="175"/>
      <c r="OWD104" s="175"/>
      <c r="OWE104" s="175"/>
      <c r="OWF104" s="176"/>
      <c r="OWG104" s="174" t="s">
        <v>248</v>
      </c>
      <c r="OWH104" s="175"/>
      <c r="OWI104" s="175"/>
      <c r="OWJ104" s="175"/>
      <c r="OWK104" s="175"/>
      <c r="OWL104" s="175"/>
      <c r="OWM104" s="175"/>
      <c r="OWN104" s="176"/>
      <c r="OWO104" s="174" t="s">
        <v>248</v>
      </c>
      <c r="OWP104" s="175"/>
      <c r="OWQ104" s="175"/>
      <c r="OWR104" s="175"/>
      <c r="OWS104" s="175"/>
      <c r="OWT104" s="175"/>
      <c r="OWU104" s="175"/>
      <c r="OWV104" s="176"/>
      <c r="OWW104" s="174" t="s">
        <v>248</v>
      </c>
      <c r="OWX104" s="175"/>
      <c r="OWY104" s="175"/>
      <c r="OWZ104" s="175"/>
      <c r="OXA104" s="175"/>
      <c r="OXB104" s="175"/>
      <c r="OXC104" s="175"/>
      <c r="OXD104" s="176"/>
      <c r="OXE104" s="174" t="s">
        <v>248</v>
      </c>
      <c r="OXF104" s="175"/>
      <c r="OXG104" s="175"/>
      <c r="OXH104" s="175"/>
      <c r="OXI104" s="175"/>
      <c r="OXJ104" s="175"/>
      <c r="OXK104" s="175"/>
      <c r="OXL104" s="176"/>
      <c r="OXM104" s="174" t="s">
        <v>248</v>
      </c>
      <c r="OXN104" s="175"/>
      <c r="OXO104" s="175"/>
      <c r="OXP104" s="175"/>
      <c r="OXQ104" s="175"/>
      <c r="OXR104" s="175"/>
      <c r="OXS104" s="175"/>
      <c r="OXT104" s="176"/>
      <c r="OXU104" s="174" t="s">
        <v>248</v>
      </c>
      <c r="OXV104" s="175"/>
      <c r="OXW104" s="175"/>
      <c r="OXX104" s="175"/>
      <c r="OXY104" s="175"/>
      <c r="OXZ104" s="175"/>
      <c r="OYA104" s="175"/>
      <c r="OYB104" s="176"/>
      <c r="OYC104" s="174" t="s">
        <v>248</v>
      </c>
      <c r="OYD104" s="175"/>
      <c r="OYE104" s="175"/>
      <c r="OYF104" s="175"/>
      <c r="OYG104" s="175"/>
      <c r="OYH104" s="175"/>
      <c r="OYI104" s="175"/>
      <c r="OYJ104" s="176"/>
      <c r="OYK104" s="174" t="s">
        <v>248</v>
      </c>
      <c r="OYL104" s="175"/>
      <c r="OYM104" s="175"/>
      <c r="OYN104" s="175"/>
      <c r="OYO104" s="175"/>
      <c r="OYP104" s="175"/>
      <c r="OYQ104" s="175"/>
      <c r="OYR104" s="176"/>
      <c r="OYS104" s="174" t="s">
        <v>248</v>
      </c>
      <c r="OYT104" s="175"/>
      <c r="OYU104" s="175"/>
      <c r="OYV104" s="175"/>
      <c r="OYW104" s="175"/>
      <c r="OYX104" s="175"/>
      <c r="OYY104" s="175"/>
      <c r="OYZ104" s="176"/>
      <c r="OZA104" s="174" t="s">
        <v>248</v>
      </c>
      <c r="OZB104" s="175"/>
      <c r="OZC104" s="175"/>
      <c r="OZD104" s="175"/>
      <c r="OZE104" s="175"/>
      <c r="OZF104" s="175"/>
      <c r="OZG104" s="175"/>
      <c r="OZH104" s="176"/>
      <c r="OZI104" s="174" t="s">
        <v>248</v>
      </c>
      <c r="OZJ104" s="175"/>
      <c r="OZK104" s="175"/>
      <c r="OZL104" s="175"/>
      <c r="OZM104" s="175"/>
      <c r="OZN104" s="175"/>
      <c r="OZO104" s="175"/>
      <c r="OZP104" s="176"/>
      <c r="OZQ104" s="174" t="s">
        <v>248</v>
      </c>
      <c r="OZR104" s="175"/>
      <c r="OZS104" s="175"/>
      <c r="OZT104" s="175"/>
      <c r="OZU104" s="175"/>
      <c r="OZV104" s="175"/>
      <c r="OZW104" s="175"/>
      <c r="OZX104" s="176"/>
      <c r="OZY104" s="174" t="s">
        <v>248</v>
      </c>
      <c r="OZZ104" s="175"/>
      <c r="PAA104" s="175"/>
      <c r="PAB104" s="175"/>
      <c r="PAC104" s="175"/>
      <c r="PAD104" s="175"/>
      <c r="PAE104" s="175"/>
      <c r="PAF104" s="176"/>
      <c r="PAG104" s="174" t="s">
        <v>248</v>
      </c>
      <c r="PAH104" s="175"/>
      <c r="PAI104" s="175"/>
      <c r="PAJ104" s="175"/>
      <c r="PAK104" s="175"/>
      <c r="PAL104" s="175"/>
      <c r="PAM104" s="175"/>
      <c r="PAN104" s="176"/>
      <c r="PAO104" s="174" t="s">
        <v>248</v>
      </c>
      <c r="PAP104" s="175"/>
      <c r="PAQ104" s="175"/>
      <c r="PAR104" s="175"/>
      <c r="PAS104" s="175"/>
      <c r="PAT104" s="175"/>
      <c r="PAU104" s="175"/>
      <c r="PAV104" s="176"/>
      <c r="PAW104" s="174" t="s">
        <v>248</v>
      </c>
      <c r="PAX104" s="175"/>
      <c r="PAY104" s="175"/>
      <c r="PAZ104" s="175"/>
      <c r="PBA104" s="175"/>
      <c r="PBB104" s="175"/>
      <c r="PBC104" s="175"/>
      <c r="PBD104" s="176"/>
      <c r="PBE104" s="174" t="s">
        <v>248</v>
      </c>
      <c r="PBF104" s="175"/>
      <c r="PBG104" s="175"/>
      <c r="PBH104" s="175"/>
      <c r="PBI104" s="175"/>
      <c r="PBJ104" s="175"/>
      <c r="PBK104" s="175"/>
      <c r="PBL104" s="176"/>
      <c r="PBM104" s="174" t="s">
        <v>248</v>
      </c>
      <c r="PBN104" s="175"/>
      <c r="PBO104" s="175"/>
      <c r="PBP104" s="175"/>
      <c r="PBQ104" s="175"/>
      <c r="PBR104" s="175"/>
      <c r="PBS104" s="175"/>
      <c r="PBT104" s="176"/>
      <c r="PBU104" s="174" t="s">
        <v>248</v>
      </c>
      <c r="PBV104" s="175"/>
      <c r="PBW104" s="175"/>
      <c r="PBX104" s="175"/>
      <c r="PBY104" s="175"/>
      <c r="PBZ104" s="175"/>
      <c r="PCA104" s="175"/>
      <c r="PCB104" s="176"/>
      <c r="PCC104" s="174" t="s">
        <v>248</v>
      </c>
      <c r="PCD104" s="175"/>
      <c r="PCE104" s="175"/>
      <c r="PCF104" s="175"/>
      <c r="PCG104" s="175"/>
      <c r="PCH104" s="175"/>
      <c r="PCI104" s="175"/>
      <c r="PCJ104" s="176"/>
      <c r="PCK104" s="174" t="s">
        <v>248</v>
      </c>
      <c r="PCL104" s="175"/>
      <c r="PCM104" s="175"/>
      <c r="PCN104" s="175"/>
      <c r="PCO104" s="175"/>
      <c r="PCP104" s="175"/>
      <c r="PCQ104" s="175"/>
      <c r="PCR104" s="176"/>
      <c r="PCS104" s="174" t="s">
        <v>248</v>
      </c>
      <c r="PCT104" s="175"/>
      <c r="PCU104" s="175"/>
      <c r="PCV104" s="175"/>
      <c r="PCW104" s="175"/>
      <c r="PCX104" s="175"/>
      <c r="PCY104" s="175"/>
      <c r="PCZ104" s="176"/>
      <c r="PDA104" s="174" t="s">
        <v>248</v>
      </c>
      <c r="PDB104" s="175"/>
      <c r="PDC104" s="175"/>
      <c r="PDD104" s="175"/>
      <c r="PDE104" s="175"/>
      <c r="PDF104" s="175"/>
      <c r="PDG104" s="175"/>
      <c r="PDH104" s="176"/>
      <c r="PDI104" s="174" t="s">
        <v>248</v>
      </c>
      <c r="PDJ104" s="175"/>
      <c r="PDK104" s="175"/>
      <c r="PDL104" s="175"/>
      <c r="PDM104" s="175"/>
      <c r="PDN104" s="175"/>
      <c r="PDO104" s="175"/>
      <c r="PDP104" s="176"/>
      <c r="PDQ104" s="174" t="s">
        <v>248</v>
      </c>
      <c r="PDR104" s="175"/>
      <c r="PDS104" s="175"/>
      <c r="PDT104" s="175"/>
      <c r="PDU104" s="175"/>
      <c r="PDV104" s="175"/>
      <c r="PDW104" s="175"/>
      <c r="PDX104" s="176"/>
      <c r="PDY104" s="174" t="s">
        <v>248</v>
      </c>
      <c r="PDZ104" s="175"/>
      <c r="PEA104" s="175"/>
      <c r="PEB104" s="175"/>
      <c r="PEC104" s="175"/>
      <c r="PED104" s="175"/>
      <c r="PEE104" s="175"/>
      <c r="PEF104" s="176"/>
      <c r="PEG104" s="174" t="s">
        <v>248</v>
      </c>
      <c r="PEH104" s="175"/>
      <c r="PEI104" s="175"/>
      <c r="PEJ104" s="175"/>
      <c r="PEK104" s="175"/>
      <c r="PEL104" s="175"/>
      <c r="PEM104" s="175"/>
      <c r="PEN104" s="176"/>
      <c r="PEO104" s="174" t="s">
        <v>248</v>
      </c>
      <c r="PEP104" s="175"/>
      <c r="PEQ104" s="175"/>
      <c r="PER104" s="175"/>
      <c r="PES104" s="175"/>
      <c r="PET104" s="175"/>
      <c r="PEU104" s="175"/>
      <c r="PEV104" s="176"/>
      <c r="PEW104" s="174" t="s">
        <v>248</v>
      </c>
      <c r="PEX104" s="175"/>
      <c r="PEY104" s="175"/>
      <c r="PEZ104" s="175"/>
      <c r="PFA104" s="175"/>
      <c r="PFB104" s="175"/>
      <c r="PFC104" s="175"/>
      <c r="PFD104" s="176"/>
      <c r="PFE104" s="174" t="s">
        <v>248</v>
      </c>
      <c r="PFF104" s="175"/>
      <c r="PFG104" s="175"/>
      <c r="PFH104" s="175"/>
      <c r="PFI104" s="175"/>
      <c r="PFJ104" s="175"/>
      <c r="PFK104" s="175"/>
      <c r="PFL104" s="176"/>
      <c r="PFM104" s="174" t="s">
        <v>248</v>
      </c>
      <c r="PFN104" s="175"/>
      <c r="PFO104" s="175"/>
      <c r="PFP104" s="175"/>
      <c r="PFQ104" s="175"/>
      <c r="PFR104" s="175"/>
      <c r="PFS104" s="175"/>
      <c r="PFT104" s="176"/>
      <c r="PFU104" s="174" t="s">
        <v>248</v>
      </c>
      <c r="PFV104" s="175"/>
      <c r="PFW104" s="175"/>
      <c r="PFX104" s="175"/>
      <c r="PFY104" s="175"/>
      <c r="PFZ104" s="175"/>
      <c r="PGA104" s="175"/>
      <c r="PGB104" s="176"/>
      <c r="PGC104" s="174" t="s">
        <v>248</v>
      </c>
      <c r="PGD104" s="175"/>
      <c r="PGE104" s="175"/>
      <c r="PGF104" s="175"/>
      <c r="PGG104" s="175"/>
      <c r="PGH104" s="175"/>
      <c r="PGI104" s="175"/>
      <c r="PGJ104" s="176"/>
      <c r="PGK104" s="174" t="s">
        <v>248</v>
      </c>
      <c r="PGL104" s="175"/>
      <c r="PGM104" s="175"/>
      <c r="PGN104" s="175"/>
      <c r="PGO104" s="175"/>
      <c r="PGP104" s="175"/>
      <c r="PGQ104" s="175"/>
      <c r="PGR104" s="176"/>
      <c r="PGS104" s="174" t="s">
        <v>248</v>
      </c>
      <c r="PGT104" s="175"/>
      <c r="PGU104" s="175"/>
      <c r="PGV104" s="175"/>
      <c r="PGW104" s="175"/>
      <c r="PGX104" s="175"/>
      <c r="PGY104" s="175"/>
      <c r="PGZ104" s="176"/>
      <c r="PHA104" s="174" t="s">
        <v>248</v>
      </c>
      <c r="PHB104" s="175"/>
      <c r="PHC104" s="175"/>
      <c r="PHD104" s="175"/>
      <c r="PHE104" s="175"/>
      <c r="PHF104" s="175"/>
      <c r="PHG104" s="175"/>
      <c r="PHH104" s="176"/>
      <c r="PHI104" s="174" t="s">
        <v>248</v>
      </c>
      <c r="PHJ104" s="175"/>
      <c r="PHK104" s="175"/>
      <c r="PHL104" s="175"/>
      <c r="PHM104" s="175"/>
      <c r="PHN104" s="175"/>
      <c r="PHO104" s="175"/>
      <c r="PHP104" s="176"/>
      <c r="PHQ104" s="174" t="s">
        <v>248</v>
      </c>
      <c r="PHR104" s="175"/>
      <c r="PHS104" s="175"/>
      <c r="PHT104" s="175"/>
      <c r="PHU104" s="175"/>
      <c r="PHV104" s="175"/>
      <c r="PHW104" s="175"/>
      <c r="PHX104" s="176"/>
      <c r="PHY104" s="174" t="s">
        <v>248</v>
      </c>
      <c r="PHZ104" s="175"/>
      <c r="PIA104" s="175"/>
      <c r="PIB104" s="175"/>
      <c r="PIC104" s="175"/>
      <c r="PID104" s="175"/>
      <c r="PIE104" s="175"/>
      <c r="PIF104" s="176"/>
      <c r="PIG104" s="174" t="s">
        <v>248</v>
      </c>
      <c r="PIH104" s="175"/>
      <c r="PII104" s="175"/>
      <c r="PIJ104" s="175"/>
      <c r="PIK104" s="175"/>
      <c r="PIL104" s="175"/>
      <c r="PIM104" s="175"/>
      <c r="PIN104" s="176"/>
      <c r="PIO104" s="174" t="s">
        <v>248</v>
      </c>
      <c r="PIP104" s="175"/>
      <c r="PIQ104" s="175"/>
      <c r="PIR104" s="175"/>
      <c r="PIS104" s="175"/>
      <c r="PIT104" s="175"/>
      <c r="PIU104" s="175"/>
      <c r="PIV104" s="176"/>
      <c r="PIW104" s="174" t="s">
        <v>248</v>
      </c>
      <c r="PIX104" s="175"/>
      <c r="PIY104" s="175"/>
      <c r="PIZ104" s="175"/>
      <c r="PJA104" s="175"/>
      <c r="PJB104" s="175"/>
      <c r="PJC104" s="175"/>
      <c r="PJD104" s="176"/>
      <c r="PJE104" s="174" t="s">
        <v>248</v>
      </c>
      <c r="PJF104" s="175"/>
      <c r="PJG104" s="175"/>
      <c r="PJH104" s="175"/>
      <c r="PJI104" s="175"/>
      <c r="PJJ104" s="175"/>
      <c r="PJK104" s="175"/>
      <c r="PJL104" s="176"/>
      <c r="PJM104" s="174" t="s">
        <v>248</v>
      </c>
      <c r="PJN104" s="175"/>
      <c r="PJO104" s="175"/>
      <c r="PJP104" s="175"/>
      <c r="PJQ104" s="175"/>
      <c r="PJR104" s="175"/>
      <c r="PJS104" s="175"/>
      <c r="PJT104" s="176"/>
      <c r="PJU104" s="174" t="s">
        <v>248</v>
      </c>
      <c r="PJV104" s="175"/>
      <c r="PJW104" s="175"/>
      <c r="PJX104" s="175"/>
      <c r="PJY104" s="175"/>
      <c r="PJZ104" s="175"/>
      <c r="PKA104" s="175"/>
      <c r="PKB104" s="176"/>
      <c r="PKC104" s="174" t="s">
        <v>248</v>
      </c>
      <c r="PKD104" s="175"/>
      <c r="PKE104" s="175"/>
      <c r="PKF104" s="175"/>
      <c r="PKG104" s="175"/>
      <c r="PKH104" s="175"/>
      <c r="PKI104" s="175"/>
      <c r="PKJ104" s="176"/>
      <c r="PKK104" s="174" t="s">
        <v>248</v>
      </c>
      <c r="PKL104" s="175"/>
      <c r="PKM104" s="175"/>
      <c r="PKN104" s="175"/>
      <c r="PKO104" s="175"/>
      <c r="PKP104" s="175"/>
      <c r="PKQ104" s="175"/>
      <c r="PKR104" s="176"/>
      <c r="PKS104" s="174" t="s">
        <v>248</v>
      </c>
      <c r="PKT104" s="175"/>
      <c r="PKU104" s="175"/>
      <c r="PKV104" s="175"/>
      <c r="PKW104" s="175"/>
      <c r="PKX104" s="175"/>
      <c r="PKY104" s="175"/>
      <c r="PKZ104" s="176"/>
      <c r="PLA104" s="174" t="s">
        <v>248</v>
      </c>
      <c r="PLB104" s="175"/>
      <c r="PLC104" s="175"/>
      <c r="PLD104" s="175"/>
      <c r="PLE104" s="175"/>
      <c r="PLF104" s="175"/>
      <c r="PLG104" s="175"/>
      <c r="PLH104" s="176"/>
      <c r="PLI104" s="174" t="s">
        <v>248</v>
      </c>
      <c r="PLJ104" s="175"/>
      <c r="PLK104" s="175"/>
      <c r="PLL104" s="175"/>
      <c r="PLM104" s="175"/>
      <c r="PLN104" s="175"/>
      <c r="PLO104" s="175"/>
      <c r="PLP104" s="176"/>
      <c r="PLQ104" s="174" t="s">
        <v>248</v>
      </c>
      <c r="PLR104" s="175"/>
      <c r="PLS104" s="175"/>
      <c r="PLT104" s="175"/>
      <c r="PLU104" s="175"/>
      <c r="PLV104" s="175"/>
      <c r="PLW104" s="175"/>
      <c r="PLX104" s="176"/>
      <c r="PLY104" s="174" t="s">
        <v>248</v>
      </c>
      <c r="PLZ104" s="175"/>
      <c r="PMA104" s="175"/>
      <c r="PMB104" s="175"/>
      <c r="PMC104" s="175"/>
      <c r="PMD104" s="175"/>
      <c r="PME104" s="175"/>
      <c r="PMF104" s="176"/>
      <c r="PMG104" s="174" t="s">
        <v>248</v>
      </c>
      <c r="PMH104" s="175"/>
      <c r="PMI104" s="175"/>
      <c r="PMJ104" s="175"/>
      <c r="PMK104" s="175"/>
      <c r="PML104" s="175"/>
      <c r="PMM104" s="175"/>
      <c r="PMN104" s="176"/>
      <c r="PMO104" s="174" t="s">
        <v>248</v>
      </c>
      <c r="PMP104" s="175"/>
      <c r="PMQ104" s="175"/>
      <c r="PMR104" s="175"/>
      <c r="PMS104" s="175"/>
      <c r="PMT104" s="175"/>
      <c r="PMU104" s="175"/>
      <c r="PMV104" s="176"/>
      <c r="PMW104" s="174" t="s">
        <v>248</v>
      </c>
      <c r="PMX104" s="175"/>
      <c r="PMY104" s="175"/>
      <c r="PMZ104" s="175"/>
      <c r="PNA104" s="175"/>
      <c r="PNB104" s="175"/>
      <c r="PNC104" s="175"/>
      <c r="PND104" s="176"/>
      <c r="PNE104" s="174" t="s">
        <v>248</v>
      </c>
      <c r="PNF104" s="175"/>
      <c r="PNG104" s="175"/>
      <c r="PNH104" s="175"/>
      <c r="PNI104" s="175"/>
      <c r="PNJ104" s="175"/>
      <c r="PNK104" s="175"/>
      <c r="PNL104" s="176"/>
      <c r="PNM104" s="174" t="s">
        <v>248</v>
      </c>
      <c r="PNN104" s="175"/>
      <c r="PNO104" s="175"/>
      <c r="PNP104" s="175"/>
      <c r="PNQ104" s="175"/>
      <c r="PNR104" s="175"/>
      <c r="PNS104" s="175"/>
      <c r="PNT104" s="176"/>
      <c r="PNU104" s="174" t="s">
        <v>248</v>
      </c>
      <c r="PNV104" s="175"/>
      <c r="PNW104" s="175"/>
      <c r="PNX104" s="175"/>
      <c r="PNY104" s="175"/>
      <c r="PNZ104" s="175"/>
      <c r="POA104" s="175"/>
      <c r="POB104" s="176"/>
      <c r="POC104" s="174" t="s">
        <v>248</v>
      </c>
      <c r="POD104" s="175"/>
      <c r="POE104" s="175"/>
      <c r="POF104" s="175"/>
      <c r="POG104" s="175"/>
      <c r="POH104" s="175"/>
      <c r="POI104" s="175"/>
      <c r="POJ104" s="176"/>
      <c r="POK104" s="174" t="s">
        <v>248</v>
      </c>
      <c r="POL104" s="175"/>
      <c r="POM104" s="175"/>
      <c r="PON104" s="175"/>
      <c r="POO104" s="175"/>
      <c r="POP104" s="175"/>
      <c r="POQ104" s="175"/>
      <c r="POR104" s="176"/>
      <c r="POS104" s="174" t="s">
        <v>248</v>
      </c>
      <c r="POT104" s="175"/>
      <c r="POU104" s="175"/>
      <c r="POV104" s="175"/>
      <c r="POW104" s="175"/>
      <c r="POX104" s="175"/>
      <c r="POY104" s="175"/>
      <c r="POZ104" s="176"/>
      <c r="PPA104" s="174" t="s">
        <v>248</v>
      </c>
      <c r="PPB104" s="175"/>
      <c r="PPC104" s="175"/>
      <c r="PPD104" s="175"/>
      <c r="PPE104" s="175"/>
      <c r="PPF104" s="175"/>
      <c r="PPG104" s="175"/>
      <c r="PPH104" s="176"/>
      <c r="PPI104" s="174" t="s">
        <v>248</v>
      </c>
      <c r="PPJ104" s="175"/>
      <c r="PPK104" s="175"/>
      <c r="PPL104" s="175"/>
      <c r="PPM104" s="175"/>
      <c r="PPN104" s="175"/>
      <c r="PPO104" s="175"/>
      <c r="PPP104" s="176"/>
      <c r="PPQ104" s="174" t="s">
        <v>248</v>
      </c>
      <c r="PPR104" s="175"/>
      <c r="PPS104" s="175"/>
      <c r="PPT104" s="175"/>
      <c r="PPU104" s="175"/>
      <c r="PPV104" s="175"/>
      <c r="PPW104" s="175"/>
      <c r="PPX104" s="176"/>
      <c r="PPY104" s="174" t="s">
        <v>248</v>
      </c>
      <c r="PPZ104" s="175"/>
      <c r="PQA104" s="175"/>
      <c r="PQB104" s="175"/>
      <c r="PQC104" s="175"/>
      <c r="PQD104" s="175"/>
      <c r="PQE104" s="175"/>
      <c r="PQF104" s="176"/>
      <c r="PQG104" s="174" t="s">
        <v>248</v>
      </c>
      <c r="PQH104" s="175"/>
      <c r="PQI104" s="175"/>
      <c r="PQJ104" s="175"/>
      <c r="PQK104" s="175"/>
      <c r="PQL104" s="175"/>
      <c r="PQM104" s="175"/>
      <c r="PQN104" s="176"/>
      <c r="PQO104" s="174" t="s">
        <v>248</v>
      </c>
      <c r="PQP104" s="175"/>
      <c r="PQQ104" s="175"/>
      <c r="PQR104" s="175"/>
      <c r="PQS104" s="175"/>
      <c r="PQT104" s="175"/>
      <c r="PQU104" s="175"/>
      <c r="PQV104" s="176"/>
      <c r="PQW104" s="174" t="s">
        <v>248</v>
      </c>
      <c r="PQX104" s="175"/>
      <c r="PQY104" s="175"/>
      <c r="PQZ104" s="175"/>
      <c r="PRA104" s="175"/>
      <c r="PRB104" s="175"/>
      <c r="PRC104" s="175"/>
      <c r="PRD104" s="176"/>
      <c r="PRE104" s="174" t="s">
        <v>248</v>
      </c>
      <c r="PRF104" s="175"/>
      <c r="PRG104" s="175"/>
      <c r="PRH104" s="175"/>
      <c r="PRI104" s="175"/>
      <c r="PRJ104" s="175"/>
      <c r="PRK104" s="175"/>
      <c r="PRL104" s="176"/>
      <c r="PRM104" s="174" t="s">
        <v>248</v>
      </c>
      <c r="PRN104" s="175"/>
      <c r="PRO104" s="175"/>
      <c r="PRP104" s="175"/>
      <c r="PRQ104" s="175"/>
      <c r="PRR104" s="175"/>
      <c r="PRS104" s="175"/>
      <c r="PRT104" s="176"/>
      <c r="PRU104" s="174" t="s">
        <v>248</v>
      </c>
      <c r="PRV104" s="175"/>
      <c r="PRW104" s="175"/>
      <c r="PRX104" s="175"/>
      <c r="PRY104" s="175"/>
      <c r="PRZ104" s="175"/>
      <c r="PSA104" s="175"/>
      <c r="PSB104" s="176"/>
      <c r="PSC104" s="174" t="s">
        <v>248</v>
      </c>
      <c r="PSD104" s="175"/>
      <c r="PSE104" s="175"/>
      <c r="PSF104" s="175"/>
      <c r="PSG104" s="175"/>
      <c r="PSH104" s="175"/>
      <c r="PSI104" s="175"/>
      <c r="PSJ104" s="176"/>
      <c r="PSK104" s="174" t="s">
        <v>248</v>
      </c>
      <c r="PSL104" s="175"/>
      <c r="PSM104" s="175"/>
      <c r="PSN104" s="175"/>
      <c r="PSO104" s="175"/>
      <c r="PSP104" s="175"/>
      <c r="PSQ104" s="175"/>
      <c r="PSR104" s="176"/>
      <c r="PSS104" s="174" t="s">
        <v>248</v>
      </c>
      <c r="PST104" s="175"/>
      <c r="PSU104" s="175"/>
      <c r="PSV104" s="175"/>
      <c r="PSW104" s="175"/>
      <c r="PSX104" s="175"/>
      <c r="PSY104" s="175"/>
      <c r="PSZ104" s="176"/>
      <c r="PTA104" s="174" t="s">
        <v>248</v>
      </c>
      <c r="PTB104" s="175"/>
      <c r="PTC104" s="175"/>
      <c r="PTD104" s="175"/>
      <c r="PTE104" s="175"/>
      <c r="PTF104" s="175"/>
      <c r="PTG104" s="175"/>
      <c r="PTH104" s="176"/>
      <c r="PTI104" s="174" t="s">
        <v>248</v>
      </c>
      <c r="PTJ104" s="175"/>
      <c r="PTK104" s="175"/>
      <c r="PTL104" s="175"/>
      <c r="PTM104" s="175"/>
      <c r="PTN104" s="175"/>
      <c r="PTO104" s="175"/>
      <c r="PTP104" s="176"/>
      <c r="PTQ104" s="174" t="s">
        <v>248</v>
      </c>
      <c r="PTR104" s="175"/>
      <c r="PTS104" s="175"/>
      <c r="PTT104" s="175"/>
      <c r="PTU104" s="175"/>
      <c r="PTV104" s="175"/>
      <c r="PTW104" s="175"/>
      <c r="PTX104" s="176"/>
      <c r="PTY104" s="174" t="s">
        <v>248</v>
      </c>
      <c r="PTZ104" s="175"/>
      <c r="PUA104" s="175"/>
      <c r="PUB104" s="175"/>
      <c r="PUC104" s="175"/>
      <c r="PUD104" s="175"/>
      <c r="PUE104" s="175"/>
      <c r="PUF104" s="176"/>
      <c r="PUG104" s="174" t="s">
        <v>248</v>
      </c>
      <c r="PUH104" s="175"/>
      <c r="PUI104" s="175"/>
      <c r="PUJ104" s="175"/>
      <c r="PUK104" s="175"/>
      <c r="PUL104" s="175"/>
      <c r="PUM104" s="175"/>
      <c r="PUN104" s="176"/>
      <c r="PUO104" s="174" t="s">
        <v>248</v>
      </c>
      <c r="PUP104" s="175"/>
      <c r="PUQ104" s="175"/>
      <c r="PUR104" s="175"/>
      <c r="PUS104" s="175"/>
      <c r="PUT104" s="175"/>
      <c r="PUU104" s="175"/>
      <c r="PUV104" s="176"/>
      <c r="PUW104" s="174" t="s">
        <v>248</v>
      </c>
      <c r="PUX104" s="175"/>
      <c r="PUY104" s="175"/>
      <c r="PUZ104" s="175"/>
      <c r="PVA104" s="175"/>
      <c r="PVB104" s="175"/>
      <c r="PVC104" s="175"/>
      <c r="PVD104" s="176"/>
      <c r="PVE104" s="174" t="s">
        <v>248</v>
      </c>
      <c r="PVF104" s="175"/>
      <c r="PVG104" s="175"/>
      <c r="PVH104" s="175"/>
      <c r="PVI104" s="175"/>
      <c r="PVJ104" s="175"/>
      <c r="PVK104" s="175"/>
      <c r="PVL104" s="176"/>
      <c r="PVM104" s="174" t="s">
        <v>248</v>
      </c>
      <c r="PVN104" s="175"/>
      <c r="PVO104" s="175"/>
      <c r="PVP104" s="175"/>
      <c r="PVQ104" s="175"/>
      <c r="PVR104" s="175"/>
      <c r="PVS104" s="175"/>
      <c r="PVT104" s="176"/>
      <c r="PVU104" s="174" t="s">
        <v>248</v>
      </c>
      <c r="PVV104" s="175"/>
      <c r="PVW104" s="175"/>
      <c r="PVX104" s="175"/>
      <c r="PVY104" s="175"/>
      <c r="PVZ104" s="175"/>
      <c r="PWA104" s="175"/>
      <c r="PWB104" s="176"/>
      <c r="PWC104" s="174" t="s">
        <v>248</v>
      </c>
      <c r="PWD104" s="175"/>
      <c r="PWE104" s="175"/>
      <c r="PWF104" s="175"/>
      <c r="PWG104" s="175"/>
      <c r="PWH104" s="175"/>
      <c r="PWI104" s="175"/>
      <c r="PWJ104" s="176"/>
      <c r="PWK104" s="174" t="s">
        <v>248</v>
      </c>
      <c r="PWL104" s="175"/>
      <c r="PWM104" s="175"/>
      <c r="PWN104" s="175"/>
      <c r="PWO104" s="175"/>
      <c r="PWP104" s="175"/>
      <c r="PWQ104" s="175"/>
      <c r="PWR104" s="176"/>
      <c r="PWS104" s="174" t="s">
        <v>248</v>
      </c>
      <c r="PWT104" s="175"/>
      <c r="PWU104" s="175"/>
      <c r="PWV104" s="175"/>
      <c r="PWW104" s="175"/>
      <c r="PWX104" s="175"/>
      <c r="PWY104" s="175"/>
      <c r="PWZ104" s="176"/>
      <c r="PXA104" s="174" t="s">
        <v>248</v>
      </c>
      <c r="PXB104" s="175"/>
      <c r="PXC104" s="175"/>
      <c r="PXD104" s="175"/>
      <c r="PXE104" s="175"/>
      <c r="PXF104" s="175"/>
      <c r="PXG104" s="175"/>
      <c r="PXH104" s="176"/>
      <c r="PXI104" s="174" t="s">
        <v>248</v>
      </c>
      <c r="PXJ104" s="175"/>
      <c r="PXK104" s="175"/>
      <c r="PXL104" s="175"/>
      <c r="PXM104" s="175"/>
      <c r="PXN104" s="175"/>
      <c r="PXO104" s="175"/>
      <c r="PXP104" s="176"/>
      <c r="PXQ104" s="174" t="s">
        <v>248</v>
      </c>
      <c r="PXR104" s="175"/>
      <c r="PXS104" s="175"/>
      <c r="PXT104" s="175"/>
      <c r="PXU104" s="175"/>
      <c r="PXV104" s="175"/>
      <c r="PXW104" s="175"/>
      <c r="PXX104" s="176"/>
      <c r="PXY104" s="174" t="s">
        <v>248</v>
      </c>
      <c r="PXZ104" s="175"/>
      <c r="PYA104" s="175"/>
      <c r="PYB104" s="175"/>
      <c r="PYC104" s="175"/>
      <c r="PYD104" s="175"/>
      <c r="PYE104" s="175"/>
      <c r="PYF104" s="176"/>
      <c r="PYG104" s="174" t="s">
        <v>248</v>
      </c>
      <c r="PYH104" s="175"/>
      <c r="PYI104" s="175"/>
      <c r="PYJ104" s="175"/>
      <c r="PYK104" s="175"/>
      <c r="PYL104" s="175"/>
      <c r="PYM104" s="175"/>
      <c r="PYN104" s="176"/>
      <c r="PYO104" s="174" t="s">
        <v>248</v>
      </c>
      <c r="PYP104" s="175"/>
      <c r="PYQ104" s="175"/>
      <c r="PYR104" s="175"/>
      <c r="PYS104" s="175"/>
      <c r="PYT104" s="175"/>
      <c r="PYU104" s="175"/>
      <c r="PYV104" s="176"/>
      <c r="PYW104" s="174" t="s">
        <v>248</v>
      </c>
      <c r="PYX104" s="175"/>
      <c r="PYY104" s="175"/>
      <c r="PYZ104" s="175"/>
      <c r="PZA104" s="175"/>
      <c r="PZB104" s="175"/>
      <c r="PZC104" s="175"/>
      <c r="PZD104" s="176"/>
      <c r="PZE104" s="174" t="s">
        <v>248</v>
      </c>
      <c r="PZF104" s="175"/>
      <c r="PZG104" s="175"/>
      <c r="PZH104" s="175"/>
      <c r="PZI104" s="175"/>
      <c r="PZJ104" s="175"/>
      <c r="PZK104" s="175"/>
      <c r="PZL104" s="176"/>
      <c r="PZM104" s="174" t="s">
        <v>248</v>
      </c>
      <c r="PZN104" s="175"/>
      <c r="PZO104" s="175"/>
      <c r="PZP104" s="175"/>
      <c r="PZQ104" s="175"/>
      <c r="PZR104" s="175"/>
      <c r="PZS104" s="175"/>
      <c r="PZT104" s="176"/>
      <c r="PZU104" s="174" t="s">
        <v>248</v>
      </c>
      <c r="PZV104" s="175"/>
      <c r="PZW104" s="175"/>
      <c r="PZX104" s="175"/>
      <c r="PZY104" s="175"/>
      <c r="PZZ104" s="175"/>
      <c r="QAA104" s="175"/>
      <c r="QAB104" s="176"/>
      <c r="QAC104" s="174" t="s">
        <v>248</v>
      </c>
      <c r="QAD104" s="175"/>
      <c r="QAE104" s="175"/>
      <c r="QAF104" s="175"/>
      <c r="QAG104" s="175"/>
      <c r="QAH104" s="175"/>
      <c r="QAI104" s="175"/>
      <c r="QAJ104" s="176"/>
      <c r="QAK104" s="174" t="s">
        <v>248</v>
      </c>
      <c r="QAL104" s="175"/>
      <c r="QAM104" s="175"/>
      <c r="QAN104" s="175"/>
      <c r="QAO104" s="175"/>
      <c r="QAP104" s="175"/>
      <c r="QAQ104" s="175"/>
      <c r="QAR104" s="176"/>
      <c r="QAS104" s="174" t="s">
        <v>248</v>
      </c>
      <c r="QAT104" s="175"/>
      <c r="QAU104" s="175"/>
      <c r="QAV104" s="175"/>
      <c r="QAW104" s="175"/>
      <c r="QAX104" s="175"/>
      <c r="QAY104" s="175"/>
      <c r="QAZ104" s="176"/>
      <c r="QBA104" s="174" t="s">
        <v>248</v>
      </c>
      <c r="QBB104" s="175"/>
      <c r="QBC104" s="175"/>
      <c r="QBD104" s="175"/>
      <c r="QBE104" s="175"/>
      <c r="QBF104" s="175"/>
      <c r="QBG104" s="175"/>
      <c r="QBH104" s="176"/>
      <c r="QBI104" s="174" t="s">
        <v>248</v>
      </c>
      <c r="QBJ104" s="175"/>
      <c r="QBK104" s="175"/>
      <c r="QBL104" s="175"/>
      <c r="QBM104" s="175"/>
      <c r="QBN104" s="175"/>
      <c r="QBO104" s="175"/>
      <c r="QBP104" s="176"/>
      <c r="QBQ104" s="174" t="s">
        <v>248</v>
      </c>
      <c r="QBR104" s="175"/>
      <c r="QBS104" s="175"/>
      <c r="QBT104" s="175"/>
      <c r="QBU104" s="175"/>
      <c r="QBV104" s="175"/>
      <c r="QBW104" s="175"/>
      <c r="QBX104" s="176"/>
      <c r="QBY104" s="174" t="s">
        <v>248</v>
      </c>
      <c r="QBZ104" s="175"/>
      <c r="QCA104" s="175"/>
      <c r="QCB104" s="175"/>
      <c r="QCC104" s="175"/>
      <c r="QCD104" s="175"/>
      <c r="QCE104" s="175"/>
      <c r="QCF104" s="176"/>
      <c r="QCG104" s="174" t="s">
        <v>248</v>
      </c>
      <c r="QCH104" s="175"/>
      <c r="QCI104" s="175"/>
      <c r="QCJ104" s="175"/>
      <c r="QCK104" s="175"/>
      <c r="QCL104" s="175"/>
      <c r="QCM104" s="175"/>
      <c r="QCN104" s="176"/>
      <c r="QCO104" s="174" t="s">
        <v>248</v>
      </c>
      <c r="QCP104" s="175"/>
      <c r="QCQ104" s="175"/>
      <c r="QCR104" s="175"/>
      <c r="QCS104" s="175"/>
      <c r="QCT104" s="175"/>
      <c r="QCU104" s="175"/>
      <c r="QCV104" s="176"/>
      <c r="QCW104" s="174" t="s">
        <v>248</v>
      </c>
      <c r="QCX104" s="175"/>
      <c r="QCY104" s="175"/>
      <c r="QCZ104" s="175"/>
      <c r="QDA104" s="175"/>
      <c r="QDB104" s="175"/>
      <c r="QDC104" s="175"/>
      <c r="QDD104" s="176"/>
      <c r="QDE104" s="174" t="s">
        <v>248</v>
      </c>
      <c r="QDF104" s="175"/>
      <c r="QDG104" s="175"/>
      <c r="QDH104" s="175"/>
      <c r="QDI104" s="175"/>
      <c r="QDJ104" s="175"/>
      <c r="QDK104" s="175"/>
      <c r="QDL104" s="176"/>
      <c r="QDM104" s="174" t="s">
        <v>248</v>
      </c>
      <c r="QDN104" s="175"/>
      <c r="QDO104" s="175"/>
      <c r="QDP104" s="175"/>
      <c r="QDQ104" s="175"/>
      <c r="QDR104" s="175"/>
      <c r="QDS104" s="175"/>
      <c r="QDT104" s="176"/>
      <c r="QDU104" s="174" t="s">
        <v>248</v>
      </c>
      <c r="QDV104" s="175"/>
      <c r="QDW104" s="175"/>
      <c r="QDX104" s="175"/>
      <c r="QDY104" s="175"/>
      <c r="QDZ104" s="175"/>
      <c r="QEA104" s="175"/>
      <c r="QEB104" s="176"/>
      <c r="QEC104" s="174" t="s">
        <v>248</v>
      </c>
      <c r="QED104" s="175"/>
      <c r="QEE104" s="175"/>
      <c r="QEF104" s="175"/>
      <c r="QEG104" s="175"/>
      <c r="QEH104" s="175"/>
      <c r="QEI104" s="175"/>
      <c r="QEJ104" s="176"/>
      <c r="QEK104" s="174" t="s">
        <v>248</v>
      </c>
      <c r="QEL104" s="175"/>
      <c r="QEM104" s="175"/>
      <c r="QEN104" s="175"/>
      <c r="QEO104" s="175"/>
      <c r="QEP104" s="175"/>
      <c r="QEQ104" s="175"/>
      <c r="QER104" s="176"/>
      <c r="QES104" s="174" t="s">
        <v>248</v>
      </c>
      <c r="QET104" s="175"/>
      <c r="QEU104" s="175"/>
      <c r="QEV104" s="175"/>
      <c r="QEW104" s="175"/>
      <c r="QEX104" s="175"/>
      <c r="QEY104" s="175"/>
      <c r="QEZ104" s="176"/>
      <c r="QFA104" s="174" t="s">
        <v>248</v>
      </c>
      <c r="QFB104" s="175"/>
      <c r="QFC104" s="175"/>
      <c r="QFD104" s="175"/>
      <c r="QFE104" s="175"/>
      <c r="QFF104" s="175"/>
      <c r="QFG104" s="175"/>
      <c r="QFH104" s="176"/>
      <c r="QFI104" s="174" t="s">
        <v>248</v>
      </c>
      <c r="QFJ104" s="175"/>
      <c r="QFK104" s="175"/>
      <c r="QFL104" s="175"/>
      <c r="QFM104" s="175"/>
      <c r="QFN104" s="175"/>
      <c r="QFO104" s="175"/>
      <c r="QFP104" s="176"/>
      <c r="QFQ104" s="174" t="s">
        <v>248</v>
      </c>
      <c r="QFR104" s="175"/>
      <c r="QFS104" s="175"/>
      <c r="QFT104" s="175"/>
      <c r="QFU104" s="175"/>
      <c r="QFV104" s="175"/>
      <c r="QFW104" s="175"/>
      <c r="QFX104" s="176"/>
      <c r="QFY104" s="174" t="s">
        <v>248</v>
      </c>
      <c r="QFZ104" s="175"/>
      <c r="QGA104" s="175"/>
      <c r="QGB104" s="175"/>
      <c r="QGC104" s="175"/>
      <c r="QGD104" s="175"/>
      <c r="QGE104" s="175"/>
      <c r="QGF104" s="176"/>
      <c r="QGG104" s="174" t="s">
        <v>248</v>
      </c>
      <c r="QGH104" s="175"/>
      <c r="QGI104" s="175"/>
      <c r="QGJ104" s="175"/>
      <c r="QGK104" s="175"/>
      <c r="QGL104" s="175"/>
      <c r="QGM104" s="175"/>
      <c r="QGN104" s="176"/>
      <c r="QGO104" s="174" t="s">
        <v>248</v>
      </c>
      <c r="QGP104" s="175"/>
      <c r="QGQ104" s="175"/>
      <c r="QGR104" s="175"/>
      <c r="QGS104" s="175"/>
      <c r="QGT104" s="175"/>
      <c r="QGU104" s="175"/>
      <c r="QGV104" s="176"/>
      <c r="QGW104" s="174" t="s">
        <v>248</v>
      </c>
      <c r="QGX104" s="175"/>
      <c r="QGY104" s="175"/>
      <c r="QGZ104" s="175"/>
      <c r="QHA104" s="175"/>
      <c r="QHB104" s="175"/>
      <c r="QHC104" s="175"/>
      <c r="QHD104" s="176"/>
      <c r="QHE104" s="174" t="s">
        <v>248</v>
      </c>
      <c r="QHF104" s="175"/>
      <c r="QHG104" s="175"/>
      <c r="QHH104" s="175"/>
      <c r="QHI104" s="175"/>
      <c r="QHJ104" s="175"/>
      <c r="QHK104" s="175"/>
      <c r="QHL104" s="176"/>
      <c r="QHM104" s="174" t="s">
        <v>248</v>
      </c>
      <c r="QHN104" s="175"/>
      <c r="QHO104" s="175"/>
      <c r="QHP104" s="175"/>
      <c r="QHQ104" s="175"/>
      <c r="QHR104" s="175"/>
      <c r="QHS104" s="175"/>
      <c r="QHT104" s="176"/>
      <c r="QHU104" s="174" t="s">
        <v>248</v>
      </c>
      <c r="QHV104" s="175"/>
      <c r="QHW104" s="175"/>
      <c r="QHX104" s="175"/>
      <c r="QHY104" s="175"/>
      <c r="QHZ104" s="175"/>
      <c r="QIA104" s="175"/>
      <c r="QIB104" s="176"/>
      <c r="QIC104" s="174" t="s">
        <v>248</v>
      </c>
      <c r="QID104" s="175"/>
      <c r="QIE104" s="175"/>
      <c r="QIF104" s="175"/>
      <c r="QIG104" s="175"/>
      <c r="QIH104" s="175"/>
      <c r="QII104" s="175"/>
      <c r="QIJ104" s="176"/>
      <c r="QIK104" s="174" t="s">
        <v>248</v>
      </c>
      <c r="QIL104" s="175"/>
      <c r="QIM104" s="175"/>
      <c r="QIN104" s="175"/>
      <c r="QIO104" s="175"/>
      <c r="QIP104" s="175"/>
      <c r="QIQ104" s="175"/>
      <c r="QIR104" s="176"/>
      <c r="QIS104" s="174" t="s">
        <v>248</v>
      </c>
      <c r="QIT104" s="175"/>
      <c r="QIU104" s="175"/>
      <c r="QIV104" s="175"/>
      <c r="QIW104" s="175"/>
      <c r="QIX104" s="175"/>
      <c r="QIY104" s="175"/>
      <c r="QIZ104" s="176"/>
      <c r="QJA104" s="174" t="s">
        <v>248</v>
      </c>
      <c r="QJB104" s="175"/>
      <c r="QJC104" s="175"/>
      <c r="QJD104" s="175"/>
      <c r="QJE104" s="175"/>
      <c r="QJF104" s="175"/>
      <c r="QJG104" s="175"/>
      <c r="QJH104" s="176"/>
      <c r="QJI104" s="174" t="s">
        <v>248</v>
      </c>
      <c r="QJJ104" s="175"/>
      <c r="QJK104" s="175"/>
      <c r="QJL104" s="175"/>
      <c r="QJM104" s="175"/>
      <c r="QJN104" s="175"/>
      <c r="QJO104" s="175"/>
      <c r="QJP104" s="176"/>
      <c r="QJQ104" s="174" t="s">
        <v>248</v>
      </c>
      <c r="QJR104" s="175"/>
      <c r="QJS104" s="175"/>
      <c r="QJT104" s="175"/>
      <c r="QJU104" s="175"/>
      <c r="QJV104" s="175"/>
      <c r="QJW104" s="175"/>
      <c r="QJX104" s="176"/>
      <c r="QJY104" s="174" t="s">
        <v>248</v>
      </c>
      <c r="QJZ104" s="175"/>
      <c r="QKA104" s="175"/>
      <c r="QKB104" s="175"/>
      <c r="QKC104" s="175"/>
      <c r="QKD104" s="175"/>
      <c r="QKE104" s="175"/>
      <c r="QKF104" s="176"/>
      <c r="QKG104" s="174" t="s">
        <v>248</v>
      </c>
      <c r="QKH104" s="175"/>
      <c r="QKI104" s="175"/>
      <c r="QKJ104" s="175"/>
      <c r="QKK104" s="175"/>
      <c r="QKL104" s="175"/>
      <c r="QKM104" s="175"/>
      <c r="QKN104" s="176"/>
      <c r="QKO104" s="174" t="s">
        <v>248</v>
      </c>
      <c r="QKP104" s="175"/>
      <c r="QKQ104" s="175"/>
      <c r="QKR104" s="175"/>
      <c r="QKS104" s="175"/>
      <c r="QKT104" s="175"/>
      <c r="QKU104" s="175"/>
      <c r="QKV104" s="176"/>
      <c r="QKW104" s="174" t="s">
        <v>248</v>
      </c>
      <c r="QKX104" s="175"/>
      <c r="QKY104" s="175"/>
      <c r="QKZ104" s="175"/>
      <c r="QLA104" s="175"/>
      <c r="QLB104" s="175"/>
      <c r="QLC104" s="175"/>
      <c r="QLD104" s="176"/>
      <c r="QLE104" s="174" t="s">
        <v>248</v>
      </c>
      <c r="QLF104" s="175"/>
      <c r="QLG104" s="175"/>
      <c r="QLH104" s="175"/>
      <c r="QLI104" s="175"/>
      <c r="QLJ104" s="175"/>
      <c r="QLK104" s="175"/>
      <c r="QLL104" s="176"/>
      <c r="QLM104" s="174" t="s">
        <v>248</v>
      </c>
      <c r="QLN104" s="175"/>
      <c r="QLO104" s="175"/>
      <c r="QLP104" s="175"/>
      <c r="QLQ104" s="175"/>
      <c r="QLR104" s="175"/>
      <c r="QLS104" s="175"/>
      <c r="QLT104" s="176"/>
      <c r="QLU104" s="174" t="s">
        <v>248</v>
      </c>
      <c r="QLV104" s="175"/>
      <c r="QLW104" s="175"/>
      <c r="QLX104" s="175"/>
      <c r="QLY104" s="175"/>
      <c r="QLZ104" s="175"/>
      <c r="QMA104" s="175"/>
      <c r="QMB104" s="176"/>
      <c r="QMC104" s="174" t="s">
        <v>248</v>
      </c>
      <c r="QMD104" s="175"/>
      <c r="QME104" s="175"/>
      <c r="QMF104" s="175"/>
      <c r="QMG104" s="175"/>
      <c r="QMH104" s="175"/>
      <c r="QMI104" s="175"/>
      <c r="QMJ104" s="176"/>
      <c r="QMK104" s="174" t="s">
        <v>248</v>
      </c>
      <c r="QML104" s="175"/>
      <c r="QMM104" s="175"/>
      <c r="QMN104" s="175"/>
      <c r="QMO104" s="175"/>
      <c r="QMP104" s="175"/>
      <c r="QMQ104" s="175"/>
      <c r="QMR104" s="176"/>
      <c r="QMS104" s="174" t="s">
        <v>248</v>
      </c>
      <c r="QMT104" s="175"/>
      <c r="QMU104" s="175"/>
      <c r="QMV104" s="175"/>
      <c r="QMW104" s="175"/>
      <c r="QMX104" s="175"/>
      <c r="QMY104" s="175"/>
      <c r="QMZ104" s="176"/>
      <c r="QNA104" s="174" t="s">
        <v>248</v>
      </c>
      <c r="QNB104" s="175"/>
      <c r="QNC104" s="175"/>
      <c r="QND104" s="175"/>
      <c r="QNE104" s="175"/>
      <c r="QNF104" s="175"/>
      <c r="QNG104" s="175"/>
      <c r="QNH104" s="176"/>
      <c r="QNI104" s="174" t="s">
        <v>248</v>
      </c>
      <c r="QNJ104" s="175"/>
      <c r="QNK104" s="175"/>
      <c r="QNL104" s="175"/>
      <c r="QNM104" s="175"/>
      <c r="QNN104" s="175"/>
      <c r="QNO104" s="175"/>
      <c r="QNP104" s="176"/>
      <c r="QNQ104" s="174" t="s">
        <v>248</v>
      </c>
      <c r="QNR104" s="175"/>
      <c r="QNS104" s="175"/>
      <c r="QNT104" s="175"/>
      <c r="QNU104" s="175"/>
      <c r="QNV104" s="175"/>
      <c r="QNW104" s="175"/>
      <c r="QNX104" s="176"/>
      <c r="QNY104" s="174" t="s">
        <v>248</v>
      </c>
      <c r="QNZ104" s="175"/>
      <c r="QOA104" s="175"/>
      <c r="QOB104" s="175"/>
      <c r="QOC104" s="175"/>
      <c r="QOD104" s="175"/>
      <c r="QOE104" s="175"/>
      <c r="QOF104" s="176"/>
      <c r="QOG104" s="174" t="s">
        <v>248</v>
      </c>
      <c r="QOH104" s="175"/>
      <c r="QOI104" s="175"/>
      <c r="QOJ104" s="175"/>
      <c r="QOK104" s="175"/>
      <c r="QOL104" s="175"/>
      <c r="QOM104" s="175"/>
      <c r="QON104" s="176"/>
      <c r="QOO104" s="174" t="s">
        <v>248</v>
      </c>
      <c r="QOP104" s="175"/>
      <c r="QOQ104" s="175"/>
      <c r="QOR104" s="175"/>
      <c r="QOS104" s="175"/>
      <c r="QOT104" s="175"/>
      <c r="QOU104" s="175"/>
      <c r="QOV104" s="176"/>
      <c r="QOW104" s="174" t="s">
        <v>248</v>
      </c>
      <c r="QOX104" s="175"/>
      <c r="QOY104" s="175"/>
      <c r="QOZ104" s="175"/>
      <c r="QPA104" s="175"/>
      <c r="QPB104" s="175"/>
      <c r="QPC104" s="175"/>
      <c r="QPD104" s="176"/>
      <c r="QPE104" s="174" t="s">
        <v>248</v>
      </c>
      <c r="QPF104" s="175"/>
      <c r="QPG104" s="175"/>
      <c r="QPH104" s="175"/>
      <c r="QPI104" s="175"/>
      <c r="QPJ104" s="175"/>
      <c r="QPK104" s="175"/>
      <c r="QPL104" s="176"/>
      <c r="QPM104" s="174" t="s">
        <v>248</v>
      </c>
      <c r="QPN104" s="175"/>
      <c r="QPO104" s="175"/>
      <c r="QPP104" s="175"/>
      <c r="QPQ104" s="175"/>
      <c r="QPR104" s="175"/>
      <c r="QPS104" s="175"/>
      <c r="QPT104" s="176"/>
      <c r="QPU104" s="174" t="s">
        <v>248</v>
      </c>
      <c r="QPV104" s="175"/>
      <c r="QPW104" s="175"/>
      <c r="QPX104" s="175"/>
      <c r="QPY104" s="175"/>
      <c r="QPZ104" s="175"/>
      <c r="QQA104" s="175"/>
      <c r="QQB104" s="176"/>
      <c r="QQC104" s="174" t="s">
        <v>248</v>
      </c>
      <c r="QQD104" s="175"/>
      <c r="QQE104" s="175"/>
      <c r="QQF104" s="175"/>
      <c r="QQG104" s="175"/>
      <c r="QQH104" s="175"/>
      <c r="QQI104" s="175"/>
      <c r="QQJ104" s="176"/>
      <c r="QQK104" s="174" t="s">
        <v>248</v>
      </c>
      <c r="QQL104" s="175"/>
      <c r="QQM104" s="175"/>
      <c r="QQN104" s="175"/>
      <c r="QQO104" s="175"/>
      <c r="QQP104" s="175"/>
      <c r="QQQ104" s="175"/>
      <c r="QQR104" s="176"/>
      <c r="QQS104" s="174" t="s">
        <v>248</v>
      </c>
      <c r="QQT104" s="175"/>
      <c r="QQU104" s="175"/>
      <c r="QQV104" s="175"/>
      <c r="QQW104" s="175"/>
      <c r="QQX104" s="175"/>
      <c r="QQY104" s="175"/>
      <c r="QQZ104" s="176"/>
      <c r="QRA104" s="174" t="s">
        <v>248</v>
      </c>
      <c r="QRB104" s="175"/>
      <c r="QRC104" s="175"/>
      <c r="QRD104" s="175"/>
      <c r="QRE104" s="175"/>
      <c r="QRF104" s="175"/>
      <c r="QRG104" s="175"/>
      <c r="QRH104" s="176"/>
      <c r="QRI104" s="174" t="s">
        <v>248</v>
      </c>
      <c r="QRJ104" s="175"/>
      <c r="QRK104" s="175"/>
      <c r="QRL104" s="175"/>
      <c r="QRM104" s="175"/>
      <c r="QRN104" s="175"/>
      <c r="QRO104" s="175"/>
      <c r="QRP104" s="176"/>
      <c r="QRQ104" s="174" t="s">
        <v>248</v>
      </c>
      <c r="QRR104" s="175"/>
      <c r="QRS104" s="175"/>
      <c r="QRT104" s="175"/>
      <c r="QRU104" s="175"/>
      <c r="QRV104" s="175"/>
      <c r="QRW104" s="175"/>
      <c r="QRX104" s="176"/>
      <c r="QRY104" s="174" t="s">
        <v>248</v>
      </c>
      <c r="QRZ104" s="175"/>
      <c r="QSA104" s="175"/>
      <c r="QSB104" s="175"/>
      <c r="QSC104" s="175"/>
      <c r="QSD104" s="175"/>
      <c r="QSE104" s="175"/>
      <c r="QSF104" s="176"/>
      <c r="QSG104" s="174" t="s">
        <v>248</v>
      </c>
      <c r="QSH104" s="175"/>
      <c r="QSI104" s="175"/>
      <c r="QSJ104" s="175"/>
      <c r="QSK104" s="175"/>
      <c r="QSL104" s="175"/>
      <c r="QSM104" s="175"/>
      <c r="QSN104" s="176"/>
      <c r="QSO104" s="174" t="s">
        <v>248</v>
      </c>
      <c r="QSP104" s="175"/>
      <c r="QSQ104" s="175"/>
      <c r="QSR104" s="175"/>
      <c r="QSS104" s="175"/>
      <c r="QST104" s="175"/>
      <c r="QSU104" s="175"/>
      <c r="QSV104" s="176"/>
      <c r="QSW104" s="174" t="s">
        <v>248</v>
      </c>
      <c r="QSX104" s="175"/>
      <c r="QSY104" s="175"/>
      <c r="QSZ104" s="175"/>
      <c r="QTA104" s="175"/>
      <c r="QTB104" s="175"/>
      <c r="QTC104" s="175"/>
      <c r="QTD104" s="176"/>
      <c r="QTE104" s="174" t="s">
        <v>248</v>
      </c>
      <c r="QTF104" s="175"/>
      <c r="QTG104" s="175"/>
      <c r="QTH104" s="175"/>
      <c r="QTI104" s="175"/>
      <c r="QTJ104" s="175"/>
      <c r="QTK104" s="175"/>
      <c r="QTL104" s="176"/>
      <c r="QTM104" s="174" t="s">
        <v>248</v>
      </c>
      <c r="QTN104" s="175"/>
      <c r="QTO104" s="175"/>
      <c r="QTP104" s="175"/>
      <c r="QTQ104" s="175"/>
      <c r="QTR104" s="175"/>
      <c r="QTS104" s="175"/>
      <c r="QTT104" s="176"/>
      <c r="QTU104" s="174" t="s">
        <v>248</v>
      </c>
      <c r="QTV104" s="175"/>
      <c r="QTW104" s="175"/>
      <c r="QTX104" s="175"/>
      <c r="QTY104" s="175"/>
      <c r="QTZ104" s="175"/>
      <c r="QUA104" s="175"/>
      <c r="QUB104" s="176"/>
      <c r="QUC104" s="174" t="s">
        <v>248</v>
      </c>
      <c r="QUD104" s="175"/>
      <c r="QUE104" s="175"/>
      <c r="QUF104" s="175"/>
      <c r="QUG104" s="175"/>
      <c r="QUH104" s="175"/>
      <c r="QUI104" s="175"/>
      <c r="QUJ104" s="176"/>
      <c r="QUK104" s="174" t="s">
        <v>248</v>
      </c>
      <c r="QUL104" s="175"/>
      <c r="QUM104" s="175"/>
      <c r="QUN104" s="175"/>
      <c r="QUO104" s="175"/>
      <c r="QUP104" s="175"/>
      <c r="QUQ104" s="175"/>
      <c r="QUR104" s="176"/>
      <c r="QUS104" s="174" t="s">
        <v>248</v>
      </c>
      <c r="QUT104" s="175"/>
      <c r="QUU104" s="175"/>
      <c r="QUV104" s="175"/>
      <c r="QUW104" s="175"/>
      <c r="QUX104" s="175"/>
      <c r="QUY104" s="175"/>
      <c r="QUZ104" s="176"/>
      <c r="QVA104" s="174" t="s">
        <v>248</v>
      </c>
      <c r="QVB104" s="175"/>
      <c r="QVC104" s="175"/>
      <c r="QVD104" s="175"/>
      <c r="QVE104" s="175"/>
      <c r="QVF104" s="175"/>
      <c r="QVG104" s="175"/>
      <c r="QVH104" s="176"/>
      <c r="QVI104" s="174" t="s">
        <v>248</v>
      </c>
      <c r="QVJ104" s="175"/>
      <c r="QVK104" s="175"/>
      <c r="QVL104" s="175"/>
      <c r="QVM104" s="175"/>
      <c r="QVN104" s="175"/>
      <c r="QVO104" s="175"/>
      <c r="QVP104" s="176"/>
      <c r="QVQ104" s="174" t="s">
        <v>248</v>
      </c>
      <c r="QVR104" s="175"/>
      <c r="QVS104" s="175"/>
      <c r="QVT104" s="175"/>
      <c r="QVU104" s="175"/>
      <c r="QVV104" s="175"/>
      <c r="QVW104" s="175"/>
      <c r="QVX104" s="176"/>
      <c r="QVY104" s="174" t="s">
        <v>248</v>
      </c>
      <c r="QVZ104" s="175"/>
      <c r="QWA104" s="175"/>
      <c r="QWB104" s="175"/>
      <c r="QWC104" s="175"/>
      <c r="QWD104" s="175"/>
      <c r="QWE104" s="175"/>
      <c r="QWF104" s="176"/>
      <c r="QWG104" s="174" t="s">
        <v>248</v>
      </c>
      <c r="QWH104" s="175"/>
      <c r="QWI104" s="175"/>
      <c r="QWJ104" s="175"/>
      <c r="QWK104" s="175"/>
      <c r="QWL104" s="175"/>
      <c r="QWM104" s="175"/>
      <c r="QWN104" s="176"/>
      <c r="QWO104" s="174" t="s">
        <v>248</v>
      </c>
      <c r="QWP104" s="175"/>
      <c r="QWQ104" s="175"/>
      <c r="QWR104" s="175"/>
      <c r="QWS104" s="175"/>
      <c r="QWT104" s="175"/>
      <c r="QWU104" s="175"/>
      <c r="QWV104" s="176"/>
      <c r="QWW104" s="174" t="s">
        <v>248</v>
      </c>
      <c r="QWX104" s="175"/>
      <c r="QWY104" s="175"/>
      <c r="QWZ104" s="175"/>
      <c r="QXA104" s="175"/>
      <c r="QXB104" s="175"/>
      <c r="QXC104" s="175"/>
      <c r="QXD104" s="176"/>
      <c r="QXE104" s="174" t="s">
        <v>248</v>
      </c>
      <c r="QXF104" s="175"/>
      <c r="QXG104" s="175"/>
      <c r="QXH104" s="175"/>
      <c r="QXI104" s="175"/>
      <c r="QXJ104" s="175"/>
      <c r="QXK104" s="175"/>
      <c r="QXL104" s="176"/>
      <c r="QXM104" s="174" t="s">
        <v>248</v>
      </c>
      <c r="QXN104" s="175"/>
      <c r="QXO104" s="175"/>
      <c r="QXP104" s="175"/>
      <c r="QXQ104" s="175"/>
      <c r="QXR104" s="175"/>
      <c r="QXS104" s="175"/>
      <c r="QXT104" s="176"/>
      <c r="QXU104" s="174" t="s">
        <v>248</v>
      </c>
      <c r="QXV104" s="175"/>
      <c r="QXW104" s="175"/>
      <c r="QXX104" s="175"/>
      <c r="QXY104" s="175"/>
      <c r="QXZ104" s="175"/>
      <c r="QYA104" s="175"/>
      <c r="QYB104" s="176"/>
      <c r="QYC104" s="174" t="s">
        <v>248</v>
      </c>
      <c r="QYD104" s="175"/>
      <c r="QYE104" s="175"/>
      <c r="QYF104" s="175"/>
      <c r="QYG104" s="175"/>
      <c r="QYH104" s="175"/>
      <c r="QYI104" s="175"/>
      <c r="QYJ104" s="176"/>
      <c r="QYK104" s="174" t="s">
        <v>248</v>
      </c>
      <c r="QYL104" s="175"/>
      <c r="QYM104" s="175"/>
      <c r="QYN104" s="175"/>
      <c r="QYO104" s="175"/>
      <c r="QYP104" s="175"/>
      <c r="QYQ104" s="175"/>
      <c r="QYR104" s="176"/>
      <c r="QYS104" s="174" t="s">
        <v>248</v>
      </c>
      <c r="QYT104" s="175"/>
      <c r="QYU104" s="175"/>
      <c r="QYV104" s="175"/>
      <c r="QYW104" s="175"/>
      <c r="QYX104" s="175"/>
      <c r="QYY104" s="175"/>
      <c r="QYZ104" s="176"/>
      <c r="QZA104" s="174" t="s">
        <v>248</v>
      </c>
      <c r="QZB104" s="175"/>
      <c r="QZC104" s="175"/>
      <c r="QZD104" s="175"/>
      <c r="QZE104" s="175"/>
      <c r="QZF104" s="175"/>
      <c r="QZG104" s="175"/>
      <c r="QZH104" s="176"/>
      <c r="QZI104" s="174" t="s">
        <v>248</v>
      </c>
      <c r="QZJ104" s="175"/>
      <c r="QZK104" s="175"/>
      <c r="QZL104" s="175"/>
      <c r="QZM104" s="175"/>
      <c r="QZN104" s="175"/>
      <c r="QZO104" s="175"/>
      <c r="QZP104" s="176"/>
      <c r="QZQ104" s="174" t="s">
        <v>248</v>
      </c>
      <c r="QZR104" s="175"/>
      <c r="QZS104" s="175"/>
      <c r="QZT104" s="175"/>
      <c r="QZU104" s="175"/>
      <c r="QZV104" s="175"/>
      <c r="QZW104" s="175"/>
      <c r="QZX104" s="176"/>
      <c r="QZY104" s="174" t="s">
        <v>248</v>
      </c>
      <c r="QZZ104" s="175"/>
      <c r="RAA104" s="175"/>
      <c r="RAB104" s="175"/>
      <c r="RAC104" s="175"/>
      <c r="RAD104" s="175"/>
      <c r="RAE104" s="175"/>
      <c r="RAF104" s="176"/>
      <c r="RAG104" s="174" t="s">
        <v>248</v>
      </c>
      <c r="RAH104" s="175"/>
      <c r="RAI104" s="175"/>
      <c r="RAJ104" s="175"/>
      <c r="RAK104" s="175"/>
      <c r="RAL104" s="175"/>
      <c r="RAM104" s="175"/>
      <c r="RAN104" s="176"/>
      <c r="RAO104" s="174" t="s">
        <v>248</v>
      </c>
      <c r="RAP104" s="175"/>
      <c r="RAQ104" s="175"/>
      <c r="RAR104" s="175"/>
      <c r="RAS104" s="175"/>
      <c r="RAT104" s="175"/>
      <c r="RAU104" s="175"/>
      <c r="RAV104" s="176"/>
      <c r="RAW104" s="174" t="s">
        <v>248</v>
      </c>
      <c r="RAX104" s="175"/>
      <c r="RAY104" s="175"/>
      <c r="RAZ104" s="175"/>
      <c r="RBA104" s="175"/>
      <c r="RBB104" s="175"/>
      <c r="RBC104" s="175"/>
      <c r="RBD104" s="176"/>
      <c r="RBE104" s="174" t="s">
        <v>248</v>
      </c>
      <c r="RBF104" s="175"/>
      <c r="RBG104" s="175"/>
      <c r="RBH104" s="175"/>
      <c r="RBI104" s="175"/>
      <c r="RBJ104" s="175"/>
      <c r="RBK104" s="175"/>
      <c r="RBL104" s="176"/>
      <c r="RBM104" s="174" t="s">
        <v>248</v>
      </c>
      <c r="RBN104" s="175"/>
      <c r="RBO104" s="175"/>
      <c r="RBP104" s="175"/>
      <c r="RBQ104" s="175"/>
      <c r="RBR104" s="175"/>
      <c r="RBS104" s="175"/>
      <c r="RBT104" s="176"/>
      <c r="RBU104" s="174" t="s">
        <v>248</v>
      </c>
      <c r="RBV104" s="175"/>
      <c r="RBW104" s="175"/>
      <c r="RBX104" s="175"/>
      <c r="RBY104" s="175"/>
      <c r="RBZ104" s="175"/>
      <c r="RCA104" s="175"/>
      <c r="RCB104" s="176"/>
      <c r="RCC104" s="174" t="s">
        <v>248</v>
      </c>
      <c r="RCD104" s="175"/>
      <c r="RCE104" s="175"/>
      <c r="RCF104" s="175"/>
      <c r="RCG104" s="175"/>
      <c r="RCH104" s="175"/>
      <c r="RCI104" s="175"/>
      <c r="RCJ104" s="176"/>
      <c r="RCK104" s="174" t="s">
        <v>248</v>
      </c>
      <c r="RCL104" s="175"/>
      <c r="RCM104" s="175"/>
      <c r="RCN104" s="175"/>
      <c r="RCO104" s="175"/>
      <c r="RCP104" s="175"/>
      <c r="RCQ104" s="175"/>
      <c r="RCR104" s="176"/>
      <c r="RCS104" s="174" t="s">
        <v>248</v>
      </c>
      <c r="RCT104" s="175"/>
      <c r="RCU104" s="175"/>
      <c r="RCV104" s="175"/>
      <c r="RCW104" s="175"/>
      <c r="RCX104" s="175"/>
      <c r="RCY104" s="175"/>
      <c r="RCZ104" s="176"/>
      <c r="RDA104" s="174" t="s">
        <v>248</v>
      </c>
      <c r="RDB104" s="175"/>
      <c r="RDC104" s="175"/>
      <c r="RDD104" s="175"/>
      <c r="RDE104" s="175"/>
      <c r="RDF104" s="175"/>
      <c r="RDG104" s="175"/>
      <c r="RDH104" s="176"/>
      <c r="RDI104" s="174" t="s">
        <v>248</v>
      </c>
      <c r="RDJ104" s="175"/>
      <c r="RDK104" s="175"/>
      <c r="RDL104" s="175"/>
      <c r="RDM104" s="175"/>
      <c r="RDN104" s="175"/>
      <c r="RDO104" s="175"/>
      <c r="RDP104" s="176"/>
      <c r="RDQ104" s="174" t="s">
        <v>248</v>
      </c>
      <c r="RDR104" s="175"/>
      <c r="RDS104" s="175"/>
      <c r="RDT104" s="175"/>
      <c r="RDU104" s="175"/>
      <c r="RDV104" s="175"/>
      <c r="RDW104" s="175"/>
      <c r="RDX104" s="176"/>
      <c r="RDY104" s="174" t="s">
        <v>248</v>
      </c>
      <c r="RDZ104" s="175"/>
      <c r="REA104" s="175"/>
      <c r="REB104" s="175"/>
      <c r="REC104" s="175"/>
      <c r="RED104" s="175"/>
      <c r="REE104" s="175"/>
      <c r="REF104" s="176"/>
      <c r="REG104" s="174" t="s">
        <v>248</v>
      </c>
      <c r="REH104" s="175"/>
      <c r="REI104" s="175"/>
      <c r="REJ104" s="175"/>
      <c r="REK104" s="175"/>
      <c r="REL104" s="175"/>
      <c r="REM104" s="175"/>
      <c r="REN104" s="176"/>
      <c r="REO104" s="174" t="s">
        <v>248</v>
      </c>
      <c r="REP104" s="175"/>
      <c r="REQ104" s="175"/>
      <c r="RER104" s="175"/>
      <c r="RES104" s="175"/>
      <c r="RET104" s="175"/>
      <c r="REU104" s="175"/>
      <c r="REV104" s="176"/>
      <c r="REW104" s="174" t="s">
        <v>248</v>
      </c>
      <c r="REX104" s="175"/>
      <c r="REY104" s="175"/>
      <c r="REZ104" s="175"/>
      <c r="RFA104" s="175"/>
      <c r="RFB104" s="175"/>
      <c r="RFC104" s="175"/>
      <c r="RFD104" s="176"/>
      <c r="RFE104" s="174" t="s">
        <v>248</v>
      </c>
      <c r="RFF104" s="175"/>
      <c r="RFG104" s="175"/>
      <c r="RFH104" s="175"/>
      <c r="RFI104" s="175"/>
      <c r="RFJ104" s="175"/>
      <c r="RFK104" s="175"/>
      <c r="RFL104" s="176"/>
      <c r="RFM104" s="174" t="s">
        <v>248</v>
      </c>
      <c r="RFN104" s="175"/>
      <c r="RFO104" s="175"/>
      <c r="RFP104" s="175"/>
      <c r="RFQ104" s="175"/>
      <c r="RFR104" s="175"/>
      <c r="RFS104" s="175"/>
      <c r="RFT104" s="176"/>
      <c r="RFU104" s="174" t="s">
        <v>248</v>
      </c>
      <c r="RFV104" s="175"/>
      <c r="RFW104" s="175"/>
      <c r="RFX104" s="175"/>
      <c r="RFY104" s="175"/>
      <c r="RFZ104" s="175"/>
      <c r="RGA104" s="175"/>
      <c r="RGB104" s="176"/>
      <c r="RGC104" s="174" t="s">
        <v>248</v>
      </c>
      <c r="RGD104" s="175"/>
      <c r="RGE104" s="175"/>
      <c r="RGF104" s="175"/>
      <c r="RGG104" s="175"/>
      <c r="RGH104" s="175"/>
      <c r="RGI104" s="175"/>
      <c r="RGJ104" s="176"/>
      <c r="RGK104" s="174" t="s">
        <v>248</v>
      </c>
      <c r="RGL104" s="175"/>
      <c r="RGM104" s="175"/>
      <c r="RGN104" s="175"/>
      <c r="RGO104" s="175"/>
      <c r="RGP104" s="175"/>
      <c r="RGQ104" s="175"/>
      <c r="RGR104" s="176"/>
      <c r="RGS104" s="174" t="s">
        <v>248</v>
      </c>
      <c r="RGT104" s="175"/>
      <c r="RGU104" s="175"/>
      <c r="RGV104" s="175"/>
      <c r="RGW104" s="175"/>
      <c r="RGX104" s="175"/>
      <c r="RGY104" s="175"/>
      <c r="RGZ104" s="176"/>
      <c r="RHA104" s="174" t="s">
        <v>248</v>
      </c>
      <c r="RHB104" s="175"/>
      <c r="RHC104" s="175"/>
      <c r="RHD104" s="175"/>
      <c r="RHE104" s="175"/>
      <c r="RHF104" s="175"/>
      <c r="RHG104" s="175"/>
      <c r="RHH104" s="176"/>
      <c r="RHI104" s="174" t="s">
        <v>248</v>
      </c>
      <c r="RHJ104" s="175"/>
      <c r="RHK104" s="175"/>
      <c r="RHL104" s="175"/>
      <c r="RHM104" s="175"/>
      <c r="RHN104" s="175"/>
      <c r="RHO104" s="175"/>
      <c r="RHP104" s="176"/>
      <c r="RHQ104" s="174" t="s">
        <v>248</v>
      </c>
      <c r="RHR104" s="175"/>
      <c r="RHS104" s="175"/>
      <c r="RHT104" s="175"/>
      <c r="RHU104" s="175"/>
      <c r="RHV104" s="175"/>
      <c r="RHW104" s="175"/>
      <c r="RHX104" s="176"/>
      <c r="RHY104" s="174" t="s">
        <v>248</v>
      </c>
      <c r="RHZ104" s="175"/>
      <c r="RIA104" s="175"/>
      <c r="RIB104" s="175"/>
      <c r="RIC104" s="175"/>
      <c r="RID104" s="175"/>
      <c r="RIE104" s="175"/>
      <c r="RIF104" s="176"/>
      <c r="RIG104" s="174" t="s">
        <v>248</v>
      </c>
      <c r="RIH104" s="175"/>
      <c r="RII104" s="175"/>
      <c r="RIJ104" s="175"/>
      <c r="RIK104" s="175"/>
      <c r="RIL104" s="175"/>
      <c r="RIM104" s="175"/>
      <c r="RIN104" s="176"/>
      <c r="RIO104" s="174" t="s">
        <v>248</v>
      </c>
      <c r="RIP104" s="175"/>
      <c r="RIQ104" s="175"/>
      <c r="RIR104" s="175"/>
      <c r="RIS104" s="175"/>
      <c r="RIT104" s="175"/>
      <c r="RIU104" s="175"/>
      <c r="RIV104" s="176"/>
      <c r="RIW104" s="174" t="s">
        <v>248</v>
      </c>
      <c r="RIX104" s="175"/>
      <c r="RIY104" s="175"/>
      <c r="RIZ104" s="175"/>
      <c r="RJA104" s="175"/>
      <c r="RJB104" s="175"/>
      <c r="RJC104" s="175"/>
      <c r="RJD104" s="176"/>
      <c r="RJE104" s="174" t="s">
        <v>248</v>
      </c>
      <c r="RJF104" s="175"/>
      <c r="RJG104" s="175"/>
      <c r="RJH104" s="175"/>
      <c r="RJI104" s="175"/>
      <c r="RJJ104" s="175"/>
      <c r="RJK104" s="175"/>
      <c r="RJL104" s="176"/>
      <c r="RJM104" s="174" t="s">
        <v>248</v>
      </c>
      <c r="RJN104" s="175"/>
      <c r="RJO104" s="175"/>
      <c r="RJP104" s="175"/>
      <c r="RJQ104" s="175"/>
      <c r="RJR104" s="175"/>
      <c r="RJS104" s="175"/>
      <c r="RJT104" s="176"/>
      <c r="RJU104" s="174" t="s">
        <v>248</v>
      </c>
      <c r="RJV104" s="175"/>
      <c r="RJW104" s="175"/>
      <c r="RJX104" s="175"/>
      <c r="RJY104" s="175"/>
      <c r="RJZ104" s="175"/>
      <c r="RKA104" s="175"/>
      <c r="RKB104" s="176"/>
      <c r="RKC104" s="174" t="s">
        <v>248</v>
      </c>
      <c r="RKD104" s="175"/>
      <c r="RKE104" s="175"/>
      <c r="RKF104" s="175"/>
      <c r="RKG104" s="175"/>
      <c r="RKH104" s="175"/>
      <c r="RKI104" s="175"/>
      <c r="RKJ104" s="176"/>
      <c r="RKK104" s="174" t="s">
        <v>248</v>
      </c>
      <c r="RKL104" s="175"/>
      <c r="RKM104" s="175"/>
      <c r="RKN104" s="175"/>
      <c r="RKO104" s="175"/>
      <c r="RKP104" s="175"/>
      <c r="RKQ104" s="175"/>
      <c r="RKR104" s="176"/>
      <c r="RKS104" s="174" t="s">
        <v>248</v>
      </c>
      <c r="RKT104" s="175"/>
      <c r="RKU104" s="175"/>
      <c r="RKV104" s="175"/>
      <c r="RKW104" s="175"/>
      <c r="RKX104" s="175"/>
      <c r="RKY104" s="175"/>
      <c r="RKZ104" s="176"/>
      <c r="RLA104" s="174" t="s">
        <v>248</v>
      </c>
      <c r="RLB104" s="175"/>
      <c r="RLC104" s="175"/>
      <c r="RLD104" s="175"/>
      <c r="RLE104" s="175"/>
      <c r="RLF104" s="175"/>
      <c r="RLG104" s="175"/>
      <c r="RLH104" s="176"/>
      <c r="RLI104" s="174" t="s">
        <v>248</v>
      </c>
      <c r="RLJ104" s="175"/>
      <c r="RLK104" s="175"/>
      <c r="RLL104" s="175"/>
      <c r="RLM104" s="175"/>
      <c r="RLN104" s="175"/>
      <c r="RLO104" s="175"/>
      <c r="RLP104" s="176"/>
      <c r="RLQ104" s="174" t="s">
        <v>248</v>
      </c>
      <c r="RLR104" s="175"/>
      <c r="RLS104" s="175"/>
      <c r="RLT104" s="175"/>
      <c r="RLU104" s="175"/>
      <c r="RLV104" s="175"/>
      <c r="RLW104" s="175"/>
      <c r="RLX104" s="176"/>
      <c r="RLY104" s="174" t="s">
        <v>248</v>
      </c>
      <c r="RLZ104" s="175"/>
      <c r="RMA104" s="175"/>
      <c r="RMB104" s="175"/>
      <c r="RMC104" s="175"/>
      <c r="RMD104" s="175"/>
      <c r="RME104" s="175"/>
      <c r="RMF104" s="176"/>
      <c r="RMG104" s="174" t="s">
        <v>248</v>
      </c>
      <c r="RMH104" s="175"/>
      <c r="RMI104" s="175"/>
      <c r="RMJ104" s="175"/>
      <c r="RMK104" s="175"/>
      <c r="RML104" s="175"/>
      <c r="RMM104" s="175"/>
      <c r="RMN104" s="176"/>
      <c r="RMO104" s="174" t="s">
        <v>248</v>
      </c>
      <c r="RMP104" s="175"/>
      <c r="RMQ104" s="175"/>
      <c r="RMR104" s="175"/>
      <c r="RMS104" s="175"/>
      <c r="RMT104" s="175"/>
      <c r="RMU104" s="175"/>
      <c r="RMV104" s="176"/>
      <c r="RMW104" s="174" t="s">
        <v>248</v>
      </c>
      <c r="RMX104" s="175"/>
      <c r="RMY104" s="175"/>
      <c r="RMZ104" s="175"/>
      <c r="RNA104" s="175"/>
      <c r="RNB104" s="175"/>
      <c r="RNC104" s="175"/>
      <c r="RND104" s="176"/>
      <c r="RNE104" s="174" t="s">
        <v>248</v>
      </c>
      <c r="RNF104" s="175"/>
      <c r="RNG104" s="175"/>
      <c r="RNH104" s="175"/>
      <c r="RNI104" s="175"/>
      <c r="RNJ104" s="175"/>
      <c r="RNK104" s="175"/>
      <c r="RNL104" s="176"/>
      <c r="RNM104" s="174" t="s">
        <v>248</v>
      </c>
      <c r="RNN104" s="175"/>
      <c r="RNO104" s="175"/>
      <c r="RNP104" s="175"/>
      <c r="RNQ104" s="175"/>
      <c r="RNR104" s="175"/>
      <c r="RNS104" s="175"/>
      <c r="RNT104" s="176"/>
      <c r="RNU104" s="174" t="s">
        <v>248</v>
      </c>
      <c r="RNV104" s="175"/>
      <c r="RNW104" s="175"/>
      <c r="RNX104" s="175"/>
      <c r="RNY104" s="175"/>
      <c r="RNZ104" s="175"/>
      <c r="ROA104" s="175"/>
      <c r="ROB104" s="176"/>
      <c r="ROC104" s="174" t="s">
        <v>248</v>
      </c>
      <c r="ROD104" s="175"/>
      <c r="ROE104" s="175"/>
      <c r="ROF104" s="175"/>
      <c r="ROG104" s="175"/>
      <c r="ROH104" s="175"/>
      <c r="ROI104" s="175"/>
      <c r="ROJ104" s="176"/>
      <c r="ROK104" s="174" t="s">
        <v>248</v>
      </c>
      <c r="ROL104" s="175"/>
      <c r="ROM104" s="175"/>
      <c r="RON104" s="175"/>
      <c r="ROO104" s="175"/>
      <c r="ROP104" s="175"/>
      <c r="ROQ104" s="175"/>
      <c r="ROR104" s="176"/>
      <c r="ROS104" s="174" t="s">
        <v>248</v>
      </c>
      <c r="ROT104" s="175"/>
      <c r="ROU104" s="175"/>
      <c r="ROV104" s="175"/>
      <c r="ROW104" s="175"/>
      <c r="ROX104" s="175"/>
      <c r="ROY104" s="175"/>
      <c r="ROZ104" s="176"/>
      <c r="RPA104" s="174" t="s">
        <v>248</v>
      </c>
      <c r="RPB104" s="175"/>
      <c r="RPC104" s="175"/>
      <c r="RPD104" s="175"/>
      <c r="RPE104" s="175"/>
      <c r="RPF104" s="175"/>
      <c r="RPG104" s="175"/>
      <c r="RPH104" s="176"/>
      <c r="RPI104" s="174" t="s">
        <v>248</v>
      </c>
      <c r="RPJ104" s="175"/>
      <c r="RPK104" s="175"/>
      <c r="RPL104" s="175"/>
      <c r="RPM104" s="175"/>
      <c r="RPN104" s="175"/>
      <c r="RPO104" s="175"/>
      <c r="RPP104" s="176"/>
      <c r="RPQ104" s="174" t="s">
        <v>248</v>
      </c>
      <c r="RPR104" s="175"/>
      <c r="RPS104" s="175"/>
      <c r="RPT104" s="175"/>
      <c r="RPU104" s="175"/>
      <c r="RPV104" s="175"/>
      <c r="RPW104" s="175"/>
      <c r="RPX104" s="176"/>
      <c r="RPY104" s="174" t="s">
        <v>248</v>
      </c>
      <c r="RPZ104" s="175"/>
      <c r="RQA104" s="175"/>
      <c r="RQB104" s="175"/>
      <c r="RQC104" s="175"/>
      <c r="RQD104" s="175"/>
      <c r="RQE104" s="175"/>
      <c r="RQF104" s="176"/>
      <c r="RQG104" s="174" t="s">
        <v>248</v>
      </c>
      <c r="RQH104" s="175"/>
      <c r="RQI104" s="175"/>
      <c r="RQJ104" s="175"/>
      <c r="RQK104" s="175"/>
      <c r="RQL104" s="175"/>
      <c r="RQM104" s="175"/>
      <c r="RQN104" s="176"/>
      <c r="RQO104" s="174" t="s">
        <v>248</v>
      </c>
      <c r="RQP104" s="175"/>
      <c r="RQQ104" s="175"/>
      <c r="RQR104" s="175"/>
      <c r="RQS104" s="175"/>
      <c r="RQT104" s="175"/>
      <c r="RQU104" s="175"/>
      <c r="RQV104" s="176"/>
      <c r="RQW104" s="174" t="s">
        <v>248</v>
      </c>
      <c r="RQX104" s="175"/>
      <c r="RQY104" s="175"/>
      <c r="RQZ104" s="175"/>
      <c r="RRA104" s="175"/>
      <c r="RRB104" s="175"/>
      <c r="RRC104" s="175"/>
      <c r="RRD104" s="176"/>
      <c r="RRE104" s="174" t="s">
        <v>248</v>
      </c>
      <c r="RRF104" s="175"/>
      <c r="RRG104" s="175"/>
      <c r="RRH104" s="175"/>
      <c r="RRI104" s="175"/>
      <c r="RRJ104" s="175"/>
      <c r="RRK104" s="175"/>
      <c r="RRL104" s="176"/>
      <c r="RRM104" s="174" t="s">
        <v>248</v>
      </c>
      <c r="RRN104" s="175"/>
      <c r="RRO104" s="175"/>
      <c r="RRP104" s="175"/>
      <c r="RRQ104" s="175"/>
      <c r="RRR104" s="175"/>
      <c r="RRS104" s="175"/>
      <c r="RRT104" s="176"/>
      <c r="RRU104" s="174" t="s">
        <v>248</v>
      </c>
      <c r="RRV104" s="175"/>
      <c r="RRW104" s="175"/>
      <c r="RRX104" s="175"/>
      <c r="RRY104" s="175"/>
      <c r="RRZ104" s="175"/>
      <c r="RSA104" s="175"/>
      <c r="RSB104" s="176"/>
      <c r="RSC104" s="174" t="s">
        <v>248</v>
      </c>
      <c r="RSD104" s="175"/>
      <c r="RSE104" s="175"/>
      <c r="RSF104" s="175"/>
      <c r="RSG104" s="175"/>
      <c r="RSH104" s="175"/>
      <c r="RSI104" s="175"/>
      <c r="RSJ104" s="176"/>
      <c r="RSK104" s="174" t="s">
        <v>248</v>
      </c>
      <c r="RSL104" s="175"/>
      <c r="RSM104" s="175"/>
      <c r="RSN104" s="175"/>
      <c r="RSO104" s="175"/>
      <c r="RSP104" s="175"/>
      <c r="RSQ104" s="175"/>
      <c r="RSR104" s="176"/>
      <c r="RSS104" s="174" t="s">
        <v>248</v>
      </c>
      <c r="RST104" s="175"/>
      <c r="RSU104" s="175"/>
      <c r="RSV104" s="175"/>
      <c r="RSW104" s="175"/>
      <c r="RSX104" s="175"/>
      <c r="RSY104" s="175"/>
      <c r="RSZ104" s="176"/>
      <c r="RTA104" s="174" t="s">
        <v>248</v>
      </c>
      <c r="RTB104" s="175"/>
      <c r="RTC104" s="175"/>
      <c r="RTD104" s="175"/>
      <c r="RTE104" s="175"/>
      <c r="RTF104" s="175"/>
      <c r="RTG104" s="175"/>
      <c r="RTH104" s="176"/>
      <c r="RTI104" s="174" t="s">
        <v>248</v>
      </c>
      <c r="RTJ104" s="175"/>
      <c r="RTK104" s="175"/>
      <c r="RTL104" s="175"/>
      <c r="RTM104" s="175"/>
      <c r="RTN104" s="175"/>
      <c r="RTO104" s="175"/>
      <c r="RTP104" s="176"/>
      <c r="RTQ104" s="174" t="s">
        <v>248</v>
      </c>
      <c r="RTR104" s="175"/>
      <c r="RTS104" s="175"/>
      <c r="RTT104" s="175"/>
      <c r="RTU104" s="175"/>
      <c r="RTV104" s="175"/>
      <c r="RTW104" s="175"/>
      <c r="RTX104" s="176"/>
      <c r="RTY104" s="174" t="s">
        <v>248</v>
      </c>
      <c r="RTZ104" s="175"/>
      <c r="RUA104" s="175"/>
      <c r="RUB104" s="175"/>
      <c r="RUC104" s="175"/>
      <c r="RUD104" s="175"/>
      <c r="RUE104" s="175"/>
      <c r="RUF104" s="176"/>
      <c r="RUG104" s="174" t="s">
        <v>248</v>
      </c>
      <c r="RUH104" s="175"/>
      <c r="RUI104" s="175"/>
      <c r="RUJ104" s="175"/>
      <c r="RUK104" s="175"/>
      <c r="RUL104" s="175"/>
      <c r="RUM104" s="175"/>
      <c r="RUN104" s="176"/>
      <c r="RUO104" s="174" t="s">
        <v>248</v>
      </c>
      <c r="RUP104" s="175"/>
      <c r="RUQ104" s="175"/>
      <c r="RUR104" s="175"/>
      <c r="RUS104" s="175"/>
      <c r="RUT104" s="175"/>
      <c r="RUU104" s="175"/>
      <c r="RUV104" s="176"/>
      <c r="RUW104" s="174" t="s">
        <v>248</v>
      </c>
      <c r="RUX104" s="175"/>
      <c r="RUY104" s="175"/>
      <c r="RUZ104" s="175"/>
      <c r="RVA104" s="175"/>
      <c r="RVB104" s="175"/>
      <c r="RVC104" s="175"/>
      <c r="RVD104" s="176"/>
      <c r="RVE104" s="174" t="s">
        <v>248</v>
      </c>
      <c r="RVF104" s="175"/>
      <c r="RVG104" s="175"/>
      <c r="RVH104" s="175"/>
      <c r="RVI104" s="175"/>
      <c r="RVJ104" s="175"/>
      <c r="RVK104" s="175"/>
      <c r="RVL104" s="176"/>
      <c r="RVM104" s="174" t="s">
        <v>248</v>
      </c>
      <c r="RVN104" s="175"/>
      <c r="RVO104" s="175"/>
      <c r="RVP104" s="175"/>
      <c r="RVQ104" s="175"/>
      <c r="RVR104" s="175"/>
      <c r="RVS104" s="175"/>
      <c r="RVT104" s="176"/>
      <c r="RVU104" s="174" t="s">
        <v>248</v>
      </c>
      <c r="RVV104" s="175"/>
      <c r="RVW104" s="175"/>
      <c r="RVX104" s="175"/>
      <c r="RVY104" s="175"/>
      <c r="RVZ104" s="175"/>
      <c r="RWA104" s="175"/>
      <c r="RWB104" s="176"/>
      <c r="RWC104" s="174" t="s">
        <v>248</v>
      </c>
      <c r="RWD104" s="175"/>
      <c r="RWE104" s="175"/>
      <c r="RWF104" s="175"/>
      <c r="RWG104" s="175"/>
      <c r="RWH104" s="175"/>
      <c r="RWI104" s="175"/>
      <c r="RWJ104" s="176"/>
      <c r="RWK104" s="174" t="s">
        <v>248</v>
      </c>
      <c r="RWL104" s="175"/>
      <c r="RWM104" s="175"/>
      <c r="RWN104" s="175"/>
      <c r="RWO104" s="175"/>
      <c r="RWP104" s="175"/>
      <c r="RWQ104" s="175"/>
      <c r="RWR104" s="176"/>
      <c r="RWS104" s="174" t="s">
        <v>248</v>
      </c>
      <c r="RWT104" s="175"/>
      <c r="RWU104" s="175"/>
      <c r="RWV104" s="175"/>
      <c r="RWW104" s="175"/>
      <c r="RWX104" s="175"/>
      <c r="RWY104" s="175"/>
      <c r="RWZ104" s="176"/>
      <c r="RXA104" s="174" t="s">
        <v>248</v>
      </c>
      <c r="RXB104" s="175"/>
      <c r="RXC104" s="175"/>
      <c r="RXD104" s="175"/>
      <c r="RXE104" s="175"/>
      <c r="RXF104" s="175"/>
      <c r="RXG104" s="175"/>
      <c r="RXH104" s="176"/>
      <c r="RXI104" s="174" t="s">
        <v>248</v>
      </c>
      <c r="RXJ104" s="175"/>
      <c r="RXK104" s="175"/>
      <c r="RXL104" s="175"/>
      <c r="RXM104" s="175"/>
      <c r="RXN104" s="175"/>
      <c r="RXO104" s="175"/>
      <c r="RXP104" s="176"/>
      <c r="RXQ104" s="174" t="s">
        <v>248</v>
      </c>
      <c r="RXR104" s="175"/>
      <c r="RXS104" s="175"/>
      <c r="RXT104" s="175"/>
      <c r="RXU104" s="175"/>
      <c r="RXV104" s="175"/>
      <c r="RXW104" s="175"/>
      <c r="RXX104" s="176"/>
      <c r="RXY104" s="174" t="s">
        <v>248</v>
      </c>
      <c r="RXZ104" s="175"/>
      <c r="RYA104" s="175"/>
      <c r="RYB104" s="175"/>
      <c r="RYC104" s="175"/>
      <c r="RYD104" s="175"/>
      <c r="RYE104" s="175"/>
      <c r="RYF104" s="176"/>
      <c r="RYG104" s="174" t="s">
        <v>248</v>
      </c>
      <c r="RYH104" s="175"/>
      <c r="RYI104" s="175"/>
      <c r="RYJ104" s="175"/>
      <c r="RYK104" s="175"/>
      <c r="RYL104" s="175"/>
      <c r="RYM104" s="175"/>
      <c r="RYN104" s="176"/>
      <c r="RYO104" s="174" t="s">
        <v>248</v>
      </c>
      <c r="RYP104" s="175"/>
      <c r="RYQ104" s="175"/>
      <c r="RYR104" s="175"/>
      <c r="RYS104" s="175"/>
      <c r="RYT104" s="175"/>
      <c r="RYU104" s="175"/>
      <c r="RYV104" s="176"/>
      <c r="RYW104" s="174" t="s">
        <v>248</v>
      </c>
      <c r="RYX104" s="175"/>
      <c r="RYY104" s="175"/>
      <c r="RYZ104" s="175"/>
      <c r="RZA104" s="175"/>
      <c r="RZB104" s="175"/>
      <c r="RZC104" s="175"/>
      <c r="RZD104" s="176"/>
      <c r="RZE104" s="174" t="s">
        <v>248</v>
      </c>
      <c r="RZF104" s="175"/>
      <c r="RZG104" s="175"/>
      <c r="RZH104" s="175"/>
      <c r="RZI104" s="175"/>
      <c r="RZJ104" s="175"/>
      <c r="RZK104" s="175"/>
      <c r="RZL104" s="176"/>
      <c r="RZM104" s="174" t="s">
        <v>248</v>
      </c>
      <c r="RZN104" s="175"/>
      <c r="RZO104" s="175"/>
      <c r="RZP104" s="175"/>
      <c r="RZQ104" s="175"/>
      <c r="RZR104" s="175"/>
      <c r="RZS104" s="175"/>
      <c r="RZT104" s="176"/>
      <c r="RZU104" s="174" t="s">
        <v>248</v>
      </c>
      <c r="RZV104" s="175"/>
      <c r="RZW104" s="175"/>
      <c r="RZX104" s="175"/>
      <c r="RZY104" s="175"/>
      <c r="RZZ104" s="175"/>
      <c r="SAA104" s="175"/>
      <c r="SAB104" s="176"/>
      <c r="SAC104" s="174" t="s">
        <v>248</v>
      </c>
      <c r="SAD104" s="175"/>
      <c r="SAE104" s="175"/>
      <c r="SAF104" s="175"/>
      <c r="SAG104" s="175"/>
      <c r="SAH104" s="175"/>
      <c r="SAI104" s="175"/>
      <c r="SAJ104" s="176"/>
      <c r="SAK104" s="174" t="s">
        <v>248</v>
      </c>
      <c r="SAL104" s="175"/>
      <c r="SAM104" s="175"/>
      <c r="SAN104" s="175"/>
      <c r="SAO104" s="175"/>
      <c r="SAP104" s="175"/>
      <c r="SAQ104" s="175"/>
      <c r="SAR104" s="176"/>
      <c r="SAS104" s="174" t="s">
        <v>248</v>
      </c>
      <c r="SAT104" s="175"/>
      <c r="SAU104" s="175"/>
      <c r="SAV104" s="175"/>
      <c r="SAW104" s="175"/>
      <c r="SAX104" s="175"/>
      <c r="SAY104" s="175"/>
      <c r="SAZ104" s="176"/>
      <c r="SBA104" s="174" t="s">
        <v>248</v>
      </c>
      <c r="SBB104" s="175"/>
      <c r="SBC104" s="175"/>
      <c r="SBD104" s="175"/>
      <c r="SBE104" s="175"/>
      <c r="SBF104" s="175"/>
      <c r="SBG104" s="175"/>
      <c r="SBH104" s="176"/>
      <c r="SBI104" s="174" t="s">
        <v>248</v>
      </c>
      <c r="SBJ104" s="175"/>
      <c r="SBK104" s="175"/>
      <c r="SBL104" s="175"/>
      <c r="SBM104" s="175"/>
      <c r="SBN104" s="175"/>
      <c r="SBO104" s="175"/>
      <c r="SBP104" s="176"/>
      <c r="SBQ104" s="174" t="s">
        <v>248</v>
      </c>
      <c r="SBR104" s="175"/>
      <c r="SBS104" s="175"/>
      <c r="SBT104" s="175"/>
      <c r="SBU104" s="175"/>
      <c r="SBV104" s="175"/>
      <c r="SBW104" s="175"/>
      <c r="SBX104" s="176"/>
      <c r="SBY104" s="174" t="s">
        <v>248</v>
      </c>
      <c r="SBZ104" s="175"/>
      <c r="SCA104" s="175"/>
      <c r="SCB104" s="175"/>
      <c r="SCC104" s="175"/>
      <c r="SCD104" s="175"/>
      <c r="SCE104" s="175"/>
      <c r="SCF104" s="176"/>
      <c r="SCG104" s="174" t="s">
        <v>248</v>
      </c>
      <c r="SCH104" s="175"/>
      <c r="SCI104" s="175"/>
      <c r="SCJ104" s="175"/>
      <c r="SCK104" s="175"/>
      <c r="SCL104" s="175"/>
      <c r="SCM104" s="175"/>
      <c r="SCN104" s="176"/>
      <c r="SCO104" s="174" t="s">
        <v>248</v>
      </c>
      <c r="SCP104" s="175"/>
      <c r="SCQ104" s="175"/>
      <c r="SCR104" s="175"/>
      <c r="SCS104" s="175"/>
      <c r="SCT104" s="175"/>
      <c r="SCU104" s="175"/>
      <c r="SCV104" s="176"/>
      <c r="SCW104" s="174" t="s">
        <v>248</v>
      </c>
      <c r="SCX104" s="175"/>
      <c r="SCY104" s="175"/>
      <c r="SCZ104" s="175"/>
      <c r="SDA104" s="175"/>
      <c r="SDB104" s="175"/>
      <c r="SDC104" s="175"/>
      <c r="SDD104" s="176"/>
      <c r="SDE104" s="174" t="s">
        <v>248</v>
      </c>
      <c r="SDF104" s="175"/>
      <c r="SDG104" s="175"/>
      <c r="SDH104" s="175"/>
      <c r="SDI104" s="175"/>
      <c r="SDJ104" s="175"/>
      <c r="SDK104" s="175"/>
      <c r="SDL104" s="176"/>
      <c r="SDM104" s="174" t="s">
        <v>248</v>
      </c>
      <c r="SDN104" s="175"/>
      <c r="SDO104" s="175"/>
      <c r="SDP104" s="175"/>
      <c r="SDQ104" s="175"/>
      <c r="SDR104" s="175"/>
      <c r="SDS104" s="175"/>
      <c r="SDT104" s="176"/>
      <c r="SDU104" s="174" t="s">
        <v>248</v>
      </c>
      <c r="SDV104" s="175"/>
      <c r="SDW104" s="175"/>
      <c r="SDX104" s="175"/>
      <c r="SDY104" s="175"/>
      <c r="SDZ104" s="175"/>
      <c r="SEA104" s="175"/>
      <c r="SEB104" s="176"/>
      <c r="SEC104" s="174" t="s">
        <v>248</v>
      </c>
      <c r="SED104" s="175"/>
      <c r="SEE104" s="175"/>
      <c r="SEF104" s="175"/>
      <c r="SEG104" s="175"/>
      <c r="SEH104" s="175"/>
      <c r="SEI104" s="175"/>
      <c r="SEJ104" s="176"/>
      <c r="SEK104" s="174" t="s">
        <v>248</v>
      </c>
      <c r="SEL104" s="175"/>
      <c r="SEM104" s="175"/>
      <c r="SEN104" s="175"/>
      <c r="SEO104" s="175"/>
      <c r="SEP104" s="175"/>
      <c r="SEQ104" s="175"/>
      <c r="SER104" s="176"/>
      <c r="SES104" s="174" t="s">
        <v>248</v>
      </c>
      <c r="SET104" s="175"/>
      <c r="SEU104" s="175"/>
      <c r="SEV104" s="175"/>
      <c r="SEW104" s="175"/>
      <c r="SEX104" s="175"/>
      <c r="SEY104" s="175"/>
      <c r="SEZ104" s="176"/>
      <c r="SFA104" s="174" t="s">
        <v>248</v>
      </c>
      <c r="SFB104" s="175"/>
      <c r="SFC104" s="175"/>
      <c r="SFD104" s="175"/>
      <c r="SFE104" s="175"/>
      <c r="SFF104" s="175"/>
      <c r="SFG104" s="175"/>
      <c r="SFH104" s="176"/>
      <c r="SFI104" s="174" t="s">
        <v>248</v>
      </c>
      <c r="SFJ104" s="175"/>
      <c r="SFK104" s="175"/>
      <c r="SFL104" s="175"/>
      <c r="SFM104" s="175"/>
      <c r="SFN104" s="175"/>
      <c r="SFO104" s="175"/>
      <c r="SFP104" s="176"/>
      <c r="SFQ104" s="174" t="s">
        <v>248</v>
      </c>
      <c r="SFR104" s="175"/>
      <c r="SFS104" s="175"/>
      <c r="SFT104" s="175"/>
      <c r="SFU104" s="175"/>
      <c r="SFV104" s="175"/>
      <c r="SFW104" s="175"/>
      <c r="SFX104" s="176"/>
      <c r="SFY104" s="174" t="s">
        <v>248</v>
      </c>
      <c r="SFZ104" s="175"/>
      <c r="SGA104" s="175"/>
      <c r="SGB104" s="175"/>
      <c r="SGC104" s="175"/>
      <c r="SGD104" s="175"/>
      <c r="SGE104" s="175"/>
      <c r="SGF104" s="176"/>
      <c r="SGG104" s="174" t="s">
        <v>248</v>
      </c>
      <c r="SGH104" s="175"/>
      <c r="SGI104" s="175"/>
      <c r="SGJ104" s="175"/>
      <c r="SGK104" s="175"/>
      <c r="SGL104" s="175"/>
      <c r="SGM104" s="175"/>
      <c r="SGN104" s="176"/>
      <c r="SGO104" s="174" t="s">
        <v>248</v>
      </c>
      <c r="SGP104" s="175"/>
      <c r="SGQ104" s="175"/>
      <c r="SGR104" s="175"/>
      <c r="SGS104" s="175"/>
      <c r="SGT104" s="175"/>
      <c r="SGU104" s="175"/>
      <c r="SGV104" s="176"/>
      <c r="SGW104" s="174" t="s">
        <v>248</v>
      </c>
      <c r="SGX104" s="175"/>
      <c r="SGY104" s="175"/>
      <c r="SGZ104" s="175"/>
      <c r="SHA104" s="175"/>
      <c r="SHB104" s="175"/>
      <c r="SHC104" s="175"/>
      <c r="SHD104" s="176"/>
      <c r="SHE104" s="174" t="s">
        <v>248</v>
      </c>
      <c r="SHF104" s="175"/>
      <c r="SHG104" s="175"/>
      <c r="SHH104" s="175"/>
      <c r="SHI104" s="175"/>
      <c r="SHJ104" s="175"/>
      <c r="SHK104" s="175"/>
      <c r="SHL104" s="176"/>
      <c r="SHM104" s="174" t="s">
        <v>248</v>
      </c>
      <c r="SHN104" s="175"/>
      <c r="SHO104" s="175"/>
      <c r="SHP104" s="175"/>
      <c r="SHQ104" s="175"/>
      <c r="SHR104" s="175"/>
      <c r="SHS104" s="175"/>
      <c r="SHT104" s="176"/>
      <c r="SHU104" s="174" t="s">
        <v>248</v>
      </c>
      <c r="SHV104" s="175"/>
      <c r="SHW104" s="175"/>
      <c r="SHX104" s="175"/>
      <c r="SHY104" s="175"/>
      <c r="SHZ104" s="175"/>
      <c r="SIA104" s="175"/>
      <c r="SIB104" s="176"/>
      <c r="SIC104" s="174" t="s">
        <v>248</v>
      </c>
      <c r="SID104" s="175"/>
      <c r="SIE104" s="175"/>
      <c r="SIF104" s="175"/>
      <c r="SIG104" s="175"/>
      <c r="SIH104" s="175"/>
      <c r="SII104" s="175"/>
      <c r="SIJ104" s="176"/>
      <c r="SIK104" s="174" t="s">
        <v>248</v>
      </c>
      <c r="SIL104" s="175"/>
      <c r="SIM104" s="175"/>
      <c r="SIN104" s="175"/>
      <c r="SIO104" s="175"/>
      <c r="SIP104" s="175"/>
      <c r="SIQ104" s="175"/>
      <c r="SIR104" s="176"/>
      <c r="SIS104" s="174" t="s">
        <v>248</v>
      </c>
      <c r="SIT104" s="175"/>
      <c r="SIU104" s="175"/>
      <c r="SIV104" s="175"/>
      <c r="SIW104" s="175"/>
      <c r="SIX104" s="175"/>
      <c r="SIY104" s="175"/>
      <c r="SIZ104" s="176"/>
      <c r="SJA104" s="174" t="s">
        <v>248</v>
      </c>
      <c r="SJB104" s="175"/>
      <c r="SJC104" s="175"/>
      <c r="SJD104" s="175"/>
      <c r="SJE104" s="175"/>
      <c r="SJF104" s="175"/>
      <c r="SJG104" s="175"/>
      <c r="SJH104" s="176"/>
      <c r="SJI104" s="174" t="s">
        <v>248</v>
      </c>
      <c r="SJJ104" s="175"/>
      <c r="SJK104" s="175"/>
      <c r="SJL104" s="175"/>
      <c r="SJM104" s="175"/>
      <c r="SJN104" s="175"/>
      <c r="SJO104" s="175"/>
      <c r="SJP104" s="176"/>
      <c r="SJQ104" s="174" t="s">
        <v>248</v>
      </c>
      <c r="SJR104" s="175"/>
      <c r="SJS104" s="175"/>
      <c r="SJT104" s="175"/>
      <c r="SJU104" s="175"/>
      <c r="SJV104" s="175"/>
      <c r="SJW104" s="175"/>
      <c r="SJX104" s="176"/>
      <c r="SJY104" s="174" t="s">
        <v>248</v>
      </c>
      <c r="SJZ104" s="175"/>
      <c r="SKA104" s="175"/>
      <c r="SKB104" s="175"/>
      <c r="SKC104" s="175"/>
      <c r="SKD104" s="175"/>
      <c r="SKE104" s="175"/>
      <c r="SKF104" s="176"/>
      <c r="SKG104" s="174" t="s">
        <v>248</v>
      </c>
      <c r="SKH104" s="175"/>
      <c r="SKI104" s="175"/>
      <c r="SKJ104" s="175"/>
      <c r="SKK104" s="175"/>
      <c r="SKL104" s="175"/>
      <c r="SKM104" s="175"/>
      <c r="SKN104" s="176"/>
      <c r="SKO104" s="174" t="s">
        <v>248</v>
      </c>
      <c r="SKP104" s="175"/>
      <c r="SKQ104" s="175"/>
      <c r="SKR104" s="175"/>
      <c r="SKS104" s="175"/>
      <c r="SKT104" s="175"/>
      <c r="SKU104" s="175"/>
      <c r="SKV104" s="176"/>
      <c r="SKW104" s="174" t="s">
        <v>248</v>
      </c>
      <c r="SKX104" s="175"/>
      <c r="SKY104" s="175"/>
      <c r="SKZ104" s="175"/>
      <c r="SLA104" s="175"/>
      <c r="SLB104" s="175"/>
      <c r="SLC104" s="175"/>
      <c r="SLD104" s="176"/>
      <c r="SLE104" s="174" t="s">
        <v>248</v>
      </c>
      <c r="SLF104" s="175"/>
      <c r="SLG104" s="175"/>
      <c r="SLH104" s="175"/>
      <c r="SLI104" s="175"/>
      <c r="SLJ104" s="175"/>
      <c r="SLK104" s="175"/>
      <c r="SLL104" s="176"/>
      <c r="SLM104" s="174" t="s">
        <v>248</v>
      </c>
      <c r="SLN104" s="175"/>
      <c r="SLO104" s="175"/>
      <c r="SLP104" s="175"/>
      <c r="SLQ104" s="175"/>
      <c r="SLR104" s="175"/>
      <c r="SLS104" s="175"/>
      <c r="SLT104" s="176"/>
      <c r="SLU104" s="174" t="s">
        <v>248</v>
      </c>
      <c r="SLV104" s="175"/>
      <c r="SLW104" s="175"/>
      <c r="SLX104" s="175"/>
      <c r="SLY104" s="175"/>
      <c r="SLZ104" s="175"/>
      <c r="SMA104" s="175"/>
      <c r="SMB104" s="176"/>
      <c r="SMC104" s="174" t="s">
        <v>248</v>
      </c>
      <c r="SMD104" s="175"/>
      <c r="SME104" s="175"/>
      <c r="SMF104" s="175"/>
      <c r="SMG104" s="175"/>
      <c r="SMH104" s="175"/>
      <c r="SMI104" s="175"/>
      <c r="SMJ104" s="176"/>
      <c r="SMK104" s="174" t="s">
        <v>248</v>
      </c>
      <c r="SML104" s="175"/>
      <c r="SMM104" s="175"/>
      <c r="SMN104" s="175"/>
      <c r="SMO104" s="175"/>
      <c r="SMP104" s="175"/>
      <c r="SMQ104" s="175"/>
      <c r="SMR104" s="176"/>
      <c r="SMS104" s="174" t="s">
        <v>248</v>
      </c>
      <c r="SMT104" s="175"/>
      <c r="SMU104" s="175"/>
      <c r="SMV104" s="175"/>
      <c r="SMW104" s="175"/>
      <c r="SMX104" s="175"/>
      <c r="SMY104" s="175"/>
      <c r="SMZ104" s="176"/>
      <c r="SNA104" s="174" t="s">
        <v>248</v>
      </c>
      <c r="SNB104" s="175"/>
      <c r="SNC104" s="175"/>
      <c r="SND104" s="175"/>
      <c r="SNE104" s="175"/>
      <c r="SNF104" s="175"/>
      <c r="SNG104" s="175"/>
      <c r="SNH104" s="176"/>
      <c r="SNI104" s="174" t="s">
        <v>248</v>
      </c>
      <c r="SNJ104" s="175"/>
      <c r="SNK104" s="175"/>
      <c r="SNL104" s="175"/>
      <c r="SNM104" s="175"/>
      <c r="SNN104" s="175"/>
      <c r="SNO104" s="175"/>
      <c r="SNP104" s="176"/>
      <c r="SNQ104" s="174" t="s">
        <v>248</v>
      </c>
      <c r="SNR104" s="175"/>
      <c r="SNS104" s="175"/>
      <c r="SNT104" s="175"/>
      <c r="SNU104" s="175"/>
      <c r="SNV104" s="175"/>
      <c r="SNW104" s="175"/>
      <c r="SNX104" s="176"/>
      <c r="SNY104" s="174" t="s">
        <v>248</v>
      </c>
      <c r="SNZ104" s="175"/>
      <c r="SOA104" s="175"/>
      <c r="SOB104" s="175"/>
      <c r="SOC104" s="175"/>
      <c r="SOD104" s="175"/>
      <c r="SOE104" s="175"/>
      <c r="SOF104" s="176"/>
      <c r="SOG104" s="174" t="s">
        <v>248</v>
      </c>
      <c r="SOH104" s="175"/>
      <c r="SOI104" s="175"/>
      <c r="SOJ104" s="175"/>
      <c r="SOK104" s="175"/>
      <c r="SOL104" s="175"/>
      <c r="SOM104" s="175"/>
      <c r="SON104" s="176"/>
      <c r="SOO104" s="174" t="s">
        <v>248</v>
      </c>
      <c r="SOP104" s="175"/>
      <c r="SOQ104" s="175"/>
      <c r="SOR104" s="175"/>
      <c r="SOS104" s="175"/>
      <c r="SOT104" s="175"/>
      <c r="SOU104" s="175"/>
      <c r="SOV104" s="176"/>
      <c r="SOW104" s="174" t="s">
        <v>248</v>
      </c>
      <c r="SOX104" s="175"/>
      <c r="SOY104" s="175"/>
      <c r="SOZ104" s="175"/>
      <c r="SPA104" s="175"/>
      <c r="SPB104" s="175"/>
      <c r="SPC104" s="175"/>
      <c r="SPD104" s="176"/>
      <c r="SPE104" s="174" t="s">
        <v>248</v>
      </c>
      <c r="SPF104" s="175"/>
      <c r="SPG104" s="175"/>
      <c r="SPH104" s="175"/>
      <c r="SPI104" s="175"/>
      <c r="SPJ104" s="175"/>
      <c r="SPK104" s="175"/>
      <c r="SPL104" s="176"/>
      <c r="SPM104" s="174" t="s">
        <v>248</v>
      </c>
      <c r="SPN104" s="175"/>
      <c r="SPO104" s="175"/>
      <c r="SPP104" s="175"/>
      <c r="SPQ104" s="175"/>
      <c r="SPR104" s="175"/>
      <c r="SPS104" s="175"/>
      <c r="SPT104" s="176"/>
      <c r="SPU104" s="174" t="s">
        <v>248</v>
      </c>
      <c r="SPV104" s="175"/>
      <c r="SPW104" s="175"/>
      <c r="SPX104" s="175"/>
      <c r="SPY104" s="175"/>
      <c r="SPZ104" s="175"/>
      <c r="SQA104" s="175"/>
      <c r="SQB104" s="176"/>
      <c r="SQC104" s="174" t="s">
        <v>248</v>
      </c>
      <c r="SQD104" s="175"/>
      <c r="SQE104" s="175"/>
      <c r="SQF104" s="175"/>
      <c r="SQG104" s="175"/>
      <c r="SQH104" s="175"/>
      <c r="SQI104" s="175"/>
      <c r="SQJ104" s="176"/>
      <c r="SQK104" s="174" t="s">
        <v>248</v>
      </c>
      <c r="SQL104" s="175"/>
      <c r="SQM104" s="175"/>
      <c r="SQN104" s="175"/>
      <c r="SQO104" s="175"/>
      <c r="SQP104" s="175"/>
      <c r="SQQ104" s="175"/>
      <c r="SQR104" s="176"/>
      <c r="SQS104" s="174" t="s">
        <v>248</v>
      </c>
      <c r="SQT104" s="175"/>
      <c r="SQU104" s="175"/>
      <c r="SQV104" s="175"/>
      <c r="SQW104" s="175"/>
      <c r="SQX104" s="175"/>
      <c r="SQY104" s="175"/>
      <c r="SQZ104" s="176"/>
      <c r="SRA104" s="174" t="s">
        <v>248</v>
      </c>
      <c r="SRB104" s="175"/>
      <c r="SRC104" s="175"/>
      <c r="SRD104" s="175"/>
      <c r="SRE104" s="175"/>
      <c r="SRF104" s="175"/>
      <c r="SRG104" s="175"/>
      <c r="SRH104" s="176"/>
      <c r="SRI104" s="174" t="s">
        <v>248</v>
      </c>
      <c r="SRJ104" s="175"/>
      <c r="SRK104" s="175"/>
      <c r="SRL104" s="175"/>
      <c r="SRM104" s="175"/>
      <c r="SRN104" s="175"/>
      <c r="SRO104" s="175"/>
      <c r="SRP104" s="176"/>
      <c r="SRQ104" s="174" t="s">
        <v>248</v>
      </c>
      <c r="SRR104" s="175"/>
      <c r="SRS104" s="175"/>
      <c r="SRT104" s="175"/>
      <c r="SRU104" s="175"/>
      <c r="SRV104" s="175"/>
      <c r="SRW104" s="175"/>
      <c r="SRX104" s="176"/>
      <c r="SRY104" s="174" t="s">
        <v>248</v>
      </c>
      <c r="SRZ104" s="175"/>
      <c r="SSA104" s="175"/>
      <c r="SSB104" s="175"/>
      <c r="SSC104" s="175"/>
      <c r="SSD104" s="175"/>
      <c r="SSE104" s="175"/>
      <c r="SSF104" s="176"/>
      <c r="SSG104" s="174" t="s">
        <v>248</v>
      </c>
      <c r="SSH104" s="175"/>
      <c r="SSI104" s="175"/>
      <c r="SSJ104" s="175"/>
      <c r="SSK104" s="175"/>
      <c r="SSL104" s="175"/>
      <c r="SSM104" s="175"/>
      <c r="SSN104" s="176"/>
      <c r="SSO104" s="174" t="s">
        <v>248</v>
      </c>
      <c r="SSP104" s="175"/>
      <c r="SSQ104" s="175"/>
      <c r="SSR104" s="175"/>
      <c r="SSS104" s="175"/>
      <c r="SST104" s="175"/>
      <c r="SSU104" s="175"/>
      <c r="SSV104" s="176"/>
      <c r="SSW104" s="174" t="s">
        <v>248</v>
      </c>
      <c r="SSX104" s="175"/>
      <c r="SSY104" s="175"/>
      <c r="SSZ104" s="175"/>
      <c r="STA104" s="175"/>
      <c r="STB104" s="175"/>
      <c r="STC104" s="175"/>
      <c r="STD104" s="176"/>
      <c r="STE104" s="174" t="s">
        <v>248</v>
      </c>
      <c r="STF104" s="175"/>
      <c r="STG104" s="175"/>
      <c r="STH104" s="175"/>
      <c r="STI104" s="175"/>
      <c r="STJ104" s="175"/>
      <c r="STK104" s="175"/>
      <c r="STL104" s="176"/>
      <c r="STM104" s="174" t="s">
        <v>248</v>
      </c>
      <c r="STN104" s="175"/>
      <c r="STO104" s="175"/>
      <c r="STP104" s="175"/>
      <c r="STQ104" s="175"/>
      <c r="STR104" s="175"/>
      <c r="STS104" s="175"/>
      <c r="STT104" s="176"/>
      <c r="STU104" s="174" t="s">
        <v>248</v>
      </c>
      <c r="STV104" s="175"/>
      <c r="STW104" s="175"/>
      <c r="STX104" s="175"/>
      <c r="STY104" s="175"/>
      <c r="STZ104" s="175"/>
      <c r="SUA104" s="175"/>
      <c r="SUB104" s="176"/>
      <c r="SUC104" s="174" t="s">
        <v>248</v>
      </c>
      <c r="SUD104" s="175"/>
      <c r="SUE104" s="175"/>
      <c r="SUF104" s="175"/>
      <c r="SUG104" s="175"/>
      <c r="SUH104" s="175"/>
      <c r="SUI104" s="175"/>
      <c r="SUJ104" s="176"/>
      <c r="SUK104" s="174" t="s">
        <v>248</v>
      </c>
      <c r="SUL104" s="175"/>
      <c r="SUM104" s="175"/>
      <c r="SUN104" s="175"/>
      <c r="SUO104" s="175"/>
      <c r="SUP104" s="175"/>
      <c r="SUQ104" s="175"/>
      <c r="SUR104" s="176"/>
      <c r="SUS104" s="174" t="s">
        <v>248</v>
      </c>
      <c r="SUT104" s="175"/>
      <c r="SUU104" s="175"/>
      <c r="SUV104" s="175"/>
      <c r="SUW104" s="175"/>
      <c r="SUX104" s="175"/>
      <c r="SUY104" s="175"/>
      <c r="SUZ104" s="176"/>
      <c r="SVA104" s="174" t="s">
        <v>248</v>
      </c>
      <c r="SVB104" s="175"/>
      <c r="SVC104" s="175"/>
      <c r="SVD104" s="175"/>
      <c r="SVE104" s="175"/>
      <c r="SVF104" s="175"/>
      <c r="SVG104" s="175"/>
      <c r="SVH104" s="176"/>
      <c r="SVI104" s="174" t="s">
        <v>248</v>
      </c>
      <c r="SVJ104" s="175"/>
      <c r="SVK104" s="175"/>
      <c r="SVL104" s="175"/>
      <c r="SVM104" s="175"/>
      <c r="SVN104" s="175"/>
      <c r="SVO104" s="175"/>
      <c r="SVP104" s="176"/>
      <c r="SVQ104" s="174" t="s">
        <v>248</v>
      </c>
      <c r="SVR104" s="175"/>
      <c r="SVS104" s="175"/>
      <c r="SVT104" s="175"/>
      <c r="SVU104" s="175"/>
      <c r="SVV104" s="175"/>
      <c r="SVW104" s="175"/>
      <c r="SVX104" s="176"/>
      <c r="SVY104" s="174" t="s">
        <v>248</v>
      </c>
      <c r="SVZ104" s="175"/>
      <c r="SWA104" s="175"/>
      <c r="SWB104" s="175"/>
      <c r="SWC104" s="175"/>
      <c r="SWD104" s="175"/>
      <c r="SWE104" s="175"/>
      <c r="SWF104" s="176"/>
      <c r="SWG104" s="174" t="s">
        <v>248</v>
      </c>
      <c r="SWH104" s="175"/>
      <c r="SWI104" s="175"/>
      <c r="SWJ104" s="175"/>
      <c r="SWK104" s="175"/>
      <c r="SWL104" s="175"/>
      <c r="SWM104" s="175"/>
      <c r="SWN104" s="176"/>
      <c r="SWO104" s="174" t="s">
        <v>248</v>
      </c>
      <c r="SWP104" s="175"/>
      <c r="SWQ104" s="175"/>
      <c r="SWR104" s="175"/>
      <c r="SWS104" s="175"/>
      <c r="SWT104" s="175"/>
      <c r="SWU104" s="175"/>
      <c r="SWV104" s="176"/>
      <c r="SWW104" s="174" t="s">
        <v>248</v>
      </c>
      <c r="SWX104" s="175"/>
      <c r="SWY104" s="175"/>
      <c r="SWZ104" s="175"/>
      <c r="SXA104" s="175"/>
      <c r="SXB104" s="175"/>
      <c r="SXC104" s="175"/>
      <c r="SXD104" s="176"/>
      <c r="SXE104" s="174" t="s">
        <v>248</v>
      </c>
      <c r="SXF104" s="175"/>
      <c r="SXG104" s="175"/>
      <c r="SXH104" s="175"/>
      <c r="SXI104" s="175"/>
      <c r="SXJ104" s="175"/>
      <c r="SXK104" s="175"/>
      <c r="SXL104" s="176"/>
      <c r="SXM104" s="174" t="s">
        <v>248</v>
      </c>
      <c r="SXN104" s="175"/>
      <c r="SXO104" s="175"/>
      <c r="SXP104" s="175"/>
      <c r="SXQ104" s="175"/>
      <c r="SXR104" s="175"/>
      <c r="SXS104" s="175"/>
      <c r="SXT104" s="176"/>
      <c r="SXU104" s="174" t="s">
        <v>248</v>
      </c>
      <c r="SXV104" s="175"/>
      <c r="SXW104" s="175"/>
      <c r="SXX104" s="175"/>
      <c r="SXY104" s="175"/>
      <c r="SXZ104" s="175"/>
      <c r="SYA104" s="175"/>
      <c r="SYB104" s="176"/>
      <c r="SYC104" s="174" t="s">
        <v>248</v>
      </c>
      <c r="SYD104" s="175"/>
      <c r="SYE104" s="175"/>
      <c r="SYF104" s="175"/>
      <c r="SYG104" s="175"/>
      <c r="SYH104" s="175"/>
      <c r="SYI104" s="175"/>
      <c r="SYJ104" s="176"/>
      <c r="SYK104" s="174" t="s">
        <v>248</v>
      </c>
      <c r="SYL104" s="175"/>
      <c r="SYM104" s="175"/>
      <c r="SYN104" s="175"/>
      <c r="SYO104" s="175"/>
      <c r="SYP104" s="175"/>
      <c r="SYQ104" s="175"/>
      <c r="SYR104" s="176"/>
      <c r="SYS104" s="174" t="s">
        <v>248</v>
      </c>
      <c r="SYT104" s="175"/>
      <c r="SYU104" s="175"/>
      <c r="SYV104" s="175"/>
      <c r="SYW104" s="175"/>
      <c r="SYX104" s="175"/>
      <c r="SYY104" s="175"/>
      <c r="SYZ104" s="176"/>
      <c r="SZA104" s="174" t="s">
        <v>248</v>
      </c>
      <c r="SZB104" s="175"/>
      <c r="SZC104" s="175"/>
      <c r="SZD104" s="175"/>
      <c r="SZE104" s="175"/>
      <c r="SZF104" s="175"/>
      <c r="SZG104" s="175"/>
      <c r="SZH104" s="176"/>
      <c r="SZI104" s="174" t="s">
        <v>248</v>
      </c>
      <c r="SZJ104" s="175"/>
      <c r="SZK104" s="175"/>
      <c r="SZL104" s="175"/>
      <c r="SZM104" s="175"/>
      <c r="SZN104" s="175"/>
      <c r="SZO104" s="175"/>
      <c r="SZP104" s="176"/>
      <c r="SZQ104" s="174" t="s">
        <v>248</v>
      </c>
      <c r="SZR104" s="175"/>
      <c r="SZS104" s="175"/>
      <c r="SZT104" s="175"/>
      <c r="SZU104" s="175"/>
      <c r="SZV104" s="175"/>
      <c r="SZW104" s="175"/>
      <c r="SZX104" s="176"/>
      <c r="SZY104" s="174" t="s">
        <v>248</v>
      </c>
      <c r="SZZ104" s="175"/>
      <c r="TAA104" s="175"/>
      <c r="TAB104" s="175"/>
      <c r="TAC104" s="175"/>
      <c r="TAD104" s="175"/>
      <c r="TAE104" s="175"/>
      <c r="TAF104" s="176"/>
      <c r="TAG104" s="174" t="s">
        <v>248</v>
      </c>
      <c r="TAH104" s="175"/>
      <c r="TAI104" s="175"/>
      <c r="TAJ104" s="175"/>
      <c r="TAK104" s="175"/>
      <c r="TAL104" s="175"/>
      <c r="TAM104" s="175"/>
      <c r="TAN104" s="176"/>
      <c r="TAO104" s="174" t="s">
        <v>248</v>
      </c>
      <c r="TAP104" s="175"/>
      <c r="TAQ104" s="175"/>
      <c r="TAR104" s="175"/>
      <c r="TAS104" s="175"/>
      <c r="TAT104" s="175"/>
      <c r="TAU104" s="175"/>
      <c r="TAV104" s="176"/>
      <c r="TAW104" s="174" t="s">
        <v>248</v>
      </c>
      <c r="TAX104" s="175"/>
      <c r="TAY104" s="175"/>
      <c r="TAZ104" s="175"/>
      <c r="TBA104" s="175"/>
      <c r="TBB104" s="175"/>
      <c r="TBC104" s="175"/>
      <c r="TBD104" s="176"/>
      <c r="TBE104" s="174" t="s">
        <v>248</v>
      </c>
      <c r="TBF104" s="175"/>
      <c r="TBG104" s="175"/>
      <c r="TBH104" s="175"/>
      <c r="TBI104" s="175"/>
      <c r="TBJ104" s="175"/>
      <c r="TBK104" s="175"/>
      <c r="TBL104" s="176"/>
      <c r="TBM104" s="174" t="s">
        <v>248</v>
      </c>
      <c r="TBN104" s="175"/>
      <c r="TBO104" s="175"/>
      <c r="TBP104" s="175"/>
      <c r="TBQ104" s="175"/>
      <c r="TBR104" s="175"/>
      <c r="TBS104" s="175"/>
      <c r="TBT104" s="176"/>
      <c r="TBU104" s="174" t="s">
        <v>248</v>
      </c>
      <c r="TBV104" s="175"/>
      <c r="TBW104" s="175"/>
      <c r="TBX104" s="175"/>
      <c r="TBY104" s="175"/>
      <c r="TBZ104" s="175"/>
      <c r="TCA104" s="175"/>
      <c r="TCB104" s="176"/>
      <c r="TCC104" s="174" t="s">
        <v>248</v>
      </c>
      <c r="TCD104" s="175"/>
      <c r="TCE104" s="175"/>
      <c r="TCF104" s="175"/>
      <c r="TCG104" s="175"/>
      <c r="TCH104" s="175"/>
      <c r="TCI104" s="175"/>
      <c r="TCJ104" s="176"/>
      <c r="TCK104" s="174" t="s">
        <v>248</v>
      </c>
      <c r="TCL104" s="175"/>
      <c r="TCM104" s="175"/>
      <c r="TCN104" s="175"/>
      <c r="TCO104" s="175"/>
      <c r="TCP104" s="175"/>
      <c r="TCQ104" s="175"/>
      <c r="TCR104" s="176"/>
      <c r="TCS104" s="174" t="s">
        <v>248</v>
      </c>
      <c r="TCT104" s="175"/>
      <c r="TCU104" s="175"/>
      <c r="TCV104" s="175"/>
      <c r="TCW104" s="175"/>
      <c r="TCX104" s="175"/>
      <c r="TCY104" s="175"/>
      <c r="TCZ104" s="176"/>
      <c r="TDA104" s="174" t="s">
        <v>248</v>
      </c>
      <c r="TDB104" s="175"/>
      <c r="TDC104" s="175"/>
      <c r="TDD104" s="175"/>
      <c r="TDE104" s="175"/>
      <c r="TDF104" s="175"/>
      <c r="TDG104" s="175"/>
      <c r="TDH104" s="176"/>
      <c r="TDI104" s="174" t="s">
        <v>248</v>
      </c>
      <c r="TDJ104" s="175"/>
      <c r="TDK104" s="175"/>
      <c r="TDL104" s="175"/>
      <c r="TDM104" s="175"/>
      <c r="TDN104" s="175"/>
      <c r="TDO104" s="175"/>
      <c r="TDP104" s="176"/>
      <c r="TDQ104" s="174" t="s">
        <v>248</v>
      </c>
      <c r="TDR104" s="175"/>
      <c r="TDS104" s="175"/>
      <c r="TDT104" s="175"/>
      <c r="TDU104" s="175"/>
      <c r="TDV104" s="175"/>
      <c r="TDW104" s="175"/>
      <c r="TDX104" s="176"/>
      <c r="TDY104" s="174" t="s">
        <v>248</v>
      </c>
      <c r="TDZ104" s="175"/>
      <c r="TEA104" s="175"/>
      <c r="TEB104" s="175"/>
      <c r="TEC104" s="175"/>
      <c r="TED104" s="175"/>
      <c r="TEE104" s="175"/>
      <c r="TEF104" s="176"/>
      <c r="TEG104" s="174" t="s">
        <v>248</v>
      </c>
      <c r="TEH104" s="175"/>
      <c r="TEI104" s="175"/>
      <c r="TEJ104" s="175"/>
      <c r="TEK104" s="175"/>
      <c r="TEL104" s="175"/>
      <c r="TEM104" s="175"/>
      <c r="TEN104" s="176"/>
      <c r="TEO104" s="174" t="s">
        <v>248</v>
      </c>
      <c r="TEP104" s="175"/>
      <c r="TEQ104" s="175"/>
      <c r="TER104" s="175"/>
      <c r="TES104" s="175"/>
      <c r="TET104" s="175"/>
      <c r="TEU104" s="175"/>
      <c r="TEV104" s="176"/>
      <c r="TEW104" s="174" t="s">
        <v>248</v>
      </c>
      <c r="TEX104" s="175"/>
      <c r="TEY104" s="175"/>
      <c r="TEZ104" s="175"/>
      <c r="TFA104" s="175"/>
      <c r="TFB104" s="175"/>
      <c r="TFC104" s="175"/>
      <c r="TFD104" s="176"/>
      <c r="TFE104" s="174" t="s">
        <v>248</v>
      </c>
      <c r="TFF104" s="175"/>
      <c r="TFG104" s="175"/>
      <c r="TFH104" s="175"/>
      <c r="TFI104" s="175"/>
      <c r="TFJ104" s="175"/>
      <c r="TFK104" s="175"/>
      <c r="TFL104" s="176"/>
      <c r="TFM104" s="174" t="s">
        <v>248</v>
      </c>
      <c r="TFN104" s="175"/>
      <c r="TFO104" s="175"/>
      <c r="TFP104" s="175"/>
      <c r="TFQ104" s="175"/>
      <c r="TFR104" s="175"/>
      <c r="TFS104" s="175"/>
      <c r="TFT104" s="176"/>
      <c r="TFU104" s="174" t="s">
        <v>248</v>
      </c>
      <c r="TFV104" s="175"/>
      <c r="TFW104" s="175"/>
      <c r="TFX104" s="175"/>
      <c r="TFY104" s="175"/>
      <c r="TFZ104" s="175"/>
      <c r="TGA104" s="175"/>
      <c r="TGB104" s="176"/>
      <c r="TGC104" s="174" t="s">
        <v>248</v>
      </c>
      <c r="TGD104" s="175"/>
      <c r="TGE104" s="175"/>
      <c r="TGF104" s="175"/>
      <c r="TGG104" s="175"/>
      <c r="TGH104" s="175"/>
      <c r="TGI104" s="175"/>
      <c r="TGJ104" s="176"/>
      <c r="TGK104" s="174" t="s">
        <v>248</v>
      </c>
      <c r="TGL104" s="175"/>
      <c r="TGM104" s="175"/>
      <c r="TGN104" s="175"/>
      <c r="TGO104" s="175"/>
      <c r="TGP104" s="175"/>
      <c r="TGQ104" s="175"/>
      <c r="TGR104" s="176"/>
      <c r="TGS104" s="174" t="s">
        <v>248</v>
      </c>
      <c r="TGT104" s="175"/>
      <c r="TGU104" s="175"/>
      <c r="TGV104" s="175"/>
      <c r="TGW104" s="175"/>
      <c r="TGX104" s="175"/>
      <c r="TGY104" s="175"/>
      <c r="TGZ104" s="176"/>
      <c r="THA104" s="174" t="s">
        <v>248</v>
      </c>
      <c r="THB104" s="175"/>
      <c r="THC104" s="175"/>
      <c r="THD104" s="175"/>
      <c r="THE104" s="175"/>
      <c r="THF104" s="175"/>
      <c r="THG104" s="175"/>
      <c r="THH104" s="176"/>
      <c r="THI104" s="174" t="s">
        <v>248</v>
      </c>
      <c r="THJ104" s="175"/>
      <c r="THK104" s="175"/>
      <c r="THL104" s="175"/>
      <c r="THM104" s="175"/>
      <c r="THN104" s="175"/>
      <c r="THO104" s="175"/>
      <c r="THP104" s="176"/>
      <c r="THQ104" s="174" t="s">
        <v>248</v>
      </c>
      <c r="THR104" s="175"/>
      <c r="THS104" s="175"/>
      <c r="THT104" s="175"/>
      <c r="THU104" s="175"/>
      <c r="THV104" s="175"/>
      <c r="THW104" s="175"/>
      <c r="THX104" s="176"/>
      <c r="THY104" s="174" t="s">
        <v>248</v>
      </c>
      <c r="THZ104" s="175"/>
      <c r="TIA104" s="175"/>
      <c r="TIB104" s="175"/>
      <c r="TIC104" s="175"/>
      <c r="TID104" s="175"/>
      <c r="TIE104" s="175"/>
      <c r="TIF104" s="176"/>
      <c r="TIG104" s="174" t="s">
        <v>248</v>
      </c>
      <c r="TIH104" s="175"/>
      <c r="TII104" s="175"/>
      <c r="TIJ104" s="175"/>
      <c r="TIK104" s="175"/>
      <c r="TIL104" s="175"/>
      <c r="TIM104" s="175"/>
      <c r="TIN104" s="176"/>
      <c r="TIO104" s="174" t="s">
        <v>248</v>
      </c>
      <c r="TIP104" s="175"/>
      <c r="TIQ104" s="175"/>
      <c r="TIR104" s="175"/>
      <c r="TIS104" s="175"/>
      <c r="TIT104" s="175"/>
      <c r="TIU104" s="175"/>
      <c r="TIV104" s="176"/>
      <c r="TIW104" s="174" t="s">
        <v>248</v>
      </c>
      <c r="TIX104" s="175"/>
      <c r="TIY104" s="175"/>
      <c r="TIZ104" s="175"/>
      <c r="TJA104" s="175"/>
      <c r="TJB104" s="175"/>
      <c r="TJC104" s="175"/>
      <c r="TJD104" s="176"/>
      <c r="TJE104" s="174" t="s">
        <v>248</v>
      </c>
      <c r="TJF104" s="175"/>
      <c r="TJG104" s="175"/>
      <c r="TJH104" s="175"/>
      <c r="TJI104" s="175"/>
      <c r="TJJ104" s="175"/>
      <c r="TJK104" s="175"/>
      <c r="TJL104" s="176"/>
      <c r="TJM104" s="174" t="s">
        <v>248</v>
      </c>
      <c r="TJN104" s="175"/>
      <c r="TJO104" s="175"/>
      <c r="TJP104" s="175"/>
      <c r="TJQ104" s="175"/>
      <c r="TJR104" s="175"/>
      <c r="TJS104" s="175"/>
      <c r="TJT104" s="176"/>
      <c r="TJU104" s="174" t="s">
        <v>248</v>
      </c>
      <c r="TJV104" s="175"/>
      <c r="TJW104" s="175"/>
      <c r="TJX104" s="175"/>
      <c r="TJY104" s="175"/>
      <c r="TJZ104" s="175"/>
      <c r="TKA104" s="175"/>
      <c r="TKB104" s="176"/>
      <c r="TKC104" s="174" t="s">
        <v>248</v>
      </c>
      <c r="TKD104" s="175"/>
      <c r="TKE104" s="175"/>
      <c r="TKF104" s="175"/>
      <c r="TKG104" s="175"/>
      <c r="TKH104" s="175"/>
      <c r="TKI104" s="175"/>
      <c r="TKJ104" s="176"/>
      <c r="TKK104" s="174" t="s">
        <v>248</v>
      </c>
      <c r="TKL104" s="175"/>
      <c r="TKM104" s="175"/>
      <c r="TKN104" s="175"/>
      <c r="TKO104" s="175"/>
      <c r="TKP104" s="175"/>
      <c r="TKQ104" s="175"/>
      <c r="TKR104" s="176"/>
      <c r="TKS104" s="174" t="s">
        <v>248</v>
      </c>
      <c r="TKT104" s="175"/>
      <c r="TKU104" s="175"/>
      <c r="TKV104" s="175"/>
      <c r="TKW104" s="175"/>
      <c r="TKX104" s="175"/>
      <c r="TKY104" s="175"/>
      <c r="TKZ104" s="176"/>
      <c r="TLA104" s="174" t="s">
        <v>248</v>
      </c>
      <c r="TLB104" s="175"/>
      <c r="TLC104" s="175"/>
      <c r="TLD104" s="175"/>
      <c r="TLE104" s="175"/>
      <c r="TLF104" s="175"/>
      <c r="TLG104" s="175"/>
      <c r="TLH104" s="176"/>
      <c r="TLI104" s="174" t="s">
        <v>248</v>
      </c>
      <c r="TLJ104" s="175"/>
      <c r="TLK104" s="175"/>
      <c r="TLL104" s="175"/>
      <c r="TLM104" s="175"/>
      <c r="TLN104" s="175"/>
      <c r="TLO104" s="175"/>
      <c r="TLP104" s="176"/>
      <c r="TLQ104" s="174" t="s">
        <v>248</v>
      </c>
      <c r="TLR104" s="175"/>
      <c r="TLS104" s="175"/>
      <c r="TLT104" s="175"/>
      <c r="TLU104" s="175"/>
      <c r="TLV104" s="175"/>
      <c r="TLW104" s="175"/>
      <c r="TLX104" s="176"/>
      <c r="TLY104" s="174" t="s">
        <v>248</v>
      </c>
      <c r="TLZ104" s="175"/>
      <c r="TMA104" s="175"/>
      <c r="TMB104" s="175"/>
      <c r="TMC104" s="175"/>
      <c r="TMD104" s="175"/>
      <c r="TME104" s="175"/>
      <c r="TMF104" s="176"/>
      <c r="TMG104" s="174" t="s">
        <v>248</v>
      </c>
      <c r="TMH104" s="175"/>
      <c r="TMI104" s="175"/>
      <c r="TMJ104" s="175"/>
      <c r="TMK104" s="175"/>
      <c r="TML104" s="175"/>
      <c r="TMM104" s="175"/>
      <c r="TMN104" s="176"/>
      <c r="TMO104" s="174" t="s">
        <v>248</v>
      </c>
      <c r="TMP104" s="175"/>
      <c r="TMQ104" s="175"/>
      <c r="TMR104" s="175"/>
      <c r="TMS104" s="175"/>
      <c r="TMT104" s="175"/>
      <c r="TMU104" s="175"/>
      <c r="TMV104" s="176"/>
      <c r="TMW104" s="174" t="s">
        <v>248</v>
      </c>
      <c r="TMX104" s="175"/>
      <c r="TMY104" s="175"/>
      <c r="TMZ104" s="175"/>
      <c r="TNA104" s="175"/>
      <c r="TNB104" s="175"/>
      <c r="TNC104" s="175"/>
      <c r="TND104" s="176"/>
      <c r="TNE104" s="174" t="s">
        <v>248</v>
      </c>
      <c r="TNF104" s="175"/>
      <c r="TNG104" s="175"/>
      <c r="TNH104" s="175"/>
      <c r="TNI104" s="175"/>
      <c r="TNJ104" s="175"/>
      <c r="TNK104" s="175"/>
      <c r="TNL104" s="176"/>
      <c r="TNM104" s="174" t="s">
        <v>248</v>
      </c>
      <c r="TNN104" s="175"/>
      <c r="TNO104" s="175"/>
      <c r="TNP104" s="175"/>
      <c r="TNQ104" s="175"/>
      <c r="TNR104" s="175"/>
      <c r="TNS104" s="175"/>
      <c r="TNT104" s="176"/>
      <c r="TNU104" s="174" t="s">
        <v>248</v>
      </c>
      <c r="TNV104" s="175"/>
      <c r="TNW104" s="175"/>
      <c r="TNX104" s="175"/>
      <c r="TNY104" s="175"/>
      <c r="TNZ104" s="175"/>
      <c r="TOA104" s="175"/>
      <c r="TOB104" s="176"/>
      <c r="TOC104" s="174" t="s">
        <v>248</v>
      </c>
      <c r="TOD104" s="175"/>
      <c r="TOE104" s="175"/>
      <c r="TOF104" s="175"/>
      <c r="TOG104" s="175"/>
      <c r="TOH104" s="175"/>
      <c r="TOI104" s="175"/>
      <c r="TOJ104" s="176"/>
      <c r="TOK104" s="174" t="s">
        <v>248</v>
      </c>
      <c r="TOL104" s="175"/>
      <c r="TOM104" s="175"/>
      <c r="TON104" s="175"/>
      <c r="TOO104" s="175"/>
      <c r="TOP104" s="175"/>
      <c r="TOQ104" s="175"/>
      <c r="TOR104" s="176"/>
      <c r="TOS104" s="174" t="s">
        <v>248</v>
      </c>
      <c r="TOT104" s="175"/>
      <c r="TOU104" s="175"/>
      <c r="TOV104" s="175"/>
      <c r="TOW104" s="175"/>
      <c r="TOX104" s="175"/>
      <c r="TOY104" s="175"/>
      <c r="TOZ104" s="176"/>
      <c r="TPA104" s="174" t="s">
        <v>248</v>
      </c>
      <c r="TPB104" s="175"/>
      <c r="TPC104" s="175"/>
      <c r="TPD104" s="175"/>
      <c r="TPE104" s="175"/>
      <c r="TPF104" s="175"/>
      <c r="TPG104" s="175"/>
      <c r="TPH104" s="176"/>
      <c r="TPI104" s="174" t="s">
        <v>248</v>
      </c>
      <c r="TPJ104" s="175"/>
      <c r="TPK104" s="175"/>
      <c r="TPL104" s="175"/>
      <c r="TPM104" s="175"/>
      <c r="TPN104" s="175"/>
      <c r="TPO104" s="175"/>
      <c r="TPP104" s="176"/>
      <c r="TPQ104" s="174" t="s">
        <v>248</v>
      </c>
      <c r="TPR104" s="175"/>
      <c r="TPS104" s="175"/>
      <c r="TPT104" s="175"/>
      <c r="TPU104" s="175"/>
      <c r="TPV104" s="175"/>
      <c r="TPW104" s="175"/>
      <c r="TPX104" s="176"/>
      <c r="TPY104" s="174" t="s">
        <v>248</v>
      </c>
      <c r="TPZ104" s="175"/>
      <c r="TQA104" s="175"/>
      <c r="TQB104" s="175"/>
      <c r="TQC104" s="175"/>
      <c r="TQD104" s="175"/>
      <c r="TQE104" s="175"/>
      <c r="TQF104" s="176"/>
      <c r="TQG104" s="174" t="s">
        <v>248</v>
      </c>
      <c r="TQH104" s="175"/>
      <c r="TQI104" s="175"/>
      <c r="TQJ104" s="175"/>
      <c r="TQK104" s="175"/>
      <c r="TQL104" s="175"/>
      <c r="TQM104" s="175"/>
      <c r="TQN104" s="176"/>
      <c r="TQO104" s="174" t="s">
        <v>248</v>
      </c>
      <c r="TQP104" s="175"/>
      <c r="TQQ104" s="175"/>
      <c r="TQR104" s="175"/>
      <c r="TQS104" s="175"/>
      <c r="TQT104" s="175"/>
      <c r="TQU104" s="175"/>
      <c r="TQV104" s="176"/>
      <c r="TQW104" s="174" t="s">
        <v>248</v>
      </c>
      <c r="TQX104" s="175"/>
      <c r="TQY104" s="175"/>
      <c r="TQZ104" s="175"/>
      <c r="TRA104" s="175"/>
      <c r="TRB104" s="175"/>
      <c r="TRC104" s="175"/>
      <c r="TRD104" s="176"/>
      <c r="TRE104" s="174" t="s">
        <v>248</v>
      </c>
      <c r="TRF104" s="175"/>
      <c r="TRG104" s="175"/>
      <c r="TRH104" s="175"/>
      <c r="TRI104" s="175"/>
      <c r="TRJ104" s="175"/>
      <c r="TRK104" s="175"/>
      <c r="TRL104" s="176"/>
      <c r="TRM104" s="174" t="s">
        <v>248</v>
      </c>
      <c r="TRN104" s="175"/>
      <c r="TRO104" s="175"/>
      <c r="TRP104" s="175"/>
      <c r="TRQ104" s="175"/>
      <c r="TRR104" s="175"/>
      <c r="TRS104" s="175"/>
      <c r="TRT104" s="176"/>
      <c r="TRU104" s="174" t="s">
        <v>248</v>
      </c>
      <c r="TRV104" s="175"/>
      <c r="TRW104" s="175"/>
      <c r="TRX104" s="175"/>
      <c r="TRY104" s="175"/>
      <c r="TRZ104" s="175"/>
      <c r="TSA104" s="175"/>
      <c r="TSB104" s="176"/>
      <c r="TSC104" s="174" t="s">
        <v>248</v>
      </c>
      <c r="TSD104" s="175"/>
      <c r="TSE104" s="175"/>
      <c r="TSF104" s="175"/>
      <c r="TSG104" s="175"/>
      <c r="TSH104" s="175"/>
      <c r="TSI104" s="175"/>
      <c r="TSJ104" s="176"/>
      <c r="TSK104" s="174" t="s">
        <v>248</v>
      </c>
      <c r="TSL104" s="175"/>
      <c r="TSM104" s="175"/>
      <c r="TSN104" s="175"/>
      <c r="TSO104" s="175"/>
      <c r="TSP104" s="175"/>
      <c r="TSQ104" s="175"/>
      <c r="TSR104" s="176"/>
      <c r="TSS104" s="174" t="s">
        <v>248</v>
      </c>
      <c r="TST104" s="175"/>
      <c r="TSU104" s="175"/>
      <c r="TSV104" s="175"/>
      <c r="TSW104" s="175"/>
      <c r="TSX104" s="175"/>
      <c r="TSY104" s="175"/>
      <c r="TSZ104" s="176"/>
      <c r="TTA104" s="174" t="s">
        <v>248</v>
      </c>
      <c r="TTB104" s="175"/>
      <c r="TTC104" s="175"/>
      <c r="TTD104" s="175"/>
      <c r="TTE104" s="175"/>
      <c r="TTF104" s="175"/>
      <c r="TTG104" s="175"/>
      <c r="TTH104" s="176"/>
      <c r="TTI104" s="174" t="s">
        <v>248</v>
      </c>
      <c r="TTJ104" s="175"/>
      <c r="TTK104" s="175"/>
      <c r="TTL104" s="175"/>
      <c r="TTM104" s="175"/>
      <c r="TTN104" s="175"/>
      <c r="TTO104" s="175"/>
      <c r="TTP104" s="176"/>
      <c r="TTQ104" s="174" t="s">
        <v>248</v>
      </c>
      <c r="TTR104" s="175"/>
      <c r="TTS104" s="175"/>
      <c r="TTT104" s="175"/>
      <c r="TTU104" s="175"/>
      <c r="TTV104" s="175"/>
      <c r="TTW104" s="175"/>
      <c r="TTX104" s="176"/>
      <c r="TTY104" s="174" t="s">
        <v>248</v>
      </c>
      <c r="TTZ104" s="175"/>
      <c r="TUA104" s="175"/>
      <c r="TUB104" s="175"/>
      <c r="TUC104" s="175"/>
      <c r="TUD104" s="175"/>
      <c r="TUE104" s="175"/>
      <c r="TUF104" s="176"/>
      <c r="TUG104" s="174" t="s">
        <v>248</v>
      </c>
      <c r="TUH104" s="175"/>
      <c r="TUI104" s="175"/>
      <c r="TUJ104" s="175"/>
      <c r="TUK104" s="175"/>
      <c r="TUL104" s="175"/>
      <c r="TUM104" s="175"/>
      <c r="TUN104" s="176"/>
      <c r="TUO104" s="174" t="s">
        <v>248</v>
      </c>
      <c r="TUP104" s="175"/>
      <c r="TUQ104" s="175"/>
      <c r="TUR104" s="175"/>
      <c r="TUS104" s="175"/>
      <c r="TUT104" s="175"/>
      <c r="TUU104" s="175"/>
      <c r="TUV104" s="176"/>
      <c r="TUW104" s="174" t="s">
        <v>248</v>
      </c>
      <c r="TUX104" s="175"/>
      <c r="TUY104" s="175"/>
      <c r="TUZ104" s="175"/>
      <c r="TVA104" s="175"/>
      <c r="TVB104" s="175"/>
      <c r="TVC104" s="175"/>
      <c r="TVD104" s="176"/>
      <c r="TVE104" s="174" t="s">
        <v>248</v>
      </c>
      <c r="TVF104" s="175"/>
      <c r="TVG104" s="175"/>
      <c r="TVH104" s="175"/>
      <c r="TVI104" s="175"/>
      <c r="TVJ104" s="175"/>
      <c r="TVK104" s="175"/>
      <c r="TVL104" s="176"/>
      <c r="TVM104" s="174" t="s">
        <v>248</v>
      </c>
      <c r="TVN104" s="175"/>
      <c r="TVO104" s="175"/>
      <c r="TVP104" s="175"/>
      <c r="TVQ104" s="175"/>
      <c r="TVR104" s="175"/>
      <c r="TVS104" s="175"/>
      <c r="TVT104" s="176"/>
      <c r="TVU104" s="174" t="s">
        <v>248</v>
      </c>
      <c r="TVV104" s="175"/>
      <c r="TVW104" s="175"/>
      <c r="TVX104" s="175"/>
      <c r="TVY104" s="175"/>
      <c r="TVZ104" s="175"/>
      <c r="TWA104" s="175"/>
      <c r="TWB104" s="176"/>
      <c r="TWC104" s="174" t="s">
        <v>248</v>
      </c>
      <c r="TWD104" s="175"/>
      <c r="TWE104" s="175"/>
      <c r="TWF104" s="175"/>
      <c r="TWG104" s="175"/>
      <c r="TWH104" s="175"/>
      <c r="TWI104" s="175"/>
      <c r="TWJ104" s="176"/>
      <c r="TWK104" s="174" t="s">
        <v>248</v>
      </c>
      <c r="TWL104" s="175"/>
      <c r="TWM104" s="175"/>
      <c r="TWN104" s="175"/>
      <c r="TWO104" s="175"/>
      <c r="TWP104" s="175"/>
      <c r="TWQ104" s="175"/>
      <c r="TWR104" s="176"/>
      <c r="TWS104" s="174" t="s">
        <v>248</v>
      </c>
      <c r="TWT104" s="175"/>
      <c r="TWU104" s="175"/>
      <c r="TWV104" s="175"/>
      <c r="TWW104" s="175"/>
      <c r="TWX104" s="175"/>
      <c r="TWY104" s="175"/>
      <c r="TWZ104" s="176"/>
      <c r="TXA104" s="174" t="s">
        <v>248</v>
      </c>
      <c r="TXB104" s="175"/>
      <c r="TXC104" s="175"/>
      <c r="TXD104" s="175"/>
      <c r="TXE104" s="175"/>
      <c r="TXF104" s="175"/>
      <c r="TXG104" s="175"/>
      <c r="TXH104" s="176"/>
      <c r="TXI104" s="174" t="s">
        <v>248</v>
      </c>
      <c r="TXJ104" s="175"/>
      <c r="TXK104" s="175"/>
      <c r="TXL104" s="175"/>
      <c r="TXM104" s="175"/>
      <c r="TXN104" s="175"/>
      <c r="TXO104" s="175"/>
      <c r="TXP104" s="176"/>
      <c r="TXQ104" s="174" t="s">
        <v>248</v>
      </c>
      <c r="TXR104" s="175"/>
      <c r="TXS104" s="175"/>
      <c r="TXT104" s="175"/>
      <c r="TXU104" s="175"/>
      <c r="TXV104" s="175"/>
      <c r="TXW104" s="175"/>
      <c r="TXX104" s="176"/>
      <c r="TXY104" s="174" t="s">
        <v>248</v>
      </c>
      <c r="TXZ104" s="175"/>
      <c r="TYA104" s="175"/>
      <c r="TYB104" s="175"/>
      <c r="TYC104" s="175"/>
      <c r="TYD104" s="175"/>
      <c r="TYE104" s="175"/>
      <c r="TYF104" s="176"/>
      <c r="TYG104" s="174" t="s">
        <v>248</v>
      </c>
      <c r="TYH104" s="175"/>
      <c r="TYI104" s="175"/>
      <c r="TYJ104" s="175"/>
      <c r="TYK104" s="175"/>
      <c r="TYL104" s="175"/>
      <c r="TYM104" s="175"/>
      <c r="TYN104" s="176"/>
      <c r="TYO104" s="174" t="s">
        <v>248</v>
      </c>
      <c r="TYP104" s="175"/>
      <c r="TYQ104" s="175"/>
      <c r="TYR104" s="175"/>
      <c r="TYS104" s="175"/>
      <c r="TYT104" s="175"/>
      <c r="TYU104" s="175"/>
      <c r="TYV104" s="176"/>
      <c r="TYW104" s="174" t="s">
        <v>248</v>
      </c>
      <c r="TYX104" s="175"/>
      <c r="TYY104" s="175"/>
      <c r="TYZ104" s="175"/>
      <c r="TZA104" s="175"/>
      <c r="TZB104" s="175"/>
      <c r="TZC104" s="175"/>
      <c r="TZD104" s="176"/>
      <c r="TZE104" s="174" t="s">
        <v>248</v>
      </c>
      <c r="TZF104" s="175"/>
      <c r="TZG104" s="175"/>
      <c r="TZH104" s="175"/>
      <c r="TZI104" s="175"/>
      <c r="TZJ104" s="175"/>
      <c r="TZK104" s="175"/>
      <c r="TZL104" s="176"/>
      <c r="TZM104" s="174" t="s">
        <v>248</v>
      </c>
      <c r="TZN104" s="175"/>
      <c r="TZO104" s="175"/>
      <c r="TZP104" s="175"/>
      <c r="TZQ104" s="175"/>
      <c r="TZR104" s="175"/>
      <c r="TZS104" s="175"/>
      <c r="TZT104" s="176"/>
      <c r="TZU104" s="174" t="s">
        <v>248</v>
      </c>
      <c r="TZV104" s="175"/>
      <c r="TZW104" s="175"/>
      <c r="TZX104" s="175"/>
      <c r="TZY104" s="175"/>
      <c r="TZZ104" s="175"/>
      <c r="UAA104" s="175"/>
      <c r="UAB104" s="176"/>
      <c r="UAC104" s="174" t="s">
        <v>248</v>
      </c>
      <c r="UAD104" s="175"/>
      <c r="UAE104" s="175"/>
      <c r="UAF104" s="175"/>
      <c r="UAG104" s="175"/>
      <c r="UAH104" s="175"/>
      <c r="UAI104" s="175"/>
      <c r="UAJ104" s="176"/>
      <c r="UAK104" s="174" t="s">
        <v>248</v>
      </c>
      <c r="UAL104" s="175"/>
      <c r="UAM104" s="175"/>
      <c r="UAN104" s="175"/>
      <c r="UAO104" s="175"/>
      <c r="UAP104" s="175"/>
      <c r="UAQ104" s="175"/>
      <c r="UAR104" s="176"/>
      <c r="UAS104" s="174" t="s">
        <v>248</v>
      </c>
      <c r="UAT104" s="175"/>
      <c r="UAU104" s="175"/>
      <c r="UAV104" s="175"/>
      <c r="UAW104" s="175"/>
      <c r="UAX104" s="175"/>
      <c r="UAY104" s="175"/>
      <c r="UAZ104" s="176"/>
      <c r="UBA104" s="174" t="s">
        <v>248</v>
      </c>
      <c r="UBB104" s="175"/>
      <c r="UBC104" s="175"/>
      <c r="UBD104" s="175"/>
      <c r="UBE104" s="175"/>
      <c r="UBF104" s="175"/>
      <c r="UBG104" s="175"/>
      <c r="UBH104" s="176"/>
      <c r="UBI104" s="174" t="s">
        <v>248</v>
      </c>
      <c r="UBJ104" s="175"/>
      <c r="UBK104" s="175"/>
      <c r="UBL104" s="175"/>
      <c r="UBM104" s="175"/>
      <c r="UBN104" s="175"/>
      <c r="UBO104" s="175"/>
      <c r="UBP104" s="176"/>
      <c r="UBQ104" s="174" t="s">
        <v>248</v>
      </c>
      <c r="UBR104" s="175"/>
      <c r="UBS104" s="175"/>
      <c r="UBT104" s="175"/>
      <c r="UBU104" s="175"/>
      <c r="UBV104" s="175"/>
      <c r="UBW104" s="175"/>
      <c r="UBX104" s="176"/>
      <c r="UBY104" s="174" t="s">
        <v>248</v>
      </c>
      <c r="UBZ104" s="175"/>
      <c r="UCA104" s="175"/>
      <c r="UCB104" s="175"/>
      <c r="UCC104" s="175"/>
      <c r="UCD104" s="175"/>
      <c r="UCE104" s="175"/>
      <c r="UCF104" s="176"/>
      <c r="UCG104" s="174" t="s">
        <v>248</v>
      </c>
      <c r="UCH104" s="175"/>
      <c r="UCI104" s="175"/>
      <c r="UCJ104" s="175"/>
      <c r="UCK104" s="175"/>
      <c r="UCL104" s="175"/>
      <c r="UCM104" s="175"/>
      <c r="UCN104" s="176"/>
      <c r="UCO104" s="174" t="s">
        <v>248</v>
      </c>
      <c r="UCP104" s="175"/>
      <c r="UCQ104" s="175"/>
      <c r="UCR104" s="175"/>
      <c r="UCS104" s="175"/>
      <c r="UCT104" s="175"/>
      <c r="UCU104" s="175"/>
      <c r="UCV104" s="176"/>
      <c r="UCW104" s="174" t="s">
        <v>248</v>
      </c>
      <c r="UCX104" s="175"/>
      <c r="UCY104" s="175"/>
      <c r="UCZ104" s="175"/>
      <c r="UDA104" s="175"/>
      <c r="UDB104" s="175"/>
      <c r="UDC104" s="175"/>
      <c r="UDD104" s="176"/>
      <c r="UDE104" s="174" t="s">
        <v>248</v>
      </c>
      <c r="UDF104" s="175"/>
      <c r="UDG104" s="175"/>
      <c r="UDH104" s="175"/>
      <c r="UDI104" s="175"/>
      <c r="UDJ104" s="175"/>
      <c r="UDK104" s="175"/>
      <c r="UDL104" s="176"/>
      <c r="UDM104" s="174" t="s">
        <v>248</v>
      </c>
      <c r="UDN104" s="175"/>
      <c r="UDO104" s="175"/>
      <c r="UDP104" s="175"/>
      <c r="UDQ104" s="175"/>
      <c r="UDR104" s="175"/>
      <c r="UDS104" s="175"/>
      <c r="UDT104" s="176"/>
      <c r="UDU104" s="174" t="s">
        <v>248</v>
      </c>
      <c r="UDV104" s="175"/>
      <c r="UDW104" s="175"/>
      <c r="UDX104" s="175"/>
      <c r="UDY104" s="175"/>
      <c r="UDZ104" s="175"/>
      <c r="UEA104" s="175"/>
      <c r="UEB104" s="176"/>
      <c r="UEC104" s="174" t="s">
        <v>248</v>
      </c>
      <c r="UED104" s="175"/>
      <c r="UEE104" s="175"/>
      <c r="UEF104" s="175"/>
      <c r="UEG104" s="175"/>
      <c r="UEH104" s="175"/>
      <c r="UEI104" s="175"/>
      <c r="UEJ104" s="176"/>
      <c r="UEK104" s="174" t="s">
        <v>248</v>
      </c>
      <c r="UEL104" s="175"/>
      <c r="UEM104" s="175"/>
      <c r="UEN104" s="175"/>
      <c r="UEO104" s="175"/>
      <c r="UEP104" s="175"/>
      <c r="UEQ104" s="175"/>
      <c r="UER104" s="176"/>
      <c r="UES104" s="174" t="s">
        <v>248</v>
      </c>
      <c r="UET104" s="175"/>
      <c r="UEU104" s="175"/>
      <c r="UEV104" s="175"/>
      <c r="UEW104" s="175"/>
      <c r="UEX104" s="175"/>
      <c r="UEY104" s="175"/>
      <c r="UEZ104" s="176"/>
      <c r="UFA104" s="174" t="s">
        <v>248</v>
      </c>
      <c r="UFB104" s="175"/>
      <c r="UFC104" s="175"/>
      <c r="UFD104" s="175"/>
      <c r="UFE104" s="175"/>
      <c r="UFF104" s="175"/>
      <c r="UFG104" s="175"/>
      <c r="UFH104" s="176"/>
      <c r="UFI104" s="174" t="s">
        <v>248</v>
      </c>
      <c r="UFJ104" s="175"/>
      <c r="UFK104" s="175"/>
      <c r="UFL104" s="175"/>
      <c r="UFM104" s="175"/>
      <c r="UFN104" s="175"/>
      <c r="UFO104" s="175"/>
      <c r="UFP104" s="176"/>
      <c r="UFQ104" s="174" t="s">
        <v>248</v>
      </c>
      <c r="UFR104" s="175"/>
      <c r="UFS104" s="175"/>
      <c r="UFT104" s="175"/>
      <c r="UFU104" s="175"/>
      <c r="UFV104" s="175"/>
      <c r="UFW104" s="175"/>
      <c r="UFX104" s="176"/>
      <c r="UFY104" s="174" t="s">
        <v>248</v>
      </c>
      <c r="UFZ104" s="175"/>
      <c r="UGA104" s="175"/>
      <c r="UGB104" s="175"/>
      <c r="UGC104" s="175"/>
      <c r="UGD104" s="175"/>
      <c r="UGE104" s="175"/>
      <c r="UGF104" s="176"/>
      <c r="UGG104" s="174" t="s">
        <v>248</v>
      </c>
      <c r="UGH104" s="175"/>
      <c r="UGI104" s="175"/>
      <c r="UGJ104" s="175"/>
      <c r="UGK104" s="175"/>
      <c r="UGL104" s="175"/>
      <c r="UGM104" s="175"/>
      <c r="UGN104" s="176"/>
      <c r="UGO104" s="174" t="s">
        <v>248</v>
      </c>
      <c r="UGP104" s="175"/>
      <c r="UGQ104" s="175"/>
      <c r="UGR104" s="175"/>
      <c r="UGS104" s="175"/>
      <c r="UGT104" s="175"/>
      <c r="UGU104" s="175"/>
      <c r="UGV104" s="176"/>
      <c r="UGW104" s="174" t="s">
        <v>248</v>
      </c>
      <c r="UGX104" s="175"/>
      <c r="UGY104" s="175"/>
      <c r="UGZ104" s="175"/>
      <c r="UHA104" s="175"/>
      <c r="UHB104" s="175"/>
      <c r="UHC104" s="175"/>
      <c r="UHD104" s="176"/>
      <c r="UHE104" s="174" t="s">
        <v>248</v>
      </c>
      <c r="UHF104" s="175"/>
      <c r="UHG104" s="175"/>
      <c r="UHH104" s="175"/>
      <c r="UHI104" s="175"/>
      <c r="UHJ104" s="175"/>
      <c r="UHK104" s="175"/>
      <c r="UHL104" s="176"/>
      <c r="UHM104" s="174" t="s">
        <v>248</v>
      </c>
      <c r="UHN104" s="175"/>
      <c r="UHO104" s="175"/>
      <c r="UHP104" s="175"/>
      <c r="UHQ104" s="175"/>
      <c r="UHR104" s="175"/>
      <c r="UHS104" s="175"/>
      <c r="UHT104" s="176"/>
      <c r="UHU104" s="174" t="s">
        <v>248</v>
      </c>
      <c r="UHV104" s="175"/>
      <c r="UHW104" s="175"/>
      <c r="UHX104" s="175"/>
      <c r="UHY104" s="175"/>
      <c r="UHZ104" s="175"/>
      <c r="UIA104" s="175"/>
      <c r="UIB104" s="176"/>
      <c r="UIC104" s="174" t="s">
        <v>248</v>
      </c>
      <c r="UID104" s="175"/>
      <c r="UIE104" s="175"/>
      <c r="UIF104" s="175"/>
      <c r="UIG104" s="175"/>
      <c r="UIH104" s="175"/>
      <c r="UII104" s="175"/>
      <c r="UIJ104" s="176"/>
      <c r="UIK104" s="174" t="s">
        <v>248</v>
      </c>
      <c r="UIL104" s="175"/>
      <c r="UIM104" s="175"/>
      <c r="UIN104" s="175"/>
      <c r="UIO104" s="175"/>
      <c r="UIP104" s="175"/>
      <c r="UIQ104" s="175"/>
      <c r="UIR104" s="176"/>
      <c r="UIS104" s="174" t="s">
        <v>248</v>
      </c>
      <c r="UIT104" s="175"/>
      <c r="UIU104" s="175"/>
      <c r="UIV104" s="175"/>
      <c r="UIW104" s="175"/>
      <c r="UIX104" s="175"/>
      <c r="UIY104" s="175"/>
      <c r="UIZ104" s="176"/>
      <c r="UJA104" s="174" t="s">
        <v>248</v>
      </c>
      <c r="UJB104" s="175"/>
      <c r="UJC104" s="175"/>
      <c r="UJD104" s="175"/>
      <c r="UJE104" s="175"/>
      <c r="UJF104" s="175"/>
      <c r="UJG104" s="175"/>
      <c r="UJH104" s="176"/>
      <c r="UJI104" s="174" t="s">
        <v>248</v>
      </c>
      <c r="UJJ104" s="175"/>
      <c r="UJK104" s="175"/>
      <c r="UJL104" s="175"/>
      <c r="UJM104" s="175"/>
      <c r="UJN104" s="175"/>
      <c r="UJO104" s="175"/>
      <c r="UJP104" s="176"/>
      <c r="UJQ104" s="174" t="s">
        <v>248</v>
      </c>
      <c r="UJR104" s="175"/>
      <c r="UJS104" s="175"/>
      <c r="UJT104" s="175"/>
      <c r="UJU104" s="175"/>
      <c r="UJV104" s="175"/>
      <c r="UJW104" s="175"/>
      <c r="UJX104" s="176"/>
      <c r="UJY104" s="174" t="s">
        <v>248</v>
      </c>
      <c r="UJZ104" s="175"/>
      <c r="UKA104" s="175"/>
      <c r="UKB104" s="175"/>
      <c r="UKC104" s="175"/>
      <c r="UKD104" s="175"/>
      <c r="UKE104" s="175"/>
      <c r="UKF104" s="176"/>
      <c r="UKG104" s="174" t="s">
        <v>248</v>
      </c>
      <c r="UKH104" s="175"/>
      <c r="UKI104" s="175"/>
      <c r="UKJ104" s="175"/>
      <c r="UKK104" s="175"/>
      <c r="UKL104" s="175"/>
      <c r="UKM104" s="175"/>
      <c r="UKN104" s="176"/>
      <c r="UKO104" s="174" t="s">
        <v>248</v>
      </c>
      <c r="UKP104" s="175"/>
      <c r="UKQ104" s="175"/>
      <c r="UKR104" s="175"/>
      <c r="UKS104" s="175"/>
      <c r="UKT104" s="175"/>
      <c r="UKU104" s="175"/>
      <c r="UKV104" s="176"/>
      <c r="UKW104" s="174" t="s">
        <v>248</v>
      </c>
      <c r="UKX104" s="175"/>
      <c r="UKY104" s="175"/>
      <c r="UKZ104" s="175"/>
      <c r="ULA104" s="175"/>
      <c r="ULB104" s="175"/>
      <c r="ULC104" s="175"/>
      <c r="ULD104" s="176"/>
      <c r="ULE104" s="174" t="s">
        <v>248</v>
      </c>
      <c r="ULF104" s="175"/>
      <c r="ULG104" s="175"/>
      <c r="ULH104" s="175"/>
      <c r="ULI104" s="175"/>
      <c r="ULJ104" s="175"/>
      <c r="ULK104" s="175"/>
      <c r="ULL104" s="176"/>
      <c r="ULM104" s="174" t="s">
        <v>248</v>
      </c>
      <c r="ULN104" s="175"/>
      <c r="ULO104" s="175"/>
      <c r="ULP104" s="175"/>
      <c r="ULQ104" s="175"/>
      <c r="ULR104" s="175"/>
      <c r="ULS104" s="175"/>
      <c r="ULT104" s="176"/>
      <c r="ULU104" s="174" t="s">
        <v>248</v>
      </c>
      <c r="ULV104" s="175"/>
      <c r="ULW104" s="175"/>
      <c r="ULX104" s="175"/>
      <c r="ULY104" s="175"/>
      <c r="ULZ104" s="175"/>
      <c r="UMA104" s="175"/>
      <c r="UMB104" s="176"/>
      <c r="UMC104" s="174" t="s">
        <v>248</v>
      </c>
      <c r="UMD104" s="175"/>
      <c r="UME104" s="175"/>
      <c r="UMF104" s="175"/>
      <c r="UMG104" s="175"/>
      <c r="UMH104" s="175"/>
      <c r="UMI104" s="175"/>
      <c r="UMJ104" s="176"/>
      <c r="UMK104" s="174" t="s">
        <v>248</v>
      </c>
      <c r="UML104" s="175"/>
      <c r="UMM104" s="175"/>
      <c r="UMN104" s="175"/>
      <c r="UMO104" s="175"/>
      <c r="UMP104" s="175"/>
      <c r="UMQ104" s="175"/>
      <c r="UMR104" s="176"/>
      <c r="UMS104" s="174" t="s">
        <v>248</v>
      </c>
      <c r="UMT104" s="175"/>
      <c r="UMU104" s="175"/>
      <c r="UMV104" s="175"/>
      <c r="UMW104" s="175"/>
      <c r="UMX104" s="175"/>
      <c r="UMY104" s="175"/>
      <c r="UMZ104" s="176"/>
      <c r="UNA104" s="174" t="s">
        <v>248</v>
      </c>
      <c r="UNB104" s="175"/>
      <c r="UNC104" s="175"/>
      <c r="UND104" s="175"/>
      <c r="UNE104" s="175"/>
      <c r="UNF104" s="175"/>
      <c r="UNG104" s="175"/>
      <c r="UNH104" s="176"/>
      <c r="UNI104" s="174" t="s">
        <v>248</v>
      </c>
      <c r="UNJ104" s="175"/>
      <c r="UNK104" s="175"/>
      <c r="UNL104" s="175"/>
      <c r="UNM104" s="175"/>
      <c r="UNN104" s="175"/>
      <c r="UNO104" s="175"/>
      <c r="UNP104" s="176"/>
      <c r="UNQ104" s="174" t="s">
        <v>248</v>
      </c>
      <c r="UNR104" s="175"/>
      <c r="UNS104" s="175"/>
      <c r="UNT104" s="175"/>
      <c r="UNU104" s="175"/>
      <c r="UNV104" s="175"/>
      <c r="UNW104" s="175"/>
      <c r="UNX104" s="176"/>
      <c r="UNY104" s="174" t="s">
        <v>248</v>
      </c>
      <c r="UNZ104" s="175"/>
      <c r="UOA104" s="175"/>
      <c r="UOB104" s="175"/>
      <c r="UOC104" s="175"/>
      <c r="UOD104" s="175"/>
      <c r="UOE104" s="175"/>
      <c r="UOF104" s="176"/>
      <c r="UOG104" s="174" t="s">
        <v>248</v>
      </c>
      <c r="UOH104" s="175"/>
      <c r="UOI104" s="175"/>
      <c r="UOJ104" s="175"/>
      <c r="UOK104" s="175"/>
      <c r="UOL104" s="175"/>
      <c r="UOM104" s="175"/>
      <c r="UON104" s="176"/>
      <c r="UOO104" s="174" t="s">
        <v>248</v>
      </c>
      <c r="UOP104" s="175"/>
      <c r="UOQ104" s="175"/>
      <c r="UOR104" s="175"/>
      <c r="UOS104" s="175"/>
      <c r="UOT104" s="175"/>
      <c r="UOU104" s="175"/>
      <c r="UOV104" s="176"/>
      <c r="UOW104" s="174" t="s">
        <v>248</v>
      </c>
      <c r="UOX104" s="175"/>
      <c r="UOY104" s="175"/>
      <c r="UOZ104" s="175"/>
      <c r="UPA104" s="175"/>
      <c r="UPB104" s="175"/>
      <c r="UPC104" s="175"/>
      <c r="UPD104" s="176"/>
      <c r="UPE104" s="174" t="s">
        <v>248</v>
      </c>
      <c r="UPF104" s="175"/>
      <c r="UPG104" s="175"/>
      <c r="UPH104" s="175"/>
      <c r="UPI104" s="175"/>
      <c r="UPJ104" s="175"/>
      <c r="UPK104" s="175"/>
      <c r="UPL104" s="176"/>
      <c r="UPM104" s="174" t="s">
        <v>248</v>
      </c>
      <c r="UPN104" s="175"/>
      <c r="UPO104" s="175"/>
      <c r="UPP104" s="175"/>
      <c r="UPQ104" s="175"/>
      <c r="UPR104" s="175"/>
      <c r="UPS104" s="175"/>
      <c r="UPT104" s="176"/>
      <c r="UPU104" s="174" t="s">
        <v>248</v>
      </c>
      <c r="UPV104" s="175"/>
      <c r="UPW104" s="175"/>
      <c r="UPX104" s="175"/>
      <c r="UPY104" s="175"/>
      <c r="UPZ104" s="175"/>
      <c r="UQA104" s="175"/>
      <c r="UQB104" s="176"/>
      <c r="UQC104" s="174" t="s">
        <v>248</v>
      </c>
      <c r="UQD104" s="175"/>
      <c r="UQE104" s="175"/>
      <c r="UQF104" s="175"/>
      <c r="UQG104" s="175"/>
      <c r="UQH104" s="175"/>
      <c r="UQI104" s="175"/>
      <c r="UQJ104" s="176"/>
      <c r="UQK104" s="174" t="s">
        <v>248</v>
      </c>
      <c r="UQL104" s="175"/>
      <c r="UQM104" s="175"/>
      <c r="UQN104" s="175"/>
      <c r="UQO104" s="175"/>
      <c r="UQP104" s="175"/>
      <c r="UQQ104" s="175"/>
      <c r="UQR104" s="176"/>
      <c r="UQS104" s="174" t="s">
        <v>248</v>
      </c>
      <c r="UQT104" s="175"/>
      <c r="UQU104" s="175"/>
      <c r="UQV104" s="175"/>
      <c r="UQW104" s="175"/>
      <c r="UQX104" s="175"/>
      <c r="UQY104" s="175"/>
      <c r="UQZ104" s="176"/>
      <c r="URA104" s="174" t="s">
        <v>248</v>
      </c>
      <c r="URB104" s="175"/>
      <c r="URC104" s="175"/>
      <c r="URD104" s="175"/>
      <c r="URE104" s="175"/>
      <c r="URF104" s="175"/>
      <c r="URG104" s="175"/>
      <c r="URH104" s="176"/>
      <c r="URI104" s="174" t="s">
        <v>248</v>
      </c>
      <c r="URJ104" s="175"/>
      <c r="URK104" s="175"/>
      <c r="URL104" s="175"/>
      <c r="URM104" s="175"/>
      <c r="URN104" s="175"/>
      <c r="URO104" s="175"/>
      <c r="URP104" s="176"/>
      <c r="URQ104" s="174" t="s">
        <v>248</v>
      </c>
      <c r="URR104" s="175"/>
      <c r="URS104" s="175"/>
      <c r="URT104" s="175"/>
      <c r="URU104" s="175"/>
      <c r="URV104" s="175"/>
      <c r="URW104" s="175"/>
      <c r="URX104" s="176"/>
      <c r="URY104" s="174" t="s">
        <v>248</v>
      </c>
      <c r="URZ104" s="175"/>
      <c r="USA104" s="175"/>
      <c r="USB104" s="175"/>
      <c r="USC104" s="175"/>
      <c r="USD104" s="175"/>
      <c r="USE104" s="175"/>
      <c r="USF104" s="176"/>
      <c r="USG104" s="174" t="s">
        <v>248</v>
      </c>
      <c r="USH104" s="175"/>
      <c r="USI104" s="175"/>
      <c r="USJ104" s="175"/>
      <c r="USK104" s="175"/>
      <c r="USL104" s="175"/>
      <c r="USM104" s="175"/>
      <c r="USN104" s="176"/>
      <c r="USO104" s="174" t="s">
        <v>248</v>
      </c>
      <c r="USP104" s="175"/>
      <c r="USQ104" s="175"/>
      <c r="USR104" s="175"/>
      <c r="USS104" s="175"/>
      <c r="UST104" s="175"/>
      <c r="USU104" s="175"/>
      <c r="USV104" s="176"/>
      <c r="USW104" s="174" t="s">
        <v>248</v>
      </c>
      <c r="USX104" s="175"/>
      <c r="USY104" s="175"/>
      <c r="USZ104" s="175"/>
      <c r="UTA104" s="175"/>
      <c r="UTB104" s="175"/>
      <c r="UTC104" s="175"/>
      <c r="UTD104" s="176"/>
      <c r="UTE104" s="174" t="s">
        <v>248</v>
      </c>
      <c r="UTF104" s="175"/>
      <c r="UTG104" s="175"/>
      <c r="UTH104" s="175"/>
      <c r="UTI104" s="175"/>
      <c r="UTJ104" s="175"/>
      <c r="UTK104" s="175"/>
      <c r="UTL104" s="176"/>
      <c r="UTM104" s="174" t="s">
        <v>248</v>
      </c>
      <c r="UTN104" s="175"/>
      <c r="UTO104" s="175"/>
      <c r="UTP104" s="175"/>
      <c r="UTQ104" s="175"/>
      <c r="UTR104" s="175"/>
      <c r="UTS104" s="175"/>
      <c r="UTT104" s="176"/>
      <c r="UTU104" s="174" t="s">
        <v>248</v>
      </c>
      <c r="UTV104" s="175"/>
      <c r="UTW104" s="175"/>
      <c r="UTX104" s="175"/>
      <c r="UTY104" s="175"/>
      <c r="UTZ104" s="175"/>
      <c r="UUA104" s="175"/>
      <c r="UUB104" s="176"/>
      <c r="UUC104" s="174" t="s">
        <v>248</v>
      </c>
      <c r="UUD104" s="175"/>
      <c r="UUE104" s="175"/>
      <c r="UUF104" s="175"/>
      <c r="UUG104" s="175"/>
      <c r="UUH104" s="175"/>
      <c r="UUI104" s="175"/>
      <c r="UUJ104" s="176"/>
      <c r="UUK104" s="174" t="s">
        <v>248</v>
      </c>
      <c r="UUL104" s="175"/>
      <c r="UUM104" s="175"/>
      <c r="UUN104" s="175"/>
      <c r="UUO104" s="175"/>
      <c r="UUP104" s="175"/>
      <c r="UUQ104" s="175"/>
      <c r="UUR104" s="176"/>
      <c r="UUS104" s="174" t="s">
        <v>248</v>
      </c>
      <c r="UUT104" s="175"/>
      <c r="UUU104" s="175"/>
      <c r="UUV104" s="175"/>
      <c r="UUW104" s="175"/>
      <c r="UUX104" s="175"/>
      <c r="UUY104" s="175"/>
      <c r="UUZ104" s="176"/>
      <c r="UVA104" s="174" t="s">
        <v>248</v>
      </c>
      <c r="UVB104" s="175"/>
      <c r="UVC104" s="175"/>
      <c r="UVD104" s="175"/>
      <c r="UVE104" s="175"/>
      <c r="UVF104" s="175"/>
      <c r="UVG104" s="175"/>
      <c r="UVH104" s="176"/>
      <c r="UVI104" s="174" t="s">
        <v>248</v>
      </c>
      <c r="UVJ104" s="175"/>
      <c r="UVK104" s="175"/>
      <c r="UVL104" s="175"/>
      <c r="UVM104" s="175"/>
      <c r="UVN104" s="175"/>
      <c r="UVO104" s="175"/>
      <c r="UVP104" s="176"/>
      <c r="UVQ104" s="174" t="s">
        <v>248</v>
      </c>
      <c r="UVR104" s="175"/>
      <c r="UVS104" s="175"/>
      <c r="UVT104" s="175"/>
      <c r="UVU104" s="175"/>
      <c r="UVV104" s="175"/>
      <c r="UVW104" s="175"/>
      <c r="UVX104" s="176"/>
      <c r="UVY104" s="174" t="s">
        <v>248</v>
      </c>
      <c r="UVZ104" s="175"/>
      <c r="UWA104" s="175"/>
      <c r="UWB104" s="175"/>
      <c r="UWC104" s="175"/>
      <c r="UWD104" s="175"/>
      <c r="UWE104" s="175"/>
      <c r="UWF104" s="176"/>
      <c r="UWG104" s="174" t="s">
        <v>248</v>
      </c>
      <c r="UWH104" s="175"/>
      <c r="UWI104" s="175"/>
      <c r="UWJ104" s="175"/>
      <c r="UWK104" s="175"/>
      <c r="UWL104" s="175"/>
      <c r="UWM104" s="175"/>
      <c r="UWN104" s="176"/>
      <c r="UWO104" s="174" t="s">
        <v>248</v>
      </c>
      <c r="UWP104" s="175"/>
      <c r="UWQ104" s="175"/>
      <c r="UWR104" s="175"/>
      <c r="UWS104" s="175"/>
      <c r="UWT104" s="175"/>
      <c r="UWU104" s="175"/>
      <c r="UWV104" s="176"/>
      <c r="UWW104" s="174" t="s">
        <v>248</v>
      </c>
      <c r="UWX104" s="175"/>
      <c r="UWY104" s="175"/>
      <c r="UWZ104" s="175"/>
      <c r="UXA104" s="175"/>
      <c r="UXB104" s="175"/>
      <c r="UXC104" s="175"/>
      <c r="UXD104" s="176"/>
      <c r="UXE104" s="174" t="s">
        <v>248</v>
      </c>
      <c r="UXF104" s="175"/>
      <c r="UXG104" s="175"/>
      <c r="UXH104" s="175"/>
      <c r="UXI104" s="175"/>
      <c r="UXJ104" s="175"/>
      <c r="UXK104" s="175"/>
      <c r="UXL104" s="176"/>
      <c r="UXM104" s="174" t="s">
        <v>248</v>
      </c>
      <c r="UXN104" s="175"/>
      <c r="UXO104" s="175"/>
      <c r="UXP104" s="175"/>
      <c r="UXQ104" s="175"/>
      <c r="UXR104" s="175"/>
      <c r="UXS104" s="175"/>
      <c r="UXT104" s="176"/>
      <c r="UXU104" s="174" t="s">
        <v>248</v>
      </c>
      <c r="UXV104" s="175"/>
      <c r="UXW104" s="175"/>
      <c r="UXX104" s="175"/>
      <c r="UXY104" s="175"/>
      <c r="UXZ104" s="175"/>
      <c r="UYA104" s="175"/>
      <c r="UYB104" s="176"/>
      <c r="UYC104" s="174" t="s">
        <v>248</v>
      </c>
      <c r="UYD104" s="175"/>
      <c r="UYE104" s="175"/>
      <c r="UYF104" s="175"/>
      <c r="UYG104" s="175"/>
      <c r="UYH104" s="175"/>
      <c r="UYI104" s="175"/>
      <c r="UYJ104" s="176"/>
      <c r="UYK104" s="174" t="s">
        <v>248</v>
      </c>
      <c r="UYL104" s="175"/>
      <c r="UYM104" s="175"/>
      <c r="UYN104" s="175"/>
      <c r="UYO104" s="175"/>
      <c r="UYP104" s="175"/>
      <c r="UYQ104" s="175"/>
      <c r="UYR104" s="176"/>
      <c r="UYS104" s="174" t="s">
        <v>248</v>
      </c>
      <c r="UYT104" s="175"/>
      <c r="UYU104" s="175"/>
      <c r="UYV104" s="175"/>
      <c r="UYW104" s="175"/>
      <c r="UYX104" s="175"/>
      <c r="UYY104" s="175"/>
      <c r="UYZ104" s="176"/>
      <c r="UZA104" s="174" t="s">
        <v>248</v>
      </c>
      <c r="UZB104" s="175"/>
      <c r="UZC104" s="175"/>
      <c r="UZD104" s="175"/>
      <c r="UZE104" s="175"/>
      <c r="UZF104" s="175"/>
      <c r="UZG104" s="175"/>
      <c r="UZH104" s="176"/>
      <c r="UZI104" s="174" t="s">
        <v>248</v>
      </c>
      <c r="UZJ104" s="175"/>
      <c r="UZK104" s="175"/>
      <c r="UZL104" s="175"/>
      <c r="UZM104" s="175"/>
      <c r="UZN104" s="175"/>
      <c r="UZO104" s="175"/>
      <c r="UZP104" s="176"/>
      <c r="UZQ104" s="174" t="s">
        <v>248</v>
      </c>
      <c r="UZR104" s="175"/>
      <c r="UZS104" s="175"/>
      <c r="UZT104" s="175"/>
      <c r="UZU104" s="175"/>
      <c r="UZV104" s="175"/>
      <c r="UZW104" s="175"/>
      <c r="UZX104" s="176"/>
      <c r="UZY104" s="174" t="s">
        <v>248</v>
      </c>
      <c r="UZZ104" s="175"/>
      <c r="VAA104" s="175"/>
      <c r="VAB104" s="175"/>
      <c r="VAC104" s="175"/>
      <c r="VAD104" s="175"/>
      <c r="VAE104" s="175"/>
      <c r="VAF104" s="176"/>
      <c r="VAG104" s="174" t="s">
        <v>248</v>
      </c>
      <c r="VAH104" s="175"/>
      <c r="VAI104" s="175"/>
      <c r="VAJ104" s="175"/>
      <c r="VAK104" s="175"/>
      <c r="VAL104" s="175"/>
      <c r="VAM104" s="175"/>
      <c r="VAN104" s="176"/>
      <c r="VAO104" s="174" t="s">
        <v>248</v>
      </c>
      <c r="VAP104" s="175"/>
      <c r="VAQ104" s="175"/>
      <c r="VAR104" s="175"/>
      <c r="VAS104" s="175"/>
      <c r="VAT104" s="175"/>
      <c r="VAU104" s="175"/>
      <c r="VAV104" s="176"/>
      <c r="VAW104" s="174" t="s">
        <v>248</v>
      </c>
      <c r="VAX104" s="175"/>
      <c r="VAY104" s="175"/>
      <c r="VAZ104" s="175"/>
      <c r="VBA104" s="175"/>
      <c r="VBB104" s="175"/>
      <c r="VBC104" s="175"/>
      <c r="VBD104" s="176"/>
      <c r="VBE104" s="174" t="s">
        <v>248</v>
      </c>
      <c r="VBF104" s="175"/>
      <c r="VBG104" s="175"/>
      <c r="VBH104" s="175"/>
      <c r="VBI104" s="175"/>
      <c r="VBJ104" s="175"/>
      <c r="VBK104" s="175"/>
      <c r="VBL104" s="176"/>
      <c r="VBM104" s="174" t="s">
        <v>248</v>
      </c>
      <c r="VBN104" s="175"/>
      <c r="VBO104" s="175"/>
      <c r="VBP104" s="175"/>
      <c r="VBQ104" s="175"/>
      <c r="VBR104" s="175"/>
      <c r="VBS104" s="175"/>
      <c r="VBT104" s="176"/>
      <c r="VBU104" s="174" t="s">
        <v>248</v>
      </c>
      <c r="VBV104" s="175"/>
      <c r="VBW104" s="175"/>
      <c r="VBX104" s="175"/>
      <c r="VBY104" s="175"/>
      <c r="VBZ104" s="175"/>
      <c r="VCA104" s="175"/>
      <c r="VCB104" s="176"/>
      <c r="VCC104" s="174" t="s">
        <v>248</v>
      </c>
      <c r="VCD104" s="175"/>
      <c r="VCE104" s="175"/>
      <c r="VCF104" s="175"/>
      <c r="VCG104" s="175"/>
      <c r="VCH104" s="175"/>
      <c r="VCI104" s="175"/>
      <c r="VCJ104" s="176"/>
      <c r="VCK104" s="174" t="s">
        <v>248</v>
      </c>
      <c r="VCL104" s="175"/>
      <c r="VCM104" s="175"/>
      <c r="VCN104" s="175"/>
      <c r="VCO104" s="175"/>
      <c r="VCP104" s="175"/>
      <c r="VCQ104" s="175"/>
      <c r="VCR104" s="176"/>
      <c r="VCS104" s="174" t="s">
        <v>248</v>
      </c>
      <c r="VCT104" s="175"/>
      <c r="VCU104" s="175"/>
      <c r="VCV104" s="175"/>
      <c r="VCW104" s="175"/>
      <c r="VCX104" s="175"/>
      <c r="VCY104" s="175"/>
      <c r="VCZ104" s="176"/>
      <c r="VDA104" s="174" t="s">
        <v>248</v>
      </c>
      <c r="VDB104" s="175"/>
      <c r="VDC104" s="175"/>
      <c r="VDD104" s="175"/>
      <c r="VDE104" s="175"/>
      <c r="VDF104" s="175"/>
      <c r="VDG104" s="175"/>
      <c r="VDH104" s="176"/>
      <c r="VDI104" s="174" t="s">
        <v>248</v>
      </c>
      <c r="VDJ104" s="175"/>
      <c r="VDK104" s="175"/>
      <c r="VDL104" s="175"/>
      <c r="VDM104" s="175"/>
      <c r="VDN104" s="175"/>
      <c r="VDO104" s="175"/>
      <c r="VDP104" s="176"/>
      <c r="VDQ104" s="174" t="s">
        <v>248</v>
      </c>
      <c r="VDR104" s="175"/>
      <c r="VDS104" s="175"/>
      <c r="VDT104" s="175"/>
      <c r="VDU104" s="175"/>
      <c r="VDV104" s="175"/>
      <c r="VDW104" s="175"/>
      <c r="VDX104" s="176"/>
      <c r="VDY104" s="174" t="s">
        <v>248</v>
      </c>
      <c r="VDZ104" s="175"/>
      <c r="VEA104" s="175"/>
      <c r="VEB104" s="175"/>
      <c r="VEC104" s="175"/>
      <c r="VED104" s="175"/>
      <c r="VEE104" s="175"/>
      <c r="VEF104" s="176"/>
      <c r="VEG104" s="174" t="s">
        <v>248</v>
      </c>
      <c r="VEH104" s="175"/>
      <c r="VEI104" s="175"/>
      <c r="VEJ104" s="175"/>
      <c r="VEK104" s="175"/>
      <c r="VEL104" s="175"/>
      <c r="VEM104" s="175"/>
      <c r="VEN104" s="176"/>
      <c r="VEO104" s="174" t="s">
        <v>248</v>
      </c>
      <c r="VEP104" s="175"/>
      <c r="VEQ104" s="175"/>
      <c r="VER104" s="175"/>
      <c r="VES104" s="175"/>
      <c r="VET104" s="175"/>
      <c r="VEU104" s="175"/>
      <c r="VEV104" s="176"/>
      <c r="VEW104" s="174" t="s">
        <v>248</v>
      </c>
      <c r="VEX104" s="175"/>
      <c r="VEY104" s="175"/>
      <c r="VEZ104" s="175"/>
      <c r="VFA104" s="175"/>
      <c r="VFB104" s="175"/>
      <c r="VFC104" s="175"/>
      <c r="VFD104" s="176"/>
      <c r="VFE104" s="174" t="s">
        <v>248</v>
      </c>
      <c r="VFF104" s="175"/>
      <c r="VFG104" s="175"/>
      <c r="VFH104" s="175"/>
      <c r="VFI104" s="175"/>
      <c r="VFJ104" s="175"/>
      <c r="VFK104" s="175"/>
      <c r="VFL104" s="176"/>
      <c r="VFM104" s="174" t="s">
        <v>248</v>
      </c>
      <c r="VFN104" s="175"/>
      <c r="VFO104" s="175"/>
      <c r="VFP104" s="175"/>
      <c r="VFQ104" s="175"/>
      <c r="VFR104" s="175"/>
      <c r="VFS104" s="175"/>
      <c r="VFT104" s="176"/>
      <c r="VFU104" s="174" t="s">
        <v>248</v>
      </c>
      <c r="VFV104" s="175"/>
      <c r="VFW104" s="175"/>
      <c r="VFX104" s="175"/>
      <c r="VFY104" s="175"/>
      <c r="VFZ104" s="175"/>
      <c r="VGA104" s="175"/>
      <c r="VGB104" s="176"/>
      <c r="VGC104" s="174" t="s">
        <v>248</v>
      </c>
      <c r="VGD104" s="175"/>
      <c r="VGE104" s="175"/>
      <c r="VGF104" s="175"/>
      <c r="VGG104" s="175"/>
      <c r="VGH104" s="175"/>
      <c r="VGI104" s="175"/>
      <c r="VGJ104" s="176"/>
      <c r="VGK104" s="174" t="s">
        <v>248</v>
      </c>
      <c r="VGL104" s="175"/>
      <c r="VGM104" s="175"/>
      <c r="VGN104" s="175"/>
      <c r="VGO104" s="175"/>
      <c r="VGP104" s="175"/>
      <c r="VGQ104" s="175"/>
      <c r="VGR104" s="176"/>
      <c r="VGS104" s="174" t="s">
        <v>248</v>
      </c>
      <c r="VGT104" s="175"/>
      <c r="VGU104" s="175"/>
      <c r="VGV104" s="175"/>
      <c r="VGW104" s="175"/>
      <c r="VGX104" s="175"/>
      <c r="VGY104" s="175"/>
      <c r="VGZ104" s="176"/>
      <c r="VHA104" s="174" t="s">
        <v>248</v>
      </c>
      <c r="VHB104" s="175"/>
      <c r="VHC104" s="175"/>
      <c r="VHD104" s="175"/>
      <c r="VHE104" s="175"/>
      <c r="VHF104" s="175"/>
      <c r="VHG104" s="175"/>
      <c r="VHH104" s="176"/>
      <c r="VHI104" s="174" t="s">
        <v>248</v>
      </c>
      <c r="VHJ104" s="175"/>
      <c r="VHK104" s="175"/>
      <c r="VHL104" s="175"/>
      <c r="VHM104" s="175"/>
      <c r="VHN104" s="175"/>
      <c r="VHO104" s="175"/>
      <c r="VHP104" s="176"/>
      <c r="VHQ104" s="174" t="s">
        <v>248</v>
      </c>
      <c r="VHR104" s="175"/>
      <c r="VHS104" s="175"/>
      <c r="VHT104" s="175"/>
      <c r="VHU104" s="175"/>
      <c r="VHV104" s="175"/>
      <c r="VHW104" s="175"/>
      <c r="VHX104" s="176"/>
      <c r="VHY104" s="174" t="s">
        <v>248</v>
      </c>
      <c r="VHZ104" s="175"/>
      <c r="VIA104" s="175"/>
      <c r="VIB104" s="175"/>
      <c r="VIC104" s="175"/>
      <c r="VID104" s="175"/>
      <c r="VIE104" s="175"/>
      <c r="VIF104" s="176"/>
      <c r="VIG104" s="174" t="s">
        <v>248</v>
      </c>
      <c r="VIH104" s="175"/>
      <c r="VII104" s="175"/>
      <c r="VIJ104" s="175"/>
      <c r="VIK104" s="175"/>
      <c r="VIL104" s="175"/>
      <c r="VIM104" s="175"/>
      <c r="VIN104" s="176"/>
      <c r="VIO104" s="174" t="s">
        <v>248</v>
      </c>
      <c r="VIP104" s="175"/>
      <c r="VIQ104" s="175"/>
      <c r="VIR104" s="175"/>
      <c r="VIS104" s="175"/>
      <c r="VIT104" s="175"/>
      <c r="VIU104" s="175"/>
      <c r="VIV104" s="176"/>
      <c r="VIW104" s="174" t="s">
        <v>248</v>
      </c>
      <c r="VIX104" s="175"/>
      <c r="VIY104" s="175"/>
      <c r="VIZ104" s="175"/>
      <c r="VJA104" s="175"/>
      <c r="VJB104" s="175"/>
      <c r="VJC104" s="175"/>
      <c r="VJD104" s="176"/>
      <c r="VJE104" s="174" t="s">
        <v>248</v>
      </c>
      <c r="VJF104" s="175"/>
      <c r="VJG104" s="175"/>
      <c r="VJH104" s="175"/>
      <c r="VJI104" s="175"/>
      <c r="VJJ104" s="175"/>
      <c r="VJK104" s="175"/>
      <c r="VJL104" s="176"/>
      <c r="VJM104" s="174" t="s">
        <v>248</v>
      </c>
      <c r="VJN104" s="175"/>
      <c r="VJO104" s="175"/>
      <c r="VJP104" s="175"/>
      <c r="VJQ104" s="175"/>
      <c r="VJR104" s="175"/>
      <c r="VJS104" s="175"/>
      <c r="VJT104" s="176"/>
      <c r="VJU104" s="174" t="s">
        <v>248</v>
      </c>
      <c r="VJV104" s="175"/>
      <c r="VJW104" s="175"/>
      <c r="VJX104" s="175"/>
      <c r="VJY104" s="175"/>
      <c r="VJZ104" s="175"/>
      <c r="VKA104" s="175"/>
      <c r="VKB104" s="176"/>
      <c r="VKC104" s="174" t="s">
        <v>248</v>
      </c>
      <c r="VKD104" s="175"/>
      <c r="VKE104" s="175"/>
      <c r="VKF104" s="175"/>
      <c r="VKG104" s="175"/>
      <c r="VKH104" s="175"/>
      <c r="VKI104" s="175"/>
      <c r="VKJ104" s="176"/>
      <c r="VKK104" s="174" t="s">
        <v>248</v>
      </c>
      <c r="VKL104" s="175"/>
      <c r="VKM104" s="175"/>
      <c r="VKN104" s="175"/>
      <c r="VKO104" s="175"/>
      <c r="VKP104" s="175"/>
      <c r="VKQ104" s="175"/>
      <c r="VKR104" s="176"/>
      <c r="VKS104" s="174" t="s">
        <v>248</v>
      </c>
      <c r="VKT104" s="175"/>
      <c r="VKU104" s="175"/>
      <c r="VKV104" s="175"/>
      <c r="VKW104" s="175"/>
      <c r="VKX104" s="175"/>
      <c r="VKY104" s="175"/>
      <c r="VKZ104" s="176"/>
      <c r="VLA104" s="174" t="s">
        <v>248</v>
      </c>
      <c r="VLB104" s="175"/>
      <c r="VLC104" s="175"/>
      <c r="VLD104" s="175"/>
      <c r="VLE104" s="175"/>
      <c r="VLF104" s="175"/>
      <c r="VLG104" s="175"/>
      <c r="VLH104" s="176"/>
      <c r="VLI104" s="174" t="s">
        <v>248</v>
      </c>
      <c r="VLJ104" s="175"/>
      <c r="VLK104" s="175"/>
      <c r="VLL104" s="175"/>
      <c r="VLM104" s="175"/>
      <c r="VLN104" s="175"/>
      <c r="VLO104" s="175"/>
      <c r="VLP104" s="176"/>
      <c r="VLQ104" s="174" t="s">
        <v>248</v>
      </c>
      <c r="VLR104" s="175"/>
      <c r="VLS104" s="175"/>
      <c r="VLT104" s="175"/>
      <c r="VLU104" s="175"/>
      <c r="VLV104" s="175"/>
      <c r="VLW104" s="175"/>
      <c r="VLX104" s="176"/>
      <c r="VLY104" s="174" t="s">
        <v>248</v>
      </c>
      <c r="VLZ104" s="175"/>
      <c r="VMA104" s="175"/>
      <c r="VMB104" s="175"/>
      <c r="VMC104" s="175"/>
      <c r="VMD104" s="175"/>
      <c r="VME104" s="175"/>
      <c r="VMF104" s="176"/>
      <c r="VMG104" s="174" t="s">
        <v>248</v>
      </c>
      <c r="VMH104" s="175"/>
      <c r="VMI104" s="175"/>
      <c r="VMJ104" s="175"/>
      <c r="VMK104" s="175"/>
      <c r="VML104" s="175"/>
      <c r="VMM104" s="175"/>
      <c r="VMN104" s="176"/>
      <c r="VMO104" s="174" t="s">
        <v>248</v>
      </c>
      <c r="VMP104" s="175"/>
      <c r="VMQ104" s="175"/>
      <c r="VMR104" s="175"/>
      <c r="VMS104" s="175"/>
      <c r="VMT104" s="175"/>
      <c r="VMU104" s="175"/>
      <c r="VMV104" s="176"/>
      <c r="VMW104" s="174" t="s">
        <v>248</v>
      </c>
      <c r="VMX104" s="175"/>
      <c r="VMY104" s="175"/>
      <c r="VMZ104" s="175"/>
      <c r="VNA104" s="175"/>
      <c r="VNB104" s="175"/>
      <c r="VNC104" s="175"/>
      <c r="VND104" s="176"/>
      <c r="VNE104" s="174" t="s">
        <v>248</v>
      </c>
      <c r="VNF104" s="175"/>
      <c r="VNG104" s="175"/>
      <c r="VNH104" s="175"/>
      <c r="VNI104" s="175"/>
      <c r="VNJ104" s="175"/>
      <c r="VNK104" s="175"/>
      <c r="VNL104" s="176"/>
      <c r="VNM104" s="174" t="s">
        <v>248</v>
      </c>
      <c r="VNN104" s="175"/>
      <c r="VNO104" s="175"/>
      <c r="VNP104" s="175"/>
      <c r="VNQ104" s="175"/>
      <c r="VNR104" s="175"/>
      <c r="VNS104" s="175"/>
      <c r="VNT104" s="176"/>
      <c r="VNU104" s="174" t="s">
        <v>248</v>
      </c>
      <c r="VNV104" s="175"/>
      <c r="VNW104" s="175"/>
      <c r="VNX104" s="175"/>
      <c r="VNY104" s="175"/>
      <c r="VNZ104" s="175"/>
      <c r="VOA104" s="175"/>
      <c r="VOB104" s="176"/>
      <c r="VOC104" s="174" t="s">
        <v>248</v>
      </c>
      <c r="VOD104" s="175"/>
      <c r="VOE104" s="175"/>
      <c r="VOF104" s="175"/>
      <c r="VOG104" s="175"/>
      <c r="VOH104" s="175"/>
      <c r="VOI104" s="175"/>
      <c r="VOJ104" s="176"/>
      <c r="VOK104" s="174" t="s">
        <v>248</v>
      </c>
      <c r="VOL104" s="175"/>
      <c r="VOM104" s="175"/>
      <c r="VON104" s="175"/>
      <c r="VOO104" s="175"/>
      <c r="VOP104" s="175"/>
      <c r="VOQ104" s="175"/>
      <c r="VOR104" s="176"/>
      <c r="VOS104" s="174" t="s">
        <v>248</v>
      </c>
      <c r="VOT104" s="175"/>
      <c r="VOU104" s="175"/>
      <c r="VOV104" s="175"/>
      <c r="VOW104" s="175"/>
      <c r="VOX104" s="175"/>
      <c r="VOY104" s="175"/>
      <c r="VOZ104" s="176"/>
      <c r="VPA104" s="174" t="s">
        <v>248</v>
      </c>
      <c r="VPB104" s="175"/>
      <c r="VPC104" s="175"/>
      <c r="VPD104" s="175"/>
      <c r="VPE104" s="175"/>
      <c r="VPF104" s="175"/>
      <c r="VPG104" s="175"/>
      <c r="VPH104" s="176"/>
      <c r="VPI104" s="174" t="s">
        <v>248</v>
      </c>
      <c r="VPJ104" s="175"/>
      <c r="VPK104" s="175"/>
      <c r="VPL104" s="175"/>
      <c r="VPM104" s="175"/>
      <c r="VPN104" s="175"/>
      <c r="VPO104" s="175"/>
      <c r="VPP104" s="176"/>
      <c r="VPQ104" s="174" t="s">
        <v>248</v>
      </c>
      <c r="VPR104" s="175"/>
      <c r="VPS104" s="175"/>
      <c r="VPT104" s="175"/>
      <c r="VPU104" s="175"/>
      <c r="VPV104" s="175"/>
      <c r="VPW104" s="175"/>
      <c r="VPX104" s="176"/>
      <c r="VPY104" s="174" t="s">
        <v>248</v>
      </c>
      <c r="VPZ104" s="175"/>
      <c r="VQA104" s="175"/>
      <c r="VQB104" s="175"/>
      <c r="VQC104" s="175"/>
      <c r="VQD104" s="175"/>
      <c r="VQE104" s="175"/>
      <c r="VQF104" s="176"/>
      <c r="VQG104" s="174" t="s">
        <v>248</v>
      </c>
      <c r="VQH104" s="175"/>
      <c r="VQI104" s="175"/>
      <c r="VQJ104" s="175"/>
      <c r="VQK104" s="175"/>
      <c r="VQL104" s="175"/>
      <c r="VQM104" s="175"/>
      <c r="VQN104" s="176"/>
      <c r="VQO104" s="174" t="s">
        <v>248</v>
      </c>
      <c r="VQP104" s="175"/>
      <c r="VQQ104" s="175"/>
      <c r="VQR104" s="175"/>
      <c r="VQS104" s="175"/>
      <c r="VQT104" s="175"/>
      <c r="VQU104" s="175"/>
      <c r="VQV104" s="176"/>
      <c r="VQW104" s="174" t="s">
        <v>248</v>
      </c>
      <c r="VQX104" s="175"/>
      <c r="VQY104" s="175"/>
      <c r="VQZ104" s="175"/>
      <c r="VRA104" s="175"/>
      <c r="VRB104" s="175"/>
      <c r="VRC104" s="175"/>
      <c r="VRD104" s="176"/>
      <c r="VRE104" s="174" t="s">
        <v>248</v>
      </c>
      <c r="VRF104" s="175"/>
      <c r="VRG104" s="175"/>
      <c r="VRH104" s="175"/>
      <c r="VRI104" s="175"/>
      <c r="VRJ104" s="175"/>
      <c r="VRK104" s="175"/>
      <c r="VRL104" s="176"/>
      <c r="VRM104" s="174" t="s">
        <v>248</v>
      </c>
      <c r="VRN104" s="175"/>
      <c r="VRO104" s="175"/>
      <c r="VRP104" s="175"/>
      <c r="VRQ104" s="175"/>
      <c r="VRR104" s="175"/>
      <c r="VRS104" s="175"/>
      <c r="VRT104" s="176"/>
      <c r="VRU104" s="174" t="s">
        <v>248</v>
      </c>
      <c r="VRV104" s="175"/>
      <c r="VRW104" s="175"/>
      <c r="VRX104" s="175"/>
      <c r="VRY104" s="175"/>
      <c r="VRZ104" s="175"/>
      <c r="VSA104" s="175"/>
      <c r="VSB104" s="176"/>
      <c r="VSC104" s="174" t="s">
        <v>248</v>
      </c>
      <c r="VSD104" s="175"/>
      <c r="VSE104" s="175"/>
      <c r="VSF104" s="175"/>
      <c r="VSG104" s="175"/>
      <c r="VSH104" s="175"/>
      <c r="VSI104" s="175"/>
      <c r="VSJ104" s="176"/>
      <c r="VSK104" s="174" t="s">
        <v>248</v>
      </c>
      <c r="VSL104" s="175"/>
      <c r="VSM104" s="175"/>
      <c r="VSN104" s="175"/>
      <c r="VSO104" s="175"/>
      <c r="VSP104" s="175"/>
      <c r="VSQ104" s="175"/>
      <c r="VSR104" s="176"/>
      <c r="VSS104" s="174" t="s">
        <v>248</v>
      </c>
      <c r="VST104" s="175"/>
      <c r="VSU104" s="175"/>
      <c r="VSV104" s="175"/>
      <c r="VSW104" s="175"/>
      <c r="VSX104" s="175"/>
      <c r="VSY104" s="175"/>
      <c r="VSZ104" s="176"/>
      <c r="VTA104" s="174" t="s">
        <v>248</v>
      </c>
      <c r="VTB104" s="175"/>
      <c r="VTC104" s="175"/>
      <c r="VTD104" s="175"/>
      <c r="VTE104" s="175"/>
      <c r="VTF104" s="175"/>
      <c r="VTG104" s="175"/>
      <c r="VTH104" s="176"/>
      <c r="VTI104" s="174" t="s">
        <v>248</v>
      </c>
      <c r="VTJ104" s="175"/>
      <c r="VTK104" s="175"/>
      <c r="VTL104" s="175"/>
      <c r="VTM104" s="175"/>
      <c r="VTN104" s="175"/>
      <c r="VTO104" s="175"/>
      <c r="VTP104" s="176"/>
      <c r="VTQ104" s="174" t="s">
        <v>248</v>
      </c>
      <c r="VTR104" s="175"/>
      <c r="VTS104" s="175"/>
      <c r="VTT104" s="175"/>
      <c r="VTU104" s="175"/>
      <c r="VTV104" s="175"/>
      <c r="VTW104" s="175"/>
      <c r="VTX104" s="176"/>
      <c r="VTY104" s="174" t="s">
        <v>248</v>
      </c>
      <c r="VTZ104" s="175"/>
      <c r="VUA104" s="175"/>
      <c r="VUB104" s="175"/>
      <c r="VUC104" s="175"/>
      <c r="VUD104" s="175"/>
      <c r="VUE104" s="175"/>
      <c r="VUF104" s="176"/>
      <c r="VUG104" s="174" t="s">
        <v>248</v>
      </c>
      <c r="VUH104" s="175"/>
      <c r="VUI104" s="175"/>
      <c r="VUJ104" s="175"/>
      <c r="VUK104" s="175"/>
      <c r="VUL104" s="175"/>
      <c r="VUM104" s="175"/>
      <c r="VUN104" s="176"/>
      <c r="VUO104" s="174" t="s">
        <v>248</v>
      </c>
      <c r="VUP104" s="175"/>
      <c r="VUQ104" s="175"/>
      <c r="VUR104" s="175"/>
      <c r="VUS104" s="175"/>
      <c r="VUT104" s="175"/>
      <c r="VUU104" s="175"/>
      <c r="VUV104" s="176"/>
      <c r="VUW104" s="174" t="s">
        <v>248</v>
      </c>
      <c r="VUX104" s="175"/>
      <c r="VUY104" s="175"/>
      <c r="VUZ104" s="175"/>
      <c r="VVA104" s="175"/>
      <c r="VVB104" s="175"/>
      <c r="VVC104" s="175"/>
      <c r="VVD104" s="176"/>
      <c r="VVE104" s="174" t="s">
        <v>248</v>
      </c>
      <c r="VVF104" s="175"/>
      <c r="VVG104" s="175"/>
      <c r="VVH104" s="175"/>
      <c r="VVI104" s="175"/>
      <c r="VVJ104" s="175"/>
      <c r="VVK104" s="175"/>
      <c r="VVL104" s="176"/>
      <c r="VVM104" s="174" t="s">
        <v>248</v>
      </c>
      <c r="VVN104" s="175"/>
      <c r="VVO104" s="175"/>
      <c r="VVP104" s="175"/>
      <c r="VVQ104" s="175"/>
      <c r="VVR104" s="175"/>
      <c r="VVS104" s="175"/>
      <c r="VVT104" s="176"/>
      <c r="VVU104" s="174" t="s">
        <v>248</v>
      </c>
      <c r="VVV104" s="175"/>
      <c r="VVW104" s="175"/>
      <c r="VVX104" s="175"/>
      <c r="VVY104" s="175"/>
      <c r="VVZ104" s="175"/>
      <c r="VWA104" s="175"/>
      <c r="VWB104" s="176"/>
      <c r="VWC104" s="174" t="s">
        <v>248</v>
      </c>
      <c r="VWD104" s="175"/>
      <c r="VWE104" s="175"/>
      <c r="VWF104" s="175"/>
      <c r="VWG104" s="175"/>
      <c r="VWH104" s="175"/>
      <c r="VWI104" s="175"/>
      <c r="VWJ104" s="176"/>
      <c r="VWK104" s="174" t="s">
        <v>248</v>
      </c>
      <c r="VWL104" s="175"/>
      <c r="VWM104" s="175"/>
      <c r="VWN104" s="175"/>
      <c r="VWO104" s="175"/>
      <c r="VWP104" s="175"/>
      <c r="VWQ104" s="175"/>
      <c r="VWR104" s="176"/>
      <c r="VWS104" s="174" t="s">
        <v>248</v>
      </c>
      <c r="VWT104" s="175"/>
      <c r="VWU104" s="175"/>
      <c r="VWV104" s="175"/>
      <c r="VWW104" s="175"/>
      <c r="VWX104" s="175"/>
      <c r="VWY104" s="175"/>
      <c r="VWZ104" s="176"/>
      <c r="VXA104" s="174" t="s">
        <v>248</v>
      </c>
      <c r="VXB104" s="175"/>
      <c r="VXC104" s="175"/>
      <c r="VXD104" s="175"/>
      <c r="VXE104" s="175"/>
      <c r="VXF104" s="175"/>
      <c r="VXG104" s="175"/>
      <c r="VXH104" s="176"/>
      <c r="VXI104" s="174" t="s">
        <v>248</v>
      </c>
      <c r="VXJ104" s="175"/>
      <c r="VXK104" s="175"/>
      <c r="VXL104" s="175"/>
      <c r="VXM104" s="175"/>
      <c r="VXN104" s="175"/>
      <c r="VXO104" s="175"/>
      <c r="VXP104" s="176"/>
      <c r="VXQ104" s="174" t="s">
        <v>248</v>
      </c>
      <c r="VXR104" s="175"/>
      <c r="VXS104" s="175"/>
      <c r="VXT104" s="175"/>
      <c r="VXU104" s="175"/>
      <c r="VXV104" s="175"/>
      <c r="VXW104" s="175"/>
      <c r="VXX104" s="176"/>
      <c r="VXY104" s="174" t="s">
        <v>248</v>
      </c>
      <c r="VXZ104" s="175"/>
      <c r="VYA104" s="175"/>
      <c r="VYB104" s="175"/>
      <c r="VYC104" s="175"/>
      <c r="VYD104" s="175"/>
      <c r="VYE104" s="175"/>
      <c r="VYF104" s="176"/>
      <c r="VYG104" s="174" t="s">
        <v>248</v>
      </c>
      <c r="VYH104" s="175"/>
      <c r="VYI104" s="175"/>
      <c r="VYJ104" s="175"/>
      <c r="VYK104" s="175"/>
      <c r="VYL104" s="175"/>
      <c r="VYM104" s="175"/>
      <c r="VYN104" s="176"/>
      <c r="VYO104" s="174" t="s">
        <v>248</v>
      </c>
      <c r="VYP104" s="175"/>
      <c r="VYQ104" s="175"/>
      <c r="VYR104" s="175"/>
      <c r="VYS104" s="175"/>
      <c r="VYT104" s="175"/>
      <c r="VYU104" s="175"/>
      <c r="VYV104" s="176"/>
      <c r="VYW104" s="174" t="s">
        <v>248</v>
      </c>
      <c r="VYX104" s="175"/>
      <c r="VYY104" s="175"/>
      <c r="VYZ104" s="175"/>
      <c r="VZA104" s="175"/>
      <c r="VZB104" s="175"/>
      <c r="VZC104" s="175"/>
      <c r="VZD104" s="176"/>
      <c r="VZE104" s="174" t="s">
        <v>248</v>
      </c>
      <c r="VZF104" s="175"/>
      <c r="VZG104" s="175"/>
      <c r="VZH104" s="175"/>
      <c r="VZI104" s="175"/>
      <c r="VZJ104" s="175"/>
      <c r="VZK104" s="175"/>
      <c r="VZL104" s="176"/>
      <c r="VZM104" s="174" t="s">
        <v>248</v>
      </c>
      <c r="VZN104" s="175"/>
      <c r="VZO104" s="175"/>
      <c r="VZP104" s="175"/>
      <c r="VZQ104" s="175"/>
      <c r="VZR104" s="175"/>
      <c r="VZS104" s="175"/>
      <c r="VZT104" s="176"/>
      <c r="VZU104" s="174" t="s">
        <v>248</v>
      </c>
      <c r="VZV104" s="175"/>
      <c r="VZW104" s="175"/>
      <c r="VZX104" s="175"/>
      <c r="VZY104" s="175"/>
      <c r="VZZ104" s="175"/>
      <c r="WAA104" s="175"/>
      <c r="WAB104" s="176"/>
      <c r="WAC104" s="174" t="s">
        <v>248</v>
      </c>
      <c r="WAD104" s="175"/>
      <c r="WAE104" s="175"/>
      <c r="WAF104" s="175"/>
      <c r="WAG104" s="175"/>
      <c r="WAH104" s="175"/>
      <c r="WAI104" s="175"/>
      <c r="WAJ104" s="176"/>
      <c r="WAK104" s="174" t="s">
        <v>248</v>
      </c>
      <c r="WAL104" s="175"/>
      <c r="WAM104" s="175"/>
      <c r="WAN104" s="175"/>
      <c r="WAO104" s="175"/>
      <c r="WAP104" s="175"/>
      <c r="WAQ104" s="175"/>
      <c r="WAR104" s="176"/>
      <c r="WAS104" s="174" t="s">
        <v>248</v>
      </c>
      <c r="WAT104" s="175"/>
      <c r="WAU104" s="175"/>
      <c r="WAV104" s="175"/>
      <c r="WAW104" s="175"/>
      <c r="WAX104" s="175"/>
      <c r="WAY104" s="175"/>
      <c r="WAZ104" s="176"/>
      <c r="WBA104" s="174" t="s">
        <v>248</v>
      </c>
      <c r="WBB104" s="175"/>
      <c r="WBC104" s="175"/>
      <c r="WBD104" s="175"/>
      <c r="WBE104" s="175"/>
      <c r="WBF104" s="175"/>
      <c r="WBG104" s="175"/>
      <c r="WBH104" s="176"/>
      <c r="WBI104" s="174" t="s">
        <v>248</v>
      </c>
      <c r="WBJ104" s="175"/>
      <c r="WBK104" s="175"/>
      <c r="WBL104" s="175"/>
      <c r="WBM104" s="175"/>
      <c r="WBN104" s="175"/>
      <c r="WBO104" s="175"/>
      <c r="WBP104" s="176"/>
      <c r="WBQ104" s="174" t="s">
        <v>248</v>
      </c>
      <c r="WBR104" s="175"/>
      <c r="WBS104" s="175"/>
      <c r="WBT104" s="175"/>
      <c r="WBU104" s="175"/>
      <c r="WBV104" s="175"/>
      <c r="WBW104" s="175"/>
      <c r="WBX104" s="176"/>
      <c r="WBY104" s="174" t="s">
        <v>248</v>
      </c>
      <c r="WBZ104" s="175"/>
      <c r="WCA104" s="175"/>
      <c r="WCB104" s="175"/>
      <c r="WCC104" s="175"/>
      <c r="WCD104" s="175"/>
      <c r="WCE104" s="175"/>
      <c r="WCF104" s="176"/>
      <c r="WCG104" s="174" t="s">
        <v>248</v>
      </c>
      <c r="WCH104" s="175"/>
      <c r="WCI104" s="175"/>
      <c r="WCJ104" s="175"/>
      <c r="WCK104" s="175"/>
      <c r="WCL104" s="175"/>
      <c r="WCM104" s="175"/>
      <c r="WCN104" s="176"/>
      <c r="WCO104" s="174" t="s">
        <v>248</v>
      </c>
      <c r="WCP104" s="175"/>
      <c r="WCQ104" s="175"/>
      <c r="WCR104" s="175"/>
      <c r="WCS104" s="175"/>
      <c r="WCT104" s="175"/>
      <c r="WCU104" s="175"/>
      <c r="WCV104" s="176"/>
      <c r="WCW104" s="174" t="s">
        <v>248</v>
      </c>
      <c r="WCX104" s="175"/>
      <c r="WCY104" s="175"/>
      <c r="WCZ104" s="175"/>
      <c r="WDA104" s="175"/>
      <c r="WDB104" s="175"/>
      <c r="WDC104" s="175"/>
      <c r="WDD104" s="176"/>
      <c r="WDE104" s="174" t="s">
        <v>248</v>
      </c>
      <c r="WDF104" s="175"/>
      <c r="WDG104" s="175"/>
      <c r="WDH104" s="175"/>
      <c r="WDI104" s="175"/>
      <c r="WDJ104" s="175"/>
      <c r="WDK104" s="175"/>
      <c r="WDL104" s="176"/>
      <c r="WDM104" s="174" t="s">
        <v>248</v>
      </c>
      <c r="WDN104" s="175"/>
      <c r="WDO104" s="175"/>
      <c r="WDP104" s="175"/>
      <c r="WDQ104" s="175"/>
      <c r="WDR104" s="175"/>
      <c r="WDS104" s="175"/>
      <c r="WDT104" s="176"/>
      <c r="WDU104" s="174" t="s">
        <v>248</v>
      </c>
      <c r="WDV104" s="175"/>
      <c r="WDW104" s="175"/>
      <c r="WDX104" s="175"/>
      <c r="WDY104" s="175"/>
      <c r="WDZ104" s="175"/>
      <c r="WEA104" s="175"/>
      <c r="WEB104" s="176"/>
      <c r="WEC104" s="174" t="s">
        <v>248</v>
      </c>
      <c r="WED104" s="175"/>
      <c r="WEE104" s="175"/>
      <c r="WEF104" s="175"/>
      <c r="WEG104" s="175"/>
      <c r="WEH104" s="175"/>
      <c r="WEI104" s="175"/>
      <c r="WEJ104" s="176"/>
      <c r="WEK104" s="174" t="s">
        <v>248</v>
      </c>
      <c r="WEL104" s="175"/>
      <c r="WEM104" s="175"/>
      <c r="WEN104" s="175"/>
      <c r="WEO104" s="175"/>
      <c r="WEP104" s="175"/>
      <c r="WEQ104" s="175"/>
      <c r="WER104" s="176"/>
      <c r="WES104" s="174" t="s">
        <v>248</v>
      </c>
      <c r="WET104" s="175"/>
      <c r="WEU104" s="175"/>
      <c r="WEV104" s="175"/>
      <c r="WEW104" s="175"/>
      <c r="WEX104" s="175"/>
      <c r="WEY104" s="175"/>
      <c r="WEZ104" s="176"/>
      <c r="WFA104" s="174" t="s">
        <v>248</v>
      </c>
      <c r="WFB104" s="175"/>
      <c r="WFC104" s="175"/>
      <c r="WFD104" s="175"/>
      <c r="WFE104" s="175"/>
      <c r="WFF104" s="175"/>
      <c r="WFG104" s="175"/>
      <c r="WFH104" s="176"/>
      <c r="WFI104" s="174" t="s">
        <v>248</v>
      </c>
      <c r="WFJ104" s="175"/>
      <c r="WFK104" s="175"/>
      <c r="WFL104" s="175"/>
      <c r="WFM104" s="175"/>
      <c r="WFN104" s="175"/>
      <c r="WFO104" s="175"/>
      <c r="WFP104" s="176"/>
      <c r="WFQ104" s="174" t="s">
        <v>248</v>
      </c>
      <c r="WFR104" s="175"/>
      <c r="WFS104" s="175"/>
      <c r="WFT104" s="175"/>
      <c r="WFU104" s="175"/>
      <c r="WFV104" s="175"/>
      <c r="WFW104" s="175"/>
      <c r="WFX104" s="176"/>
      <c r="WFY104" s="174" t="s">
        <v>248</v>
      </c>
      <c r="WFZ104" s="175"/>
      <c r="WGA104" s="175"/>
      <c r="WGB104" s="175"/>
      <c r="WGC104" s="175"/>
      <c r="WGD104" s="175"/>
      <c r="WGE104" s="175"/>
      <c r="WGF104" s="176"/>
      <c r="WGG104" s="174" t="s">
        <v>248</v>
      </c>
      <c r="WGH104" s="175"/>
      <c r="WGI104" s="175"/>
      <c r="WGJ104" s="175"/>
      <c r="WGK104" s="175"/>
      <c r="WGL104" s="175"/>
      <c r="WGM104" s="175"/>
      <c r="WGN104" s="176"/>
      <c r="WGO104" s="174" t="s">
        <v>248</v>
      </c>
      <c r="WGP104" s="175"/>
      <c r="WGQ104" s="175"/>
      <c r="WGR104" s="175"/>
      <c r="WGS104" s="175"/>
      <c r="WGT104" s="175"/>
      <c r="WGU104" s="175"/>
      <c r="WGV104" s="176"/>
      <c r="WGW104" s="174" t="s">
        <v>248</v>
      </c>
      <c r="WGX104" s="175"/>
      <c r="WGY104" s="175"/>
      <c r="WGZ104" s="175"/>
      <c r="WHA104" s="175"/>
      <c r="WHB104" s="175"/>
      <c r="WHC104" s="175"/>
      <c r="WHD104" s="176"/>
      <c r="WHE104" s="174" t="s">
        <v>248</v>
      </c>
      <c r="WHF104" s="175"/>
      <c r="WHG104" s="175"/>
      <c r="WHH104" s="175"/>
      <c r="WHI104" s="175"/>
      <c r="WHJ104" s="175"/>
      <c r="WHK104" s="175"/>
      <c r="WHL104" s="176"/>
      <c r="WHM104" s="174" t="s">
        <v>248</v>
      </c>
      <c r="WHN104" s="175"/>
      <c r="WHO104" s="175"/>
      <c r="WHP104" s="175"/>
      <c r="WHQ104" s="175"/>
      <c r="WHR104" s="175"/>
      <c r="WHS104" s="175"/>
      <c r="WHT104" s="176"/>
      <c r="WHU104" s="174" t="s">
        <v>248</v>
      </c>
      <c r="WHV104" s="175"/>
      <c r="WHW104" s="175"/>
      <c r="WHX104" s="175"/>
      <c r="WHY104" s="175"/>
      <c r="WHZ104" s="175"/>
      <c r="WIA104" s="175"/>
      <c r="WIB104" s="176"/>
      <c r="WIC104" s="174" t="s">
        <v>248</v>
      </c>
      <c r="WID104" s="175"/>
      <c r="WIE104" s="175"/>
      <c r="WIF104" s="175"/>
      <c r="WIG104" s="175"/>
      <c r="WIH104" s="175"/>
      <c r="WII104" s="175"/>
      <c r="WIJ104" s="176"/>
      <c r="WIK104" s="174" t="s">
        <v>248</v>
      </c>
      <c r="WIL104" s="175"/>
      <c r="WIM104" s="175"/>
      <c r="WIN104" s="175"/>
      <c r="WIO104" s="175"/>
      <c r="WIP104" s="175"/>
      <c r="WIQ104" s="175"/>
      <c r="WIR104" s="176"/>
      <c r="WIS104" s="174" t="s">
        <v>248</v>
      </c>
      <c r="WIT104" s="175"/>
      <c r="WIU104" s="175"/>
      <c r="WIV104" s="175"/>
      <c r="WIW104" s="175"/>
      <c r="WIX104" s="175"/>
      <c r="WIY104" s="175"/>
      <c r="WIZ104" s="176"/>
      <c r="WJA104" s="174" t="s">
        <v>248</v>
      </c>
      <c r="WJB104" s="175"/>
      <c r="WJC104" s="175"/>
      <c r="WJD104" s="175"/>
      <c r="WJE104" s="175"/>
      <c r="WJF104" s="175"/>
      <c r="WJG104" s="175"/>
      <c r="WJH104" s="176"/>
      <c r="WJI104" s="174" t="s">
        <v>248</v>
      </c>
      <c r="WJJ104" s="175"/>
      <c r="WJK104" s="175"/>
      <c r="WJL104" s="175"/>
      <c r="WJM104" s="175"/>
      <c r="WJN104" s="175"/>
      <c r="WJO104" s="175"/>
      <c r="WJP104" s="176"/>
      <c r="WJQ104" s="174" t="s">
        <v>248</v>
      </c>
      <c r="WJR104" s="175"/>
      <c r="WJS104" s="175"/>
      <c r="WJT104" s="175"/>
      <c r="WJU104" s="175"/>
      <c r="WJV104" s="175"/>
      <c r="WJW104" s="175"/>
      <c r="WJX104" s="176"/>
      <c r="WJY104" s="174" t="s">
        <v>248</v>
      </c>
      <c r="WJZ104" s="175"/>
      <c r="WKA104" s="175"/>
      <c r="WKB104" s="175"/>
      <c r="WKC104" s="175"/>
      <c r="WKD104" s="175"/>
      <c r="WKE104" s="175"/>
      <c r="WKF104" s="176"/>
      <c r="WKG104" s="174" t="s">
        <v>248</v>
      </c>
      <c r="WKH104" s="175"/>
      <c r="WKI104" s="175"/>
      <c r="WKJ104" s="175"/>
      <c r="WKK104" s="175"/>
      <c r="WKL104" s="175"/>
      <c r="WKM104" s="175"/>
      <c r="WKN104" s="176"/>
      <c r="WKO104" s="174" t="s">
        <v>248</v>
      </c>
      <c r="WKP104" s="175"/>
      <c r="WKQ104" s="175"/>
      <c r="WKR104" s="175"/>
      <c r="WKS104" s="175"/>
      <c r="WKT104" s="175"/>
      <c r="WKU104" s="175"/>
      <c r="WKV104" s="176"/>
      <c r="WKW104" s="174" t="s">
        <v>248</v>
      </c>
      <c r="WKX104" s="175"/>
      <c r="WKY104" s="175"/>
      <c r="WKZ104" s="175"/>
      <c r="WLA104" s="175"/>
      <c r="WLB104" s="175"/>
      <c r="WLC104" s="175"/>
      <c r="WLD104" s="176"/>
      <c r="WLE104" s="174" t="s">
        <v>248</v>
      </c>
      <c r="WLF104" s="175"/>
      <c r="WLG104" s="175"/>
      <c r="WLH104" s="175"/>
      <c r="WLI104" s="175"/>
      <c r="WLJ104" s="175"/>
      <c r="WLK104" s="175"/>
      <c r="WLL104" s="176"/>
      <c r="WLM104" s="174" t="s">
        <v>248</v>
      </c>
      <c r="WLN104" s="175"/>
      <c r="WLO104" s="175"/>
      <c r="WLP104" s="175"/>
      <c r="WLQ104" s="175"/>
      <c r="WLR104" s="175"/>
      <c r="WLS104" s="175"/>
      <c r="WLT104" s="176"/>
      <c r="WLU104" s="174" t="s">
        <v>248</v>
      </c>
      <c r="WLV104" s="175"/>
      <c r="WLW104" s="175"/>
      <c r="WLX104" s="175"/>
      <c r="WLY104" s="175"/>
      <c r="WLZ104" s="175"/>
      <c r="WMA104" s="175"/>
      <c r="WMB104" s="176"/>
      <c r="WMC104" s="174" t="s">
        <v>248</v>
      </c>
      <c r="WMD104" s="175"/>
      <c r="WME104" s="175"/>
      <c r="WMF104" s="175"/>
      <c r="WMG104" s="175"/>
      <c r="WMH104" s="175"/>
      <c r="WMI104" s="175"/>
      <c r="WMJ104" s="176"/>
      <c r="WMK104" s="174" t="s">
        <v>248</v>
      </c>
      <c r="WML104" s="175"/>
      <c r="WMM104" s="175"/>
      <c r="WMN104" s="175"/>
      <c r="WMO104" s="175"/>
      <c r="WMP104" s="175"/>
      <c r="WMQ104" s="175"/>
      <c r="WMR104" s="176"/>
      <c r="WMS104" s="174" t="s">
        <v>248</v>
      </c>
      <c r="WMT104" s="175"/>
      <c r="WMU104" s="175"/>
      <c r="WMV104" s="175"/>
      <c r="WMW104" s="175"/>
      <c r="WMX104" s="175"/>
      <c r="WMY104" s="175"/>
      <c r="WMZ104" s="176"/>
      <c r="WNA104" s="174" t="s">
        <v>248</v>
      </c>
      <c r="WNB104" s="175"/>
      <c r="WNC104" s="175"/>
      <c r="WND104" s="175"/>
      <c r="WNE104" s="175"/>
      <c r="WNF104" s="175"/>
      <c r="WNG104" s="175"/>
      <c r="WNH104" s="176"/>
      <c r="WNI104" s="174" t="s">
        <v>248</v>
      </c>
      <c r="WNJ104" s="175"/>
      <c r="WNK104" s="175"/>
      <c r="WNL104" s="175"/>
      <c r="WNM104" s="175"/>
      <c r="WNN104" s="175"/>
      <c r="WNO104" s="175"/>
      <c r="WNP104" s="176"/>
      <c r="WNQ104" s="174" t="s">
        <v>248</v>
      </c>
      <c r="WNR104" s="175"/>
      <c r="WNS104" s="175"/>
      <c r="WNT104" s="175"/>
      <c r="WNU104" s="175"/>
      <c r="WNV104" s="175"/>
      <c r="WNW104" s="175"/>
      <c r="WNX104" s="176"/>
      <c r="WNY104" s="174" t="s">
        <v>248</v>
      </c>
      <c r="WNZ104" s="175"/>
      <c r="WOA104" s="175"/>
      <c r="WOB104" s="175"/>
      <c r="WOC104" s="175"/>
      <c r="WOD104" s="175"/>
      <c r="WOE104" s="175"/>
      <c r="WOF104" s="176"/>
      <c r="WOG104" s="174" t="s">
        <v>248</v>
      </c>
      <c r="WOH104" s="175"/>
      <c r="WOI104" s="175"/>
      <c r="WOJ104" s="175"/>
      <c r="WOK104" s="175"/>
      <c r="WOL104" s="175"/>
      <c r="WOM104" s="175"/>
      <c r="WON104" s="176"/>
      <c r="WOO104" s="174" t="s">
        <v>248</v>
      </c>
      <c r="WOP104" s="175"/>
      <c r="WOQ104" s="175"/>
      <c r="WOR104" s="175"/>
      <c r="WOS104" s="175"/>
      <c r="WOT104" s="175"/>
      <c r="WOU104" s="175"/>
      <c r="WOV104" s="176"/>
      <c r="WOW104" s="174" t="s">
        <v>248</v>
      </c>
      <c r="WOX104" s="175"/>
      <c r="WOY104" s="175"/>
      <c r="WOZ104" s="175"/>
      <c r="WPA104" s="175"/>
      <c r="WPB104" s="175"/>
      <c r="WPC104" s="175"/>
      <c r="WPD104" s="176"/>
      <c r="WPE104" s="174" t="s">
        <v>248</v>
      </c>
      <c r="WPF104" s="175"/>
      <c r="WPG104" s="175"/>
      <c r="WPH104" s="175"/>
      <c r="WPI104" s="175"/>
      <c r="WPJ104" s="175"/>
      <c r="WPK104" s="175"/>
      <c r="WPL104" s="176"/>
      <c r="WPM104" s="174" t="s">
        <v>248</v>
      </c>
      <c r="WPN104" s="175"/>
      <c r="WPO104" s="175"/>
      <c r="WPP104" s="175"/>
      <c r="WPQ104" s="175"/>
      <c r="WPR104" s="175"/>
      <c r="WPS104" s="175"/>
      <c r="WPT104" s="176"/>
      <c r="WPU104" s="174" t="s">
        <v>248</v>
      </c>
      <c r="WPV104" s="175"/>
      <c r="WPW104" s="175"/>
      <c r="WPX104" s="175"/>
      <c r="WPY104" s="175"/>
      <c r="WPZ104" s="175"/>
      <c r="WQA104" s="175"/>
      <c r="WQB104" s="176"/>
      <c r="WQC104" s="174" t="s">
        <v>248</v>
      </c>
      <c r="WQD104" s="175"/>
      <c r="WQE104" s="175"/>
      <c r="WQF104" s="175"/>
      <c r="WQG104" s="175"/>
      <c r="WQH104" s="175"/>
      <c r="WQI104" s="175"/>
      <c r="WQJ104" s="176"/>
      <c r="WQK104" s="174" t="s">
        <v>248</v>
      </c>
      <c r="WQL104" s="175"/>
      <c r="WQM104" s="175"/>
      <c r="WQN104" s="175"/>
      <c r="WQO104" s="175"/>
      <c r="WQP104" s="175"/>
      <c r="WQQ104" s="175"/>
      <c r="WQR104" s="176"/>
      <c r="WQS104" s="174" t="s">
        <v>248</v>
      </c>
      <c r="WQT104" s="175"/>
      <c r="WQU104" s="175"/>
      <c r="WQV104" s="175"/>
      <c r="WQW104" s="175"/>
      <c r="WQX104" s="175"/>
      <c r="WQY104" s="175"/>
      <c r="WQZ104" s="176"/>
      <c r="WRA104" s="174" t="s">
        <v>248</v>
      </c>
      <c r="WRB104" s="175"/>
      <c r="WRC104" s="175"/>
      <c r="WRD104" s="175"/>
      <c r="WRE104" s="175"/>
      <c r="WRF104" s="175"/>
      <c r="WRG104" s="175"/>
      <c r="WRH104" s="176"/>
      <c r="WRI104" s="174" t="s">
        <v>248</v>
      </c>
      <c r="WRJ104" s="175"/>
      <c r="WRK104" s="175"/>
      <c r="WRL104" s="175"/>
      <c r="WRM104" s="175"/>
      <c r="WRN104" s="175"/>
      <c r="WRO104" s="175"/>
      <c r="WRP104" s="176"/>
      <c r="WRQ104" s="174" t="s">
        <v>248</v>
      </c>
      <c r="WRR104" s="175"/>
      <c r="WRS104" s="175"/>
      <c r="WRT104" s="175"/>
      <c r="WRU104" s="175"/>
      <c r="WRV104" s="175"/>
      <c r="WRW104" s="175"/>
      <c r="WRX104" s="176"/>
      <c r="WRY104" s="174" t="s">
        <v>248</v>
      </c>
      <c r="WRZ104" s="175"/>
      <c r="WSA104" s="175"/>
      <c r="WSB104" s="175"/>
      <c r="WSC104" s="175"/>
      <c r="WSD104" s="175"/>
      <c r="WSE104" s="175"/>
      <c r="WSF104" s="176"/>
      <c r="WSG104" s="174" t="s">
        <v>248</v>
      </c>
      <c r="WSH104" s="175"/>
      <c r="WSI104" s="175"/>
      <c r="WSJ104" s="175"/>
      <c r="WSK104" s="175"/>
      <c r="WSL104" s="175"/>
      <c r="WSM104" s="175"/>
      <c r="WSN104" s="176"/>
      <c r="WSO104" s="174" t="s">
        <v>248</v>
      </c>
      <c r="WSP104" s="175"/>
      <c r="WSQ104" s="175"/>
      <c r="WSR104" s="175"/>
      <c r="WSS104" s="175"/>
      <c r="WST104" s="175"/>
      <c r="WSU104" s="175"/>
      <c r="WSV104" s="176"/>
      <c r="WSW104" s="174" t="s">
        <v>248</v>
      </c>
      <c r="WSX104" s="175"/>
      <c r="WSY104" s="175"/>
      <c r="WSZ104" s="175"/>
      <c r="WTA104" s="175"/>
      <c r="WTB104" s="175"/>
      <c r="WTC104" s="175"/>
      <c r="WTD104" s="176"/>
      <c r="WTE104" s="174" t="s">
        <v>248</v>
      </c>
      <c r="WTF104" s="175"/>
      <c r="WTG104" s="175"/>
      <c r="WTH104" s="175"/>
      <c r="WTI104" s="175"/>
      <c r="WTJ104" s="175"/>
      <c r="WTK104" s="175"/>
      <c r="WTL104" s="176"/>
      <c r="WTM104" s="174" t="s">
        <v>248</v>
      </c>
      <c r="WTN104" s="175"/>
      <c r="WTO104" s="175"/>
      <c r="WTP104" s="175"/>
      <c r="WTQ104" s="175"/>
      <c r="WTR104" s="175"/>
      <c r="WTS104" s="175"/>
      <c r="WTT104" s="176"/>
      <c r="WTU104" s="174" t="s">
        <v>248</v>
      </c>
      <c r="WTV104" s="175"/>
      <c r="WTW104" s="175"/>
      <c r="WTX104" s="175"/>
      <c r="WTY104" s="175"/>
      <c r="WTZ104" s="175"/>
      <c r="WUA104" s="175"/>
      <c r="WUB104" s="176"/>
      <c r="WUC104" s="174" t="s">
        <v>248</v>
      </c>
      <c r="WUD104" s="175"/>
      <c r="WUE104" s="175"/>
      <c r="WUF104" s="175"/>
      <c r="WUG104" s="175"/>
      <c r="WUH104" s="175"/>
      <c r="WUI104" s="175"/>
      <c r="WUJ104" s="176"/>
      <c r="WUK104" s="174" t="s">
        <v>248</v>
      </c>
      <c r="WUL104" s="175"/>
      <c r="WUM104" s="175"/>
      <c r="WUN104" s="175"/>
      <c r="WUO104" s="175"/>
      <c r="WUP104" s="175"/>
      <c r="WUQ104" s="175"/>
      <c r="WUR104" s="176"/>
      <c r="WUS104" s="174" t="s">
        <v>248</v>
      </c>
      <c r="WUT104" s="175"/>
      <c r="WUU104" s="175"/>
      <c r="WUV104" s="175"/>
      <c r="WUW104" s="175"/>
      <c r="WUX104" s="175"/>
      <c r="WUY104" s="175"/>
      <c r="WUZ104" s="176"/>
      <c r="WVA104" s="174" t="s">
        <v>248</v>
      </c>
      <c r="WVB104" s="175"/>
      <c r="WVC104" s="175"/>
      <c r="WVD104" s="175"/>
      <c r="WVE104" s="175"/>
      <c r="WVF104" s="175"/>
      <c r="WVG104" s="175"/>
      <c r="WVH104" s="176"/>
      <c r="WVI104" s="174" t="s">
        <v>248</v>
      </c>
      <c r="WVJ104" s="175"/>
      <c r="WVK104" s="175"/>
      <c r="WVL104" s="175"/>
      <c r="WVM104" s="175"/>
      <c r="WVN104" s="175"/>
      <c r="WVO104" s="175"/>
      <c r="WVP104" s="176"/>
      <c r="WVQ104" s="174" t="s">
        <v>248</v>
      </c>
      <c r="WVR104" s="175"/>
      <c r="WVS104" s="175"/>
      <c r="WVT104" s="175"/>
      <c r="WVU104" s="175"/>
      <c r="WVV104" s="175"/>
      <c r="WVW104" s="175"/>
      <c r="WVX104" s="176"/>
      <c r="WVY104" s="174" t="s">
        <v>248</v>
      </c>
      <c r="WVZ104" s="175"/>
      <c r="WWA104" s="175"/>
      <c r="WWB104" s="175"/>
      <c r="WWC104" s="175"/>
      <c r="WWD104" s="175"/>
      <c r="WWE104" s="175"/>
      <c r="WWF104" s="176"/>
      <c r="WWG104" s="174" t="s">
        <v>248</v>
      </c>
      <c r="WWH104" s="175"/>
      <c r="WWI104" s="175"/>
      <c r="WWJ104" s="175"/>
      <c r="WWK104" s="175"/>
      <c r="WWL104" s="175"/>
      <c r="WWM104" s="175"/>
      <c r="WWN104" s="176"/>
      <c r="WWO104" s="174" t="s">
        <v>248</v>
      </c>
      <c r="WWP104" s="175"/>
      <c r="WWQ104" s="175"/>
      <c r="WWR104" s="175"/>
      <c r="WWS104" s="175"/>
      <c r="WWT104" s="175"/>
      <c r="WWU104" s="175"/>
      <c r="WWV104" s="176"/>
      <c r="WWW104" s="174" t="s">
        <v>248</v>
      </c>
      <c r="WWX104" s="175"/>
      <c r="WWY104" s="175"/>
      <c r="WWZ104" s="175"/>
      <c r="WXA104" s="175"/>
      <c r="WXB104" s="175"/>
      <c r="WXC104" s="175"/>
      <c r="WXD104" s="176"/>
      <c r="WXE104" s="174" t="s">
        <v>248</v>
      </c>
      <c r="WXF104" s="175"/>
      <c r="WXG104" s="175"/>
      <c r="WXH104" s="175"/>
      <c r="WXI104" s="175"/>
      <c r="WXJ104" s="175"/>
      <c r="WXK104" s="175"/>
      <c r="WXL104" s="176"/>
      <c r="WXM104" s="174" t="s">
        <v>248</v>
      </c>
      <c r="WXN104" s="175"/>
      <c r="WXO104" s="175"/>
      <c r="WXP104" s="175"/>
      <c r="WXQ104" s="175"/>
      <c r="WXR104" s="175"/>
      <c r="WXS104" s="175"/>
      <c r="WXT104" s="176"/>
      <c r="WXU104" s="174" t="s">
        <v>248</v>
      </c>
      <c r="WXV104" s="175"/>
      <c r="WXW104" s="175"/>
      <c r="WXX104" s="175"/>
      <c r="WXY104" s="175"/>
      <c r="WXZ104" s="175"/>
      <c r="WYA104" s="175"/>
      <c r="WYB104" s="176"/>
      <c r="WYC104" s="174" t="s">
        <v>248</v>
      </c>
      <c r="WYD104" s="175"/>
      <c r="WYE104" s="175"/>
      <c r="WYF104" s="175"/>
      <c r="WYG104" s="175"/>
      <c r="WYH104" s="175"/>
      <c r="WYI104" s="175"/>
      <c r="WYJ104" s="176"/>
      <c r="WYK104" s="174" t="s">
        <v>248</v>
      </c>
      <c r="WYL104" s="175"/>
      <c r="WYM104" s="175"/>
      <c r="WYN104" s="175"/>
      <c r="WYO104" s="175"/>
      <c r="WYP104" s="175"/>
      <c r="WYQ104" s="175"/>
      <c r="WYR104" s="176"/>
      <c r="WYS104" s="174" t="s">
        <v>248</v>
      </c>
      <c r="WYT104" s="175"/>
      <c r="WYU104" s="175"/>
      <c r="WYV104" s="175"/>
      <c r="WYW104" s="175"/>
      <c r="WYX104" s="175"/>
      <c r="WYY104" s="175"/>
      <c r="WYZ104" s="176"/>
      <c r="WZA104" s="174" t="s">
        <v>248</v>
      </c>
      <c r="WZB104" s="175"/>
      <c r="WZC104" s="175"/>
      <c r="WZD104" s="175"/>
      <c r="WZE104" s="175"/>
      <c r="WZF104" s="175"/>
      <c r="WZG104" s="175"/>
      <c r="WZH104" s="176"/>
      <c r="WZI104" s="174" t="s">
        <v>248</v>
      </c>
      <c r="WZJ104" s="175"/>
      <c r="WZK104" s="175"/>
      <c r="WZL104" s="175"/>
      <c r="WZM104" s="175"/>
      <c r="WZN104" s="175"/>
      <c r="WZO104" s="175"/>
      <c r="WZP104" s="176"/>
      <c r="WZQ104" s="174" t="s">
        <v>248</v>
      </c>
      <c r="WZR104" s="175"/>
      <c r="WZS104" s="175"/>
      <c r="WZT104" s="175"/>
      <c r="WZU104" s="175"/>
      <c r="WZV104" s="175"/>
      <c r="WZW104" s="175"/>
      <c r="WZX104" s="176"/>
      <c r="WZY104" s="174" t="s">
        <v>248</v>
      </c>
      <c r="WZZ104" s="175"/>
      <c r="XAA104" s="175"/>
      <c r="XAB104" s="175"/>
      <c r="XAC104" s="175"/>
      <c r="XAD104" s="175"/>
      <c r="XAE104" s="175"/>
      <c r="XAF104" s="176"/>
      <c r="XAG104" s="174" t="s">
        <v>248</v>
      </c>
      <c r="XAH104" s="175"/>
      <c r="XAI104" s="175"/>
      <c r="XAJ104" s="175"/>
      <c r="XAK104" s="175"/>
      <c r="XAL104" s="175"/>
      <c r="XAM104" s="175"/>
      <c r="XAN104" s="176"/>
      <c r="XAO104" s="174" t="s">
        <v>248</v>
      </c>
      <c r="XAP104" s="175"/>
      <c r="XAQ104" s="175"/>
      <c r="XAR104" s="175"/>
      <c r="XAS104" s="175"/>
      <c r="XAT104" s="175"/>
      <c r="XAU104" s="175"/>
      <c r="XAV104" s="176"/>
      <c r="XAW104" s="174" t="s">
        <v>248</v>
      </c>
      <c r="XAX104" s="175"/>
      <c r="XAY104" s="175"/>
      <c r="XAZ104" s="175"/>
      <c r="XBA104" s="175"/>
      <c r="XBB104" s="175"/>
      <c r="XBC104" s="175"/>
      <c r="XBD104" s="176"/>
      <c r="XBE104" s="174" t="s">
        <v>248</v>
      </c>
      <c r="XBF104" s="175"/>
      <c r="XBG104" s="175"/>
      <c r="XBH104" s="175"/>
      <c r="XBI104" s="175"/>
      <c r="XBJ104" s="175"/>
      <c r="XBK104" s="175"/>
      <c r="XBL104" s="176"/>
      <c r="XBM104" s="174" t="s">
        <v>248</v>
      </c>
      <c r="XBN104" s="175"/>
      <c r="XBO104" s="175"/>
      <c r="XBP104" s="175"/>
      <c r="XBQ104" s="175"/>
      <c r="XBR104" s="175"/>
      <c r="XBS104" s="175"/>
      <c r="XBT104" s="176"/>
      <c r="XBU104" s="174" t="s">
        <v>248</v>
      </c>
      <c r="XBV104" s="175"/>
      <c r="XBW104" s="175"/>
      <c r="XBX104" s="175"/>
      <c r="XBY104" s="175"/>
      <c r="XBZ104" s="175"/>
      <c r="XCA104" s="175"/>
      <c r="XCB104" s="176"/>
      <c r="XCC104" s="174" t="s">
        <v>248</v>
      </c>
      <c r="XCD104" s="175"/>
      <c r="XCE104" s="175"/>
      <c r="XCF104" s="175"/>
      <c r="XCG104" s="175"/>
      <c r="XCH104" s="175"/>
      <c r="XCI104" s="175"/>
      <c r="XCJ104" s="176"/>
      <c r="XCK104" s="174" t="s">
        <v>248</v>
      </c>
      <c r="XCL104" s="175"/>
      <c r="XCM104" s="175"/>
      <c r="XCN104" s="175"/>
      <c r="XCO104" s="175"/>
      <c r="XCP104" s="175"/>
      <c r="XCQ104" s="175"/>
      <c r="XCR104" s="176"/>
      <c r="XCS104" s="174" t="s">
        <v>248</v>
      </c>
      <c r="XCT104" s="175"/>
      <c r="XCU104" s="175"/>
      <c r="XCV104" s="175"/>
      <c r="XCW104" s="175"/>
      <c r="XCX104" s="175"/>
      <c r="XCY104" s="175"/>
      <c r="XCZ104" s="176"/>
      <c r="XDA104" s="174" t="s">
        <v>248</v>
      </c>
      <c r="XDB104" s="175"/>
      <c r="XDC104" s="175"/>
      <c r="XDD104" s="175"/>
      <c r="XDE104" s="175"/>
      <c r="XDF104" s="175"/>
      <c r="XDG104" s="175"/>
      <c r="XDH104" s="176"/>
      <c r="XDI104" s="174" t="s">
        <v>248</v>
      </c>
      <c r="XDJ104" s="175"/>
      <c r="XDK104" s="175"/>
      <c r="XDL104" s="175"/>
      <c r="XDM104" s="175"/>
      <c r="XDN104" s="175"/>
      <c r="XDO104" s="175"/>
      <c r="XDP104" s="176"/>
      <c r="XDQ104" s="174" t="s">
        <v>248</v>
      </c>
      <c r="XDR104" s="175"/>
      <c r="XDS104" s="175"/>
      <c r="XDT104" s="175"/>
      <c r="XDU104" s="175"/>
      <c r="XDV104" s="175"/>
      <c r="XDW104" s="175"/>
      <c r="XDX104" s="176"/>
      <c r="XDY104" s="174" t="s">
        <v>248</v>
      </c>
      <c r="XDZ104" s="175"/>
      <c r="XEA104" s="175"/>
      <c r="XEB104" s="175"/>
      <c r="XEC104" s="175"/>
      <c r="XED104" s="175"/>
      <c r="XEE104" s="175"/>
      <c r="XEF104" s="176"/>
      <c r="XEG104" s="174" t="s">
        <v>248</v>
      </c>
      <c r="XEH104" s="175"/>
      <c r="XEI104" s="175"/>
      <c r="XEJ104" s="175"/>
      <c r="XEK104" s="175"/>
      <c r="XEL104" s="175"/>
      <c r="XEM104" s="175"/>
      <c r="XEN104" s="176"/>
      <c r="XEO104" s="174" t="s">
        <v>248</v>
      </c>
      <c r="XEP104" s="175"/>
      <c r="XEQ104" s="175"/>
      <c r="XER104" s="175"/>
      <c r="XES104" s="175"/>
      <c r="XET104" s="175"/>
      <c r="XEU104" s="175"/>
      <c r="XEV104" s="176"/>
      <c r="XEW104" s="174" t="s">
        <v>248</v>
      </c>
      <c r="XEX104" s="175"/>
      <c r="XEY104" s="175"/>
      <c r="XEZ104" s="175"/>
      <c r="XFA104" s="175"/>
      <c r="XFB104" s="175"/>
      <c r="XFC104" s="175"/>
      <c r="XFD104" s="176"/>
    </row>
    <row r="105" spans="1:16384" s="2" customFormat="1" ht="15" customHeight="1">
      <c r="A105" s="182" t="s">
        <v>41</v>
      </c>
      <c r="B105" s="183"/>
      <c r="C105" s="183"/>
      <c r="D105" s="183"/>
      <c r="E105" s="183"/>
      <c r="F105" s="183"/>
      <c r="G105" s="183"/>
      <c r="H105" s="183"/>
      <c r="I105" s="143"/>
      <c r="J105" s="62"/>
      <c r="K105" s="62"/>
      <c r="L105" s="62"/>
      <c r="M105" s="62"/>
      <c r="N105" s="62"/>
      <c r="O105" s="62"/>
      <c r="P105" s="62"/>
      <c r="Q105" s="54"/>
    </row>
    <row r="106" spans="1:16384" s="2" customFormat="1" ht="15" customHeight="1">
      <c r="A106" s="122" t="s">
        <v>15</v>
      </c>
      <c r="B106" s="122" t="s">
        <v>0</v>
      </c>
      <c r="C106" s="122" t="s">
        <v>1</v>
      </c>
      <c r="D106" s="179" t="s">
        <v>2</v>
      </c>
      <c r="E106" s="179"/>
      <c r="F106" s="179"/>
      <c r="G106" s="20" t="s">
        <v>3</v>
      </c>
      <c r="H106" s="135"/>
      <c r="I106" s="152"/>
      <c r="J106" s="76"/>
      <c r="K106" s="76"/>
      <c r="L106" s="76"/>
      <c r="M106" s="76"/>
      <c r="N106" s="76"/>
      <c r="O106" s="76"/>
      <c r="P106" s="76"/>
      <c r="Q106" s="72"/>
    </row>
    <row r="107" spans="1:16384" s="2" customFormat="1" ht="15" customHeight="1">
      <c r="A107" s="5" t="s">
        <v>306</v>
      </c>
      <c r="B107" s="125" t="s">
        <v>305</v>
      </c>
      <c r="C107" s="5" t="s">
        <v>151</v>
      </c>
      <c r="D107" s="125">
        <v>3</v>
      </c>
      <c r="E107" s="125">
        <v>0</v>
      </c>
      <c r="F107" s="128">
        <v>0</v>
      </c>
      <c r="G107" s="127">
        <v>9</v>
      </c>
      <c r="H107" s="33"/>
      <c r="I107" s="78"/>
      <c r="J107" s="77"/>
      <c r="K107" s="77"/>
      <c r="L107" s="77"/>
      <c r="M107" s="77"/>
      <c r="N107" s="77"/>
      <c r="O107" s="62"/>
      <c r="P107" s="62"/>
      <c r="Q107" s="54"/>
    </row>
    <row r="108" spans="1:16384" s="2" customFormat="1" ht="15" customHeight="1">
      <c r="A108" s="5" t="s">
        <v>307</v>
      </c>
      <c r="B108" s="125" t="s">
        <v>309</v>
      </c>
      <c r="C108" s="5" t="s">
        <v>152</v>
      </c>
      <c r="D108" s="125">
        <v>3</v>
      </c>
      <c r="E108" s="125">
        <v>0</v>
      </c>
      <c r="F108" s="128">
        <v>0</v>
      </c>
      <c r="G108" s="127">
        <v>9</v>
      </c>
      <c r="H108" s="86"/>
      <c r="I108" s="78"/>
      <c r="J108" s="78"/>
      <c r="K108" s="78"/>
      <c r="L108" s="78"/>
      <c r="M108" s="78"/>
      <c r="N108" s="78"/>
      <c r="O108" s="62"/>
      <c r="P108" s="62"/>
      <c r="Q108" s="54"/>
    </row>
    <row r="109" spans="1:16384" s="2" customFormat="1" ht="15" customHeight="1">
      <c r="A109" s="5" t="s">
        <v>308</v>
      </c>
      <c r="B109" s="125" t="s">
        <v>310</v>
      </c>
      <c r="C109" s="5" t="s">
        <v>153</v>
      </c>
      <c r="D109" s="125">
        <v>3</v>
      </c>
      <c r="E109" s="125">
        <v>0</v>
      </c>
      <c r="F109" s="128">
        <v>2</v>
      </c>
      <c r="G109" s="127">
        <v>11</v>
      </c>
      <c r="H109" s="86"/>
      <c r="I109" s="78"/>
      <c r="J109" s="78"/>
      <c r="K109" s="78"/>
      <c r="L109" s="78"/>
      <c r="M109" s="78"/>
      <c r="N109" s="78"/>
      <c r="O109" s="62"/>
      <c r="P109" s="62"/>
      <c r="Q109" s="54"/>
    </row>
    <row r="110" spans="1:16384" s="2" customFormat="1" ht="15" customHeight="1">
      <c r="A110" s="196"/>
      <c r="B110" s="196"/>
      <c r="C110" s="196"/>
      <c r="D110" s="196"/>
      <c r="E110" s="196"/>
      <c r="F110" s="196"/>
      <c r="G110" s="196"/>
      <c r="H110" s="196"/>
      <c r="I110" s="78"/>
      <c r="J110" s="78"/>
      <c r="K110" s="78"/>
      <c r="L110" s="78"/>
      <c r="M110" s="78"/>
      <c r="N110" s="78"/>
      <c r="O110" s="62"/>
      <c r="P110" s="62"/>
      <c r="Q110" s="54"/>
    </row>
    <row r="111" spans="1:16384" s="30" customFormat="1" ht="15" customHeight="1">
      <c r="A111" s="123" t="s">
        <v>72</v>
      </c>
      <c r="B111" s="167" t="s">
        <v>243</v>
      </c>
      <c r="C111" s="168"/>
      <c r="D111" s="168"/>
      <c r="E111" s="168"/>
      <c r="F111" s="168"/>
      <c r="G111" s="168"/>
      <c r="H111" s="168"/>
      <c r="I111" s="147"/>
      <c r="J111" s="66"/>
      <c r="K111" s="66"/>
      <c r="L111" s="66"/>
      <c r="M111" s="66"/>
      <c r="N111" s="66"/>
      <c r="O111" s="66"/>
      <c r="P111" s="66"/>
      <c r="Q111" s="58"/>
    </row>
    <row r="112" spans="1:16384" s="2" customFormat="1" ht="15" customHeight="1">
      <c r="A112" s="5" t="s">
        <v>245</v>
      </c>
      <c r="B112" s="125" t="s">
        <v>246</v>
      </c>
      <c r="C112" s="5" t="s">
        <v>244</v>
      </c>
      <c r="D112" s="125">
        <v>0</v>
      </c>
      <c r="E112" s="125">
        <v>0</v>
      </c>
      <c r="F112" s="128">
        <v>5</v>
      </c>
      <c r="G112" s="125">
        <v>5</v>
      </c>
      <c r="H112" s="116"/>
      <c r="I112" s="139"/>
      <c r="J112" s="79"/>
      <c r="K112" s="79"/>
      <c r="L112" s="79"/>
      <c r="M112" s="79"/>
      <c r="N112" s="79"/>
      <c r="O112" s="62"/>
      <c r="P112" s="62"/>
      <c r="Q112" s="54"/>
    </row>
    <row r="113" spans="1:17" s="2" customFormat="1" ht="15" customHeight="1">
      <c r="A113" s="5"/>
      <c r="B113" s="125"/>
      <c r="C113" s="8" t="s">
        <v>42</v>
      </c>
      <c r="D113" s="121">
        <v>0</v>
      </c>
      <c r="E113" s="121">
        <v>0</v>
      </c>
      <c r="F113" s="90">
        <v>5</v>
      </c>
      <c r="G113" s="121">
        <v>5</v>
      </c>
      <c r="H113" s="117"/>
      <c r="I113" s="139"/>
      <c r="J113" s="79"/>
      <c r="K113" s="79"/>
      <c r="L113" s="79"/>
      <c r="M113" s="79"/>
      <c r="N113" s="79"/>
      <c r="O113" s="62"/>
      <c r="P113" s="62"/>
      <c r="Q113" s="54"/>
    </row>
    <row r="114" spans="1:17" s="2" customFormat="1" ht="15" customHeight="1">
      <c r="A114" s="213"/>
      <c r="B114" s="213"/>
      <c r="C114" s="213"/>
      <c r="D114" s="213"/>
      <c r="E114" s="213"/>
      <c r="F114" s="213"/>
      <c r="G114" s="213"/>
      <c r="H114" s="213"/>
      <c r="I114" s="139"/>
      <c r="J114" s="84"/>
      <c r="K114" s="73"/>
      <c r="L114" s="73"/>
      <c r="M114" s="73"/>
      <c r="N114" s="73"/>
      <c r="O114" s="74"/>
      <c r="P114" s="74"/>
    </row>
    <row r="115" spans="1:17" s="31" customFormat="1" ht="15" customHeight="1">
      <c r="A115" s="123" t="s">
        <v>72</v>
      </c>
      <c r="B115" s="167" t="s">
        <v>68</v>
      </c>
      <c r="C115" s="168"/>
      <c r="D115" s="168"/>
      <c r="E115" s="168"/>
      <c r="F115" s="168"/>
      <c r="G115" s="168"/>
      <c r="H115" s="169"/>
      <c r="I115" s="153"/>
      <c r="J115" s="81"/>
      <c r="K115" s="83"/>
      <c r="L115" s="32"/>
      <c r="M115" s="32"/>
      <c r="N115" s="32"/>
    </row>
    <row r="116" spans="1:17" s="2" customFormat="1" ht="15" customHeight="1">
      <c r="A116" s="5" t="s">
        <v>154</v>
      </c>
      <c r="B116" s="125" t="s">
        <v>155</v>
      </c>
      <c r="C116" s="5" t="s">
        <v>156</v>
      </c>
      <c r="D116" s="125">
        <v>3</v>
      </c>
      <c r="E116" s="125">
        <v>0</v>
      </c>
      <c r="F116" s="128">
        <v>0</v>
      </c>
      <c r="G116" s="127">
        <v>9</v>
      </c>
      <c r="H116" s="80"/>
      <c r="I116" s="154"/>
      <c r="J116" s="82"/>
      <c r="K116" s="80"/>
      <c r="L116" s="27"/>
      <c r="M116" s="27"/>
      <c r="N116" s="27"/>
    </row>
    <row r="117" spans="1:17" s="2" customFormat="1" ht="15" customHeight="1">
      <c r="A117" s="5" t="s">
        <v>157</v>
      </c>
      <c r="B117" s="125" t="s">
        <v>157</v>
      </c>
      <c r="C117" s="5" t="s">
        <v>262</v>
      </c>
      <c r="D117" s="125">
        <v>3</v>
      </c>
      <c r="E117" s="125">
        <v>0</v>
      </c>
      <c r="F117" s="128">
        <v>0</v>
      </c>
      <c r="G117" s="127">
        <v>9</v>
      </c>
      <c r="H117" s="27"/>
      <c r="I117" s="154"/>
      <c r="J117" s="82"/>
      <c r="K117" s="80"/>
      <c r="L117" s="27"/>
      <c r="M117" s="27"/>
      <c r="N117" s="27"/>
    </row>
    <row r="118" spans="1:17" s="234" customFormat="1" ht="15" customHeight="1">
      <c r="A118" s="240" t="s">
        <v>52</v>
      </c>
      <c r="B118" s="241" t="s">
        <v>52</v>
      </c>
      <c r="C118" s="240" t="s">
        <v>256</v>
      </c>
      <c r="D118" s="241">
        <v>3</v>
      </c>
      <c r="E118" s="241">
        <v>0</v>
      </c>
      <c r="F118" s="242" t="s">
        <v>150</v>
      </c>
      <c r="G118" s="243">
        <v>0.81818181818181823</v>
      </c>
      <c r="I118" s="244">
        <f>9+9+9+10+9</f>
        <v>46</v>
      </c>
      <c r="J118" s="232"/>
      <c r="K118" s="245"/>
      <c r="L118" s="246"/>
      <c r="M118" s="246"/>
      <c r="N118" s="246"/>
    </row>
    <row r="119" spans="1:17" s="2" customFormat="1" ht="15" customHeight="1">
      <c r="A119" s="5" t="s">
        <v>270</v>
      </c>
      <c r="B119" s="125" t="s">
        <v>158</v>
      </c>
      <c r="C119" s="5" t="s">
        <v>251</v>
      </c>
      <c r="D119" s="125">
        <v>0</v>
      </c>
      <c r="E119" s="125">
        <v>0</v>
      </c>
      <c r="F119" s="125">
        <v>10</v>
      </c>
      <c r="G119" s="21">
        <v>10</v>
      </c>
      <c r="H119" s="27"/>
      <c r="I119" s="119"/>
      <c r="J119" s="119"/>
      <c r="K119" s="118"/>
      <c r="L119" s="45"/>
      <c r="M119" s="45"/>
      <c r="N119" s="114"/>
      <c r="O119" s="54"/>
    </row>
    <row r="120" spans="1:17" s="2" customFormat="1" ht="15" customHeight="1">
      <c r="A120" s="5" t="s">
        <v>51</v>
      </c>
      <c r="B120" s="125" t="s">
        <v>51</v>
      </c>
      <c r="C120" s="5" t="s">
        <v>273</v>
      </c>
      <c r="D120" s="125">
        <v>3</v>
      </c>
      <c r="E120" s="125">
        <v>0</v>
      </c>
      <c r="F120" s="125">
        <v>0</v>
      </c>
      <c r="G120" s="127">
        <v>9</v>
      </c>
      <c r="H120" s="48"/>
      <c r="I120" s="139"/>
      <c r="J120" s="115"/>
      <c r="K120" s="187"/>
      <c r="L120" s="187"/>
      <c r="M120" s="187"/>
      <c r="N120" s="79"/>
      <c r="O120" s="54"/>
    </row>
    <row r="121" spans="1:17" s="2" customFormat="1" ht="24">
      <c r="A121" s="5"/>
      <c r="B121" s="125"/>
      <c r="C121" s="8" t="s">
        <v>252</v>
      </c>
      <c r="D121" s="121">
        <v>12</v>
      </c>
      <c r="E121" s="121">
        <v>0</v>
      </c>
      <c r="F121" s="90" t="s">
        <v>271</v>
      </c>
      <c r="G121" s="22" t="s">
        <v>241</v>
      </c>
      <c r="H121" s="48"/>
      <c r="I121" s="139"/>
      <c r="J121" s="115"/>
      <c r="K121" s="79"/>
      <c r="L121" s="79"/>
      <c r="M121" s="79"/>
      <c r="N121" s="79"/>
      <c r="O121" s="54"/>
    </row>
    <row r="122" spans="1:17" s="2" customFormat="1" ht="15" customHeight="1">
      <c r="A122" s="5" t="s">
        <v>269</v>
      </c>
      <c r="B122" s="125" t="s">
        <v>249</v>
      </c>
      <c r="C122" s="5" t="s">
        <v>250</v>
      </c>
      <c r="D122" s="125">
        <v>0</v>
      </c>
      <c r="E122" s="125">
        <v>0</v>
      </c>
      <c r="F122" s="89">
        <v>20</v>
      </c>
      <c r="G122" s="43">
        <v>20</v>
      </c>
      <c r="H122" s="86"/>
      <c r="I122" s="78"/>
      <c r="J122" s="78"/>
      <c r="K122" s="78"/>
      <c r="L122" s="78"/>
      <c r="M122" s="78"/>
      <c r="N122" s="78"/>
      <c r="O122" s="54"/>
    </row>
    <row r="123" spans="1:17" s="2" customFormat="1" ht="12">
      <c r="A123" s="5"/>
      <c r="B123" s="125"/>
      <c r="C123" s="8" t="s">
        <v>274</v>
      </c>
      <c r="F123" s="52"/>
      <c r="H123" s="87"/>
      <c r="I123" s="155"/>
      <c r="J123" s="88"/>
      <c r="K123" s="88"/>
      <c r="L123" s="88"/>
      <c r="M123" s="88"/>
      <c r="N123" s="88"/>
      <c r="O123" s="54"/>
    </row>
    <row r="124" spans="1:17" s="2" customFormat="1" ht="15" customHeight="1">
      <c r="A124" s="170" t="s">
        <v>272</v>
      </c>
      <c r="B124" s="170"/>
      <c r="C124" s="170"/>
      <c r="D124" s="170"/>
      <c r="E124" s="170"/>
      <c r="F124" s="170"/>
      <c r="G124" s="170"/>
      <c r="H124" s="170"/>
      <c r="I124" s="155"/>
      <c r="J124" s="105"/>
      <c r="K124" s="106"/>
      <c r="L124" s="106"/>
      <c r="M124" s="106"/>
      <c r="N124" s="106"/>
      <c r="O124" s="107"/>
      <c r="P124" s="107"/>
    </row>
    <row r="125" spans="1:17" s="2" customFormat="1" ht="15" customHeight="1">
      <c r="A125" s="196"/>
      <c r="B125" s="196"/>
      <c r="C125" s="196"/>
      <c r="D125" s="196"/>
      <c r="E125" s="196"/>
      <c r="F125" s="196"/>
      <c r="G125" s="196"/>
      <c r="H125" s="196"/>
      <c r="I125" s="155"/>
      <c r="J125" s="88"/>
      <c r="K125" s="88"/>
      <c r="L125" s="88"/>
      <c r="M125" s="88"/>
      <c r="N125" s="88"/>
      <c r="O125" s="62"/>
      <c r="P125" s="62"/>
      <c r="Q125" s="54"/>
    </row>
    <row r="126" spans="1:17" s="2" customFormat="1" ht="15" customHeight="1">
      <c r="A126" s="182" t="s">
        <v>53</v>
      </c>
      <c r="B126" s="183"/>
      <c r="C126" s="183"/>
      <c r="D126" s="183"/>
      <c r="E126" s="183"/>
      <c r="F126" s="183"/>
      <c r="G126" s="183"/>
      <c r="H126" s="183"/>
      <c r="I126" s="143"/>
      <c r="J126" s="62"/>
      <c r="K126" s="62"/>
      <c r="L126" s="62"/>
      <c r="M126" s="62"/>
      <c r="N126" s="62"/>
      <c r="O126" s="62"/>
      <c r="P126" s="62"/>
      <c r="Q126" s="54"/>
    </row>
    <row r="127" spans="1:17" s="2" customFormat="1" ht="15" customHeight="1">
      <c r="A127" s="122" t="s">
        <v>15</v>
      </c>
      <c r="B127" s="122" t="s">
        <v>0</v>
      </c>
      <c r="C127" s="122" t="s">
        <v>1</v>
      </c>
      <c r="D127" s="179" t="s">
        <v>2</v>
      </c>
      <c r="E127" s="179"/>
      <c r="F127" s="179"/>
      <c r="G127" s="20" t="s">
        <v>3</v>
      </c>
      <c r="H127" s="135"/>
      <c r="I127" s="152"/>
      <c r="J127" s="76"/>
      <c r="K127" s="76"/>
      <c r="L127" s="76"/>
      <c r="M127" s="76"/>
      <c r="N127" s="76"/>
      <c r="O127" s="76"/>
      <c r="P127" s="76"/>
      <c r="Q127" s="72"/>
    </row>
    <row r="128" spans="1:17" s="2" customFormat="1" ht="15" customHeight="1">
      <c r="A128" s="13" t="s">
        <v>159</v>
      </c>
      <c r="B128" s="125" t="s">
        <v>160</v>
      </c>
      <c r="C128" s="13" t="s">
        <v>161</v>
      </c>
      <c r="D128" s="125">
        <v>3</v>
      </c>
      <c r="E128" s="125">
        <v>0</v>
      </c>
      <c r="F128" s="128">
        <v>0</v>
      </c>
      <c r="G128" s="127">
        <v>9</v>
      </c>
      <c r="H128" s="85"/>
      <c r="I128" s="139"/>
      <c r="J128" s="79"/>
      <c r="K128" s="187"/>
      <c r="L128" s="187"/>
      <c r="M128" s="187"/>
      <c r="N128" s="79"/>
      <c r="O128" s="62"/>
      <c r="P128" s="62"/>
      <c r="Q128" s="54"/>
    </row>
    <row r="129" spans="1:17" s="2" customFormat="1" ht="15" customHeight="1">
      <c r="A129" s="13" t="s">
        <v>162</v>
      </c>
      <c r="B129" s="125" t="s">
        <v>163</v>
      </c>
      <c r="C129" s="13" t="s">
        <v>164</v>
      </c>
      <c r="D129" s="125">
        <v>3</v>
      </c>
      <c r="E129" s="125">
        <v>0</v>
      </c>
      <c r="F129" s="128">
        <v>2</v>
      </c>
      <c r="G129" s="127">
        <v>11</v>
      </c>
      <c r="H129" s="91"/>
      <c r="I129" s="109"/>
      <c r="J129" s="108"/>
      <c r="K129" s="109"/>
      <c r="L129" s="109"/>
      <c r="M129" s="109"/>
      <c r="N129" s="109"/>
      <c r="O129" s="62"/>
      <c r="P129" s="62"/>
      <c r="Q129" s="54"/>
    </row>
    <row r="130" spans="1:17" s="2" customFormat="1" ht="15" customHeight="1">
      <c r="A130" s="13" t="s">
        <v>165</v>
      </c>
      <c r="B130" s="125" t="s">
        <v>166</v>
      </c>
      <c r="C130" s="13" t="s">
        <v>167</v>
      </c>
      <c r="D130" s="125">
        <v>3</v>
      </c>
      <c r="E130" s="125">
        <v>0</v>
      </c>
      <c r="F130" s="128">
        <v>2</v>
      </c>
      <c r="G130" s="127">
        <v>11</v>
      </c>
      <c r="H130" s="91"/>
      <c r="I130" s="109"/>
      <c r="J130" s="110"/>
      <c r="K130" s="109"/>
      <c r="L130" s="109"/>
      <c r="M130" s="109"/>
      <c r="N130" s="109"/>
      <c r="O130" s="62"/>
      <c r="P130" s="62"/>
      <c r="Q130" s="54"/>
    </row>
    <row r="131" spans="1:17" s="31" customFormat="1" ht="15" customHeight="1">
      <c r="A131" s="212"/>
      <c r="B131" s="212"/>
      <c r="C131" s="212"/>
      <c r="D131" s="212"/>
      <c r="E131" s="212"/>
      <c r="F131" s="212"/>
      <c r="G131" s="212"/>
      <c r="H131" s="212"/>
      <c r="I131" s="140"/>
      <c r="J131" s="111"/>
      <c r="K131" s="188"/>
      <c r="L131" s="188"/>
      <c r="M131" s="188"/>
      <c r="N131" s="111"/>
      <c r="O131" s="61"/>
      <c r="P131" s="61"/>
      <c r="Q131" s="53"/>
    </row>
    <row r="132" spans="1:17" s="30" customFormat="1" ht="15" customHeight="1">
      <c r="A132" s="123" t="s">
        <v>72</v>
      </c>
      <c r="B132" s="167" t="s">
        <v>69</v>
      </c>
      <c r="C132" s="168"/>
      <c r="D132" s="168"/>
      <c r="E132" s="168"/>
      <c r="F132" s="168"/>
      <c r="G132" s="168"/>
      <c r="H132" s="168"/>
      <c r="I132" s="147"/>
      <c r="J132" s="66"/>
      <c r="K132" s="66"/>
      <c r="L132" s="66"/>
      <c r="M132" s="66"/>
      <c r="N132" s="66"/>
      <c r="O132" s="66"/>
      <c r="P132" s="66"/>
      <c r="Q132" s="58"/>
    </row>
    <row r="133" spans="1:17" s="234" customFormat="1" ht="15" customHeight="1">
      <c r="A133" s="224" t="s">
        <v>168</v>
      </c>
      <c r="B133" s="225" t="s">
        <v>168</v>
      </c>
      <c r="C133" s="226" t="s">
        <v>257</v>
      </c>
      <c r="D133" s="225">
        <v>3</v>
      </c>
      <c r="E133" s="225">
        <v>0</v>
      </c>
      <c r="F133" s="227">
        <v>0</v>
      </c>
      <c r="G133" s="228">
        <v>9</v>
      </c>
      <c r="H133" s="229"/>
      <c r="I133" s="230"/>
      <c r="J133" s="231"/>
      <c r="K133" s="230"/>
      <c r="L133" s="230"/>
      <c r="M133" s="230"/>
      <c r="N133" s="230"/>
      <c r="O133" s="232"/>
      <c r="P133" s="232"/>
      <c r="Q133" s="233"/>
    </row>
    <row r="134" spans="1:17" s="234" customFormat="1" ht="15" customHeight="1">
      <c r="A134" s="224" t="s">
        <v>169</v>
      </c>
      <c r="B134" s="225" t="s">
        <v>169</v>
      </c>
      <c r="C134" s="226" t="s">
        <v>258</v>
      </c>
      <c r="D134" s="225">
        <v>3</v>
      </c>
      <c r="E134" s="225">
        <v>0</v>
      </c>
      <c r="F134" s="227">
        <v>0</v>
      </c>
      <c r="G134" s="235">
        <v>9</v>
      </c>
      <c r="H134" s="229"/>
      <c r="I134" s="230"/>
      <c r="J134" s="231"/>
      <c r="K134" s="230"/>
      <c r="L134" s="230"/>
      <c r="M134" s="230"/>
      <c r="N134" s="230"/>
      <c r="O134" s="232"/>
      <c r="P134" s="232"/>
      <c r="Q134" s="233"/>
    </row>
    <row r="135" spans="1:17" s="234" customFormat="1" ht="15" customHeight="1">
      <c r="A135" s="224" t="s">
        <v>195</v>
      </c>
      <c r="B135" s="225" t="s">
        <v>195</v>
      </c>
      <c r="C135" s="226" t="s">
        <v>259</v>
      </c>
      <c r="D135" s="225">
        <v>3</v>
      </c>
      <c r="E135" s="225">
        <v>0</v>
      </c>
      <c r="F135" s="227" t="s">
        <v>150</v>
      </c>
      <c r="G135" s="235">
        <v>0.81818181818181823</v>
      </c>
      <c r="H135" s="229"/>
      <c r="I135" s="230">
        <f>9+9+9+9+10+9</f>
        <v>55</v>
      </c>
      <c r="J135" s="231"/>
      <c r="K135" s="230"/>
      <c r="L135" s="230"/>
      <c r="M135" s="230"/>
      <c r="N135" s="230"/>
      <c r="O135" s="232"/>
      <c r="P135" s="232"/>
      <c r="Q135" s="233"/>
    </row>
    <row r="136" spans="1:17" s="2" customFormat="1" ht="15" customHeight="1">
      <c r="A136" s="13" t="s">
        <v>54</v>
      </c>
      <c r="B136" s="156" t="s">
        <v>54</v>
      </c>
      <c r="C136" s="13" t="s">
        <v>263</v>
      </c>
      <c r="D136" s="125">
        <v>3</v>
      </c>
      <c r="E136" s="125">
        <v>0</v>
      </c>
      <c r="F136" s="128">
        <v>0</v>
      </c>
      <c r="G136" s="127">
        <v>9</v>
      </c>
      <c r="H136" s="54"/>
      <c r="I136" s="143"/>
      <c r="J136" s="62"/>
      <c r="K136" s="62"/>
      <c r="L136" s="62"/>
      <c r="M136" s="62"/>
      <c r="N136" s="62"/>
      <c r="O136" s="62"/>
      <c r="P136" s="62"/>
      <c r="Q136" s="54"/>
    </row>
    <row r="137" spans="1:17" s="2" customFormat="1" ht="15" customHeight="1">
      <c r="A137" s="13" t="s">
        <v>170</v>
      </c>
      <c r="B137" s="125" t="s">
        <v>171</v>
      </c>
      <c r="C137" s="2" t="s">
        <v>327</v>
      </c>
      <c r="D137" s="125">
        <v>0</v>
      </c>
      <c r="E137" s="125">
        <v>0</v>
      </c>
      <c r="F137" s="128">
        <v>10</v>
      </c>
      <c r="G137" s="127">
        <v>10</v>
      </c>
      <c r="H137" s="101"/>
      <c r="I137" s="143"/>
      <c r="J137" s="62"/>
      <c r="K137" s="62"/>
      <c r="L137" s="62"/>
      <c r="M137" s="62"/>
      <c r="N137" s="62"/>
      <c r="O137" s="62"/>
      <c r="P137" s="62"/>
      <c r="Q137" s="54"/>
    </row>
    <row r="138" spans="1:17" s="2" customFormat="1" ht="15" customHeight="1">
      <c r="A138" s="13" t="s">
        <v>51</v>
      </c>
      <c r="B138" s="125" t="s">
        <v>51</v>
      </c>
      <c r="C138" s="13" t="s">
        <v>273</v>
      </c>
      <c r="D138" s="125">
        <v>3</v>
      </c>
      <c r="E138" s="125">
        <v>0</v>
      </c>
      <c r="F138" s="128">
        <v>0</v>
      </c>
      <c r="G138" s="127">
        <v>9</v>
      </c>
      <c r="H138" s="102"/>
      <c r="I138" s="143"/>
      <c r="J138" s="62"/>
      <c r="K138" s="62"/>
      <c r="L138" s="62"/>
      <c r="M138" s="62"/>
      <c r="N138" s="62"/>
      <c r="O138" s="62"/>
      <c r="P138" s="62"/>
      <c r="Q138" s="54"/>
    </row>
    <row r="139" spans="1:17" s="2" customFormat="1" ht="15" customHeight="1">
      <c r="A139" s="125"/>
      <c r="B139" s="125"/>
      <c r="C139" s="8" t="s">
        <v>7</v>
      </c>
      <c r="D139" s="121">
        <f>SUM(D133:D138)</f>
        <v>15</v>
      </c>
      <c r="E139" s="121">
        <v>0</v>
      </c>
      <c r="F139" s="98" t="s">
        <v>225</v>
      </c>
      <c r="G139" s="17" t="s">
        <v>311</v>
      </c>
      <c r="H139" s="102"/>
      <c r="I139" s="143"/>
      <c r="J139" s="62"/>
      <c r="K139" s="62"/>
      <c r="L139" s="62"/>
      <c r="M139" s="62"/>
      <c r="N139" s="62"/>
      <c r="O139" s="62"/>
      <c r="P139" s="62"/>
      <c r="Q139" s="54"/>
    </row>
    <row r="140" spans="1:17" s="2" customFormat="1" ht="15" customHeight="1">
      <c r="A140" s="170" t="s">
        <v>272</v>
      </c>
      <c r="B140" s="170"/>
      <c r="C140" s="170"/>
      <c r="D140" s="170"/>
      <c r="E140" s="170"/>
      <c r="F140" s="170"/>
      <c r="G140" s="170"/>
      <c r="H140" s="170"/>
      <c r="I140" s="143"/>
      <c r="J140" s="62"/>
      <c r="K140" s="62"/>
      <c r="L140" s="62"/>
      <c r="M140" s="62"/>
      <c r="N140" s="62"/>
      <c r="O140" s="62"/>
      <c r="P140" s="62"/>
      <c r="Q140" s="54"/>
    </row>
    <row r="141" spans="1:17" s="2" customFormat="1" ht="15" customHeight="1">
      <c r="A141" s="214"/>
      <c r="B141" s="215"/>
      <c r="C141" s="215"/>
      <c r="D141" s="215"/>
      <c r="E141" s="215"/>
      <c r="F141" s="215"/>
      <c r="G141" s="215"/>
      <c r="H141" s="216"/>
      <c r="I141" s="143"/>
      <c r="J141" s="62"/>
      <c r="K141" s="62"/>
      <c r="L141" s="62"/>
      <c r="M141" s="62"/>
      <c r="N141" s="62"/>
      <c r="O141" s="62"/>
      <c r="P141" s="62"/>
      <c r="Q141" s="54"/>
    </row>
    <row r="142" spans="1:17" s="2" customFormat="1" ht="15" customHeight="1">
      <c r="A142" s="182" t="s">
        <v>329</v>
      </c>
      <c r="B142" s="183"/>
      <c r="C142" s="183"/>
      <c r="D142" s="183"/>
      <c r="E142" s="183"/>
      <c r="F142" s="183"/>
      <c r="G142" s="183"/>
      <c r="H142" s="183"/>
      <c r="I142" s="143"/>
      <c r="J142" s="62"/>
      <c r="K142" s="62"/>
      <c r="L142" s="62"/>
      <c r="M142" s="62"/>
      <c r="N142" s="62"/>
      <c r="O142" s="62"/>
      <c r="P142" s="62"/>
      <c r="Q142" s="54"/>
    </row>
    <row r="143" spans="1:17" s="2" customFormat="1" ht="15" customHeight="1">
      <c r="A143" s="122" t="s">
        <v>15</v>
      </c>
      <c r="B143" s="122" t="s">
        <v>0</v>
      </c>
      <c r="C143" s="122" t="s">
        <v>1</v>
      </c>
      <c r="D143" s="179" t="s">
        <v>2</v>
      </c>
      <c r="E143" s="179"/>
      <c r="F143" s="179"/>
      <c r="G143" s="20" t="s">
        <v>3</v>
      </c>
      <c r="H143" s="135"/>
      <c r="I143" s="152"/>
      <c r="J143" s="76"/>
      <c r="K143" s="76"/>
      <c r="L143" s="76"/>
      <c r="M143" s="76"/>
      <c r="N143" s="76"/>
      <c r="O143" s="76"/>
      <c r="P143" s="76"/>
      <c r="Q143" s="72"/>
    </row>
    <row r="144" spans="1:17" s="2" customFormat="1" ht="15" customHeight="1">
      <c r="A144" s="13" t="s">
        <v>172</v>
      </c>
      <c r="B144" s="125" t="s">
        <v>312</v>
      </c>
      <c r="C144" s="13" t="s">
        <v>173</v>
      </c>
      <c r="D144" s="125">
        <v>3</v>
      </c>
      <c r="E144" s="125">
        <v>0</v>
      </c>
      <c r="F144" s="128">
        <v>0</v>
      </c>
      <c r="G144" s="127">
        <v>9</v>
      </c>
      <c r="H144" s="103"/>
      <c r="I144" s="143"/>
      <c r="J144" s="62"/>
      <c r="K144" s="62"/>
      <c r="L144" s="62"/>
      <c r="M144" s="62"/>
      <c r="N144" s="62"/>
      <c r="O144" s="62"/>
      <c r="P144" s="62"/>
      <c r="Q144" s="54"/>
    </row>
    <row r="145" spans="1:17" s="2" customFormat="1" ht="15" customHeight="1">
      <c r="A145" s="13" t="s">
        <v>174</v>
      </c>
      <c r="B145" s="125" t="s">
        <v>175</v>
      </c>
      <c r="C145" s="13" t="s">
        <v>176</v>
      </c>
      <c r="D145" s="125">
        <v>3</v>
      </c>
      <c r="E145" s="125">
        <v>0</v>
      </c>
      <c r="F145" s="128">
        <v>0</v>
      </c>
      <c r="G145" s="127">
        <v>9</v>
      </c>
      <c r="H145" s="103"/>
      <c r="I145" s="143"/>
      <c r="J145" s="62"/>
      <c r="K145" s="62"/>
      <c r="L145" s="62"/>
      <c r="M145" s="62"/>
      <c r="N145" s="62"/>
      <c r="O145" s="62"/>
      <c r="P145" s="62"/>
      <c r="Q145" s="54"/>
    </row>
    <row r="146" spans="1:17" s="2" customFormat="1" ht="15" customHeight="1">
      <c r="A146" s="13" t="s">
        <v>177</v>
      </c>
      <c r="B146" s="125" t="s">
        <v>178</v>
      </c>
      <c r="C146" s="13" t="s">
        <v>179</v>
      </c>
      <c r="D146" s="125">
        <v>3</v>
      </c>
      <c r="E146" s="125">
        <v>0</v>
      </c>
      <c r="F146" s="128">
        <v>0</v>
      </c>
      <c r="G146" s="127">
        <v>9</v>
      </c>
      <c r="H146" s="103"/>
      <c r="I146" s="143"/>
      <c r="J146" s="62"/>
      <c r="K146" s="62"/>
      <c r="L146" s="62"/>
      <c r="M146" s="62"/>
      <c r="N146" s="62"/>
      <c r="O146" s="62"/>
      <c r="P146" s="62"/>
      <c r="Q146" s="54"/>
    </row>
    <row r="147" spans="1:17" s="2" customFormat="1" ht="15" customHeight="1">
      <c r="A147" s="13" t="s">
        <v>180</v>
      </c>
      <c r="B147" s="125" t="s">
        <v>181</v>
      </c>
      <c r="C147" s="13" t="s">
        <v>182</v>
      </c>
      <c r="D147" s="125">
        <v>3</v>
      </c>
      <c r="E147" s="125">
        <v>0</v>
      </c>
      <c r="F147" s="128">
        <v>0</v>
      </c>
      <c r="G147" s="127">
        <v>9</v>
      </c>
      <c r="H147" s="103"/>
      <c r="I147" s="143"/>
      <c r="J147" s="62"/>
      <c r="K147" s="62"/>
      <c r="L147" s="62"/>
      <c r="M147" s="62"/>
      <c r="N147" s="62"/>
      <c r="O147" s="62"/>
      <c r="P147" s="62"/>
      <c r="Q147" s="54"/>
    </row>
    <row r="148" spans="1:17" s="2" customFormat="1" ht="15" customHeight="1">
      <c r="A148" s="13" t="s">
        <v>183</v>
      </c>
      <c r="B148" s="125" t="s">
        <v>184</v>
      </c>
      <c r="C148" s="13" t="s">
        <v>185</v>
      </c>
      <c r="D148" s="125">
        <v>3</v>
      </c>
      <c r="E148" s="125">
        <v>0</v>
      </c>
      <c r="F148" s="128">
        <v>2</v>
      </c>
      <c r="G148" s="127">
        <v>11</v>
      </c>
      <c r="H148" s="103"/>
      <c r="I148" s="143"/>
      <c r="J148" s="62"/>
      <c r="K148" s="62"/>
      <c r="L148" s="62"/>
      <c r="M148" s="62"/>
      <c r="N148" s="62"/>
      <c r="O148" s="62"/>
      <c r="P148" s="62"/>
      <c r="Q148" s="54"/>
    </row>
    <row r="149" spans="1:17" s="2" customFormat="1" ht="24" customHeight="1">
      <c r="A149" s="13" t="s">
        <v>281</v>
      </c>
      <c r="B149" s="125" t="s">
        <v>280</v>
      </c>
      <c r="C149" s="13" t="s">
        <v>186</v>
      </c>
      <c r="D149" s="125">
        <v>3</v>
      </c>
      <c r="E149" s="125">
        <v>0</v>
      </c>
      <c r="F149" s="128">
        <v>0</v>
      </c>
      <c r="G149" s="127">
        <v>9</v>
      </c>
      <c r="H149" s="103"/>
      <c r="I149" s="143"/>
      <c r="J149" s="62"/>
      <c r="K149" s="62"/>
      <c r="L149" s="62"/>
      <c r="M149" s="62"/>
      <c r="N149" s="62"/>
      <c r="O149" s="62"/>
      <c r="P149" s="62"/>
      <c r="Q149" s="54"/>
    </row>
    <row r="150" spans="1:17" s="31" customFormat="1" ht="15" customHeight="1">
      <c r="A150" s="13" t="s">
        <v>187</v>
      </c>
      <c r="B150" s="125" t="s">
        <v>188</v>
      </c>
      <c r="C150" s="13" t="s">
        <v>189</v>
      </c>
      <c r="D150" s="125">
        <v>3</v>
      </c>
      <c r="E150" s="125">
        <v>0</v>
      </c>
      <c r="F150" s="128">
        <v>0</v>
      </c>
      <c r="G150" s="127">
        <v>9</v>
      </c>
      <c r="H150" s="136"/>
      <c r="I150" s="141"/>
      <c r="J150" s="61"/>
      <c r="K150" s="61"/>
      <c r="L150" s="61"/>
      <c r="M150" s="61"/>
      <c r="N150" s="61"/>
      <c r="O150" s="61"/>
      <c r="P150" s="61"/>
      <c r="Q150" s="53"/>
    </row>
    <row r="151" spans="1:17" s="31" customFormat="1" ht="15" customHeight="1">
      <c r="A151" s="13" t="s">
        <v>190</v>
      </c>
      <c r="B151" s="125" t="s">
        <v>191</v>
      </c>
      <c r="C151" s="13" t="s">
        <v>192</v>
      </c>
      <c r="D151" s="125">
        <v>3</v>
      </c>
      <c r="E151" s="125">
        <v>0</v>
      </c>
      <c r="F151" s="128">
        <v>0</v>
      </c>
      <c r="G151" s="127">
        <v>9</v>
      </c>
      <c r="H151" s="136"/>
      <c r="I151" s="141"/>
      <c r="J151" s="61"/>
      <c r="K151" s="61"/>
      <c r="L151" s="61"/>
      <c r="M151" s="61"/>
      <c r="N151" s="61"/>
      <c r="O151" s="61"/>
      <c r="P151" s="61"/>
      <c r="Q151" s="53"/>
    </row>
    <row r="152" spans="1:17" s="31" customFormat="1" ht="15" customHeight="1">
      <c r="A152" s="196"/>
      <c r="B152" s="196"/>
      <c r="C152" s="196"/>
      <c r="D152" s="196"/>
      <c r="E152" s="196"/>
      <c r="F152" s="196"/>
      <c r="G152" s="196"/>
      <c r="H152" s="196"/>
      <c r="I152" s="141"/>
      <c r="J152" s="61"/>
      <c r="K152" s="61"/>
      <c r="L152" s="61"/>
      <c r="M152" s="61"/>
      <c r="N152" s="61"/>
      <c r="O152" s="61"/>
      <c r="P152" s="61"/>
      <c r="Q152" s="53"/>
    </row>
    <row r="153" spans="1:17" s="2" customFormat="1" ht="15" customHeight="1">
      <c r="A153" s="123" t="s">
        <v>72</v>
      </c>
      <c r="B153" s="167" t="s">
        <v>70</v>
      </c>
      <c r="C153" s="168"/>
      <c r="D153" s="168"/>
      <c r="E153" s="168"/>
      <c r="F153" s="168"/>
      <c r="G153" s="168"/>
      <c r="H153" s="168"/>
      <c r="I153" s="143"/>
      <c r="J153" s="62"/>
      <c r="K153" s="62"/>
      <c r="L153" s="62"/>
      <c r="M153" s="62"/>
      <c r="N153" s="62"/>
      <c r="O153" s="62"/>
      <c r="P153" s="62"/>
      <c r="Q153" s="54"/>
    </row>
    <row r="154" spans="1:17" s="160" customFormat="1" ht="15" customHeight="1">
      <c r="A154" s="224" t="s">
        <v>196</v>
      </c>
      <c r="B154" s="225" t="s">
        <v>196</v>
      </c>
      <c r="C154" s="226" t="s">
        <v>260</v>
      </c>
      <c r="D154" s="225">
        <v>3</v>
      </c>
      <c r="E154" s="225">
        <v>0</v>
      </c>
      <c r="F154" s="227" t="s">
        <v>150</v>
      </c>
      <c r="G154" s="235">
        <v>0.81818181818181823</v>
      </c>
      <c r="H154" s="233"/>
      <c r="I154" s="158"/>
      <c r="J154" s="159"/>
      <c r="K154" s="159"/>
      <c r="L154" s="159"/>
      <c r="M154" s="159"/>
      <c r="N154" s="159"/>
      <c r="O154" s="159"/>
      <c r="P154" s="159"/>
      <c r="Q154" s="157"/>
    </row>
    <row r="155" spans="1:17" s="160" customFormat="1" ht="15" customHeight="1">
      <c r="A155" s="224" t="s">
        <v>55</v>
      </c>
      <c r="B155" s="225" t="s">
        <v>55</v>
      </c>
      <c r="C155" s="224" t="s">
        <v>264</v>
      </c>
      <c r="D155" s="225">
        <v>3</v>
      </c>
      <c r="E155" s="225">
        <v>0</v>
      </c>
      <c r="F155" s="227">
        <v>0</v>
      </c>
      <c r="G155" s="235">
        <v>9</v>
      </c>
      <c r="H155" s="233"/>
      <c r="I155" s="158">
        <f>9+9+9+10+9</f>
        <v>46</v>
      </c>
      <c r="J155" s="159"/>
      <c r="K155" s="159"/>
      <c r="L155" s="159"/>
      <c r="M155" s="159"/>
      <c r="N155" s="159"/>
      <c r="O155" s="159"/>
      <c r="P155" s="159"/>
      <c r="Q155" s="157"/>
    </row>
    <row r="156" spans="1:17" s="2" customFormat="1" ht="15" customHeight="1">
      <c r="A156" s="224" t="s">
        <v>56</v>
      </c>
      <c r="B156" s="225" t="s">
        <v>56</v>
      </c>
      <c r="C156" s="224" t="s">
        <v>265</v>
      </c>
      <c r="D156" s="225">
        <v>3</v>
      </c>
      <c r="E156" s="225">
        <v>0</v>
      </c>
      <c r="F156" s="227">
        <v>0</v>
      </c>
      <c r="G156" s="228">
        <v>9</v>
      </c>
      <c r="H156" s="233"/>
      <c r="I156" s="143"/>
      <c r="J156" s="62"/>
      <c r="K156" s="62"/>
      <c r="L156" s="62"/>
      <c r="M156" s="62"/>
      <c r="N156" s="62"/>
      <c r="O156" s="62"/>
      <c r="P156" s="62"/>
      <c r="Q156" s="54"/>
    </row>
    <row r="157" spans="1:17" s="2" customFormat="1" ht="15" customHeight="1">
      <c r="A157" s="224" t="s">
        <v>197</v>
      </c>
      <c r="B157" s="225" t="s">
        <v>198</v>
      </c>
      <c r="C157" s="234" t="s">
        <v>327</v>
      </c>
      <c r="D157" s="225">
        <v>0</v>
      </c>
      <c r="E157" s="225">
        <v>0</v>
      </c>
      <c r="F157" s="227">
        <v>10</v>
      </c>
      <c r="G157" s="228">
        <v>10</v>
      </c>
      <c r="H157" s="233"/>
      <c r="I157" s="143"/>
      <c r="J157" s="62"/>
      <c r="K157" s="62"/>
      <c r="L157" s="62"/>
      <c r="M157" s="62"/>
      <c r="N157" s="62"/>
      <c r="O157" s="62"/>
      <c r="P157" s="62"/>
      <c r="Q157" s="54"/>
    </row>
    <row r="158" spans="1:17" s="2" customFormat="1" ht="15" customHeight="1">
      <c r="A158" s="224" t="s">
        <v>51</v>
      </c>
      <c r="B158" s="225" t="s">
        <v>51</v>
      </c>
      <c r="C158" s="224" t="s">
        <v>273</v>
      </c>
      <c r="D158" s="225">
        <v>3</v>
      </c>
      <c r="E158" s="225">
        <v>0</v>
      </c>
      <c r="F158" s="227">
        <v>0</v>
      </c>
      <c r="G158" s="228">
        <v>9</v>
      </c>
      <c r="H158" s="233"/>
      <c r="I158" s="143"/>
      <c r="J158" s="62"/>
      <c r="K158" s="62"/>
      <c r="L158" s="62"/>
      <c r="M158" s="62"/>
      <c r="N158" s="62"/>
      <c r="O158" s="62"/>
      <c r="P158" s="62"/>
      <c r="Q158" s="54"/>
    </row>
    <row r="159" spans="1:17" s="2" customFormat="1" ht="15" customHeight="1">
      <c r="A159" s="225"/>
      <c r="B159" s="225"/>
      <c r="C159" s="236" t="s">
        <v>7</v>
      </c>
      <c r="D159" s="237">
        <v>12</v>
      </c>
      <c r="E159" s="237">
        <v>0</v>
      </c>
      <c r="F159" s="238" t="s">
        <v>225</v>
      </c>
      <c r="G159" s="239" t="s">
        <v>330</v>
      </c>
      <c r="H159" s="233"/>
      <c r="I159" s="143"/>
      <c r="J159" s="62"/>
      <c r="K159" s="62"/>
      <c r="L159" s="62"/>
      <c r="M159" s="62"/>
      <c r="N159" s="62"/>
      <c r="O159" s="62"/>
      <c r="P159" s="62"/>
      <c r="Q159" s="54"/>
    </row>
    <row r="160" spans="1:17" s="2" customFormat="1" ht="15" customHeight="1">
      <c r="A160" s="170" t="s">
        <v>272</v>
      </c>
      <c r="B160" s="170"/>
      <c r="C160" s="170"/>
      <c r="D160" s="170"/>
      <c r="E160" s="170"/>
      <c r="F160" s="170"/>
      <c r="G160" s="170"/>
      <c r="H160" s="170"/>
      <c r="I160" s="143"/>
      <c r="J160" s="62"/>
      <c r="K160" s="62"/>
      <c r="L160" s="62"/>
      <c r="M160" s="62"/>
      <c r="N160" s="62"/>
      <c r="O160" s="62"/>
      <c r="P160" s="62"/>
      <c r="Q160" s="54"/>
    </row>
    <row r="161" spans="1:16384" s="2" customFormat="1" ht="15" customHeight="1">
      <c r="A161" s="182" t="s">
        <v>328</v>
      </c>
      <c r="B161" s="183"/>
      <c r="C161" s="183"/>
      <c r="D161" s="183"/>
      <c r="E161" s="183"/>
      <c r="F161" s="183"/>
      <c r="G161" s="183"/>
      <c r="H161" s="183"/>
      <c r="I161" s="143"/>
      <c r="J161" s="62"/>
      <c r="K161" s="62"/>
      <c r="L161" s="62"/>
      <c r="M161" s="62"/>
      <c r="N161" s="62"/>
      <c r="O161" s="62"/>
      <c r="P161" s="62"/>
      <c r="Q161" s="54"/>
    </row>
    <row r="162" spans="1:16384" s="2" customFormat="1" ht="15" customHeight="1">
      <c r="A162" s="122" t="s">
        <v>15</v>
      </c>
      <c r="B162" s="122" t="s">
        <v>0</v>
      </c>
      <c r="C162" s="122" t="s">
        <v>1</v>
      </c>
      <c r="D162" s="179" t="s">
        <v>2</v>
      </c>
      <c r="E162" s="179"/>
      <c r="F162" s="179"/>
      <c r="G162" s="20" t="s">
        <v>3</v>
      </c>
      <c r="H162" s="135"/>
      <c r="I162" s="152"/>
      <c r="J162" s="76"/>
      <c r="K162" s="76"/>
      <c r="L162" s="76"/>
      <c r="M162" s="76"/>
      <c r="N162" s="76"/>
      <c r="O162" s="76"/>
      <c r="P162" s="76"/>
      <c r="Q162" s="72"/>
    </row>
    <row r="163" spans="1:16384" s="2" customFormat="1" ht="15" customHeight="1">
      <c r="A163" s="13" t="s">
        <v>199</v>
      </c>
      <c r="B163" s="125" t="s">
        <v>200</v>
      </c>
      <c r="C163" s="13" t="s">
        <v>201</v>
      </c>
      <c r="D163" s="125">
        <v>3</v>
      </c>
      <c r="E163" s="125">
        <v>0</v>
      </c>
      <c r="F163" s="128">
        <v>0</v>
      </c>
      <c r="G163" s="127">
        <v>9</v>
      </c>
      <c r="H163" s="54"/>
      <c r="I163" s="143"/>
      <c r="J163" s="62"/>
      <c r="K163" s="62"/>
      <c r="L163" s="62"/>
      <c r="M163" s="62"/>
      <c r="N163" s="62"/>
      <c r="O163" s="62"/>
      <c r="P163" s="62"/>
      <c r="Q163" s="54"/>
    </row>
    <row r="164" spans="1:16384" s="2" customFormat="1" ht="15" customHeight="1">
      <c r="A164" s="13" t="s">
        <v>202</v>
      </c>
      <c r="B164" s="125" t="s">
        <v>203</v>
      </c>
      <c r="C164" s="13" t="s">
        <v>204</v>
      </c>
      <c r="D164" s="125">
        <v>3</v>
      </c>
      <c r="E164" s="125">
        <v>0</v>
      </c>
      <c r="F164" s="128">
        <v>0</v>
      </c>
      <c r="G164" s="127">
        <v>9</v>
      </c>
      <c r="H164" s="54"/>
      <c r="I164" s="143"/>
      <c r="J164" s="62"/>
      <c r="K164" s="62"/>
      <c r="L164" s="62"/>
      <c r="M164" s="62"/>
      <c r="N164" s="62"/>
      <c r="O164" s="62"/>
      <c r="P164" s="62"/>
      <c r="Q164" s="54"/>
    </row>
    <row r="165" spans="1:16384" s="2" customFormat="1" ht="15" customHeight="1">
      <c r="A165" s="13" t="s">
        <v>205</v>
      </c>
      <c r="B165" s="125" t="s">
        <v>206</v>
      </c>
      <c r="C165" s="13" t="s">
        <v>207</v>
      </c>
      <c r="D165" s="125">
        <v>3</v>
      </c>
      <c r="E165" s="125">
        <v>0</v>
      </c>
      <c r="F165" s="128">
        <v>0</v>
      </c>
      <c r="G165" s="127">
        <v>9</v>
      </c>
      <c r="H165" s="54"/>
      <c r="I165" s="143"/>
      <c r="J165" s="62"/>
      <c r="K165" s="62"/>
      <c r="L165" s="62"/>
      <c r="M165" s="62"/>
      <c r="N165" s="62"/>
      <c r="O165" s="62"/>
      <c r="P165" s="62"/>
      <c r="Q165" s="54"/>
    </row>
    <row r="166" spans="1:16384" s="2" customFormat="1" ht="15" customHeight="1">
      <c r="A166" s="13" t="s">
        <v>208</v>
      </c>
      <c r="B166" s="125" t="s">
        <v>209</v>
      </c>
      <c r="C166" s="13" t="s">
        <v>210</v>
      </c>
      <c r="D166" s="125">
        <v>3</v>
      </c>
      <c r="E166" s="125">
        <v>0</v>
      </c>
      <c r="F166" s="128">
        <v>2</v>
      </c>
      <c r="G166" s="127">
        <v>11</v>
      </c>
      <c r="H166" s="54"/>
      <c r="I166" s="143"/>
      <c r="J166" s="62"/>
      <c r="K166" s="62"/>
      <c r="L166" s="62"/>
      <c r="M166" s="62"/>
      <c r="N166" s="62"/>
      <c r="O166" s="62"/>
      <c r="P166" s="62"/>
      <c r="Q166" s="54"/>
    </row>
    <row r="167" spans="1:16384" s="2" customFormat="1" ht="15" customHeight="1">
      <c r="A167" s="13" t="s">
        <v>211</v>
      </c>
      <c r="B167" s="125" t="s">
        <v>313</v>
      </c>
      <c r="C167" s="13" t="s">
        <v>212</v>
      </c>
      <c r="D167" s="125">
        <v>3</v>
      </c>
      <c r="E167" s="125">
        <v>0</v>
      </c>
      <c r="F167" s="128">
        <v>0</v>
      </c>
      <c r="G167" s="127">
        <v>9</v>
      </c>
      <c r="H167" s="54"/>
      <c r="I167" s="143"/>
      <c r="J167" s="62"/>
      <c r="K167" s="62"/>
      <c r="L167" s="62"/>
      <c r="M167" s="62"/>
      <c r="N167" s="62"/>
      <c r="O167" s="62"/>
      <c r="P167" s="62"/>
      <c r="Q167" s="54"/>
    </row>
    <row r="168" spans="1:16384" s="31" customFormat="1" ht="15" customHeight="1">
      <c r="A168" s="13" t="s">
        <v>213</v>
      </c>
      <c r="B168" s="125" t="s">
        <v>314</v>
      </c>
      <c r="C168" s="13" t="s">
        <v>214</v>
      </c>
      <c r="D168" s="125">
        <v>3</v>
      </c>
      <c r="E168" s="125">
        <v>0</v>
      </c>
      <c r="F168" s="128">
        <v>0</v>
      </c>
      <c r="G168" s="127">
        <v>9</v>
      </c>
      <c r="H168" s="136"/>
      <c r="I168" s="141"/>
      <c r="J168" s="61"/>
      <c r="K168" s="61"/>
      <c r="L168" s="61"/>
      <c r="M168" s="61"/>
      <c r="N168" s="61"/>
      <c r="O168" s="61"/>
      <c r="P168" s="61"/>
      <c r="Q168" s="53"/>
    </row>
    <row r="169" spans="1:16384" s="31" customFormat="1" ht="15" customHeight="1">
      <c r="A169" s="13" t="s">
        <v>215</v>
      </c>
      <c r="B169" s="125" t="s">
        <v>315</v>
      </c>
      <c r="C169" s="13" t="s">
        <v>216</v>
      </c>
      <c r="D169" s="125">
        <v>3</v>
      </c>
      <c r="E169" s="125">
        <v>0</v>
      </c>
      <c r="F169" s="128">
        <v>2</v>
      </c>
      <c r="G169" s="127">
        <v>11</v>
      </c>
      <c r="H169" s="136"/>
      <c r="I169" s="141"/>
      <c r="J169" s="61"/>
      <c r="K169" s="61"/>
      <c r="L169" s="61"/>
      <c r="M169" s="61"/>
      <c r="N169" s="61"/>
      <c r="O169" s="61"/>
      <c r="P169" s="61"/>
      <c r="Q169" s="53"/>
    </row>
    <row r="170" spans="1:16384" s="31" customFormat="1" ht="15" customHeight="1">
      <c r="A170" s="13" t="s">
        <v>217</v>
      </c>
      <c r="B170" s="125" t="s">
        <v>316</v>
      </c>
      <c r="C170" s="13" t="s">
        <v>218</v>
      </c>
      <c r="D170" s="125">
        <v>3</v>
      </c>
      <c r="E170" s="125">
        <v>0</v>
      </c>
      <c r="F170" s="128">
        <v>2</v>
      </c>
      <c r="G170" s="127">
        <v>11</v>
      </c>
      <c r="H170" s="136"/>
      <c r="I170" s="141"/>
      <c r="J170" s="61"/>
      <c r="K170" s="61"/>
      <c r="L170" s="61"/>
      <c r="M170" s="61"/>
      <c r="N170" s="61"/>
      <c r="O170" s="61"/>
      <c r="P170" s="61"/>
      <c r="Q170" s="53"/>
    </row>
    <row r="171" spans="1:16384" s="31" customFormat="1" ht="15" customHeight="1">
      <c r="A171" s="13" t="s">
        <v>219</v>
      </c>
      <c r="B171" s="125" t="s">
        <v>317</v>
      </c>
      <c r="C171" s="13" t="s">
        <v>220</v>
      </c>
      <c r="D171" s="125">
        <v>3</v>
      </c>
      <c r="E171" s="125">
        <v>0</v>
      </c>
      <c r="F171" s="128">
        <v>2</v>
      </c>
      <c r="G171" s="127">
        <v>11</v>
      </c>
      <c r="H171" s="136"/>
      <c r="I171" s="141"/>
      <c r="J171" s="61"/>
      <c r="K171" s="61"/>
      <c r="L171" s="61"/>
      <c r="M171" s="61"/>
      <c r="N171" s="61"/>
      <c r="O171" s="61"/>
      <c r="P171" s="61"/>
      <c r="Q171" s="53"/>
    </row>
    <row r="172" spans="1:16384" s="31" customFormat="1" ht="15" customHeight="1">
      <c r="A172" s="13" t="s">
        <v>221</v>
      </c>
      <c r="B172" s="125" t="s">
        <v>318</v>
      </c>
      <c r="C172" s="13" t="s">
        <v>222</v>
      </c>
      <c r="D172" s="125">
        <v>3</v>
      </c>
      <c r="E172" s="125">
        <v>0</v>
      </c>
      <c r="F172" s="128">
        <v>2</v>
      </c>
      <c r="G172" s="127">
        <v>11</v>
      </c>
      <c r="H172" s="136"/>
      <c r="I172" s="141"/>
      <c r="J172" s="61"/>
      <c r="K172" s="61"/>
      <c r="L172" s="61"/>
      <c r="M172" s="61"/>
      <c r="N172" s="61"/>
      <c r="O172" s="61"/>
      <c r="P172" s="61"/>
      <c r="Q172" s="53"/>
    </row>
    <row r="173" spans="1:16384" s="31" customFormat="1" ht="15" customHeight="1">
      <c r="A173" s="13" t="s">
        <v>239</v>
      </c>
      <c r="B173" s="125" t="s">
        <v>223</v>
      </c>
      <c r="C173" s="13" t="s">
        <v>224</v>
      </c>
      <c r="D173" s="125">
        <v>3</v>
      </c>
      <c r="E173" s="125">
        <v>0</v>
      </c>
      <c r="F173" s="128">
        <v>2</v>
      </c>
      <c r="G173" s="127">
        <v>11</v>
      </c>
      <c r="H173" s="136"/>
      <c r="I173" s="141"/>
      <c r="J173" s="61"/>
      <c r="K173" s="61"/>
      <c r="L173" s="61"/>
      <c r="M173" s="61"/>
      <c r="N173" s="61"/>
      <c r="O173" s="61"/>
      <c r="P173" s="61"/>
      <c r="Q173" s="53"/>
    </row>
    <row r="174" spans="1:16384" s="31" customFormat="1" ht="15" customHeight="1">
      <c r="A174" s="186"/>
      <c r="B174" s="186"/>
      <c r="C174" s="186"/>
      <c r="D174" s="186"/>
      <c r="E174" s="186"/>
      <c r="F174" s="186"/>
      <c r="G174" s="186"/>
      <c r="H174" s="186"/>
      <c r="I174" s="141"/>
      <c r="J174" s="61"/>
      <c r="K174" s="61"/>
      <c r="L174" s="61"/>
      <c r="M174" s="61"/>
      <c r="N174" s="61"/>
      <c r="O174" s="61"/>
      <c r="P174" s="61"/>
      <c r="Q174" s="53"/>
    </row>
    <row r="175" spans="1:16384" s="2" customFormat="1" ht="15" customHeight="1">
      <c r="A175" s="123" t="s">
        <v>72</v>
      </c>
      <c r="B175" s="184" t="s">
        <v>71</v>
      </c>
      <c r="C175" s="184"/>
      <c r="D175" s="184"/>
      <c r="E175" s="184"/>
      <c r="F175" s="184"/>
      <c r="G175" s="184"/>
      <c r="H175" s="184"/>
      <c r="I175" s="138"/>
      <c r="J175" s="185"/>
      <c r="K175" s="185"/>
      <c r="L175" s="185"/>
      <c r="M175" s="185"/>
      <c r="N175" s="185"/>
      <c r="O175" s="185"/>
      <c r="P175" s="185"/>
      <c r="Q175" s="46"/>
      <c r="R175" s="167"/>
      <c r="S175" s="168"/>
      <c r="T175" s="168"/>
      <c r="U175" s="168"/>
      <c r="V175" s="168"/>
      <c r="W175" s="168"/>
      <c r="X175" s="169"/>
      <c r="Y175" s="47"/>
      <c r="Z175" s="167"/>
      <c r="AA175" s="168"/>
      <c r="AB175" s="168"/>
      <c r="AC175" s="168"/>
      <c r="AD175" s="168"/>
      <c r="AE175" s="168"/>
      <c r="AF175" s="169"/>
      <c r="AG175" s="47"/>
      <c r="AH175" s="167"/>
      <c r="AI175" s="168"/>
      <c r="AJ175" s="168"/>
      <c r="AK175" s="168"/>
      <c r="AL175" s="168"/>
      <c r="AM175" s="168"/>
      <c r="AN175" s="169"/>
      <c r="AO175" s="47"/>
      <c r="AP175" s="167"/>
      <c r="AQ175" s="168"/>
      <c r="AR175" s="168"/>
      <c r="AS175" s="168"/>
      <c r="AT175" s="168"/>
      <c r="AU175" s="168"/>
      <c r="AV175" s="169"/>
      <c r="AW175" s="47"/>
      <c r="AX175" s="167"/>
      <c r="AY175" s="168"/>
      <c r="AZ175" s="168"/>
      <c r="BA175" s="168"/>
      <c r="BB175" s="168"/>
      <c r="BC175" s="168"/>
      <c r="BD175" s="169"/>
      <c r="BE175" s="47"/>
      <c r="BF175" s="167"/>
      <c r="BG175" s="168"/>
      <c r="BH175" s="168"/>
      <c r="BI175" s="168"/>
      <c r="BJ175" s="168"/>
      <c r="BK175" s="168"/>
      <c r="BL175" s="169"/>
      <c r="BM175" s="47"/>
      <c r="BN175" s="167"/>
      <c r="BO175" s="168"/>
      <c r="BP175" s="168"/>
      <c r="BQ175" s="168"/>
      <c r="BR175" s="168"/>
      <c r="BS175" s="168"/>
      <c r="BT175" s="169"/>
      <c r="BU175" s="47"/>
      <c r="BV175" s="167"/>
      <c r="BW175" s="168"/>
      <c r="BX175" s="168"/>
      <c r="BY175" s="168"/>
      <c r="BZ175" s="168"/>
      <c r="CA175" s="168"/>
      <c r="CB175" s="169"/>
      <c r="CC175" s="47"/>
      <c r="CD175" s="167"/>
      <c r="CE175" s="168"/>
      <c r="CF175" s="168"/>
      <c r="CG175" s="168"/>
      <c r="CH175" s="168"/>
      <c r="CI175" s="168"/>
      <c r="CJ175" s="169"/>
      <c r="CK175" s="47"/>
      <c r="CL175" s="167"/>
      <c r="CM175" s="168"/>
      <c r="CN175" s="168"/>
      <c r="CO175" s="168"/>
      <c r="CP175" s="168"/>
      <c r="CQ175" s="168"/>
      <c r="CR175" s="169"/>
      <c r="CS175" s="47"/>
      <c r="CT175" s="167"/>
      <c r="CU175" s="168"/>
      <c r="CV175" s="168"/>
      <c r="CW175" s="168"/>
      <c r="CX175" s="168"/>
      <c r="CY175" s="168"/>
      <c r="CZ175" s="169"/>
      <c r="DA175" s="47"/>
      <c r="DB175" s="167"/>
      <c r="DC175" s="168"/>
      <c r="DD175" s="168"/>
      <c r="DE175" s="168"/>
      <c r="DF175" s="168"/>
      <c r="DG175" s="168"/>
      <c r="DH175" s="169"/>
      <c r="DI175" s="47"/>
      <c r="DJ175" s="167"/>
      <c r="DK175" s="168"/>
      <c r="DL175" s="168"/>
      <c r="DM175" s="168"/>
      <c r="DN175" s="168"/>
      <c r="DO175" s="168"/>
      <c r="DP175" s="169"/>
      <c r="DQ175" s="47"/>
      <c r="DR175" s="167"/>
      <c r="DS175" s="168"/>
      <c r="DT175" s="168"/>
      <c r="DU175" s="168"/>
      <c r="DV175" s="168"/>
      <c r="DW175" s="168"/>
      <c r="DX175" s="169"/>
      <c r="DY175" s="47"/>
      <c r="DZ175" s="167"/>
      <c r="EA175" s="168"/>
      <c r="EB175" s="168"/>
      <c r="EC175" s="168"/>
      <c r="ED175" s="168"/>
      <c r="EE175" s="168"/>
      <c r="EF175" s="169"/>
      <c r="EG175" s="47"/>
      <c r="EH175" s="167"/>
      <c r="EI175" s="168"/>
      <c r="EJ175" s="168"/>
      <c r="EK175" s="168"/>
      <c r="EL175" s="168"/>
      <c r="EM175" s="168"/>
      <c r="EN175" s="169"/>
      <c r="EO175" s="47"/>
      <c r="EP175" s="167"/>
      <c r="EQ175" s="168"/>
      <c r="ER175" s="168"/>
      <c r="ES175" s="168"/>
      <c r="ET175" s="168"/>
      <c r="EU175" s="168"/>
      <c r="EV175" s="169"/>
      <c r="EW175" s="47"/>
      <c r="EX175" s="167"/>
      <c r="EY175" s="168"/>
      <c r="EZ175" s="168"/>
      <c r="FA175" s="168"/>
      <c r="FB175" s="168"/>
      <c r="FC175" s="168"/>
      <c r="FD175" s="169"/>
      <c r="FE175" s="47"/>
      <c r="FF175" s="167"/>
      <c r="FG175" s="168"/>
      <c r="FH175" s="168"/>
      <c r="FI175" s="168"/>
      <c r="FJ175" s="168"/>
      <c r="FK175" s="168"/>
      <c r="FL175" s="169"/>
      <c r="FM175" s="47"/>
      <c r="FN175" s="167"/>
      <c r="FO175" s="168"/>
      <c r="FP175" s="168"/>
      <c r="FQ175" s="168"/>
      <c r="FR175" s="168"/>
      <c r="FS175" s="168"/>
      <c r="FT175" s="169"/>
      <c r="FU175" s="47"/>
      <c r="FV175" s="167"/>
      <c r="FW175" s="168"/>
      <c r="FX175" s="168"/>
      <c r="FY175" s="168"/>
      <c r="FZ175" s="168"/>
      <c r="GA175" s="168"/>
      <c r="GB175" s="169"/>
      <c r="GC175" s="47"/>
      <c r="GD175" s="167"/>
      <c r="GE175" s="168"/>
      <c r="GF175" s="168"/>
      <c r="GG175" s="168"/>
      <c r="GH175" s="168"/>
      <c r="GI175" s="168"/>
      <c r="GJ175" s="169"/>
      <c r="GK175" s="47"/>
      <c r="GL175" s="167"/>
      <c r="GM175" s="168"/>
      <c r="GN175" s="168"/>
      <c r="GO175" s="168"/>
      <c r="GP175" s="168"/>
      <c r="GQ175" s="168"/>
      <c r="GR175" s="169"/>
      <c r="GS175" s="47"/>
      <c r="GT175" s="167"/>
      <c r="GU175" s="168"/>
      <c r="GV175" s="168"/>
      <c r="GW175" s="168"/>
      <c r="GX175" s="168"/>
      <c r="GY175" s="168"/>
      <c r="GZ175" s="169"/>
      <c r="HA175" s="47"/>
      <c r="HB175" s="167"/>
      <c r="HC175" s="168"/>
      <c r="HD175" s="168"/>
      <c r="HE175" s="168"/>
      <c r="HF175" s="168"/>
      <c r="HG175" s="168"/>
      <c r="HH175" s="169"/>
      <c r="HI175" s="47"/>
      <c r="HJ175" s="167"/>
      <c r="HK175" s="168"/>
      <c r="HL175" s="168"/>
      <c r="HM175" s="168"/>
      <c r="HN175" s="168"/>
      <c r="HO175" s="168"/>
      <c r="HP175" s="169"/>
      <c r="HQ175" s="47"/>
      <c r="HR175" s="167"/>
      <c r="HS175" s="168"/>
      <c r="HT175" s="168"/>
      <c r="HU175" s="168"/>
      <c r="HV175" s="168"/>
      <c r="HW175" s="168"/>
      <c r="HX175" s="169"/>
      <c r="HY175" s="47"/>
      <c r="HZ175" s="167"/>
      <c r="IA175" s="168"/>
      <c r="IB175" s="168"/>
      <c r="IC175" s="168"/>
      <c r="ID175" s="168"/>
      <c r="IE175" s="168"/>
      <c r="IF175" s="169"/>
      <c r="IG175" s="47"/>
      <c r="IH175" s="167"/>
      <c r="II175" s="168"/>
      <c r="IJ175" s="168"/>
      <c r="IK175" s="168"/>
      <c r="IL175" s="168"/>
      <c r="IM175" s="168"/>
      <c r="IN175" s="169"/>
      <c r="IO175" s="47"/>
      <c r="IP175" s="167"/>
      <c r="IQ175" s="168"/>
      <c r="IR175" s="168"/>
      <c r="IS175" s="168"/>
      <c r="IT175" s="168"/>
      <c r="IU175" s="168"/>
      <c r="IV175" s="169"/>
      <c r="IW175" s="47"/>
      <c r="IX175" s="167"/>
      <c r="IY175" s="168"/>
      <c r="IZ175" s="168"/>
      <c r="JA175" s="168"/>
      <c r="JB175" s="168"/>
      <c r="JC175" s="168"/>
      <c r="JD175" s="169"/>
      <c r="JE175" s="47"/>
      <c r="JF175" s="167"/>
      <c r="JG175" s="168"/>
      <c r="JH175" s="168"/>
      <c r="JI175" s="168"/>
      <c r="JJ175" s="168"/>
      <c r="JK175" s="168"/>
      <c r="JL175" s="169"/>
      <c r="JM175" s="47"/>
      <c r="JN175" s="167"/>
      <c r="JO175" s="168"/>
      <c r="JP175" s="168"/>
      <c r="JQ175" s="168"/>
      <c r="JR175" s="168"/>
      <c r="JS175" s="168"/>
      <c r="JT175" s="169"/>
      <c r="JU175" s="47"/>
      <c r="JV175" s="167"/>
      <c r="JW175" s="168"/>
      <c r="JX175" s="168"/>
      <c r="JY175" s="168"/>
      <c r="JZ175" s="168"/>
      <c r="KA175" s="168"/>
      <c r="KB175" s="169"/>
      <c r="KC175" s="47"/>
      <c r="KD175" s="167"/>
      <c r="KE175" s="168"/>
      <c r="KF175" s="168"/>
      <c r="KG175" s="168"/>
      <c r="KH175" s="168"/>
      <c r="KI175" s="168"/>
      <c r="KJ175" s="169"/>
      <c r="KK175" s="47"/>
      <c r="KL175" s="167"/>
      <c r="KM175" s="168"/>
      <c r="KN175" s="168"/>
      <c r="KO175" s="168"/>
      <c r="KP175" s="168"/>
      <c r="KQ175" s="168"/>
      <c r="KR175" s="169"/>
      <c r="KS175" s="47"/>
      <c r="KT175" s="167"/>
      <c r="KU175" s="168"/>
      <c r="KV175" s="168"/>
      <c r="KW175" s="168"/>
      <c r="KX175" s="168"/>
      <c r="KY175" s="168"/>
      <c r="KZ175" s="169"/>
      <c r="LA175" s="47"/>
      <c r="LB175" s="167"/>
      <c r="LC175" s="168"/>
      <c r="LD175" s="168"/>
      <c r="LE175" s="168"/>
      <c r="LF175" s="168"/>
      <c r="LG175" s="168"/>
      <c r="LH175" s="169"/>
      <c r="LI175" s="47"/>
      <c r="LJ175" s="167"/>
      <c r="LK175" s="168"/>
      <c r="LL175" s="168"/>
      <c r="LM175" s="168"/>
      <c r="LN175" s="168"/>
      <c r="LO175" s="168"/>
      <c r="LP175" s="169"/>
      <c r="LQ175" s="47"/>
      <c r="LR175" s="167"/>
      <c r="LS175" s="168"/>
      <c r="LT175" s="168"/>
      <c r="LU175" s="168"/>
      <c r="LV175" s="168"/>
      <c r="LW175" s="168"/>
      <c r="LX175" s="169"/>
      <c r="LY175" s="47"/>
      <c r="LZ175" s="167"/>
      <c r="MA175" s="168"/>
      <c r="MB175" s="168"/>
      <c r="MC175" s="168"/>
      <c r="MD175" s="168"/>
      <c r="ME175" s="168"/>
      <c r="MF175" s="169"/>
      <c r="MG175" s="47"/>
      <c r="MH175" s="167"/>
      <c r="MI175" s="168"/>
      <c r="MJ175" s="168"/>
      <c r="MK175" s="168"/>
      <c r="ML175" s="168"/>
      <c r="MM175" s="168"/>
      <c r="MN175" s="169"/>
      <c r="MO175" s="47"/>
      <c r="MP175" s="167"/>
      <c r="MQ175" s="168"/>
      <c r="MR175" s="168"/>
      <c r="MS175" s="168"/>
      <c r="MT175" s="168"/>
      <c r="MU175" s="168"/>
      <c r="MV175" s="169"/>
      <c r="MW175" s="47"/>
      <c r="MX175" s="167"/>
      <c r="MY175" s="168"/>
      <c r="MZ175" s="168"/>
      <c r="NA175" s="168"/>
      <c r="NB175" s="168"/>
      <c r="NC175" s="168"/>
      <c r="ND175" s="169"/>
      <c r="NE175" s="47"/>
      <c r="NF175" s="167"/>
      <c r="NG175" s="168"/>
      <c r="NH175" s="168"/>
      <c r="NI175" s="168"/>
      <c r="NJ175" s="168"/>
      <c r="NK175" s="168"/>
      <c r="NL175" s="169"/>
      <c r="NM175" s="47"/>
      <c r="NN175" s="167"/>
      <c r="NO175" s="168"/>
      <c r="NP175" s="168"/>
      <c r="NQ175" s="168"/>
      <c r="NR175" s="168"/>
      <c r="NS175" s="168"/>
      <c r="NT175" s="169"/>
      <c r="NU175" s="47"/>
      <c r="NV175" s="167"/>
      <c r="NW175" s="168"/>
      <c r="NX175" s="168"/>
      <c r="NY175" s="168"/>
      <c r="NZ175" s="168"/>
      <c r="OA175" s="168"/>
      <c r="OB175" s="169"/>
      <c r="OC175" s="47"/>
      <c r="OD175" s="167"/>
      <c r="OE175" s="168"/>
      <c r="OF175" s="168"/>
      <c r="OG175" s="168"/>
      <c r="OH175" s="168"/>
      <c r="OI175" s="168"/>
      <c r="OJ175" s="169"/>
      <c r="OK175" s="47"/>
      <c r="OL175" s="167"/>
      <c r="OM175" s="168"/>
      <c r="ON175" s="168"/>
      <c r="OO175" s="168"/>
      <c r="OP175" s="168"/>
      <c r="OQ175" s="168"/>
      <c r="OR175" s="169"/>
      <c r="OS175" s="47"/>
      <c r="OT175" s="167"/>
      <c r="OU175" s="168"/>
      <c r="OV175" s="168"/>
      <c r="OW175" s="168"/>
      <c r="OX175" s="168"/>
      <c r="OY175" s="168"/>
      <c r="OZ175" s="169"/>
      <c r="PA175" s="47"/>
      <c r="PB175" s="167"/>
      <c r="PC175" s="168"/>
      <c r="PD175" s="168"/>
      <c r="PE175" s="168"/>
      <c r="PF175" s="168"/>
      <c r="PG175" s="168"/>
      <c r="PH175" s="169"/>
      <c r="PI175" s="47"/>
      <c r="PJ175" s="167"/>
      <c r="PK175" s="168"/>
      <c r="PL175" s="168"/>
      <c r="PM175" s="168"/>
      <c r="PN175" s="168"/>
      <c r="PO175" s="168"/>
      <c r="PP175" s="169"/>
      <c r="PQ175" s="47"/>
      <c r="PR175" s="167"/>
      <c r="PS175" s="168"/>
      <c r="PT175" s="168"/>
      <c r="PU175" s="168"/>
      <c r="PV175" s="168"/>
      <c r="PW175" s="168"/>
      <c r="PX175" s="169"/>
      <c r="PY175" s="47"/>
      <c r="PZ175" s="167"/>
      <c r="QA175" s="168"/>
      <c r="QB175" s="168"/>
      <c r="QC175" s="168"/>
      <c r="QD175" s="168"/>
      <c r="QE175" s="168"/>
      <c r="QF175" s="169"/>
      <c r="QG175" s="47"/>
      <c r="QH175" s="167"/>
      <c r="QI175" s="168"/>
      <c r="QJ175" s="168"/>
      <c r="QK175" s="168"/>
      <c r="QL175" s="168"/>
      <c r="QM175" s="168"/>
      <c r="QN175" s="169"/>
      <c r="QO175" s="47"/>
      <c r="QP175" s="167"/>
      <c r="QQ175" s="168"/>
      <c r="QR175" s="168"/>
      <c r="QS175" s="168"/>
      <c r="QT175" s="168"/>
      <c r="QU175" s="168"/>
      <c r="QV175" s="169"/>
      <c r="QW175" s="47"/>
      <c r="QX175" s="167"/>
      <c r="QY175" s="168"/>
      <c r="QZ175" s="168"/>
      <c r="RA175" s="168"/>
      <c r="RB175" s="168"/>
      <c r="RC175" s="168"/>
      <c r="RD175" s="169"/>
      <c r="RE175" s="47"/>
      <c r="RF175" s="167"/>
      <c r="RG175" s="168"/>
      <c r="RH175" s="168"/>
      <c r="RI175" s="168"/>
      <c r="RJ175" s="168"/>
      <c r="RK175" s="168"/>
      <c r="RL175" s="169"/>
      <c r="RM175" s="47"/>
      <c r="RN175" s="167"/>
      <c r="RO175" s="168"/>
      <c r="RP175" s="168"/>
      <c r="RQ175" s="168"/>
      <c r="RR175" s="168"/>
      <c r="RS175" s="168"/>
      <c r="RT175" s="169"/>
      <c r="RU175" s="47"/>
      <c r="RV175" s="167"/>
      <c r="RW175" s="168"/>
      <c r="RX175" s="168"/>
      <c r="RY175" s="168"/>
      <c r="RZ175" s="168"/>
      <c r="SA175" s="168"/>
      <c r="SB175" s="169"/>
      <c r="SC175" s="47"/>
      <c r="SD175" s="167"/>
      <c r="SE175" s="168"/>
      <c r="SF175" s="168"/>
      <c r="SG175" s="168"/>
      <c r="SH175" s="168"/>
      <c r="SI175" s="168"/>
      <c r="SJ175" s="169"/>
      <c r="SK175" s="47"/>
      <c r="SL175" s="167"/>
      <c r="SM175" s="168"/>
      <c r="SN175" s="168"/>
      <c r="SO175" s="168"/>
      <c r="SP175" s="168"/>
      <c r="SQ175" s="168"/>
      <c r="SR175" s="169"/>
      <c r="SS175" s="47"/>
      <c r="ST175" s="167"/>
      <c r="SU175" s="168"/>
      <c r="SV175" s="168"/>
      <c r="SW175" s="168"/>
      <c r="SX175" s="168"/>
      <c r="SY175" s="168"/>
      <c r="SZ175" s="169"/>
      <c r="TA175" s="47"/>
      <c r="TB175" s="167"/>
      <c r="TC175" s="168"/>
      <c r="TD175" s="168"/>
      <c r="TE175" s="168"/>
      <c r="TF175" s="168"/>
      <c r="TG175" s="168"/>
      <c r="TH175" s="169"/>
      <c r="TI175" s="47"/>
      <c r="TJ175" s="167"/>
      <c r="TK175" s="168"/>
      <c r="TL175" s="168"/>
      <c r="TM175" s="168"/>
      <c r="TN175" s="168"/>
      <c r="TO175" s="168"/>
      <c r="TP175" s="169"/>
      <c r="TQ175" s="47"/>
      <c r="TR175" s="167"/>
      <c r="TS175" s="168"/>
      <c r="TT175" s="168"/>
      <c r="TU175" s="168"/>
      <c r="TV175" s="168"/>
      <c r="TW175" s="168"/>
      <c r="TX175" s="169"/>
      <c r="TY175" s="47"/>
      <c r="TZ175" s="167"/>
      <c r="UA175" s="168"/>
      <c r="UB175" s="168"/>
      <c r="UC175" s="168"/>
      <c r="UD175" s="168"/>
      <c r="UE175" s="168"/>
      <c r="UF175" s="169"/>
      <c r="UG175" s="47"/>
      <c r="UH175" s="167"/>
      <c r="UI175" s="168"/>
      <c r="UJ175" s="168"/>
      <c r="UK175" s="168"/>
      <c r="UL175" s="168"/>
      <c r="UM175" s="168"/>
      <c r="UN175" s="169"/>
      <c r="UO175" s="47"/>
      <c r="UP175" s="167"/>
      <c r="UQ175" s="168"/>
      <c r="UR175" s="168"/>
      <c r="US175" s="168"/>
      <c r="UT175" s="168"/>
      <c r="UU175" s="168"/>
      <c r="UV175" s="169"/>
      <c r="UW175" s="47"/>
      <c r="UX175" s="167"/>
      <c r="UY175" s="168"/>
      <c r="UZ175" s="168"/>
      <c r="VA175" s="168"/>
      <c r="VB175" s="168"/>
      <c r="VC175" s="168"/>
      <c r="VD175" s="169"/>
      <c r="VE175" s="47"/>
      <c r="VF175" s="167"/>
      <c r="VG175" s="168"/>
      <c r="VH175" s="168"/>
      <c r="VI175" s="168"/>
      <c r="VJ175" s="168"/>
      <c r="VK175" s="168"/>
      <c r="VL175" s="169"/>
      <c r="VM175" s="47"/>
      <c r="VN175" s="167"/>
      <c r="VO175" s="168"/>
      <c r="VP175" s="168"/>
      <c r="VQ175" s="168"/>
      <c r="VR175" s="168"/>
      <c r="VS175" s="168"/>
      <c r="VT175" s="169"/>
      <c r="VU175" s="47"/>
      <c r="VV175" s="167"/>
      <c r="VW175" s="168"/>
      <c r="VX175" s="168"/>
      <c r="VY175" s="168"/>
      <c r="VZ175" s="168"/>
      <c r="WA175" s="168"/>
      <c r="WB175" s="169"/>
      <c r="WC175" s="47"/>
      <c r="WD175" s="167"/>
      <c r="WE175" s="168"/>
      <c r="WF175" s="168"/>
      <c r="WG175" s="168"/>
      <c r="WH175" s="168"/>
      <c r="WI175" s="168"/>
      <c r="WJ175" s="169"/>
      <c r="WK175" s="47"/>
      <c r="WL175" s="167"/>
      <c r="WM175" s="168"/>
      <c r="WN175" s="168"/>
      <c r="WO175" s="168"/>
      <c r="WP175" s="168"/>
      <c r="WQ175" s="168"/>
      <c r="WR175" s="169"/>
      <c r="WS175" s="47"/>
      <c r="WT175" s="167"/>
      <c r="WU175" s="168"/>
      <c r="WV175" s="168"/>
      <c r="WW175" s="168"/>
      <c r="WX175" s="168"/>
      <c r="WY175" s="168"/>
      <c r="WZ175" s="169"/>
      <c r="XA175" s="47"/>
      <c r="XB175" s="167"/>
      <c r="XC175" s="168"/>
      <c r="XD175" s="168"/>
      <c r="XE175" s="168"/>
      <c r="XF175" s="168"/>
      <c r="XG175" s="168"/>
      <c r="XH175" s="169"/>
      <c r="XI175" s="47"/>
      <c r="XJ175" s="167"/>
      <c r="XK175" s="168"/>
      <c r="XL175" s="168"/>
      <c r="XM175" s="168"/>
      <c r="XN175" s="168"/>
      <c r="XO175" s="168"/>
      <c r="XP175" s="169"/>
      <c r="XQ175" s="47"/>
      <c r="XR175" s="167"/>
      <c r="XS175" s="168"/>
      <c r="XT175" s="168"/>
      <c r="XU175" s="168"/>
      <c r="XV175" s="168"/>
      <c r="XW175" s="168"/>
      <c r="XX175" s="169"/>
      <c r="XY175" s="47"/>
      <c r="XZ175" s="167"/>
      <c r="YA175" s="168"/>
      <c r="YB175" s="168"/>
      <c r="YC175" s="168"/>
      <c r="YD175" s="168"/>
      <c r="YE175" s="168"/>
      <c r="YF175" s="169"/>
      <c r="YG175" s="47"/>
      <c r="YH175" s="167"/>
      <c r="YI175" s="168"/>
      <c r="YJ175" s="168"/>
      <c r="YK175" s="168"/>
      <c r="YL175" s="168"/>
      <c r="YM175" s="168"/>
      <c r="YN175" s="169"/>
      <c r="YO175" s="47"/>
      <c r="YP175" s="167"/>
      <c r="YQ175" s="168"/>
      <c r="YR175" s="168"/>
      <c r="YS175" s="168"/>
      <c r="YT175" s="168"/>
      <c r="YU175" s="168"/>
      <c r="YV175" s="169"/>
      <c r="YW175" s="47"/>
      <c r="YX175" s="167"/>
      <c r="YY175" s="168"/>
      <c r="YZ175" s="168"/>
      <c r="ZA175" s="168"/>
      <c r="ZB175" s="168"/>
      <c r="ZC175" s="168"/>
      <c r="ZD175" s="169"/>
      <c r="ZE175" s="47"/>
      <c r="ZF175" s="167"/>
      <c r="ZG175" s="168"/>
      <c r="ZH175" s="168"/>
      <c r="ZI175" s="168"/>
      <c r="ZJ175" s="168"/>
      <c r="ZK175" s="168"/>
      <c r="ZL175" s="169"/>
      <c r="ZM175" s="47"/>
      <c r="ZN175" s="167"/>
      <c r="ZO175" s="168"/>
      <c r="ZP175" s="168"/>
      <c r="ZQ175" s="168"/>
      <c r="ZR175" s="168"/>
      <c r="ZS175" s="168"/>
      <c r="ZT175" s="169"/>
      <c r="ZU175" s="47"/>
      <c r="ZV175" s="167"/>
      <c r="ZW175" s="168"/>
      <c r="ZX175" s="168"/>
      <c r="ZY175" s="168"/>
      <c r="ZZ175" s="168"/>
      <c r="AAA175" s="168"/>
      <c r="AAB175" s="169"/>
      <c r="AAC175" s="47"/>
      <c r="AAD175" s="167"/>
      <c r="AAE175" s="168"/>
      <c r="AAF175" s="168"/>
      <c r="AAG175" s="168"/>
      <c r="AAH175" s="168"/>
      <c r="AAI175" s="168"/>
      <c r="AAJ175" s="169"/>
      <c r="AAK175" s="47"/>
      <c r="AAL175" s="167"/>
      <c r="AAM175" s="168"/>
      <c r="AAN175" s="168"/>
      <c r="AAO175" s="168"/>
      <c r="AAP175" s="168"/>
      <c r="AAQ175" s="168"/>
      <c r="AAR175" s="169"/>
      <c r="AAS175" s="47"/>
      <c r="AAT175" s="167"/>
      <c r="AAU175" s="168"/>
      <c r="AAV175" s="168"/>
      <c r="AAW175" s="168"/>
      <c r="AAX175" s="168"/>
      <c r="AAY175" s="168"/>
      <c r="AAZ175" s="169"/>
      <c r="ABA175" s="47"/>
      <c r="ABB175" s="167"/>
      <c r="ABC175" s="168"/>
      <c r="ABD175" s="168"/>
      <c r="ABE175" s="168"/>
      <c r="ABF175" s="168"/>
      <c r="ABG175" s="168"/>
      <c r="ABH175" s="169"/>
      <c r="ABI175" s="47"/>
      <c r="ABJ175" s="167"/>
      <c r="ABK175" s="168"/>
      <c r="ABL175" s="168"/>
      <c r="ABM175" s="168"/>
      <c r="ABN175" s="168"/>
      <c r="ABO175" s="168"/>
      <c r="ABP175" s="169"/>
      <c r="ABQ175" s="47"/>
      <c r="ABR175" s="167"/>
      <c r="ABS175" s="168"/>
      <c r="ABT175" s="168"/>
      <c r="ABU175" s="168"/>
      <c r="ABV175" s="168"/>
      <c r="ABW175" s="168"/>
      <c r="ABX175" s="169"/>
      <c r="ABY175" s="47"/>
      <c r="ABZ175" s="167"/>
      <c r="ACA175" s="168"/>
      <c r="ACB175" s="168"/>
      <c r="ACC175" s="168"/>
      <c r="ACD175" s="168"/>
      <c r="ACE175" s="168"/>
      <c r="ACF175" s="169"/>
      <c r="ACG175" s="47"/>
      <c r="ACH175" s="167"/>
      <c r="ACI175" s="168"/>
      <c r="ACJ175" s="168"/>
      <c r="ACK175" s="168"/>
      <c r="ACL175" s="168"/>
      <c r="ACM175" s="168"/>
      <c r="ACN175" s="169"/>
      <c r="ACO175" s="47"/>
      <c r="ACP175" s="167"/>
      <c r="ACQ175" s="168"/>
      <c r="ACR175" s="168"/>
      <c r="ACS175" s="168"/>
      <c r="ACT175" s="168"/>
      <c r="ACU175" s="168"/>
      <c r="ACV175" s="169"/>
      <c r="ACW175" s="47"/>
      <c r="ACX175" s="167"/>
      <c r="ACY175" s="168"/>
      <c r="ACZ175" s="168"/>
      <c r="ADA175" s="168"/>
      <c r="ADB175" s="168"/>
      <c r="ADC175" s="168"/>
      <c r="ADD175" s="169"/>
      <c r="ADE175" s="47"/>
      <c r="ADF175" s="167"/>
      <c r="ADG175" s="168"/>
      <c r="ADH175" s="168"/>
      <c r="ADI175" s="168"/>
      <c r="ADJ175" s="168"/>
      <c r="ADK175" s="168"/>
      <c r="ADL175" s="169"/>
      <c r="ADM175" s="47"/>
      <c r="ADN175" s="167"/>
      <c r="ADO175" s="168"/>
      <c r="ADP175" s="168"/>
      <c r="ADQ175" s="168"/>
      <c r="ADR175" s="168"/>
      <c r="ADS175" s="168"/>
      <c r="ADT175" s="169"/>
      <c r="ADU175" s="47"/>
      <c r="ADV175" s="167"/>
      <c r="ADW175" s="168"/>
      <c r="ADX175" s="168"/>
      <c r="ADY175" s="168"/>
      <c r="ADZ175" s="168"/>
      <c r="AEA175" s="168"/>
      <c r="AEB175" s="169"/>
      <c r="AEC175" s="47"/>
      <c r="AED175" s="167"/>
      <c r="AEE175" s="168"/>
      <c r="AEF175" s="168"/>
      <c r="AEG175" s="168"/>
      <c r="AEH175" s="168"/>
      <c r="AEI175" s="168"/>
      <c r="AEJ175" s="169"/>
      <c r="AEK175" s="47"/>
      <c r="AEL175" s="167"/>
      <c r="AEM175" s="168"/>
      <c r="AEN175" s="168"/>
      <c r="AEO175" s="168"/>
      <c r="AEP175" s="168"/>
      <c r="AEQ175" s="168"/>
      <c r="AER175" s="169"/>
      <c r="AES175" s="47"/>
      <c r="AET175" s="167"/>
      <c r="AEU175" s="168"/>
      <c r="AEV175" s="168"/>
      <c r="AEW175" s="168"/>
      <c r="AEX175" s="168"/>
      <c r="AEY175" s="168"/>
      <c r="AEZ175" s="169"/>
      <c r="AFA175" s="47"/>
      <c r="AFB175" s="167"/>
      <c r="AFC175" s="168"/>
      <c r="AFD175" s="168"/>
      <c r="AFE175" s="168"/>
      <c r="AFF175" s="168"/>
      <c r="AFG175" s="168"/>
      <c r="AFH175" s="169"/>
      <c r="AFI175" s="47"/>
      <c r="AFJ175" s="167"/>
      <c r="AFK175" s="168"/>
      <c r="AFL175" s="168"/>
      <c r="AFM175" s="168"/>
      <c r="AFN175" s="168"/>
      <c r="AFO175" s="168"/>
      <c r="AFP175" s="169"/>
      <c r="AFQ175" s="47"/>
      <c r="AFR175" s="167"/>
      <c r="AFS175" s="168"/>
      <c r="AFT175" s="168"/>
      <c r="AFU175" s="168"/>
      <c r="AFV175" s="168"/>
      <c r="AFW175" s="168"/>
      <c r="AFX175" s="169"/>
      <c r="AFY175" s="47"/>
      <c r="AFZ175" s="167"/>
      <c r="AGA175" s="168"/>
      <c r="AGB175" s="168"/>
      <c r="AGC175" s="168"/>
      <c r="AGD175" s="168"/>
      <c r="AGE175" s="168"/>
      <c r="AGF175" s="169"/>
      <c r="AGG175" s="47"/>
      <c r="AGH175" s="167"/>
      <c r="AGI175" s="168"/>
      <c r="AGJ175" s="168"/>
      <c r="AGK175" s="168"/>
      <c r="AGL175" s="168"/>
      <c r="AGM175" s="168"/>
      <c r="AGN175" s="169"/>
      <c r="AGO175" s="47"/>
      <c r="AGP175" s="167"/>
      <c r="AGQ175" s="168"/>
      <c r="AGR175" s="168"/>
      <c r="AGS175" s="168"/>
      <c r="AGT175" s="168"/>
      <c r="AGU175" s="168"/>
      <c r="AGV175" s="169"/>
      <c r="AGW175" s="47"/>
      <c r="AGX175" s="167"/>
      <c r="AGY175" s="168"/>
      <c r="AGZ175" s="168"/>
      <c r="AHA175" s="168"/>
      <c r="AHB175" s="168"/>
      <c r="AHC175" s="168"/>
      <c r="AHD175" s="169"/>
      <c r="AHE175" s="47"/>
      <c r="AHF175" s="167"/>
      <c r="AHG175" s="168"/>
      <c r="AHH175" s="168"/>
      <c r="AHI175" s="168"/>
      <c r="AHJ175" s="168"/>
      <c r="AHK175" s="168"/>
      <c r="AHL175" s="169"/>
      <c r="AHM175" s="47"/>
      <c r="AHN175" s="167"/>
      <c r="AHO175" s="168"/>
      <c r="AHP175" s="168"/>
      <c r="AHQ175" s="168"/>
      <c r="AHR175" s="168"/>
      <c r="AHS175" s="168"/>
      <c r="AHT175" s="169"/>
      <c r="AHU175" s="47"/>
      <c r="AHV175" s="167"/>
      <c r="AHW175" s="168"/>
      <c r="AHX175" s="168"/>
      <c r="AHY175" s="168"/>
      <c r="AHZ175" s="168"/>
      <c r="AIA175" s="168"/>
      <c r="AIB175" s="169"/>
      <c r="AIC175" s="47"/>
      <c r="AID175" s="167"/>
      <c r="AIE175" s="168"/>
      <c r="AIF175" s="168"/>
      <c r="AIG175" s="168"/>
      <c r="AIH175" s="168"/>
      <c r="AII175" s="168"/>
      <c r="AIJ175" s="169"/>
      <c r="AIK175" s="47"/>
      <c r="AIL175" s="167"/>
      <c r="AIM175" s="168"/>
      <c r="AIN175" s="168"/>
      <c r="AIO175" s="168"/>
      <c r="AIP175" s="168"/>
      <c r="AIQ175" s="168"/>
      <c r="AIR175" s="169"/>
      <c r="AIS175" s="47"/>
      <c r="AIT175" s="167"/>
      <c r="AIU175" s="168"/>
      <c r="AIV175" s="168"/>
      <c r="AIW175" s="168"/>
      <c r="AIX175" s="168"/>
      <c r="AIY175" s="168"/>
      <c r="AIZ175" s="169"/>
      <c r="AJA175" s="47"/>
      <c r="AJB175" s="167"/>
      <c r="AJC175" s="168"/>
      <c r="AJD175" s="168"/>
      <c r="AJE175" s="168"/>
      <c r="AJF175" s="168"/>
      <c r="AJG175" s="168"/>
      <c r="AJH175" s="169"/>
      <c r="AJI175" s="47"/>
      <c r="AJJ175" s="167"/>
      <c r="AJK175" s="168"/>
      <c r="AJL175" s="168"/>
      <c r="AJM175" s="168"/>
      <c r="AJN175" s="168"/>
      <c r="AJO175" s="168"/>
      <c r="AJP175" s="169"/>
      <c r="AJQ175" s="47"/>
      <c r="AJR175" s="167"/>
      <c r="AJS175" s="168"/>
      <c r="AJT175" s="168"/>
      <c r="AJU175" s="168"/>
      <c r="AJV175" s="168"/>
      <c r="AJW175" s="168"/>
      <c r="AJX175" s="169"/>
      <c r="AJY175" s="47"/>
      <c r="AJZ175" s="167"/>
      <c r="AKA175" s="168"/>
      <c r="AKB175" s="168"/>
      <c r="AKC175" s="168"/>
      <c r="AKD175" s="168"/>
      <c r="AKE175" s="168"/>
      <c r="AKF175" s="169"/>
      <c r="AKG175" s="47"/>
      <c r="AKH175" s="167"/>
      <c r="AKI175" s="168"/>
      <c r="AKJ175" s="168"/>
      <c r="AKK175" s="168"/>
      <c r="AKL175" s="168"/>
      <c r="AKM175" s="168"/>
      <c r="AKN175" s="169"/>
      <c r="AKO175" s="47"/>
      <c r="AKP175" s="167"/>
      <c r="AKQ175" s="168"/>
      <c r="AKR175" s="168"/>
      <c r="AKS175" s="168"/>
      <c r="AKT175" s="168"/>
      <c r="AKU175" s="168"/>
      <c r="AKV175" s="169"/>
      <c r="AKW175" s="47"/>
      <c r="AKX175" s="167"/>
      <c r="AKY175" s="168"/>
      <c r="AKZ175" s="168"/>
      <c r="ALA175" s="168"/>
      <c r="ALB175" s="168"/>
      <c r="ALC175" s="168"/>
      <c r="ALD175" s="169"/>
      <c r="ALE175" s="47"/>
      <c r="ALF175" s="167"/>
      <c r="ALG175" s="168"/>
      <c r="ALH175" s="168"/>
      <c r="ALI175" s="168"/>
      <c r="ALJ175" s="168"/>
      <c r="ALK175" s="168"/>
      <c r="ALL175" s="169"/>
      <c r="ALM175" s="47"/>
      <c r="ALN175" s="167"/>
      <c r="ALO175" s="168"/>
      <c r="ALP175" s="168"/>
      <c r="ALQ175" s="168"/>
      <c r="ALR175" s="168"/>
      <c r="ALS175" s="168"/>
      <c r="ALT175" s="169"/>
      <c r="ALU175" s="47"/>
      <c r="ALV175" s="167"/>
      <c r="ALW175" s="168"/>
      <c r="ALX175" s="168"/>
      <c r="ALY175" s="168"/>
      <c r="ALZ175" s="168"/>
      <c r="AMA175" s="168"/>
      <c r="AMB175" s="169"/>
      <c r="AMC175" s="47"/>
      <c r="AMD175" s="167"/>
      <c r="AME175" s="168"/>
      <c r="AMF175" s="168"/>
      <c r="AMG175" s="168"/>
      <c r="AMH175" s="168"/>
      <c r="AMI175" s="168"/>
      <c r="AMJ175" s="169"/>
      <c r="AMK175" s="47"/>
      <c r="AML175" s="167"/>
      <c r="AMM175" s="168"/>
      <c r="AMN175" s="168"/>
      <c r="AMO175" s="168"/>
      <c r="AMP175" s="168"/>
      <c r="AMQ175" s="168"/>
      <c r="AMR175" s="169"/>
      <c r="AMS175" s="47"/>
      <c r="AMT175" s="167"/>
      <c r="AMU175" s="168"/>
      <c r="AMV175" s="168"/>
      <c r="AMW175" s="168"/>
      <c r="AMX175" s="168"/>
      <c r="AMY175" s="168"/>
      <c r="AMZ175" s="169"/>
      <c r="ANA175" s="47"/>
      <c r="ANB175" s="167"/>
      <c r="ANC175" s="168"/>
      <c r="AND175" s="168"/>
      <c r="ANE175" s="168"/>
      <c r="ANF175" s="168"/>
      <c r="ANG175" s="168"/>
      <c r="ANH175" s="169"/>
      <c r="ANI175" s="47"/>
      <c r="ANJ175" s="167"/>
      <c r="ANK175" s="168"/>
      <c r="ANL175" s="168"/>
      <c r="ANM175" s="168"/>
      <c r="ANN175" s="168"/>
      <c r="ANO175" s="168"/>
      <c r="ANP175" s="169"/>
      <c r="ANQ175" s="47"/>
      <c r="ANR175" s="167"/>
      <c r="ANS175" s="168"/>
      <c r="ANT175" s="168"/>
      <c r="ANU175" s="168"/>
      <c r="ANV175" s="168"/>
      <c r="ANW175" s="168"/>
      <c r="ANX175" s="169"/>
      <c r="ANY175" s="47"/>
      <c r="ANZ175" s="167"/>
      <c r="AOA175" s="168"/>
      <c r="AOB175" s="168"/>
      <c r="AOC175" s="168"/>
      <c r="AOD175" s="168"/>
      <c r="AOE175" s="168"/>
      <c r="AOF175" s="169"/>
      <c r="AOG175" s="47"/>
      <c r="AOH175" s="167"/>
      <c r="AOI175" s="168"/>
      <c r="AOJ175" s="168"/>
      <c r="AOK175" s="168"/>
      <c r="AOL175" s="168"/>
      <c r="AOM175" s="168"/>
      <c r="AON175" s="169"/>
      <c r="AOO175" s="47"/>
      <c r="AOP175" s="167"/>
      <c r="AOQ175" s="168"/>
      <c r="AOR175" s="168"/>
      <c r="AOS175" s="168"/>
      <c r="AOT175" s="168"/>
      <c r="AOU175" s="168"/>
      <c r="AOV175" s="169"/>
      <c r="AOW175" s="47"/>
      <c r="AOX175" s="167"/>
      <c r="AOY175" s="168"/>
      <c r="AOZ175" s="168"/>
      <c r="APA175" s="168"/>
      <c r="APB175" s="168"/>
      <c r="APC175" s="168"/>
      <c r="APD175" s="169"/>
      <c r="APE175" s="47"/>
      <c r="APF175" s="167"/>
      <c r="APG175" s="168"/>
      <c r="APH175" s="168"/>
      <c r="API175" s="168"/>
      <c r="APJ175" s="168"/>
      <c r="APK175" s="168"/>
      <c r="APL175" s="169"/>
      <c r="APM175" s="47"/>
      <c r="APN175" s="167"/>
      <c r="APO175" s="168"/>
      <c r="APP175" s="168"/>
      <c r="APQ175" s="168"/>
      <c r="APR175" s="168"/>
      <c r="APS175" s="168"/>
      <c r="APT175" s="169"/>
      <c r="APU175" s="47"/>
      <c r="APV175" s="167"/>
      <c r="APW175" s="168"/>
      <c r="APX175" s="168"/>
      <c r="APY175" s="168"/>
      <c r="APZ175" s="168"/>
      <c r="AQA175" s="168"/>
      <c r="AQB175" s="169"/>
      <c r="AQC175" s="47"/>
      <c r="AQD175" s="167"/>
      <c r="AQE175" s="168"/>
      <c r="AQF175" s="168"/>
      <c r="AQG175" s="168"/>
      <c r="AQH175" s="168"/>
      <c r="AQI175" s="168"/>
      <c r="AQJ175" s="169"/>
      <c r="AQK175" s="47"/>
      <c r="AQL175" s="167"/>
      <c r="AQM175" s="168"/>
      <c r="AQN175" s="168"/>
      <c r="AQO175" s="168"/>
      <c r="AQP175" s="168"/>
      <c r="AQQ175" s="168"/>
      <c r="AQR175" s="169"/>
      <c r="AQS175" s="47"/>
      <c r="AQT175" s="167"/>
      <c r="AQU175" s="168"/>
      <c r="AQV175" s="168"/>
      <c r="AQW175" s="168"/>
      <c r="AQX175" s="168"/>
      <c r="AQY175" s="168"/>
      <c r="AQZ175" s="169"/>
      <c r="ARA175" s="47"/>
      <c r="ARB175" s="167"/>
      <c r="ARC175" s="168"/>
      <c r="ARD175" s="168"/>
      <c r="ARE175" s="168"/>
      <c r="ARF175" s="168"/>
      <c r="ARG175" s="168"/>
      <c r="ARH175" s="169"/>
      <c r="ARI175" s="47"/>
      <c r="ARJ175" s="167"/>
      <c r="ARK175" s="168"/>
      <c r="ARL175" s="168"/>
      <c r="ARM175" s="168"/>
      <c r="ARN175" s="168"/>
      <c r="ARO175" s="168"/>
      <c r="ARP175" s="169"/>
      <c r="ARQ175" s="47"/>
      <c r="ARR175" s="167"/>
      <c r="ARS175" s="168"/>
      <c r="ART175" s="168"/>
      <c r="ARU175" s="168"/>
      <c r="ARV175" s="168"/>
      <c r="ARW175" s="168"/>
      <c r="ARX175" s="169"/>
      <c r="ARY175" s="47"/>
      <c r="ARZ175" s="167"/>
      <c r="ASA175" s="168"/>
      <c r="ASB175" s="168"/>
      <c r="ASC175" s="168"/>
      <c r="ASD175" s="168"/>
      <c r="ASE175" s="168"/>
      <c r="ASF175" s="169"/>
      <c r="ASG175" s="47"/>
      <c r="ASH175" s="167"/>
      <c r="ASI175" s="168"/>
      <c r="ASJ175" s="168"/>
      <c r="ASK175" s="168"/>
      <c r="ASL175" s="168"/>
      <c r="ASM175" s="168"/>
      <c r="ASN175" s="169"/>
      <c r="ASO175" s="47"/>
      <c r="ASP175" s="167"/>
      <c r="ASQ175" s="168"/>
      <c r="ASR175" s="168"/>
      <c r="ASS175" s="168"/>
      <c r="AST175" s="168"/>
      <c r="ASU175" s="168"/>
      <c r="ASV175" s="169"/>
      <c r="ASW175" s="47"/>
      <c r="ASX175" s="167"/>
      <c r="ASY175" s="168"/>
      <c r="ASZ175" s="168"/>
      <c r="ATA175" s="168"/>
      <c r="ATB175" s="168"/>
      <c r="ATC175" s="168"/>
      <c r="ATD175" s="169"/>
      <c r="ATE175" s="47"/>
      <c r="ATF175" s="167"/>
      <c r="ATG175" s="168"/>
      <c r="ATH175" s="168"/>
      <c r="ATI175" s="168"/>
      <c r="ATJ175" s="168"/>
      <c r="ATK175" s="168"/>
      <c r="ATL175" s="169"/>
      <c r="ATM175" s="47"/>
      <c r="ATN175" s="167"/>
      <c r="ATO175" s="168"/>
      <c r="ATP175" s="168"/>
      <c r="ATQ175" s="168"/>
      <c r="ATR175" s="168"/>
      <c r="ATS175" s="168"/>
      <c r="ATT175" s="169"/>
      <c r="ATU175" s="47"/>
      <c r="ATV175" s="167"/>
      <c r="ATW175" s="168"/>
      <c r="ATX175" s="168"/>
      <c r="ATY175" s="168"/>
      <c r="ATZ175" s="168"/>
      <c r="AUA175" s="168"/>
      <c r="AUB175" s="169"/>
      <c r="AUC175" s="47"/>
      <c r="AUD175" s="167"/>
      <c r="AUE175" s="168"/>
      <c r="AUF175" s="168"/>
      <c r="AUG175" s="168"/>
      <c r="AUH175" s="168"/>
      <c r="AUI175" s="168"/>
      <c r="AUJ175" s="169"/>
      <c r="AUK175" s="47"/>
      <c r="AUL175" s="167"/>
      <c r="AUM175" s="168"/>
      <c r="AUN175" s="168"/>
      <c r="AUO175" s="168"/>
      <c r="AUP175" s="168"/>
      <c r="AUQ175" s="168"/>
      <c r="AUR175" s="169"/>
      <c r="AUS175" s="47"/>
      <c r="AUT175" s="167"/>
      <c r="AUU175" s="168"/>
      <c r="AUV175" s="168"/>
      <c r="AUW175" s="168"/>
      <c r="AUX175" s="168"/>
      <c r="AUY175" s="168"/>
      <c r="AUZ175" s="169"/>
      <c r="AVA175" s="47"/>
      <c r="AVB175" s="167"/>
      <c r="AVC175" s="168"/>
      <c r="AVD175" s="168"/>
      <c r="AVE175" s="168"/>
      <c r="AVF175" s="168"/>
      <c r="AVG175" s="168"/>
      <c r="AVH175" s="169"/>
      <c r="AVI175" s="47"/>
      <c r="AVJ175" s="167"/>
      <c r="AVK175" s="168"/>
      <c r="AVL175" s="168"/>
      <c r="AVM175" s="168"/>
      <c r="AVN175" s="168"/>
      <c r="AVO175" s="168"/>
      <c r="AVP175" s="169"/>
      <c r="AVQ175" s="47"/>
      <c r="AVR175" s="167"/>
      <c r="AVS175" s="168"/>
      <c r="AVT175" s="168"/>
      <c r="AVU175" s="168"/>
      <c r="AVV175" s="168"/>
      <c r="AVW175" s="168"/>
      <c r="AVX175" s="169"/>
      <c r="AVY175" s="47"/>
      <c r="AVZ175" s="167"/>
      <c r="AWA175" s="168"/>
      <c r="AWB175" s="168"/>
      <c r="AWC175" s="168"/>
      <c r="AWD175" s="168"/>
      <c r="AWE175" s="168"/>
      <c r="AWF175" s="169"/>
      <c r="AWG175" s="47"/>
      <c r="AWH175" s="167"/>
      <c r="AWI175" s="168"/>
      <c r="AWJ175" s="168"/>
      <c r="AWK175" s="168"/>
      <c r="AWL175" s="168"/>
      <c r="AWM175" s="168"/>
      <c r="AWN175" s="169"/>
      <c r="AWO175" s="47"/>
      <c r="AWP175" s="167"/>
      <c r="AWQ175" s="168"/>
      <c r="AWR175" s="168"/>
      <c r="AWS175" s="168"/>
      <c r="AWT175" s="168"/>
      <c r="AWU175" s="168"/>
      <c r="AWV175" s="169"/>
      <c r="AWW175" s="47"/>
      <c r="AWX175" s="167"/>
      <c r="AWY175" s="168"/>
      <c r="AWZ175" s="168"/>
      <c r="AXA175" s="168"/>
      <c r="AXB175" s="168"/>
      <c r="AXC175" s="168"/>
      <c r="AXD175" s="169"/>
      <c r="AXE175" s="47"/>
      <c r="AXF175" s="167"/>
      <c r="AXG175" s="168"/>
      <c r="AXH175" s="168"/>
      <c r="AXI175" s="168"/>
      <c r="AXJ175" s="168"/>
      <c r="AXK175" s="168"/>
      <c r="AXL175" s="169"/>
      <c r="AXM175" s="47"/>
      <c r="AXN175" s="167"/>
      <c r="AXO175" s="168"/>
      <c r="AXP175" s="168"/>
      <c r="AXQ175" s="168"/>
      <c r="AXR175" s="168"/>
      <c r="AXS175" s="168"/>
      <c r="AXT175" s="169"/>
      <c r="AXU175" s="47"/>
      <c r="AXV175" s="167"/>
      <c r="AXW175" s="168"/>
      <c r="AXX175" s="168"/>
      <c r="AXY175" s="168"/>
      <c r="AXZ175" s="168"/>
      <c r="AYA175" s="168"/>
      <c r="AYB175" s="169"/>
      <c r="AYC175" s="47"/>
      <c r="AYD175" s="167"/>
      <c r="AYE175" s="168"/>
      <c r="AYF175" s="168"/>
      <c r="AYG175" s="168"/>
      <c r="AYH175" s="168"/>
      <c r="AYI175" s="168"/>
      <c r="AYJ175" s="169"/>
      <c r="AYK175" s="47"/>
      <c r="AYL175" s="167"/>
      <c r="AYM175" s="168"/>
      <c r="AYN175" s="168"/>
      <c r="AYO175" s="168"/>
      <c r="AYP175" s="168"/>
      <c r="AYQ175" s="168"/>
      <c r="AYR175" s="169"/>
      <c r="AYS175" s="47"/>
      <c r="AYT175" s="167"/>
      <c r="AYU175" s="168"/>
      <c r="AYV175" s="168"/>
      <c r="AYW175" s="168"/>
      <c r="AYX175" s="168"/>
      <c r="AYY175" s="168"/>
      <c r="AYZ175" s="169"/>
      <c r="AZA175" s="47"/>
      <c r="AZB175" s="167"/>
      <c r="AZC175" s="168"/>
      <c r="AZD175" s="168"/>
      <c r="AZE175" s="168"/>
      <c r="AZF175" s="168"/>
      <c r="AZG175" s="168"/>
      <c r="AZH175" s="169"/>
      <c r="AZI175" s="47"/>
      <c r="AZJ175" s="167"/>
      <c r="AZK175" s="168"/>
      <c r="AZL175" s="168"/>
      <c r="AZM175" s="168"/>
      <c r="AZN175" s="168"/>
      <c r="AZO175" s="168"/>
      <c r="AZP175" s="169"/>
      <c r="AZQ175" s="47"/>
      <c r="AZR175" s="167"/>
      <c r="AZS175" s="168"/>
      <c r="AZT175" s="168"/>
      <c r="AZU175" s="168"/>
      <c r="AZV175" s="168"/>
      <c r="AZW175" s="168"/>
      <c r="AZX175" s="169"/>
      <c r="AZY175" s="47"/>
      <c r="AZZ175" s="167"/>
      <c r="BAA175" s="168"/>
      <c r="BAB175" s="168"/>
      <c r="BAC175" s="168"/>
      <c r="BAD175" s="168"/>
      <c r="BAE175" s="168"/>
      <c r="BAF175" s="169"/>
      <c r="BAG175" s="47"/>
      <c r="BAH175" s="167"/>
      <c r="BAI175" s="168"/>
      <c r="BAJ175" s="168"/>
      <c r="BAK175" s="168"/>
      <c r="BAL175" s="168"/>
      <c r="BAM175" s="168"/>
      <c r="BAN175" s="169"/>
      <c r="BAO175" s="47"/>
      <c r="BAP175" s="167"/>
      <c r="BAQ175" s="168"/>
      <c r="BAR175" s="168"/>
      <c r="BAS175" s="168"/>
      <c r="BAT175" s="168"/>
      <c r="BAU175" s="168"/>
      <c r="BAV175" s="169"/>
      <c r="BAW175" s="47"/>
      <c r="BAX175" s="167"/>
      <c r="BAY175" s="168"/>
      <c r="BAZ175" s="168"/>
      <c r="BBA175" s="168"/>
      <c r="BBB175" s="168"/>
      <c r="BBC175" s="168"/>
      <c r="BBD175" s="169"/>
      <c r="BBE175" s="47"/>
      <c r="BBF175" s="167"/>
      <c r="BBG175" s="168"/>
      <c r="BBH175" s="168"/>
      <c r="BBI175" s="168"/>
      <c r="BBJ175" s="168"/>
      <c r="BBK175" s="168"/>
      <c r="BBL175" s="169"/>
      <c r="BBM175" s="47"/>
      <c r="BBN175" s="167"/>
      <c r="BBO175" s="168"/>
      <c r="BBP175" s="168"/>
      <c r="BBQ175" s="168"/>
      <c r="BBR175" s="168"/>
      <c r="BBS175" s="168"/>
      <c r="BBT175" s="169"/>
      <c r="BBU175" s="47"/>
      <c r="BBV175" s="167"/>
      <c r="BBW175" s="168"/>
      <c r="BBX175" s="168"/>
      <c r="BBY175" s="168"/>
      <c r="BBZ175" s="168"/>
      <c r="BCA175" s="168"/>
      <c r="BCB175" s="169"/>
      <c r="BCC175" s="47"/>
      <c r="BCD175" s="167"/>
      <c r="BCE175" s="168"/>
      <c r="BCF175" s="168"/>
      <c r="BCG175" s="168"/>
      <c r="BCH175" s="168"/>
      <c r="BCI175" s="168"/>
      <c r="BCJ175" s="169"/>
      <c r="BCK175" s="47"/>
      <c r="BCL175" s="167"/>
      <c r="BCM175" s="168"/>
      <c r="BCN175" s="168"/>
      <c r="BCO175" s="168"/>
      <c r="BCP175" s="168"/>
      <c r="BCQ175" s="168"/>
      <c r="BCR175" s="169"/>
      <c r="BCS175" s="47"/>
      <c r="BCT175" s="167"/>
      <c r="BCU175" s="168"/>
      <c r="BCV175" s="168"/>
      <c r="BCW175" s="168"/>
      <c r="BCX175" s="168"/>
      <c r="BCY175" s="168"/>
      <c r="BCZ175" s="169"/>
      <c r="BDA175" s="47"/>
      <c r="BDB175" s="167"/>
      <c r="BDC175" s="168"/>
      <c r="BDD175" s="168"/>
      <c r="BDE175" s="168"/>
      <c r="BDF175" s="168"/>
      <c r="BDG175" s="168"/>
      <c r="BDH175" s="169"/>
      <c r="BDI175" s="47"/>
      <c r="BDJ175" s="167"/>
      <c r="BDK175" s="168"/>
      <c r="BDL175" s="168"/>
      <c r="BDM175" s="168"/>
      <c r="BDN175" s="168"/>
      <c r="BDO175" s="168"/>
      <c r="BDP175" s="169"/>
      <c r="BDQ175" s="47"/>
      <c r="BDR175" s="167"/>
      <c r="BDS175" s="168"/>
      <c r="BDT175" s="168"/>
      <c r="BDU175" s="168"/>
      <c r="BDV175" s="168"/>
      <c r="BDW175" s="168"/>
      <c r="BDX175" s="169"/>
      <c r="BDY175" s="47"/>
      <c r="BDZ175" s="167"/>
      <c r="BEA175" s="168"/>
      <c r="BEB175" s="168"/>
      <c r="BEC175" s="168"/>
      <c r="BED175" s="168"/>
      <c r="BEE175" s="168"/>
      <c r="BEF175" s="169"/>
      <c r="BEG175" s="47"/>
      <c r="BEH175" s="167"/>
      <c r="BEI175" s="168"/>
      <c r="BEJ175" s="168"/>
      <c r="BEK175" s="168"/>
      <c r="BEL175" s="168"/>
      <c r="BEM175" s="168"/>
      <c r="BEN175" s="169"/>
      <c r="BEO175" s="47"/>
      <c r="BEP175" s="167"/>
      <c r="BEQ175" s="168"/>
      <c r="BER175" s="168"/>
      <c r="BES175" s="168"/>
      <c r="BET175" s="168"/>
      <c r="BEU175" s="168"/>
      <c r="BEV175" s="169"/>
      <c r="BEW175" s="47"/>
      <c r="BEX175" s="167"/>
      <c r="BEY175" s="168"/>
      <c r="BEZ175" s="168"/>
      <c r="BFA175" s="168"/>
      <c r="BFB175" s="168"/>
      <c r="BFC175" s="168"/>
      <c r="BFD175" s="169"/>
      <c r="BFE175" s="47"/>
      <c r="BFF175" s="167"/>
      <c r="BFG175" s="168"/>
      <c r="BFH175" s="168"/>
      <c r="BFI175" s="168"/>
      <c r="BFJ175" s="168"/>
      <c r="BFK175" s="168"/>
      <c r="BFL175" s="169"/>
      <c r="BFM175" s="47"/>
      <c r="BFN175" s="167"/>
      <c r="BFO175" s="168"/>
      <c r="BFP175" s="168"/>
      <c r="BFQ175" s="168"/>
      <c r="BFR175" s="168"/>
      <c r="BFS175" s="168"/>
      <c r="BFT175" s="169"/>
      <c r="BFU175" s="47"/>
      <c r="BFV175" s="167"/>
      <c r="BFW175" s="168"/>
      <c r="BFX175" s="168"/>
      <c r="BFY175" s="168"/>
      <c r="BFZ175" s="168"/>
      <c r="BGA175" s="168"/>
      <c r="BGB175" s="169"/>
      <c r="BGC175" s="47"/>
      <c r="BGD175" s="167"/>
      <c r="BGE175" s="168"/>
      <c r="BGF175" s="168"/>
      <c r="BGG175" s="168"/>
      <c r="BGH175" s="168"/>
      <c r="BGI175" s="168"/>
      <c r="BGJ175" s="169"/>
      <c r="BGK175" s="47"/>
      <c r="BGL175" s="167"/>
      <c r="BGM175" s="168"/>
      <c r="BGN175" s="168"/>
      <c r="BGO175" s="168"/>
      <c r="BGP175" s="168"/>
      <c r="BGQ175" s="168"/>
      <c r="BGR175" s="169"/>
      <c r="BGS175" s="47"/>
      <c r="BGT175" s="167"/>
      <c r="BGU175" s="168"/>
      <c r="BGV175" s="168"/>
      <c r="BGW175" s="168"/>
      <c r="BGX175" s="168"/>
      <c r="BGY175" s="168"/>
      <c r="BGZ175" s="169"/>
      <c r="BHA175" s="47"/>
      <c r="BHB175" s="167"/>
      <c r="BHC175" s="168"/>
      <c r="BHD175" s="168"/>
      <c r="BHE175" s="168"/>
      <c r="BHF175" s="168"/>
      <c r="BHG175" s="168"/>
      <c r="BHH175" s="169"/>
      <c r="BHI175" s="47"/>
      <c r="BHJ175" s="167"/>
      <c r="BHK175" s="168"/>
      <c r="BHL175" s="168"/>
      <c r="BHM175" s="168"/>
      <c r="BHN175" s="168"/>
      <c r="BHO175" s="168"/>
      <c r="BHP175" s="169"/>
      <c r="BHQ175" s="47"/>
      <c r="BHR175" s="167"/>
      <c r="BHS175" s="168"/>
      <c r="BHT175" s="168"/>
      <c r="BHU175" s="168"/>
      <c r="BHV175" s="168"/>
      <c r="BHW175" s="168"/>
      <c r="BHX175" s="169"/>
      <c r="BHY175" s="47"/>
      <c r="BHZ175" s="167"/>
      <c r="BIA175" s="168"/>
      <c r="BIB175" s="168"/>
      <c r="BIC175" s="168"/>
      <c r="BID175" s="168"/>
      <c r="BIE175" s="168"/>
      <c r="BIF175" s="169"/>
      <c r="BIG175" s="47"/>
      <c r="BIH175" s="167"/>
      <c r="BII175" s="168"/>
      <c r="BIJ175" s="168"/>
      <c r="BIK175" s="168"/>
      <c r="BIL175" s="168"/>
      <c r="BIM175" s="168"/>
      <c r="BIN175" s="169"/>
      <c r="BIO175" s="47"/>
      <c r="BIP175" s="167"/>
      <c r="BIQ175" s="168"/>
      <c r="BIR175" s="168"/>
      <c r="BIS175" s="168"/>
      <c r="BIT175" s="168"/>
      <c r="BIU175" s="168"/>
      <c r="BIV175" s="169"/>
      <c r="BIW175" s="47"/>
      <c r="BIX175" s="167"/>
      <c r="BIY175" s="168"/>
      <c r="BIZ175" s="168"/>
      <c r="BJA175" s="168"/>
      <c r="BJB175" s="168"/>
      <c r="BJC175" s="168"/>
      <c r="BJD175" s="169"/>
      <c r="BJE175" s="47"/>
      <c r="BJF175" s="167"/>
      <c r="BJG175" s="168"/>
      <c r="BJH175" s="168"/>
      <c r="BJI175" s="168"/>
      <c r="BJJ175" s="168"/>
      <c r="BJK175" s="168"/>
      <c r="BJL175" s="169"/>
      <c r="BJM175" s="47"/>
      <c r="BJN175" s="167"/>
      <c r="BJO175" s="168"/>
      <c r="BJP175" s="168"/>
      <c r="BJQ175" s="168"/>
      <c r="BJR175" s="168"/>
      <c r="BJS175" s="168"/>
      <c r="BJT175" s="169"/>
      <c r="BJU175" s="47"/>
      <c r="BJV175" s="167"/>
      <c r="BJW175" s="168"/>
      <c r="BJX175" s="168"/>
      <c r="BJY175" s="168"/>
      <c r="BJZ175" s="168"/>
      <c r="BKA175" s="168"/>
      <c r="BKB175" s="169"/>
      <c r="BKC175" s="47"/>
      <c r="BKD175" s="167"/>
      <c r="BKE175" s="168"/>
      <c r="BKF175" s="168"/>
      <c r="BKG175" s="168"/>
      <c r="BKH175" s="168"/>
      <c r="BKI175" s="168"/>
      <c r="BKJ175" s="169"/>
      <c r="BKK175" s="47"/>
      <c r="BKL175" s="167"/>
      <c r="BKM175" s="168"/>
      <c r="BKN175" s="168"/>
      <c r="BKO175" s="168"/>
      <c r="BKP175" s="168"/>
      <c r="BKQ175" s="168"/>
      <c r="BKR175" s="169"/>
      <c r="BKS175" s="47"/>
      <c r="BKT175" s="167"/>
      <c r="BKU175" s="168"/>
      <c r="BKV175" s="168"/>
      <c r="BKW175" s="168"/>
      <c r="BKX175" s="168"/>
      <c r="BKY175" s="168"/>
      <c r="BKZ175" s="169"/>
      <c r="BLA175" s="47"/>
      <c r="BLB175" s="167"/>
      <c r="BLC175" s="168"/>
      <c r="BLD175" s="168"/>
      <c r="BLE175" s="168"/>
      <c r="BLF175" s="168"/>
      <c r="BLG175" s="168"/>
      <c r="BLH175" s="169"/>
      <c r="BLI175" s="47"/>
      <c r="BLJ175" s="167"/>
      <c r="BLK175" s="168"/>
      <c r="BLL175" s="168"/>
      <c r="BLM175" s="168"/>
      <c r="BLN175" s="168"/>
      <c r="BLO175" s="168"/>
      <c r="BLP175" s="169"/>
      <c r="BLQ175" s="47"/>
      <c r="BLR175" s="167"/>
      <c r="BLS175" s="168"/>
      <c r="BLT175" s="168"/>
      <c r="BLU175" s="168"/>
      <c r="BLV175" s="168"/>
      <c r="BLW175" s="168"/>
      <c r="BLX175" s="169"/>
      <c r="BLY175" s="47"/>
      <c r="BLZ175" s="167"/>
      <c r="BMA175" s="168"/>
      <c r="BMB175" s="168"/>
      <c r="BMC175" s="168"/>
      <c r="BMD175" s="168"/>
      <c r="BME175" s="168"/>
      <c r="BMF175" s="169"/>
      <c r="BMG175" s="47"/>
      <c r="BMH175" s="167"/>
      <c r="BMI175" s="168"/>
      <c r="BMJ175" s="168"/>
      <c r="BMK175" s="168"/>
      <c r="BML175" s="168"/>
      <c r="BMM175" s="168"/>
      <c r="BMN175" s="169"/>
      <c r="BMO175" s="47"/>
      <c r="BMP175" s="167"/>
      <c r="BMQ175" s="168"/>
      <c r="BMR175" s="168"/>
      <c r="BMS175" s="168"/>
      <c r="BMT175" s="168"/>
      <c r="BMU175" s="168"/>
      <c r="BMV175" s="169"/>
      <c r="BMW175" s="47"/>
      <c r="BMX175" s="167"/>
      <c r="BMY175" s="168"/>
      <c r="BMZ175" s="168"/>
      <c r="BNA175" s="168"/>
      <c r="BNB175" s="168"/>
      <c r="BNC175" s="168"/>
      <c r="BND175" s="169"/>
      <c r="BNE175" s="47"/>
      <c r="BNF175" s="167"/>
      <c r="BNG175" s="168"/>
      <c r="BNH175" s="168"/>
      <c r="BNI175" s="168"/>
      <c r="BNJ175" s="168"/>
      <c r="BNK175" s="168"/>
      <c r="BNL175" s="169"/>
      <c r="BNM175" s="47"/>
      <c r="BNN175" s="167"/>
      <c r="BNO175" s="168"/>
      <c r="BNP175" s="168"/>
      <c r="BNQ175" s="168"/>
      <c r="BNR175" s="168"/>
      <c r="BNS175" s="168"/>
      <c r="BNT175" s="169"/>
      <c r="BNU175" s="47"/>
      <c r="BNV175" s="167"/>
      <c r="BNW175" s="168"/>
      <c r="BNX175" s="168"/>
      <c r="BNY175" s="168"/>
      <c r="BNZ175" s="168"/>
      <c r="BOA175" s="168"/>
      <c r="BOB175" s="169"/>
      <c r="BOC175" s="47"/>
      <c r="BOD175" s="167"/>
      <c r="BOE175" s="168"/>
      <c r="BOF175" s="168"/>
      <c r="BOG175" s="168"/>
      <c r="BOH175" s="168"/>
      <c r="BOI175" s="168"/>
      <c r="BOJ175" s="169"/>
      <c r="BOK175" s="47"/>
      <c r="BOL175" s="167"/>
      <c r="BOM175" s="168"/>
      <c r="BON175" s="168"/>
      <c r="BOO175" s="168"/>
      <c r="BOP175" s="168"/>
      <c r="BOQ175" s="168"/>
      <c r="BOR175" s="169"/>
      <c r="BOS175" s="47"/>
      <c r="BOT175" s="167"/>
      <c r="BOU175" s="168"/>
      <c r="BOV175" s="168"/>
      <c r="BOW175" s="168"/>
      <c r="BOX175" s="168"/>
      <c r="BOY175" s="168"/>
      <c r="BOZ175" s="169"/>
      <c r="BPA175" s="47"/>
      <c r="BPB175" s="167"/>
      <c r="BPC175" s="168"/>
      <c r="BPD175" s="168"/>
      <c r="BPE175" s="168"/>
      <c r="BPF175" s="168"/>
      <c r="BPG175" s="168"/>
      <c r="BPH175" s="169"/>
      <c r="BPI175" s="47"/>
      <c r="BPJ175" s="167"/>
      <c r="BPK175" s="168"/>
      <c r="BPL175" s="168"/>
      <c r="BPM175" s="168"/>
      <c r="BPN175" s="168"/>
      <c r="BPO175" s="168"/>
      <c r="BPP175" s="169"/>
      <c r="BPQ175" s="47"/>
      <c r="BPR175" s="167"/>
      <c r="BPS175" s="168"/>
      <c r="BPT175" s="168"/>
      <c r="BPU175" s="168"/>
      <c r="BPV175" s="168"/>
      <c r="BPW175" s="168"/>
      <c r="BPX175" s="169"/>
      <c r="BPY175" s="47"/>
      <c r="BPZ175" s="167"/>
      <c r="BQA175" s="168"/>
      <c r="BQB175" s="168"/>
      <c r="BQC175" s="168"/>
      <c r="BQD175" s="168"/>
      <c r="BQE175" s="168"/>
      <c r="BQF175" s="169"/>
      <c r="BQG175" s="47"/>
      <c r="BQH175" s="167"/>
      <c r="BQI175" s="168"/>
      <c r="BQJ175" s="168"/>
      <c r="BQK175" s="168"/>
      <c r="BQL175" s="168"/>
      <c r="BQM175" s="168"/>
      <c r="BQN175" s="169"/>
      <c r="BQO175" s="47"/>
      <c r="BQP175" s="167"/>
      <c r="BQQ175" s="168"/>
      <c r="BQR175" s="168"/>
      <c r="BQS175" s="168"/>
      <c r="BQT175" s="168"/>
      <c r="BQU175" s="168"/>
      <c r="BQV175" s="169"/>
      <c r="BQW175" s="47"/>
      <c r="BQX175" s="167"/>
      <c r="BQY175" s="168"/>
      <c r="BQZ175" s="168"/>
      <c r="BRA175" s="168"/>
      <c r="BRB175" s="168"/>
      <c r="BRC175" s="168"/>
      <c r="BRD175" s="169"/>
      <c r="BRE175" s="47"/>
      <c r="BRF175" s="167"/>
      <c r="BRG175" s="168"/>
      <c r="BRH175" s="168"/>
      <c r="BRI175" s="168"/>
      <c r="BRJ175" s="168"/>
      <c r="BRK175" s="168"/>
      <c r="BRL175" s="169"/>
      <c r="BRM175" s="47"/>
      <c r="BRN175" s="167"/>
      <c r="BRO175" s="168"/>
      <c r="BRP175" s="168"/>
      <c r="BRQ175" s="168"/>
      <c r="BRR175" s="168"/>
      <c r="BRS175" s="168"/>
      <c r="BRT175" s="169"/>
      <c r="BRU175" s="47"/>
      <c r="BRV175" s="167"/>
      <c r="BRW175" s="168"/>
      <c r="BRX175" s="168"/>
      <c r="BRY175" s="168"/>
      <c r="BRZ175" s="168"/>
      <c r="BSA175" s="168"/>
      <c r="BSB175" s="169"/>
      <c r="BSC175" s="47"/>
      <c r="BSD175" s="167"/>
      <c r="BSE175" s="168"/>
      <c r="BSF175" s="168"/>
      <c r="BSG175" s="168"/>
      <c r="BSH175" s="168"/>
      <c r="BSI175" s="168"/>
      <c r="BSJ175" s="169"/>
      <c r="BSK175" s="47"/>
      <c r="BSL175" s="167"/>
      <c r="BSM175" s="168"/>
      <c r="BSN175" s="168"/>
      <c r="BSO175" s="168"/>
      <c r="BSP175" s="168"/>
      <c r="BSQ175" s="168"/>
      <c r="BSR175" s="169"/>
      <c r="BSS175" s="47"/>
      <c r="BST175" s="167"/>
      <c r="BSU175" s="168"/>
      <c r="BSV175" s="168"/>
      <c r="BSW175" s="168"/>
      <c r="BSX175" s="168"/>
      <c r="BSY175" s="168"/>
      <c r="BSZ175" s="169"/>
      <c r="BTA175" s="47"/>
      <c r="BTB175" s="167"/>
      <c r="BTC175" s="168"/>
      <c r="BTD175" s="168"/>
      <c r="BTE175" s="168"/>
      <c r="BTF175" s="168"/>
      <c r="BTG175" s="168"/>
      <c r="BTH175" s="169"/>
      <c r="BTI175" s="47"/>
      <c r="BTJ175" s="167"/>
      <c r="BTK175" s="168"/>
      <c r="BTL175" s="168"/>
      <c r="BTM175" s="168"/>
      <c r="BTN175" s="168"/>
      <c r="BTO175" s="168"/>
      <c r="BTP175" s="169"/>
      <c r="BTQ175" s="47"/>
      <c r="BTR175" s="167"/>
      <c r="BTS175" s="168"/>
      <c r="BTT175" s="168"/>
      <c r="BTU175" s="168"/>
      <c r="BTV175" s="168"/>
      <c r="BTW175" s="168"/>
      <c r="BTX175" s="169"/>
      <c r="BTY175" s="47"/>
      <c r="BTZ175" s="167"/>
      <c r="BUA175" s="168"/>
      <c r="BUB175" s="168"/>
      <c r="BUC175" s="168"/>
      <c r="BUD175" s="168"/>
      <c r="BUE175" s="168"/>
      <c r="BUF175" s="169"/>
      <c r="BUG175" s="47"/>
      <c r="BUH175" s="167"/>
      <c r="BUI175" s="168"/>
      <c r="BUJ175" s="168"/>
      <c r="BUK175" s="168"/>
      <c r="BUL175" s="168"/>
      <c r="BUM175" s="168"/>
      <c r="BUN175" s="169"/>
      <c r="BUO175" s="47"/>
      <c r="BUP175" s="167"/>
      <c r="BUQ175" s="168"/>
      <c r="BUR175" s="168"/>
      <c r="BUS175" s="168"/>
      <c r="BUT175" s="168"/>
      <c r="BUU175" s="168"/>
      <c r="BUV175" s="169"/>
      <c r="BUW175" s="47"/>
      <c r="BUX175" s="167"/>
      <c r="BUY175" s="168"/>
      <c r="BUZ175" s="168"/>
      <c r="BVA175" s="168"/>
      <c r="BVB175" s="168"/>
      <c r="BVC175" s="168"/>
      <c r="BVD175" s="169"/>
      <c r="BVE175" s="47"/>
      <c r="BVF175" s="167"/>
      <c r="BVG175" s="168"/>
      <c r="BVH175" s="168"/>
      <c r="BVI175" s="168"/>
      <c r="BVJ175" s="168"/>
      <c r="BVK175" s="168"/>
      <c r="BVL175" s="169"/>
      <c r="BVM175" s="47"/>
      <c r="BVN175" s="167"/>
      <c r="BVO175" s="168"/>
      <c r="BVP175" s="168"/>
      <c r="BVQ175" s="168"/>
      <c r="BVR175" s="168"/>
      <c r="BVS175" s="168"/>
      <c r="BVT175" s="169"/>
      <c r="BVU175" s="47"/>
      <c r="BVV175" s="167"/>
      <c r="BVW175" s="168"/>
      <c r="BVX175" s="168"/>
      <c r="BVY175" s="168"/>
      <c r="BVZ175" s="168"/>
      <c r="BWA175" s="168"/>
      <c r="BWB175" s="169"/>
      <c r="BWC175" s="47"/>
      <c r="BWD175" s="167"/>
      <c r="BWE175" s="168"/>
      <c r="BWF175" s="168"/>
      <c r="BWG175" s="168"/>
      <c r="BWH175" s="168"/>
      <c r="BWI175" s="168"/>
      <c r="BWJ175" s="169"/>
      <c r="BWK175" s="47"/>
      <c r="BWL175" s="167"/>
      <c r="BWM175" s="168"/>
      <c r="BWN175" s="168"/>
      <c r="BWO175" s="168"/>
      <c r="BWP175" s="168"/>
      <c r="BWQ175" s="168"/>
      <c r="BWR175" s="169"/>
      <c r="BWS175" s="47"/>
      <c r="BWT175" s="167"/>
      <c r="BWU175" s="168"/>
      <c r="BWV175" s="168"/>
      <c r="BWW175" s="168"/>
      <c r="BWX175" s="168"/>
      <c r="BWY175" s="168"/>
      <c r="BWZ175" s="169"/>
      <c r="BXA175" s="47"/>
      <c r="BXB175" s="167"/>
      <c r="BXC175" s="168"/>
      <c r="BXD175" s="168"/>
      <c r="BXE175" s="168"/>
      <c r="BXF175" s="168"/>
      <c r="BXG175" s="168"/>
      <c r="BXH175" s="169"/>
      <c r="BXI175" s="47"/>
      <c r="BXJ175" s="167"/>
      <c r="BXK175" s="168"/>
      <c r="BXL175" s="168"/>
      <c r="BXM175" s="168"/>
      <c r="BXN175" s="168"/>
      <c r="BXO175" s="168"/>
      <c r="BXP175" s="169"/>
      <c r="BXQ175" s="47"/>
      <c r="BXR175" s="167"/>
      <c r="BXS175" s="168"/>
      <c r="BXT175" s="168"/>
      <c r="BXU175" s="168"/>
      <c r="BXV175" s="168"/>
      <c r="BXW175" s="168"/>
      <c r="BXX175" s="169"/>
      <c r="BXY175" s="47"/>
      <c r="BXZ175" s="167"/>
      <c r="BYA175" s="168"/>
      <c r="BYB175" s="168"/>
      <c r="BYC175" s="168"/>
      <c r="BYD175" s="168"/>
      <c r="BYE175" s="168"/>
      <c r="BYF175" s="169"/>
      <c r="BYG175" s="47"/>
      <c r="BYH175" s="167"/>
      <c r="BYI175" s="168"/>
      <c r="BYJ175" s="168"/>
      <c r="BYK175" s="168"/>
      <c r="BYL175" s="168"/>
      <c r="BYM175" s="168"/>
      <c r="BYN175" s="169"/>
      <c r="BYO175" s="47"/>
      <c r="BYP175" s="167"/>
      <c r="BYQ175" s="168"/>
      <c r="BYR175" s="168"/>
      <c r="BYS175" s="168"/>
      <c r="BYT175" s="168"/>
      <c r="BYU175" s="168"/>
      <c r="BYV175" s="169"/>
      <c r="BYW175" s="47"/>
      <c r="BYX175" s="167"/>
      <c r="BYY175" s="168"/>
      <c r="BYZ175" s="168"/>
      <c r="BZA175" s="168"/>
      <c r="BZB175" s="168"/>
      <c r="BZC175" s="168"/>
      <c r="BZD175" s="169"/>
      <c r="BZE175" s="47"/>
      <c r="BZF175" s="167"/>
      <c r="BZG175" s="168"/>
      <c r="BZH175" s="168"/>
      <c r="BZI175" s="168"/>
      <c r="BZJ175" s="168"/>
      <c r="BZK175" s="168"/>
      <c r="BZL175" s="169"/>
      <c r="BZM175" s="47"/>
      <c r="BZN175" s="167"/>
      <c r="BZO175" s="168"/>
      <c r="BZP175" s="168"/>
      <c r="BZQ175" s="168"/>
      <c r="BZR175" s="168"/>
      <c r="BZS175" s="168"/>
      <c r="BZT175" s="169"/>
      <c r="BZU175" s="47"/>
      <c r="BZV175" s="167"/>
      <c r="BZW175" s="168"/>
      <c r="BZX175" s="168"/>
      <c r="BZY175" s="168"/>
      <c r="BZZ175" s="168"/>
      <c r="CAA175" s="168"/>
      <c r="CAB175" s="169"/>
      <c r="CAC175" s="47"/>
      <c r="CAD175" s="167"/>
      <c r="CAE175" s="168"/>
      <c r="CAF175" s="168"/>
      <c r="CAG175" s="168"/>
      <c r="CAH175" s="168"/>
      <c r="CAI175" s="168"/>
      <c r="CAJ175" s="169"/>
      <c r="CAK175" s="47"/>
      <c r="CAL175" s="167"/>
      <c r="CAM175" s="168"/>
      <c r="CAN175" s="168"/>
      <c r="CAO175" s="168"/>
      <c r="CAP175" s="168"/>
      <c r="CAQ175" s="168"/>
      <c r="CAR175" s="169"/>
      <c r="CAS175" s="47"/>
      <c r="CAT175" s="167"/>
      <c r="CAU175" s="168"/>
      <c r="CAV175" s="168"/>
      <c r="CAW175" s="168"/>
      <c r="CAX175" s="168"/>
      <c r="CAY175" s="168"/>
      <c r="CAZ175" s="169"/>
      <c r="CBA175" s="47"/>
      <c r="CBB175" s="167"/>
      <c r="CBC175" s="168"/>
      <c r="CBD175" s="168"/>
      <c r="CBE175" s="168"/>
      <c r="CBF175" s="168"/>
      <c r="CBG175" s="168"/>
      <c r="CBH175" s="169"/>
      <c r="CBI175" s="47"/>
      <c r="CBJ175" s="167"/>
      <c r="CBK175" s="168"/>
      <c r="CBL175" s="168"/>
      <c r="CBM175" s="168"/>
      <c r="CBN175" s="168"/>
      <c r="CBO175" s="168"/>
      <c r="CBP175" s="169"/>
      <c r="CBQ175" s="47"/>
      <c r="CBR175" s="167"/>
      <c r="CBS175" s="168"/>
      <c r="CBT175" s="168"/>
      <c r="CBU175" s="168"/>
      <c r="CBV175" s="168"/>
      <c r="CBW175" s="168"/>
      <c r="CBX175" s="169"/>
      <c r="CBY175" s="47"/>
      <c r="CBZ175" s="167"/>
      <c r="CCA175" s="168"/>
      <c r="CCB175" s="168"/>
      <c r="CCC175" s="168"/>
      <c r="CCD175" s="168"/>
      <c r="CCE175" s="168"/>
      <c r="CCF175" s="169"/>
      <c r="CCG175" s="47"/>
      <c r="CCH175" s="167"/>
      <c r="CCI175" s="168"/>
      <c r="CCJ175" s="168"/>
      <c r="CCK175" s="168"/>
      <c r="CCL175" s="168"/>
      <c r="CCM175" s="168"/>
      <c r="CCN175" s="169"/>
      <c r="CCO175" s="47"/>
      <c r="CCP175" s="167"/>
      <c r="CCQ175" s="168"/>
      <c r="CCR175" s="168"/>
      <c r="CCS175" s="168"/>
      <c r="CCT175" s="168"/>
      <c r="CCU175" s="168"/>
      <c r="CCV175" s="169"/>
      <c r="CCW175" s="47"/>
      <c r="CCX175" s="167"/>
      <c r="CCY175" s="168"/>
      <c r="CCZ175" s="168"/>
      <c r="CDA175" s="168"/>
      <c r="CDB175" s="168"/>
      <c r="CDC175" s="168"/>
      <c r="CDD175" s="169"/>
      <c r="CDE175" s="47"/>
      <c r="CDF175" s="167"/>
      <c r="CDG175" s="168"/>
      <c r="CDH175" s="168"/>
      <c r="CDI175" s="168"/>
      <c r="CDJ175" s="168"/>
      <c r="CDK175" s="168"/>
      <c r="CDL175" s="169"/>
      <c r="CDM175" s="47"/>
      <c r="CDN175" s="167"/>
      <c r="CDO175" s="168"/>
      <c r="CDP175" s="168"/>
      <c r="CDQ175" s="168"/>
      <c r="CDR175" s="168"/>
      <c r="CDS175" s="168"/>
      <c r="CDT175" s="169"/>
      <c r="CDU175" s="47"/>
      <c r="CDV175" s="167"/>
      <c r="CDW175" s="168"/>
      <c r="CDX175" s="168"/>
      <c r="CDY175" s="168"/>
      <c r="CDZ175" s="168"/>
      <c r="CEA175" s="168"/>
      <c r="CEB175" s="169"/>
      <c r="CEC175" s="47"/>
      <c r="CED175" s="167"/>
      <c r="CEE175" s="168"/>
      <c r="CEF175" s="168"/>
      <c r="CEG175" s="168"/>
      <c r="CEH175" s="168"/>
      <c r="CEI175" s="168"/>
      <c r="CEJ175" s="169"/>
      <c r="CEK175" s="47"/>
      <c r="CEL175" s="167"/>
      <c r="CEM175" s="168"/>
      <c r="CEN175" s="168"/>
      <c r="CEO175" s="168"/>
      <c r="CEP175" s="168"/>
      <c r="CEQ175" s="168"/>
      <c r="CER175" s="169"/>
      <c r="CES175" s="47"/>
      <c r="CET175" s="167"/>
      <c r="CEU175" s="168"/>
      <c r="CEV175" s="168"/>
      <c r="CEW175" s="168"/>
      <c r="CEX175" s="168"/>
      <c r="CEY175" s="168"/>
      <c r="CEZ175" s="169"/>
      <c r="CFA175" s="47"/>
      <c r="CFB175" s="167"/>
      <c r="CFC175" s="168"/>
      <c r="CFD175" s="168"/>
      <c r="CFE175" s="168"/>
      <c r="CFF175" s="168"/>
      <c r="CFG175" s="168"/>
      <c r="CFH175" s="169"/>
      <c r="CFI175" s="47"/>
      <c r="CFJ175" s="167"/>
      <c r="CFK175" s="168"/>
      <c r="CFL175" s="168"/>
      <c r="CFM175" s="168"/>
      <c r="CFN175" s="168"/>
      <c r="CFO175" s="168"/>
      <c r="CFP175" s="169"/>
      <c r="CFQ175" s="47"/>
      <c r="CFR175" s="167"/>
      <c r="CFS175" s="168"/>
      <c r="CFT175" s="168"/>
      <c r="CFU175" s="168"/>
      <c r="CFV175" s="168"/>
      <c r="CFW175" s="168"/>
      <c r="CFX175" s="169"/>
      <c r="CFY175" s="47"/>
      <c r="CFZ175" s="167"/>
      <c r="CGA175" s="168"/>
      <c r="CGB175" s="168"/>
      <c r="CGC175" s="168"/>
      <c r="CGD175" s="168"/>
      <c r="CGE175" s="168"/>
      <c r="CGF175" s="169"/>
      <c r="CGG175" s="47"/>
      <c r="CGH175" s="167"/>
      <c r="CGI175" s="168"/>
      <c r="CGJ175" s="168"/>
      <c r="CGK175" s="168"/>
      <c r="CGL175" s="168"/>
      <c r="CGM175" s="168"/>
      <c r="CGN175" s="169"/>
      <c r="CGO175" s="47"/>
      <c r="CGP175" s="167"/>
      <c r="CGQ175" s="168"/>
      <c r="CGR175" s="168"/>
      <c r="CGS175" s="168"/>
      <c r="CGT175" s="168"/>
      <c r="CGU175" s="168"/>
      <c r="CGV175" s="169"/>
      <c r="CGW175" s="47"/>
      <c r="CGX175" s="167"/>
      <c r="CGY175" s="168"/>
      <c r="CGZ175" s="168"/>
      <c r="CHA175" s="168"/>
      <c r="CHB175" s="168"/>
      <c r="CHC175" s="168"/>
      <c r="CHD175" s="169"/>
      <c r="CHE175" s="47"/>
      <c r="CHF175" s="167"/>
      <c r="CHG175" s="168"/>
      <c r="CHH175" s="168"/>
      <c r="CHI175" s="168"/>
      <c r="CHJ175" s="168"/>
      <c r="CHK175" s="168"/>
      <c r="CHL175" s="169"/>
      <c r="CHM175" s="47"/>
      <c r="CHN175" s="167"/>
      <c r="CHO175" s="168"/>
      <c r="CHP175" s="168"/>
      <c r="CHQ175" s="168"/>
      <c r="CHR175" s="168"/>
      <c r="CHS175" s="168"/>
      <c r="CHT175" s="169"/>
      <c r="CHU175" s="47"/>
      <c r="CHV175" s="167"/>
      <c r="CHW175" s="168"/>
      <c r="CHX175" s="168"/>
      <c r="CHY175" s="168"/>
      <c r="CHZ175" s="168"/>
      <c r="CIA175" s="168"/>
      <c r="CIB175" s="169"/>
      <c r="CIC175" s="47"/>
      <c r="CID175" s="167"/>
      <c r="CIE175" s="168"/>
      <c r="CIF175" s="168"/>
      <c r="CIG175" s="168"/>
      <c r="CIH175" s="168"/>
      <c r="CII175" s="168"/>
      <c r="CIJ175" s="169"/>
      <c r="CIK175" s="47"/>
      <c r="CIL175" s="167"/>
      <c r="CIM175" s="168"/>
      <c r="CIN175" s="168"/>
      <c r="CIO175" s="168"/>
      <c r="CIP175" s="168"/>
      <c r="CIQ175" s="168"/>
      <c r="CIR175" s="169"/>
      <c r="CIS175" s="47"/>
      <c r="CIT175" s="167"/>
      <c r="CIU175" s="168"/>
      <c r="CIV175" s="168"/>
      <c r="CIW175" s="168"/>
      <c r="CIX175" s="168"/>
      <c r="CIY175" s="168"/>
      <c r="CIZ175" s="169"/>
      <c r="CJA175" s="47"/>
      <c r="CJB175" s="167"/>
      <c r="CJC175" s="168"/>
      <c r="CJD175" s="168"/>
      <c r="CJE175" s="168"/>
      <c r="CJF175" s="168"/>
      <c r="CJG175" s="168"/>
      <c r="CJH175" s="169"/>
      <c r="CJI175" s="47"/>
      <c r="CJJ175" s="167"/>
      <c r="CJK175" s="168"/>
      <c r="CJL175" s="168"/>
      <c r="CJM175" s="168"/>
      <c r="CJN175" s="168"/>
      <c r="CJO175" s="168"/>
      <c r="CJP175" s="169"/>
      <c r="CJQ175" s="47"/>
      <c r="CJR175" s="167"/>
      <c r="CJS175" s="168"/>
      <c r="CJT175" s="168"/>
      <c r="CJU175" s="168"/>
      <c r="CJV175" s="168"/>
      <c r="CJW175" s="168"/>
      <c r="CJX175" s="169"/>
      <c r="CJY175" s="47"/>
      <c r="CJZ175" s="167"/>
      <c r="CKA175" s="168"/>
      <c r="CKB175" s="168"/>
      <c r="CKC175" s="168"/>
      <c r="CKD175" s="168"/>
      <c r="CKE175" s="168"/>
      <c r="CKF175" s="169"/>
      <c r="CKG175" s="47"/>
      <c r="CKH175" s="167"/>
      <c r="CKI175" s="168"/>
      <c r="CKJ175" s="168"/>
      <c r="CKK175" s="168"/>
      <c r="CKL175" s="168"/>
      <c r="CKM175" s="168"/>
      <c r="CKN175" s="169"/>
      <c r="CKO175" s="47"/>
      <c r="CKP175" s="167"/>
      <c r="CKQ175" s="168"/>
      <c r="CKR175" s="168"/>
      <c r="CKS175" s="168"/>
      <c r="CKT175" s="168"/>
      <c r="CKU175" s="168"/>
      <c r="CKV175" s="169"/>
      <c r="CKW175" s="47"/>
      <c r="CKX175" s="167"/>
      <c r="CKY175" s="168"/>
      <c r="CKZ175" s="168"/>
      <c r="CLA175" s="168"/>
      <c r="CLB175" s="168"/>
      <c r="CLC175" s="168"/>
      <c r="CLD175" s="169"/>
      <c r="CLE175" s="47"/>
      <c r="CLF175" s="167"/>
      <c r="CLG175" s="168"/>
      <c r="CLH175" s="168"/>
      <c r="CLI175" s="168"/>
      <c r="CLJ175" s="168"/>
      <c r="CLK175" s="168"/>
      <c r="CLL175" s="169"/>
      <c r="CLM175" s="47"/>
      <c r="CLN175" s="167"/>
      <c r="CLO175" s="168"/>
      <c r="CLP175" s="168"/>
      <c r="CLQ175" s="168"/>
      <c r="CLR175" s="168"/>
      <c r="CLS175" s="168"/>
      <c r="CLT175" s="169"/>
      <c r="CLU175" s="47"/>
      <c r="CLV175" s="167"/>
      <c r="CLW175" s="168"/>
      <c r="CLX175" s="168"/>
      <c r="CLY175" s="168"/>
      <c r="CLZ175" s="168"/>
      <c r="CMA175" s="168"/>
      <c r="CMB175" s="169"/>
      <c r="CMC175" s="47"/>
      <c r="CMD175" s="167"/>
      <c r="CME175" s="168"/>
      <c r="CMF175" s="168"/>
      <c r="CMG175" s="168"/>
      <c r="CMH175" s="168"/>
      <c r="CMI175" s="168"/>
      <c r="CMJ175" s="169"/>
      <c r="CMK175" s="47"/>
      <c r="CML175" s="167"/>
      <c r="CMM175" s="168"/>
      <c r="CMN175" s="168"/>
      <c r="CMO175" s="168"/>
      <c r="CMP175" s="168"/>
      <c r="CMQ175" s="168"/>
      <c r="CMR175" s="169"/>
      <c r="CMS175" s="47"/>
      <c r="CMT175" s="167"/>
      <c r="CMU175" s="168"/>
      <c r="CMV175" s="168"/>
      <c r="CMW175" s="168"/>
      <c r="CMX175" s="168"/>
      <c r="CMY175" s="168"/>
      <c r="CMZ175" s="169"/>
      <c r="CNA175" s="47"/>
      <c r="CNB175" s="167"/>
      <c r="CNC175" s="168"/>
      <c r="CND175" s="168"/>
      <c r="CNE175" s="168"/>
      <c r="CNF175" s="168"/>
      <c r="CNG175" s="168"/>
      <c r="CNH175" s="169"/>
      <c r="CNI175" s="47"/>
      <c r="CNJ175" s="167"/>
      <c r="CNK175" s="168"/>
      <c r="CNL175" s="168"/>
      <c r="CNM175" s="168"/>
      <c r="CNN175" s="168"/>
      <c r="CNO175" s="168"/>
      <c r="CNP175" s="169"/>
      <c r="CNQ175" s="47"/>
      <c r="CNR175" s="167"/>
      <c r="CNS175" s="168"/>
      <c r="CNT175" s="168"/>
      <c r="CNU175" s="168"/>
      <c r="CNV175" s="168"/>
      <c r="CNW175" s="168"/>
      <c r="CNX175" s="169"/>
      <c r="CNY175" s="47"/>
      <c r="CNZ175" s="167"/>
      <c r="COA175" s="168"/>
      <c r="COB175" s="168"/>
      <c r="COC175" s="168"/>
      <c r="COD175" s="168"/>
      <c r="COE175" s="168"/>
      <c r="COF175" s="169"/>
      <c r="COG175" s="47"/>
      <c r="COH175" s="167"/>
      <c r="COI175" s="168"/>
      <c r="COJ175" s="168"/>
      <c r="COK175" s="168"/>
      <c r="COL175" s="168"/>
      <c r="COM175" s="168"/>
      <c r="CON175" s="169"/>
      <c r="COO175" s="47"/>
      <c r="COP175" s="167"/>
      <c r="COQ175" s="168"/>
      <c r="COR175" s="168"/>
      <c r="COS175" s="168"/>
      <c r="COT175" s="168"/>
      <c r="COU175" s="168"/>
      <c r="COV175" s="169"/>
      <c r="COW175" s="47"/>
      <c r="COX175" s="167"/>
      <c r="COY175" s="168"/>
      <c r="COZ175" s="168"/>
      <c r="CPA175" s="168"/>
      <c r="CPB175" s="168"/>
      <c r="CPC175" s="168"/>
      <c r="CPD175" s="169"/>
      <c r="CPE175" s="47"/>
      <c r="CPF175" s="167"/>
      <c r="CPG175" s="168"/>
      <c r="CPH175" s="168"/>
      <c r="CPI175" s="168"/>
      <c r="CPJ175" s="168"/>
      <c r="CPK175" s="168"/>
      <c r="CPL175" s="169"/>
      <c r="CPM175" s="47"/>
      <c r="CPN175" s="167"/>
      <c r="CPO175" s="168"/>
      <c r="CPP175" s="168"/>
      <c r="CPQ175" s="168"/>
      <c r="CPR175" s="168"/>
      <c r="CPS175" s="168"/>
      <c r="CPT175" s="169"/>
      <c r="CPU175" s="47"/>
      <c r="CPV175" s="167"/>
      <c r="CPW175" s="168"/>
      <c r="CPX175" s="168"/>
      <c r="CPY175" s="168"/>
      <c r="CPZ175" s="168"/>
      <c r="CQA175" s="168"/>
      <c r="CQB175" s="169"/>
      <c r="CQC175" s="47"/>
      <c r="CQD175" s="167"/>
      <c r="CQE175" s="168"/>
      <c r="CQF175" s="168"/>
      <c r="CQG175" s="168"/>
      <c r="CQH175" s="168"/>
      <c r="CQI175" s="168"/>
      <c r="CQJ175" s="169"/>
      <c r="CQK175" s="47"/>
      <c r="CQL175" s="167"/>
      <c r="CQM175" s="168"/>
      <c r="CQN175" s="168"/>
      <c r="CQO175" s="168"/>
      <c r="CQP175" s="168"/>
      <c r="CQQ175" s="168"/>
      <c r="CQR175" s="169"/>
      <c r="CQS175" s="47"/>
      <c r="CQT175" s="167"/>
      <c r="CQU175" s="168"/>
      <c r="CQV175" s="168"/>
      <c r="CQW175" s="168"/>
      <c r="CQX175" s="168"/>
      <c r="CQY175" s="168"/>
      <c r="CQZ175" s="169"/>
      <c r="CRA175" s="47"/>
      <c r="CRB175" s="167"/>
      <c r="CRC175" s="168"/>
      <c r="CRD175" s="168"/>
      <c r="CRE175" s="168"/>
      <c r="CRF175" s="168"/>
      <c r="CRG175" s="168"/>
      <c r="CRH175" s="169"/>
      <c r="CRI175" s="47"/>
      <c r="CRJ175" s="167"/>
      <c r="CRK175" s="168"/>
      <c r="CRL175" s="168"/>
      <c r="CRM175" s="168"/>
      <c r="CRN175" s="168"/>
      <c r="CRO175" s="168"/>
      <c r="CRP175" s="169"/>
      <c r="CRQ175" s="47"/>
      <c r="CRR175" s="167"/>
      <c r="CRS175" s="168"/>
      <c r="CRT175" s="168"/>
      <c r="CRU175" s="168"/>
      <c r="CRV175" s="168"/>
      <c r="CRW175" s="168"/>
      <c r="CRX175" s="169"/>
      <c r="CRY175" s="47"/>
      <c r="CRZ175" s="167"/>
      <c r="CSA175" s="168"/>
      <c r="CSB175" s="168"/>
      <c r="CSC175" s="168"/>
      <c r="CSD175" s="168"/>
      <c r="CSE175" s="168"/>
      <c r="CSF175" s="169"/>
      <c r="CSG175" s="47"/>
      <c r="CSH175" s="167"/>
      <c r="CSI175" s="168"/>
      <c r="CSJ175" s="168"/>
      <c r="CSK175" s="168"/>
      <c r="CSL175" s="168"/>
      <c r="CSM175" s="168"/>
      <c r="CSN175" s="169"/>
      <c r="CSO175" s="47"/>
      <c r="CSP175" s="167"/>
      <c r="CSQ175" s="168"/>
      <c r="CSR175" s="168"/>
      <c r="CSS175" s="168"/>
      <c r="CST175" s="168"/>
      <c r="CSU175" s="168"/>
      <c r="CSV175" s="169"/>
      <c r="CSW175" s="47"/>
      <c r="CSX175" s="167"/>
      <c r="CSY175" s="168"/>
      <c r="CSZ175" s="168"/>
      <c r="CTA175" s="168"/>
      <c r="CTB175" s="168"/>
      <c r="CTC175" s="168"/>
      <c r="CTD175" s="169"/>
      <c r="CTE175" s="47"/>
      <c r="CTF175" s="167"/>
      <c r="CTG175" s="168"/>
      <c r="CTH175" s="168"/>
      <c r="CTI175" s="168"/>
      <c r="CTJ175" s="168"/>
      <c r="CTK175" s="168"/>
      <c r="CTL175" s="169"/>
      <c r="CTM175" s="47"/>
      <c r="CTN175" s="167"/>
      <c r="CTO175" s="168"/>
      <c r="CTP175" s="168"/>
      <c r="CTQ175" s="168"/>
      <c r="CTR175" s="168"/>
      <c r="CTS175" s="168"/>
      <c r="CTT175" s="169"/>
      <c r="CTU175" s="47"/>
      <c r="CTV175" s="167"/>
      <c r="CTW175" s="168"/>
      <c r="CTX175" s="168"/>
      <c r="CTY175" s="168"/>
      <c r="CTZ175" s="168"/>
      <c r="CUA175" s="168"/>
      <c r="CUB175" s="169"/>
      <c r="CUC175" s="47"/>
      <c r="CUD175" s="167"/>
      <c r="CUE175" s="168"/>
      <c r="CUF175" s="168"/>
      <c r="CUG175" s="168"/>
      <c r="CUH175" s="168"/>
      <c r="CUI175" s="168"/>
      <c r="CUJ175" s="169"/>
      <c r="CUK175" s="47"/>
      <c r="CUL175" s="167"/>
      <c r="CUM175" s="168"/>
      <c r="CUN175" s="168"/>
      <c r="CUO175" s="168"/>
      <c r="CUP175" s="168"/>
      <c r="CUQ175" s="168"/>
      <c r="CUR175" s="169"/>
      <c r="CUS175" s="47"/>
      <c r="CUT175" s="167"/>
      <c r="CUU175" s="168"/>
      <c r="CUV175" s="168"/>
      <c r="CUW175" s="168"/>
      <c r="CUX175" s="168"/>
      <c r="CUY175" s="168"/>
      <c r="CUZ175" s="169"/>
      <c r="CVA175" s="47"/>
      <c r="CVB175" s="167"/>
      <c r="CVC175" s="168"/>
      <c r="CVD175" s="168"/>
      <c r="CVE175" s="168"/>
      <c r="CVF175" s="168"/>
      <c r="CVG175" s="168"/>
      <c r="CVH175" s="169"/>
      <c r="CVI175" s="47"/>
      <c r="CVJ175" s="167"/>
      <c r="CVK175" s="168"/>
      <c r="CVL175" s="168"/>
      <c r="CVM175" s="168"/>
      <c r="CVN175" s="168"/>
      <c r="CVO175" s="168"/>
      <c r="CVP175" s="169"/>
      <c r="CVQ175" s="47"/>
      <c r="CVR175" s="167"/>
      <c r="CVS175" s="168"/>
      <c r="CVT175" s="168"/>
      <c r="CVU175" s="168"/>
      <c r="CVV175" s="168"/>
      <c r="CVW175" s="168"/>
      <c r="CVX175" s="169"/>
      <c r="CVY175" s="47"/>
      <c r="CVZ175" s="167"/>
      <c r="CWA175" s="168"/>
      <c r="CWB175" s="168"/>
      <c r="CWC175" s="168"/>
      <c r="CWD175" s="168"/>
      <c r="CWE175" s="168"/>
      <c r="CWF175" s="169"/>
      <c r="CWG175" s="47"/>
      <c r="CWH175" s="167"/>
      <c r="CWI175" s="168"/>
      <c r="CWJ175" s="168"/>
      <c r="CWK175" s="168"/>
      <c r="CWL175" s="168"/>
      <c r="CWM175" s="168"/>
      <c r="CWN175" s="169"/>
      <c r="CWO175" s="47"/>
      <c r="CWP175" s="167"/>
      <c r="CWQ175" s="168"/>
      <c r="CWR175" s="168"/>
      <c r="CWS175" s="168"/>
      <c r="CWT175" s="168"/>
      <c r="CWU175" s="168"/>
      <c r="CWV175" s="169"/>
      <c r="CWW175" s="47"/>
      <c r="CWX175" s="167"/>
      <c r="CWY175" s="168"/>
      <c r="CWZ175" s="168"/>
      <c r="CXA175" s="168"/>
      <c r="CXB175" s="168"/>
      <c r="CXC175" s="168"/>
      <c r="CXD175" s="169"/>
      <c r="CXE175" s="47"/>
      <c r="CXF175" s="167"/>
      <c r="CXG175" s="168"/>
      <c r="CXH175" s="168"/>
      <c r="CXI175" s="168"/>
      <c r="CXJ175" s="168"/>
      <c r="CXK175" s="168"/>
      <c r="CXL175" s="169"/>
      <c r="CXM175" s="47"/>
      <c r="CXN175" s="167"/>
      <c r="CXO175" s="168"/>
      <c r="CXP175" s="168"/>
      <c r="CXQ175" s="168"/>
      <c r="CXR175" s="168"/>
      <c r="CXS175" s="168"/>
      <c r="CXT175" s="169"/>
      <c r="CXU175" s="47"/>
      <c r="CXV175" s="167"/>
      <c r="CXW175" s="168"/>
      <c r="CXX175" s="168"/>
      <c r="CXY175" s="168"/>
      <c r="CXZ175" s="168"/>
      <c r="CYA175" s="168"/>
      <c r="CYB175" s="169"/>
      <c r="CYC175" s="47"/>
      <c r="CYD175" s="167"/>
      <c r="CYE175" s="168"/>
      <c r="CYF175" s="168"/>
      <c r="CYG175" s="168"/>
      <c r="CYH175" s="168"/>
      <c r="CYI175" s="168"/>
      <c r="CYJ175" s="169"/>
      <c r="CYK175" s="47"/>
      <c r="CYL175" s="167"/>
      <c r="CYM175" s="168"/>
      <c r="CYN175" s="168"/>
      <c r="CYO175" s="168"/>
      <c r="CYP175" s="168"/>
      <c r="CYQ175" s="168"/>
      <c r="CYR175" s="169"/>
      <c r="CYS175" s="47"/>
      <c r="CYT175" s="167"/>
      <c r="CYU175" s="168"/>
      <c r="CYV175" s="168"/>
      <c r="CYW175" s="168"/>
      <c r="CYX175" s="168"/>
      <c r="CYY175" s="168"/>
      <c r="CYZ175" s="169"/>
      <c r="CZA175" s="47"/>
      <c r="CZB175" s="167"/>
      <c r="CZC175" s="168"/>
      <c r="CZD175" s="168"/>
      <c r="CZE175" s="168"/>
      <c r="CZF175" s="168"/>
      <c r="CZG175" s="168"/>
      <c r="CZH175" s="169"/>
      <c r="CZI175" s="47"/>
      <c r="CZJ175" s="167"/>
      <c r="CZK175" s="168"/>
      <c r="CZL175" s="168"/>
      <c r="CZM175" s="168"/>
      <c r="CZN175" s="168"/>
      <c r="CZO175" s="168"/>
      <c r="CZP175" s="169"/>
      <c r="CZQ175" s="47"/>
      <c r="CZR175" s="167"/>
      <c r="CZS175" s="168"/>
      <c r="CZT175" s="168"/>
      <c r="CZU175" s="168"/>
      <c r="CZV175" s="168"/>
      <c r="CZW175" s="168"/>
      <c r="CZX175" s="169"/>
      <c r="CZY175" s="47"/>
      <c r="CZZ175" s="167"/>
      <c r="DAA175" s="168"/>
      <c r="DAB175" s="168"/>
      <c r="DAC175" s="168"/>
      <c r="DAD175" s="168"/>
      <c r="DAE175" s="168"/>
      <c r="DAF175" s="169"/>
      <c r="DAG175" s="47"/>
      <c r="DAH175" s="167"/>
      <c r="DAI175" s="168"/>
      <c r="DAJ175" s="168"/>
      <c r="DAK175" s="168"/>
      <c r="DAL175" s="168"/>
      <c r="DAM175" s="168"/>
      <c r="DAN175" s="169"/>
      <c r="DAO175" s="47"/>
      <c r="DAP175" s="167"/>
      <c r="DAQ175" s="168"/>
      <c r="DAR175" s="168"/>
      <c r="DAS175" s="168"/>
      <c r="DAT175" s="168"/>
      <c r="DAU175" s="168"/>
      <c r="DAV175" s="169"/>
      <c r="DAW175" s="47"/>
      <c r="DAX175" s="167"/>
      <c r="DAY175" s="168"/>
      <c r="DAZ175" s="168"/>
      <c r="DBA175" s="168"/>
      <c r="DBB175" s="168"/>
      <c r="DBC175" s="168"/>
      <c r="DBD175" s="169"/>
      <c r="DBE175" s="47"/>
      <c r="DBF175" s="167"/>
      <c r="DBG175" s="168"/>
      <c r="DBH175" s="168"/>
      <c r="DBI175" s="168"/>
      <c r="DBJ175" s="168"/>
      <c r="DBK175" s="168"/>
      <c r="DBL175" s="169"/>
      <c r="DBM175" s="47"/>
      <c r="DBN175" s="167"/>
      <c r="DBO175" s="168"/>
      <c r="DBP175" s="168"/>
      <c r="DBQ175" s="168"/>
      <c r="DBR175" s="168"/>
      <c r="DBS175" s="168"/>
      <c r="DBT175" s="169"/>
      <c r="DBU175" s="47"/>
      <c r="DBV175" s="167"/>
      <c r="DBW175" s="168"/>
      <c r="DBX175" s="168"/>
      <c r="DBY175" s="168"/>
      <c r="DBZ175" s="168"/>
      <c r="DCA175" s="168"/>
      <c r="DCB175" s="169"/>
      <c r="DCC175" s="47"/>
      <c r="DCD175" s="167"/>
      <c r="DCE175" s="168"/>
      <c r="DCF175" s="168"/>
      <c r="DCG175" s="168"/>
      <c r="DCH175" s="168"/>
      <c r="DCI175" s="168"/>
      <c r="DCJ175" s="169"/>
      <c r="DCK175" s="47"/>
      <c r="DCL175" s="167"/>
      <c r="DCM175" s="168"/>
      <c r="DCN175" s="168"/>
      <c r="DCO175" s="168"/>
      <c r="DCP175" s="168"/>
      <c r="DCQ175" s="168"/>
      <c r="DCR175" s="169"/>
      <c r="DCS175" s="47"/>
      <c r="DCT175" s="167"/>
      <c r="DCU175" s="168"/>
      <c r="DCV175" s="168"/>
      <c r="DCW175" s="168"/>
      <c r="DCX175" s="168"/>
      <c r="DCY175" s="168"/>
      <c r="DCZ175" s="169"/>
      <c r="DDA175" s="47"/>
      <c r="DDB175" s="167"/>
      <c r="DDC175" s="168"/>
      <c r="DDD175" s="168"/>
      <c r="DDE175" s="168"/>
      <c r="DDF175" s="168"/>
      <c r="DDG175" s="168"/>
      <c r="DDH175" s="169"/>
      <c r="DDI175" s="47"/>
      <c r="DDJ175" s="167"/>
      <c r="DDK175" s="168"/>
      <c r="DDL175" s="168"/>
      <c r="DDM175" s="168"/>
      <c r="DDN175" s="168"/>
      <c r="DDO175" s="168"/>
      <c r="DDP175" s="169"/>
      <c r="DDQ175" s="47"/>
      <c r="DDR175" s="167"/>
      <c r="DDS175" s="168"/>
      <c r="DDT175" s="168"/>
      <c r="DDU175" s="168"/>
      <c r="DDV175" s="168"/>
      <c r="DDW175" s="168"/>
      <c r="DDX175" s="169"/>
      <c r="DDY175" s="47"/>
      <c r="DDZ175" s="167"/>
      <c r="DEA175" s="168"/>
      <c r="DEB175" s="168"/>
      <c r="DEC175" s="168"/>
      <c r="DED175" s="168"/>
      <c r="DEE175" s="168"/>
      <c r="DEF175" s="169"/>
      <c r="DEG175" s="47"/>
      <c r="DEH175" s="167"/>
      <c r="DEI175" s="168"/>
      <c r="DEJ175" s="168"/>
      <c r="DEK175" s="168"/>
      <c r="DEL175" s="168"/>
      <c r="DEM175" s="168"/>
      <c r="DEN175" s="169"/>
      <c r="DEO175" s="47"/>
      <c r="DEP175" s="167"/>
      <c r="DEQ175" s="168"/>
      <c r="DER175" s="168"/>
      <c r="DES175" s="168"/>
      <c r="DET175" s="168"/>
      <c r="DEU175" s="168"/>
      <c r="DEV175" s="169"/>
      <c r="DEW175" s="47"/>
      <c r="DEX175" s="167"/>
      <c r="DEY175" s="168"/>
      <c r="DEZ175" s="168"/>
      <c r="DFA175" s="168"/>
      <c r="DFB175" s="168"/>
      <c r="DFC175" s="168"/>
      <c r="DFD175" s="169"/>
      <c r="DFE175" s="47"/>
      <c r="DFF175" s="167"/>
      <c r="DFG175" s="168"/>
      <c r="DFH175" s="168"/>
      <c r="DFI175" s="168"/>
      <c r="DFJ175" s="168"/>
      <c r="DFK175" s="168"/>
      <c r="DFL175" s="169"/>
      <c r="DFM175" s="47"/>
      <c r="DFN175" s="167"/>
      <c r="DFO175" s="168"/>
      <c r="DFP175" s="168"/>
      <c r="DFQ175" s="168"/>
      <c r="DFR175" s="168"/>
      <c r="DFS175" s="168"/>
      <c r="DFT175" s="169"/>
      <c r="DFU175" s="47"/>
      <c r="DFV175" s="167"/>
      <c r="DFW175" s="168"/>
      <c r="DFX175" s="168"/>
      <c r="DFY175" s="168"/>
      <c r="DFZ175" s="168"/>
      <c r="DGA175" s="168"/>
      <c r="DGB175" s="169"/>
      <c r="DGC175" s="47"/>
      <c r="DGD175" s="167"/>
      <c r="DGE175" s="168"/>
      <c r="DGF175" s="168"/>
      <c r="DGG175" s="168"/>
      <c r="DGH175" s="168"/>
      <c r="DGI175" s="168"/>
      <c r="DGJ175" s="169"/>
      <c r="DGK175" s="47"/>
      <c r="DGL175" s="167"/>
      <c r="DGM175" s="168"/>
      <c r="DGN175" s="168"/>
      <c r="DGO175" s="168"/>
      <c r="DGP175" s="168"/>
      <c r="DGQ175" s="168"/>
      <c r="DGR175" s="169"/>
      <c r="DGS175" s="47"/>
      <c r="DGT175" s="167"/>
      <c r="DGU175" s="168"/>
      <c r="DGV175" s="168"/>
      <c r="DGW175" s="168"/>
      <c r="DGX175" s="168"/>
      <c r="DGY175" s="168"/>
      <c r="DGZ175" s="169"/>
      <c r="DHA175" s="47"/>
      <c r="DHB175" s="167"/>
      <c r="DHC175" s="168"/>
      <c r="DHD175" s="168"/>
      <c r="DHE175" s="168"/>
      <c r="DHF175" s="168"/>
      <c r="DHG175" s="168"/>
      <c r="DHH175" s="169"/>
      <c r="DHI175" s="47"/>
      <c r="DHJ175" s="167"/>
      <c r="DHK175" s="168"/>
      <c r="DHL175" s="168"/>
      <c r="DHM175" s="168"/>
      <c r="DHN175" s="168"/>
      <c r="DHO175" s="168"/>
      <c r="DHP175" s="169"/>
      <c r="DHQ175" s="47"/>
      <c r="DHR175" s="167"/>
      <c r="DHS175" s="168"/>
      <c r="DHT175" s="168"/>
      <c r="DHU175" s="168"/>
      <c r="DHV175" s="168"/>
      <c r="DHW175" s="168"/>
      <c r="DHX175" s="169"/>
      <c r="DHY175" s="47"/>
      <c r="DHZ175" s="167"/>
      <c r="DIA175" s="168"/>
      <c r="DIB175" s="168"/>
      <c r="DIC175" s="168"/>
      <c r="DID175" s="168"/>
      <c r="DIE175" s="168"/>
      <c r="DIF175" s="169"/>
      <c r="DIG175" s="47"/>
      <c r="DIH175" s="167"/>
      <c r="DII175" s="168"/>
      <c r="DIJ175" s="168"/>
      <c r="DIK175" s="168"/>
      <c r="DIL175" s="168"/>
      <c r="DIM175" s="168"/>
      <c r="DIN175" s="169"/>
      <c r="DIO175" s="47"/>
      <c r="DIP175" s="167"/>
      <c r="DIQ175" s="168"/>
      <c r="DIR175" s="168"/>
      <c r="DIS175" s="168"/>
      <c r="DIT175" s="168"/>
      <c r="DIU175" s="168"/>
      <c r="DIV175" s="169"/>
      <c r="DIW175" s="47"/>
      <c r="DIX175" s="167"/>
      <c r="DIY175" s="168"/>
      <c r="DIZ175" s="168"/>
      <c r="DJA175" s="168"/>
      <c r="DJB175" s="168"/>
      <c r="DJC175" s="168"/>
      <c r="DJD175" s="169"/>
      <c r="DJE175" s="47"/>
      <c r="DJF175" s="167"/>
      <c r="DJG175" s="168"/>
      <c r="DJH175" s="168"/>
      <c r="DJI175" s="168"/>
      <c r="DJJ175" s="168"/>
      <c r="DJK175" s="168"/>
      <c r="DJL175" s="169"/>
      <c r="DJM175" s="47"/>
      <c r="DJN175" s="167"/>
      <c r="DJO175" s="168"/>
      <c r="DJP175" s="168"/>
      <c r="DJQ175" s="168"/>
      <c r="DJR175" s="168"/>
      <c r="DJS175" s="168"/>
      <c r="DJT175" s="169"/>
      <c r="DJU175" s="47"/>
      <c r="DJV175" s="167"/>
      <c r="DJW175" s="168"/>
      <c r="DJX175" s="168"/>
      <c r="DJY175" s="168"/>
      <c r="DJZ175" s="168"/>
      <c r="DKA175" s="168"/>
      <c r="DKB175" s="169"/>
      <c r="DKC175" s="47"/>
      <c r="DKD175" s="167"/>
      <c r="DKE175" s="168"/>
      <c r="DKF175" s="168"/>
      <c r="DKG175" s="168"/>
      <c r="DKH175" s="168"/>
      <c r="DKI175" s="168"/>
      <c r="DKJ175" s="169"/>
      <c r="DKK175" s="47"/>
      <c r="DKL175" s="167"/>
      <c r="DKM175" s="168"/>
      <c r="DKN175" s="168"/>
      <c r="DKO175" s="168"/>
      <c r="DKP175" s="168"/>
      <c r="DKQ175" s="168"/>
      <c r="DKR175" s="169"/>
      <c r="DKS175" s="47"/>
      <c r="DKT175" s="167"/>
      <c r="DKU175" s="168"/>
      <c r="DKV175" s="168"/>
      <c r="DKW175" s="168"/>
      <c r="DKX175" s="168"/>
      <c r="DKY175" s="168"/>
      <c r="DKZ175" s="169"/>
      <c r="DLA175" s="47"/>
      <c r="DLB175" s="167"/>
      <c r="DLC175" s="168"/>
      <c r="DLD175" s="168"/>
      <c r="DLE175" s="168"/>
      <c r="DLF175" s="168"/>
      <c r="DLG175" s="168"/>
      <c r="DLH175" s="169"/>
      <c r="DLI175" s="47"/>
      <c r="DLJ175" s="167"/>
      <c r="DLK175" s="168"/>
      <c r="DLL175" s="168"/>
      <c r="DLM175" s="168"/>
      <c r="DLN175" s="168"/>
      <c r="DLO175" s="168"/>
      <c r="DLP175" s="169"/>
      <c r="DLQ175" s="47"/>
      <c r="DLR175" s="167"/>
      <c r="DLS175" s="168"/>
      <c r="DLT175" s="168"/>
      <c r="DLU175" s="168"/>
      <c r="DLV175" s="168"/>
      <c r="DLW175" s="168"/>
      <c r="DLX175" s="169"/>
      <c r="DLY175" s="47"/>
      <c r="DLZ175" s="167"/>
      <c r="DMA175" s="168"/>
      <c r="DMB175" s="168"/>
      <c r="DMC175" s="168"/>
      <c r="DMD175" s="168"/>
      <c r="DME175" s="168"/>
      <c r="DMF175" s="169"/>
      <c r="DMG175" s="47"/>
      <c r="DMH175" s="167"/>
      <c r="DMI175" s="168"/>
      <c r="DMJ175" s="168"/>
      <c r="DMK175" s="168"/>
      <c r="DML175" s="168"/>
      <c r="DMM175" s="168"/>
      <c r="DMN175" s="169"/>
      <c r="DMO175" s="47"/>
      <c r="DMP175" s="167"/>
      <c r="DMQ175" s="168"/>
      <c r="DMR175" s="168"/>
      <c r="DMS175" s="168"/>
      <c r="DMT175" s="168"/>
      <c r="DMU175" s="168"/>
      <c r="DMV175" s="169"/>
      <c r="DMW175" s="47"/>
      <c r="DMX175" s="167"/>
      <c r="DMY175" s="168"/>
      <c r="DMZ175" s="168"/>
      <c r="DNA175" s="168"/>
      <c r="DNB175" s="168"/>
      <c r="DNC175" s="168"/>
      <c r="DND175" s="169"/>
      <c r="DNE175" s="47"/>
      <c r="DNF175" s="167"/>
      <c r="DNG175" s="168"/>
      <c r="DNH175" s="168"/>
      <c r="DNI175" s="168"/>
      <c r="DNJ175" s="168"/>
      <c r="DNK175" s="168"/>
      <c r="DNL175" s="169"/>
      <c r="DNM175" s="47"/>
      <c r="DNN175" s="167"/>
      <c r="DNO175" s="168"/>
      <c r="DNP175" s="168"/>
      <c r="DNQ175" s="168"/>
      <c r="DNR175" s="168"/>
      <c r="DNS175" s="168"/>
      <c r="DNT175" s="169"/>
      <c r="DNU175" s="47"/>
      <c r="DNV175" s="167"/>
      <c r="DNW175" s="168"/>
      <c r="DNX175" s="168"/>
      <c r="DNY175" s="168"/>
      <c r="DNZ175" s="168"/>
      <c r="DOA175" s="168"/>
      <c r="DOB175" s="169"/>
      <c r="DOC175" s="47"/>
      <c r="DOD175" s="167"/>
      <c r="DOE175" s="168"/>
      <c r="DOF175" s="168"/>
      <c r="DOG175" s="168"/>
      <c r="DOH175" s="168"/>
      <c r="DOI175" s="168"/>
      <c r="DOJ175" s="169"/>
      <c r="DOK175" s="47"/>
      <c r="DOL175" s="167"/>
      <c r="DOM175" s="168"/>
      <c r="DON175" s="168"/>
      <c r="DOO175" s="168"/>
      <c r="DOP175" s="168"/>
      <c r="DOQ175" s="168"/>
      <c r="DOR175" s="169"/>
      <c r="DOS175" s="47"/>
      <c r="DOT175" s="167"/>
      <c r="DOU175" s="168"/>
      <c r="DOV175" s="168"/>
      <c r="DOW175" s="168"/>
      <c r="DOX175" s="168"/>
      <c r="DOY175" s="168"/>
      <c r="DOZ175" s="169"/>
      <c r="DPA175" s="47"/>
      <c r="DPB175" s="167"/>
      <c r="DPC175" s="168"/>
      <c r="DPD175" s="168"/>
      <c r="DPE175" s="168"/>
      <c r="DPF175" s="168"/>
      <c r="DPG175" s="168"/>
      <c r="DPH175" s="169"/>
      <c r="DPI175" s="47"/>
      <c r="DPJ175" s="167"/>
      <c r="DPK175" s="168"/>
      <c r="DPL175" s="168"/>
      <c r="DPM175" s="168"/>
      <c r="DPN175" s="168"/>
      <c r="DPO175" s="168"/>
      <c r="DPP175" s="169"/>
      <c r="DPQ175" s="47"/>
      <c r="DPR175" s="167"/>
      <c r="DPS175" s="168"/>
      <c r="DPT175" s="168"/>
      <c r="DPU175" s="168"/>
      <c r="DPV175" s="168"/>
      <c r="DPW175" s="168"/>
      <c r="DPX175" s="169"/>
      <c r="DPY175" s="47"/>
      <c r="DPZ175" s="167"/>
      <c r="DQA175" s="168"/>
      <c r="DQB175" s="168"/>
      <c r="DQC175" s="168"/>
      <c r="DQD175" s="168"/>
      <c r="DQE175" s="168"/>
      <c r="DQF175" s="169"/>
      <c r="DQG175" s="47"/>
      <c r="DQH175" s="167"/>
      <c r="DQI175" s="168"/>
      <c r="DQJ175" s="168"/>
      <c r="DQK175" s="168"/>
      <c r="DQL175" s="168"/>
      <c r="DQM175" s="168"/>
      <c r="DQN175" s="169"/>
      <c r="DQO175" s="47"/>
      <c r="DQP175" s="167"/>
      <c r="DQQ175" s="168"/>
      <c r="DQR175" s="168"/>
      <c r="DQS175" s="168"/>
      <c r="DQT175" s="168"/>
      <c r="DQU175" s="168"/>
      <c r="DQV175" s="169"/>
      <c r="DQW175" s="47"/>
      <c r="DQX175" s="167"/>
      <c r="DQY175" s="168"/>
      <c r="DQZ175" s="168"/>
      <c r="DRA175" s="168"/>
      <c r="DRB175" s="168"/>
      <c r="DRC175" s="168"/>
      <c r="DRD175" s="169"/>
      <c r="DRE175" s="47"/>
      <c r="DRF175" s="167"/>
      <c r="DRG175" s="168"/>
      <c r="DRH175" s="168"/>
      <c r="DRI175" s="168"/>
      <c r="DRJ175" s="168"/>
      <c r="DRK175" s="168"/>
      <c r="DRL175" s="169"/>
      <c r="DRM175" s="47"/>
      <c r="DRN175" s="167"/>
      <c r="DRO175" s="168"/>
      <c r="DRP175" s="168"/>
      <c r="DRQ175" s="168"/>
      <c r="DRR175" s="168"/>
      <c r="DRS175" s="168"/>
      <c r="DRT175" s="169"/>
      <c r="DRU175" s="47"/>
      <c r="DRV175" s="167"/>
      <c r="DRW175" s="168"/>
      <c r="DRX175" s="168"/>
      <c r="DRY175" s="168"/>
      <c r="DRZ175" s="168"/>
      <c r="DSA175" s="168"/>
      <c r="DSB175" s="169"/>
      <c r="DSC175" s="47"/>
      <c r="DSD175" s="167"/>
      <c r="DSE175" s="168"/>
      <c r="DSF175" s="168"/>
      <c r="DSG175" s="168"/>
      <c r="DSH175" s="168"/>
      <c r="DSI175" s="168"/>
      <c r="DSJ175" s="169"/>
      <c r="DSK175" s="47"/>
      <c r="DSL175" s="167"/>
      <c r="DSM175" s="168"/>
      <c r="DSN175" s="168"/>
      <c r="DSO175" s="168"/>
      <c r="DSP175" s="168"/>
      <c r="DSQ175" s="168"/>
      <c r="DSR175" s="169"/>
      <c r="DSS175" s="47"/>
      <c r="DST175" s="167"/>
      <c r="DSU175" s="168"/>
      <c r="DSV175" s="168"/>
      <c r="DSW175" s="168"/>
      <c r="DSX175" s="168"/>
      <c r="DSY175" s="168"/>
      <c r="DSZ175" s="169"/>
      <c r="DTA175" s="47"/>
      <c r="DTB175" s="167"/>
      <c r="DTC175" s="168"/>
      <c r="DTD175" s="168"/>
      <c r="DTE175" s="168"/>
      <c r="DTF175" s="168"/>
      <c r="DTG175" s="168"/>
      <c r="DTH175" s="169"/>
      <c r="DTI175" s="47"/>
      <c r="DTJ175" s="167"/>
      <c r="DTK175" s="168"/>
      <c r="DTL175" s="168"/>
      <c r="DTM175" s="168"/>
      <c r="DTN175" s="168"/>
      <c r="DTO175" s="168"/>
      <c r="DTP175" s="169"/>
      <c r="DTQ175" s="47"/>
      <c r="DTR175" s="167"/>
      <c r="DTS175" s="168"/>
      <c r="DTT175" s="168"/>
      <c r="DTU175" s="168"/>
      <c r="DTV175" s="168"/>
      <c r="DTW175" s="168"/>
      <c r="DTX175" s="169"/>
      <c r="DTY175" s="47"/>
      <c r="DTZ175" s="167"/>
      <c r="DUA175" s="168"/>
      <c r="DUB175" s="168"/>
      <c r="DUC175" s="168"/>
      <c r="DUD175" s="168"/>
      <c r="DUE175" s="168"/>
      <c r="DUF175" s="169"/>
      <c r="DUG175" s="47"/>
      <c r="DUH175" s="167"/>
      <c r="DUI175" s="168"/>
      <c r="DUJ175" s="168"/>
      <c r="DUK175" s="168"/>
      <c r="DUL175" s="168"/>
      <c r="DUM175" s="168"/>
      <c r="DUN175" s="169"/>
      <c r="DUO175" s="47"/>
      <c r="DUP175" s="167"/>
      <c r="DUQ175" s="168"/>
      <c r="DUR175" s="168"/>
      <c r="DUS175" s="168"/>
      <c r="DUT175" s="168"/>
      <c r="DUU175" s="168"/>
      <c r="DUV175" s="169"/>
      <c r="DUW175" s="47"/>
      <c r="DUX175" s="167"/>
      <c r="DUY175" s="168"/>
      <c r="DUZ175" s="168"/>
      <c r="DVA175" s="168"/>
      <c r="DVB175" s="168"/>
      <c r="DVC175" s="168"/>
      <c r="DVD175" s="169"/>
      <c r="DVE175" s="47"/>
      <c r="DVF175" s="167"/>
      <c r="DVG175" s="168"/>
      <c r="DVH175" s="168"/>
      <c r="DVI175" s="168"/>
      <c r="DVJ175" s="168"/>
      <c r="DVK175" s="168"/>
      <c r="DVL175" s="169"/>
      <c r="DVM175" s="47"/>
      <c r="DVN175" s="167"/>
      <c r="DVO175" s="168"/>
      <c r="DVP175" s="168"/>
      <c r="DVQ175" s="168"/>
      <c r="DVR175" s="168"/>
      <c r="DVS175" s="168"/>
      <c r="DVT175" s="169"/>
      <c r="DVU175" s="47"/>
      <c r="DVV175" s="167"/>
      <c r="DVW175" s="168"/>
      <c r="DVX175" s="168"/>
      <c r="DVY175" s="168"/>
      <c r="DVZ175" s="168"/>
      <c r="DWA175" s="168"/>
      <c r="DWB175" s="169"/>
      <c r="DWC175" s="47"/>
      <c r="DWD175" s="167"/>
      <c r="DWE175" s="168"/>
      <c r="DWF175" s="168"/>
      <c r="DWG175" s="168"/>
      <c r="DWH175" s="168"/>
      <c r="DWI175" s="168"/>
      <c r="DWJ175" s="169"/>
      <c r="DWK175" s="47"/>
      <c r="DWL175" s="167"/>
      <c r="DWM175" s="168"/>
      <c r="DWN175" s="168"/>
      <c r="DWO175" s="168"/>
      <c r="DWP175" s="168"/>
      <c r="DWQ175" s="168"/>
      <c r="DWR175" s="169"/>
      <c r="DWS175" s="47"/>
      <c r="DWT175" s="167"/>
      <c r="DWU175" s="168"/>
      <c r="DWV175" s="168"/>
      <c r="DWW175" s="168"/>
      <c r="DWX175" s="168"/>
      <c r="DWY175" s="168"/>
      <c r="DWZ175" s="169"/>
      <c r="DXA175" s="47"/>
      <c r="DXB175" s="167"/>
      <c r="DXC175" s="168"/>
      <c r="DXD175" s="168"/>
      <c r="DXE175" s="168"/>
      <c r="DXF175" s="168"/>
      <c r="DXG175" s="168"/>
      <c r="DXH175" s="169"/>
      <c r="DXI175" s="47"/>
      <c r="DXJ175" s="167"/>
      <c r="DXK175" s="168"/>
      <c r="DXL175" s="168"/>
      <c r="DXM175" s="168"/>
      <c r="DXN175" s="168"/>
      <c r="DXO175" s="168"/>
      <c r="DXP175" s="169"/>
      <c r="DXQ175" s="47"/>
      <c r="DXR175" s="167"/>
      <c r="DXS175" s="168"/>
      <c r="DXT175" s="168"/>
      <c r="DXU175" s="168"/>
      <c r="DXV175" s="168"/>
      <c r="DXW175" s="168"/>
      <c r="DXX175" s="169"/>
      <c r="DXY175" s="47"/>
      <c r="DXZ175" s="167"/>
      <c r="DYA175" s="168"/>
      <c r="DYB175" s="168"/>
      <c r="DYC175" s="168"/>
      <c r="DYD175" s="168"/>
      <c r="DYE175" s="168"/>
      <c r="DYF175" s="169"/>
      <c r="DYG175" s="47"/>
      <c r="DYH175" s="167"/>
      <c r="DYI175" s="168"/>
      <c r="DYJ175" s="168"/>
      <c r="DYK175" s="168"/>
      <c r="DYL175" s="168"/>
      <c r="DYM175" s="168"/>
      <c r="DYN175" s="169"/>
      <c r="DYO175" s="47"/>
      <c r="DYP175" s="167"/>
      <c r="DYQ175" s="168"/>
      <c r="DYR175" s="168"/>
      <c r="DYS175" s="168"/>
      <c r="DYT175" s="168"/>
      <c r="DYU175" s="168"/>
      <c r="DYV175" s="169"/>
      <c r="DYW175" s="47"/>
      <c r="DYX175" s="167"/>
      <c r="DYY175" s="168"/>
      <c r="DYZ175" s="168"/>
      <c r="DZA175" s="168"/>
      <c r="DZB175" s="168"/>
      <c r="DZC175" s="168"/>
      <c r="DZD175" s="169"/>
      <c r="DZE175" s="47"/>
      <c r="DZF175" s="167"/>
      <c r="DZG175" s="168"/>
      <c r="DZH175" s="168"/>
      <c r="DZI175" s="168"/>
      <c r="DZJ175" s="168"/>
      <c r="DZK175" s="168"/>
      <c r="DZL175" s="169"/>
      <c r="DZM175" s="47"/>
      <c r="DZN175" s="167"/>
      <c r="DZO175" s="168"/>
      <c r="DZP175" s="168"/>
      <c r="DZQ175" s="168"/>
      <c r="DZR175" s="168"/>
      <c r="DZS175" s="168"/>
      <c r="DZT175" s="169"/>
      <c r="DZU175" s="47"/>
      <c r="DZV175" s="167"/>
      <c r="DZW175" s="168"/>
      <c r="DZX175" s="168"/>
      <c r="DZY175" s="168"/>
      <c r="DZZ175" s="168"/>
      <c r="EAA175" s="168"/>
      <c r="EAB175" s="169"/>
      <c r="EAC175" s="47"/>
      <c r="EAD175" s="167"/>
      <c r="EAE175" s="168"/>
      <c r="EAF175" s="168"/>
      <c r="EAG175" s="168"/>
      <c r="EAH175" s="168"/>
      <c r="EAI175" s="168"/>
      <c r="EAJ175" s="169"/>
      <c r="EAK175" s="47"/>
      <c r="EAL175" s="167"/>
      <c r="EAM175" s="168"/>
      <c r="EAN175" s="168"/>
      <c r="EAO175" s="168"/>
      <c r="EAP175" s="168"/>
      <c r="EAQ175" s="168"/>
      <c r="EAR175" s="169"/>
      <c r="EAS175" s="47"/>
      <c r="EAT175" s="167"/>
      <c r="EAU175" s="168"/>
      <c r="EAV175" s="168"/>
      <c r="EAW175" s="168"/>
      <c r="EAX175" s="168"/>
      <c r="EAY175" s="168"/>
      <c r="EAZ175" s="169"/>
      <c r="EBA175" s="47"/>
      <c r="EBB175" s="167"/>
      <c r="EBC175" s="168"/>
      <c r="EBD175" s="168"/>
      <c r="EBE175" s="168"/>
      <c r="EBF175" s="168"/>
      <c r="EBG175" s="168"/>
      <c r="EBH175" s="169"/>
      <c r="EBI175" s="47"/>
      <c r="EBJ175" s="167"/>
      <c r="EBK175" s="168"/>
      <c r="EBL175" s="168"/>
      <c r="EBM175" s="168"/>
      <c r="EBN175" s="168"/>
      <c r="EBO175" s="168"/>
      <c r="EBP175" s="169"/>
      <c r="EBQ175" s="47"/>
      <c r="EBR175" s="167"/>
      <c r="EBS175" s="168"/>
      <c r="EBT175" s="168"/>
      <c r="EBU175" s="168"/>
      <c r="EBV175" s="168"/>
      <c r="EBW175" s="168"/>
      <c r="EBX175" s="169"/>
      <c r="EBY175" s="47"/>
      <c r="EBZ175" s="167"/>
      <c r="ECA175" s="168"/>
      <c r="ECB175" s="168"/>
      <c r="ECC175" s="168"/>
      <c r="ECD175" s="168"/>
      <c r="ECE175" s="168"/>
      <c r="ECF175" s="169"/>
      <c r="ECG175" s="47"/>
      <c r="ECH175" s="167"/>
      <c r="ECI175" s="168"/>
      <c r="ECJ175" s="168"/>
      <c r="ECK175" s="168"/>
      <c r="ECL175" s="168"/>
      <c r="ECM175" s="168"/>
      <c r="ECN175" s="169"/>
      <c r="ECO175" s="47"/>
      <c r="ECP175" s="167"/>
      <c r="ECQ175" s="168"/>
      <c r="ECR175" s="168"/>
      <c r="ECS175" s="168"/>
      <c r="ECT175" s="168"/>
      <c r="ECU175" s="168"/>
      <c r="ECV175" s="169"/>
      <c r="ECW175" s="47"/>
      <c r="ECX175" s="167"/>
      <c r="ECY175" s="168"/>
      <c r="ECZ175" s="168"/>
      <c r="EDA175" s="168"/>
      <c r="EDB175" s="168"/>
      <c r="EDC175" s="168"/>
      <c r="EDD175" s="169"/>
      <c r="EDE175" s="47"/>
      <c r="EDF175" s="167"/>
      <c r="EDG175" s="168"/>
      <c r="EDH175" s="168"/>
      <c r="EDI175" s="168"/>
      <c r="EDJ175" s="168"/>
      <c r="EDK175" s="168"/>
      <c r="EDL175" s="169"/>
      <c r="EDM175" s="47"/>
      <c r="EDN175" s="167"/>
      <c r="EDO175" s="168"/>
      <c r="EDP175" s="168"/>
      <c r="EDQ175" s="168"/>
      <c r="EDR175" s="168"/>
      <c r="EDS175" s="168"/>
      <c r="EDT175" s="169"/>
      <c r="EDU175" s="47"/>
      <c r="EDV175" s="167"/>
      <c r="EDW175" s="168"/>
      <c r="EDX175" s="168"/>
      <c r="EDY175" s="168"/>
      <c r="EDZ175" s="168"/>
      <c r="EEA175" s="168"/>
      <c r="EEB175" s="169"/>
      <c r="EEC175" s="47"/>
      <c r="EED175" s="167"/>
      <c r="EEE175" s="168"/>
      <c r="EEF175" s="168"/>
      <c r="EEG175" s="168"/>
      <c r="EEH175" s="168"/>
      <c r="EEI175" s="168"/>
      <c r="EEJ175" s="169"/>
      <c r="EEK175" s="47"/>
      <c r="EEL175" s="167"/>
      <c r="EEM175" s="168"/>
      <c r="EEN175" s="168"/>
      <c r="EEO175" s="168"/>
      <c r="EEP175" s="168"/>
      <c r="EEQ175" s="168"/>
      <c r="EER175" s="169"/>
      <c r="EES175" s="47"/>
      <c r="EET175" s="167"/>
      <c r="EEU175" s="168"/>
      <c r="EEV175" s="168"/>
      <c r="EEW175" s="168"/>
      <c r="EEX175" s="168"/>
      <c r="EEY175" s="168"/>
      <c r="EEZ175" s="169"/>
      <c r="EFA175" s="47"/>
      <c r="EFB175" s="167"/>
      <c r="EFC175" s="168"/>
      <c r="EFD175" s="168"/>
      <c r="EFE175" s="168"/>
      <c r="EFF175" s="168"/>
      <c r="EFG175" s="168"/>
      <c r="EFH175" s="169"/>
      <c r="EFI175" s="47"/>
      <c r="EFJ175" s="167"/>
      <c r="EFK175" s="168"/>
      <c r="EFL175" s="168"/>
      <c r="EFM175" s="168"/>
      <c r="EFN175" s="168"/>
      <c r="EFO175" s="168"/>
      <c r="EFP175" s="169"/>
      <c r="EFQ175" s="47"/>
      <c r="EFR175" s="167"/>
      <c r="EFS175" s="168"/>
      <c r="EFT175" s="168"/>
      <c r="EFU175" s="168"/>
      <c r="EFV175" s="168"/>
      <c r="EFW175" s="168"/>
      <c r="EFX175" s="169"/>
      <c r="EFY175" s="47"/>
      <c r="EFZ175" s="167"/>
      <c r="EGA175" s="168"/>
      <c r="EGB175" s="168"/>
      <c r="EGC175" s="168"/>
      <c r="EGD175" s="168"/>
      <c r="EGE175" s="168"/>
      <c r="EGF175" s="169"/>
      <c r="EGG175" s="47"/>
      <c r="EGH175" s="167"/>
      <c r="EGI175" s="168"/>
      <c r="EGJ175" s="168"/>
      <c r="EGK175" s="168"/>
      <c r="EGL175" s="168"/>
      <c r="EGM175" s="168"/>
      <c r="EGN175" s="169"/>
      <c r="EGO175" s="47"/>
      <c r="EGP175" s="167"/>
      <c r="EGQ175" s="168"/>
      <c r="EGR175" s="168"/>
      <c r="EGS175" s="168"/>
      <c r="EGT175" s="168"/>
      <c r="EGU175" s="168"/>
      <c r="EGV175" s="169"/>
      <c r="EGW175" s="47"/>
      <c r="EGX175" s="167"/>
      <c r="EGY175" s="168"/>
      <c r="EGZ175" s="168"/>
      <c r="EHA175" s="168"/>
      <c r="EHB175" s="168"/>
      <c r="EHC175" s="168"/>
      <c r="EHD175" s="169"/>
      <c r="EHE175" s="47"/>
      <c r="EHF175" s="167"/>
      <c r="EHG175" s="168"/>
      <c r="EHH175" s="168"/>
      <c r="EHI175" s="168"/>
      <c r="EHJ175" s="168"/>
      <c r="EHK175" s="168"/>
      <c r="EHL175" s="169"/>
      <c r="EHM175" s="47"/>
      <c r="EHN175" s="167"/>
      <c r="EHO175" s="168"/>
      <c r="EHP175" s="168"/>
      <c r="EHQ175" s="168"/>
      <c r="EHR175" s="168"/>
      <c r="EHS175" s="168"/>
      <c r="EHT175" s="169"/>
      <c r="EHU175" s="47"/>
      <c r="EHV175" s="167"/>
      <c r="EHW175" s="168"/>
      <c r="EHX175" s="168"/>
      <c r="EHY175" s="168"/>
      <c r="EHZ175" s="168"/>
      <c r="EIA175" s="168"/>
      <c r="EIB175" s="169"/>
      <c r="EIC175" s="47"/>
      <c r="EID175" s="167"/>
      <c r="EIE175" s="168"/>
      <c r="EIF175" s="168"/>
      <c r="EIG175" s="168"/>
      <c r="EIH175" s="168"/>
      <c r="EII175" s="168"/>
      <c r="EIJ175" s="169"/>
      <c r="EIK175" s="47"/>
      <c r="EIL175" s="167"/>
      <c r="EIM175" s="168"/>
      <c r="EIN175" s="168"/>
      <c r="EIO175" s="168"/>
      <c r="EIP175" s="168"/>
      <c r="EIQ175" s="168"/>
      <c r="EIR175" s="169"/>
      <c r="EIS175" s="47"/>
      <c r="EIT175" s="167"/>
      <c r="EIU175" s="168"/>
      <c r="EIV175" s="168"/>
      <c r="EIW175" s="168"/>
      <c r="EIX175" s="168"/>
      <c r="EIY175" s="168"/>
      <c r="EIZ175" s="169"/>
      <c r="EJA175" s="47"/>
      <c r="EJB175" s="167"/>
      <c r="EJC175" s="168"/>
      <c r="EJD175" s="168"/>
      <c r="EJE175" s="168"/>
      <c r="EJF175" s="168"/>
      <c r="EJG175" s="168"/>
      <c r="EJH175" s="169"/>
      <c r="EJI175" s="47"/>
      <c r="EJJ175" s="167"/>
      <c r="EJK175" s="168"/>
      <c r="EJL175" s="168"/>
      <c r="EJM175" s="168"/>
      <c r="EJN175" s="168"/>
      <c r="EJO175" s="168"/>
      <c r="EJP175" s="169"/>
      <c r="EJQ175" s="47"/>
      <c r="EJR175" s="167"/>
      <c r="EJS175" s="168"/>
      <c r="EJT175" s="168"/>
      <c r="EJU175" s="168"/>
      <c r="EJV175" s="168"/>
      <c r="EJW175" s="168"/>
      <c r="EJX175" s="169"/>
      <c r="EJY175" s="47"/>
      <c r="EJZ175" s="167"/>
      <c r="EKA175" s="168"/>
      <c r="EKB175" s="168"/>
      <c r="EKC175" s="168"/>
      <c r="EKD175" s="168"/>
      <c r="EKE175" s="168"/>
      <c r="EKF175" s="169"/>
      <c r="EKG175" s="47"/>
      <c r="EKH175" s="167"/>
      <c r="EKI175" s="168"/>
      <c r="EKJ175" s="168"/>
      <c r="EKK175" s="168"/>
      <c r="EKL175" s="168"/>
      <c r="EKM175" s="168"/>
      <c r="EKN175" s="169"/>
      <c r="EKO175" s="47"/>
      <c r="EKP175" s="167"/>
      <c r="EKQ175" s="168"/>
      <c r="EKR175" s="168"/>
      <c r="EKS175" s="168"/>
      <c r="EKT175" s="168"/>
      <c r="EKU175" s="168"/>
      <c r="EKV175" s="169"/>
      <c r="EKW175" s="47"/>
      <c r="EKX175" s="167"/>
      <c r="EKY175" s="168"/>
      <c r="EKZ175" s="168"/>
      <c r="ELA175" s="168"/>
      <c r="ELB175" s="168"/>
      <c r="ELC175" s="168"/>
      <c r="ELD175" s="169"/>
      <c r="ELE175" s="47"/>
      <c r="ELF175" s="167"/>
      <c r="ELG175" s="168"/>
      <c r="ELH175" s="168"/>
      <c r="ELI175" s="168"/>
      <c r="ELJ175" s="168"/>
      <c r="ELK175" s="168"/>
      <c r="ELL175" s="169"/>
      <c r="ELM175" s="47"/>
      <c r="ELN175" s="167"/>
      <c r="ELO175" s="168"/>
      <c r="ELP175" s="168"/>
      <c r="ELQ175" s="168"/>
      <c r="ELR175" s="168"/>
      <c r="ELS175" s="168"/>
      <c r="ELT175" s="169"/>
      <c r="ELU175" s="47"/>
      <c r="ELV175" s="167"/>
      <c r="ELW175" s="168"/>
      <c r="ELX175" s="168"/>
      <c r="ELY175" s="168"/>
      <c r="ELZ175" s="168"/>
      <c r="EMA175" s="168"/>
      <c r="EMB175" s="169"/>
      <c r="EMC175" s="47"/>
      <c r="EMD175" s="167"/>
      <c r="EME175" s="168"/>
      <c r="EMF175" s="168"/>
      <c r="EMG175" s="168"/>
      <c r="EMH175" s="168"/>
      <c r="EMI175" s="168"/>
      <c r="EMJ175" s="169"/>
      <c r="EMK175" s="47"/>
      <c r="EML175" s="167"/>
      <c r="EMM175" s="168"/>
      <c r="EMN175" s="168"/>
      <c r="EMO175" s="168"/>
      <c r="EMP175" s="168"/>
      <c r="EMQ175" s="168"/>
      <c r="EMR175" s="169"/>
      <c r="EMS175" s="47"/>
      <c r="EMT175" s="167"/>
      <c r="EMU175" s="168"/>
      <c r="EMV175" s="168"/>
      <c r="EMW175" s="168"/>
      <c r="EMX175" s="168"/>
      <c r="EMY175" s="168"/>
      <c r="EMZ175" s="169"/>
      <c r="ENA175" s="47"/>
      <c r="ENB175" s="167"/>
      <c r="ENC175" s="168"/>
      <c r="END175" s="168"/>
      <c r="ENE175" s="168"/>
      <c r="ENF175" s="168"/>
      <c r="ENG175" s="168"/>
      <c r="ENH175" s="169"/>
      <c r="ENI175" s="47"/>
      <c r="ENJ175" s="167"/>
      <c r="ENK175" s="168"/>
      <c r="ENL175" s="168"/>
      <c r="ENM175" s="168"/>
      <c r="ENN175" s="168"/>
      <c r="ENO175" s="168"/>
      <c r="ENP175" s="169"/>
      <c r="ENQ175" s="47"/>
      <c r="ENR175" s="167"/>
      <c r="ENS175" s="168"/>
      <c r="ENT175" s="168"/>
      <c r="ENU175" s="168"/>
      <c r="ENV175" s="168"/>
      <c r="ENW175" s="168"/>
      <c r="ENX175" s="169"/>
      <c r="ENY175" s="47"/>
      <c r="ENZ175" s="167"/>
      <c r="EOA175" s="168"/>
      <c r="EOB175" s="168"/>
      <c r="EOC175" s="168"/>
      <c r="EOD175" s="168"/>
      <c r="EOE175" s="168"/>
      <c r="EOF175" s="169"/>
      <c r="EOG175" s="47"/>
      <c r="EOH175" s="167"/>
      <c r="EOI175" s="168"/>
      <c r="EOJ175" s="168"/>
      <c r="EOK175" s="168"/>
      <c r="EOL175" s="168"/>
      <c r="EOM175" s="168"/>
      <c r="EON175" s="169"/>
      <c r="EOO175" s="47"/>
      <c r="EOP175" s="167"/>
      <c r="EOQ175" s="168"/>
      <c r="EOR175" s="168"/>
      <c r="EOS175" s="168"/>
      <c r="EOT175" s="168"/>
      <c r="EOU175" s="168"/>
      <c r="EOV175" s="169"/>
      <c r="EOW175" s="47"/>
      <c r="EOX175" s="167"/>
      <c r="EOY175" s="168"/>
      <c r="EOZ175" s="168"/>
      <c r="EPA175" s="168"/>
      <c r="EPB175" s="168"/>
      <c r="EPC175" s="168"/>
      <c r="EPD175" s="169"/>
      <c r="EPE175" s="47"/>
      <c r="EPF175" s="167"/>
      <c r="EPG175" s="168"/>
      <c r="EPH175" s="168"/>
      <c r="EPI175" s="168"/>
      <c r="EPJ175" s="168"/>
      <c r="EPK175" s="168"/>
      <c r="EPL175" s="169"/>
      <c r="EPM175" s="47"/>
      <c r="EPN175" s="167"/>
      <c r="EPO175" s="168"/>
      <c r="EPP175" s="168"/>
      <c r="EPQ175" s="168"/>
      <c r="EPR175" s="168"/>
      <c r="EPS175" s="168"/>
      <c r="EPT175" s="169"/>
      <c r="EPU175" s="47"/>
      <c r="EPV175" s="167"/>
      <c r="EPW175" s="168"/>
      <c r="EPX175" s="168"/>
      <c r="EPY175" s="168"/>
      <c r="EPZ175" s="168"/>
      <c r="EQA175" s="168"/>
      <c r="EQB175" s="169"/>
      <c r="EQC175" s="47"/>
      <c r="EQD175" s="167"/>
      <c r="EQE175" s="168"/>
      <c r="EQF175" s="168"/>
      <c r="EQG175" s="168"/>
      <c r="EQH175" s="168"/>
      <c r="EQI175" s="168"/>
      <c r="EQJ175" s="169"/>
      <c r="EQK175" s="47"/>
      <c r="EQL175" s="167"/>
      <c r="EQM175" s="168"/>
      <c r="EQN175" s="168"/>
      <c r="EQO175" s="168"/>
      <c r="EQP175" s="168"/>
      <c r="EQQ175" s="168"/>
      <c r="EQR175" s="169"/>
      <c r="EQS175" s="47"/>
      <c r="EQT175" s="167"/>
      <c r="EQU175" s="168"/>
      <c r="EQV175" s="168"/>
      <c r="EQW175" s="168"/>
      <c r="EQX175" s="168"/>
      <c r="EQY175" s="168"/>
      <c r="EQZ175" s="169"/>
      <c r="ERA175" s="47"/>
      <c r="ERB175" s="167"/>
      <c r="ERC175" s="168"/>
      <c r="ERD175" s="168"/>
      <c r="ERE175" s="168"/>
      <c r="ERF175" s="168"/>
      <c r="ERG175" s="168"/>
      <c r="ERH175" s="169"/>
      <c r="ERI175" s="47"/>
      <c r="ERJ175" s="167"/>
      <c r="ERK175" s="168"/>
      <c r="ERL175" s="168"/>
      <c r="ERM175" s="168"/>
      <c r="ERN175" s="168"/>
      <c r="ERO175" s="168"/>
      <c r="ERP175" s="169"/>
      <c r="ERQ175" s="47"/>
      <c r="ERR175" s="167"/>
      <c r="ERS175" s="168"/>
      <c r="ERT175" s="168"/>
      <c r="ERU175" s="168"/>
      <c r="ERV175" s="168"/>
      <c r="ERW175" s="168"/>
      <c r="ERX175" s="169"/>
      <c r="ERY175" s="47"/>
      <c r="ERZ175" s="167"/>
      <c r="ESA175" s="168"/>
      <c r="ESB175" s="168"/>
      <c r="ESC175" s="168"/>
      <c r="ESD175" s="168"/>
      <c r="ESE175" s="168"/>
      <c r="ESF175" s="169"/>
      <c r="ESG175" s="47"/>
      <c r="ESH175" s="167"/>
      <c r="ESI175" s="168"/>
      <c r="ESJ175" s="168"/>
      <c r="ESK175" s="168"/>
      <c r="ESL175" s="168"/>
      <c r="ESM175" s="168"/>
      <c r="ESN175" s="169"/>
      <c r="ESO175" s="47"/>
      <c r="ESP175" s="167"/>
      <c r="ESQ175" s="168"/>
      <c r="ESR175" s="168"/>
      <c r="ESS175" s="168"/>
      <c r="EST175" s="168"/>
      <c r="ESU175" s="168"/>
      <c r="ESV175" s="169"/>
      <c r="ESW175" s="47"/>
      <c r="ESX175" s="167"/>
      <c r="ESY175" s="168"/>
      <c r="ESZ175" s="168"/>
      <c r="ETA175" s="168"/>
      <c r="ETB175" s="168"/>
      <c r="ETC175" s="168"/>
      <c r="ETD175" s="169"/>
      <c r="ETE175" s="47"/>
      <c r="ETF175" s="167"/>
      <c r="ETG175" s="168"/>
      <c r="ETH175" s="168"/>
      <c r="ETI175" s="168"/>
      <c r="ETJ175" s="168"/>
      <c r="ETK175" s="168"/>
      <c r="ETL175" s="169"/>
      <c r="ETM175" s="47"/>
      <c r="ETN175" s="167"/>
      <c r="ETO175" s="168"/>
      <c r="ETP175" s="168"/>
      <c r="ETQ175" s="168"/>
      <c r="ETR175" s="168"/>
      <c r="ETS175" s="168"/>
      <c r="ETT175" s="169"/>
      <c r="ETU175" s="47"/>
      <c r="ETV175" s="167"/>
      <c r="ETW175" s="168"/>
      <c r="ETX175" s="168"/>
      <c r="ETY175" s="168"/>
      <c r="ETZ175" s="168"/>
      <c r="EUA175" s="168"/>
      <c r="EUB175" s="169"/>
      <c r="EUC175" s="47"/>
      <c r="EUD175" s="167"/>
      <c r="EUE175" s="168"/>
      <c r="EUF175" s="168"/>
      <c r="EUG175" s="168"/>
      <c r="EUH175" s="168"/>
      <c r="EUI175" s="168"/>
      <c r="EUJ175" s="169"/>
      <c r="EUK175" s="47"/>
      <c r="EUL175" s="167"/>
      <c r="EUM175" s="168"/>
      <c r="EUN175" s="168"/>
      <c r="EUO175" s="168"/>
      <c r="EUP175" s="168"/>
      <c r="EUQ175" s="168"/>
      <c r="EUR175" s="169"/>
      <c r="EUS175" s="47"/>
      <c r="EUT175" s="167"/>
      <c r="EUU175" s="168"/>
      <c r="EUV175" s="168"/>
      <c r="EUW175" s="168"/>
      <c r="EUX175" s="168"/>
      <c r="EUY175" s="168"/>
      <c r="EUZ175" s="169"/>
      <c r="EVA175" s="47"/>
      <c r="EVB175" s="167"/>
      <c r="EVC175" s="168"/>
      <c r="EVD175" s="168"/>
      <c r="EVE175" s="168"/>
      <c r="EVF175" s="168"/>
      <c r="EVG175" s="168"/>
      <c r="EVH175" s="169"/>
      <c r="EVI175" s="47"/>
      <c r="EVJ175" s="167"/>
      <c r="EVK175" s="168"/>
      <c r="EVL175" s="168"/>
      <c r="EVM175" s="168"/>
      <c r="EVN175" s="168"/>
      <c r="EVO175" s="168"/>
      <c r="EVP175" s="169"/>
      <c r="EVQ175" s="47"/>
      <c r="EVR175" s="167"/>
      <c r="EVS175" s="168"/>
      <c r="EVT175" s="168"/>
      <c r="EVU175" s="168"/>
      <c r="EVV175" s="168"/>
      <c r="EVW175" s="168"/>
      <c r="EVX175" s="169"/>
      <c r="EVY175" s="47"/>
      <c r="EVZ175" s="167"/>
      <c r="EWA175" s="168"/>
      <c r="EWB175" s="168"/>
      <c r="EWC175" s="168"/>
      <c r="EWD175" s="168"/>
      <c r="EWE175" s="168"/>
      <c r="EWF175" s="169"/>
      <c r="EWG175" s="47"/>
      <c r="EWH175" s="167"/>
      <c r="EWI175" s="168"/>
      <c r="EWJ175" s="168"/>
      <c r="EWK175" s="168"/>
      <c r="EWL175" s="168"/>
      <c r="EWM175" s="168"/>
      <c r="EWN175" s="169"/>
      <c r="EWO175" s="47"/>
      <c r="EWP175" s="167"/>
      <c r="EWQ175" s="168"/>
      <c r="EWR175" s="168"/>
      <c r="EWS175" s="168"/>
      <c r="EWT175" s="168"/>
      <c r="EWU175" s="168"/>
      <c r="EWV175" s="169"/>
      <c r="EWW175" s="47"/>
      <c r="EWX175" s="167"/>
      <c r="EWY175" s="168"/>
      <c r="EWZ175" s="168"/>
      <c r="EXA175" s="168"/>
      <c r="EXB175" s="168"/>
      <c r="EXC175" s="168"/>
      <c r="EXD175" s="169"/>
      <c r="EXE175" s="47"/>
      <c r="EXF175" s="167"/>
      <c r="EXG175" s="168"/>
      <c r="EXH175" s="168"/>
      <c r="EXI175" s="168"/>
      <c r="EXJ175" s="168"/>
      <c r="EXK175" s="168"/>
      <c r="EXL175" s="169"/>
      <c r="EXM175" s="47"/>
      <c r="EXN175" s="167"/>
      <c r="EXO175" s="168"/>
      <c r="EXP175" s="168"/>
      <c r="EXQ175" s="168"/>
      <c r="EXR175" s="168"/>
      <c r="EXS175" s="168"/>
      <c r="EXT175" s="169"/>
      <c r="EXU175" s="47"/>
      <c r="EXV175" s="167"/>
      <c r="EXW175" s="168"/>
      <c r="EXX175" s="168"/>
      <c r="EXY175" s="168"/>
      <c r="EXZ175" s="168"/>
      <c r="EYA175" s="168"/>
      <c r="EYB175" s="169"/>
      <c r="EYC175" s="47"/>
      <c r="EYD175" s="167"/>
      <c r="EYE175" s="168"/>
      <c r="EYF175" s="168"/>
      <c r="EYG175" s="168"/>
      <c r="EYH175" s="168"/>
      <c r="EYI175" s="168"/>
      <c r="EYJ175" s="169"/>
      <c r="EYK175" s="47"/>
      <c r="EYL175" s="167"/>
      <c r="EYM175" s="168"/>
      <c r="EYN175" s="168"/>
      <c r="EYO175" s="168"/>
      <c r="EYP175" s="168"/>
      <c r="EYQ175" s="168"/>
      <c r="EYR175" s="169"/>
      <c r="EYS175" s="47"/>
      <c r="EYT175" s="167"/>
      <c r="EYU175" s="168"/>
      <c r="EYV175" s="168"/>
      <c r="EYW175" s="168"/>
      <c r="EYX175" s="168"/>
      <c r="EYY175" s="168"/>
      <c r="EYZ175" s="169"/>
      <c r="EZA175" s="47"/>
      <c r="EZB175" s="167"/>
      <c r="EZC175" s="168"/>
      <c r="EZD175" s="168"/>
      <c r="EZE175" s="168"/>
      <c r="EZF175" s="168"/>
      <c r="EZG175" s="168"/>
      <c r="EZH175" s="169"/>
      <c r="EZI175" s="47"/>
      <c r="EZJ175" s="167"/>
      <c r="EZK175" s="168"/>
      <c r="EZL175" s="168"/>
      <c r="EZM175" s="168"/>
      <c r="EZN175" s="168"/>
      <c r="EZO175" s="168"/>
      <c r="EZP175" s="169"/>
      <c r="EZQ175" s="47"/>
      <c r="EZR175" s="167"/>
      <c r="EZS175" s="168"/>
      <c r="EZT175" s="168"/>
      <c r="EZU175" s="168"/>
      <c r="EZV175" s="168"/>
      <c r="EZW175" s="168"/>
      <c r="EZX175" s="169"/>
      <c r="EZY175" s="47"/>
      <c r="EZZ175" s="167"/>
      <c r="FAA175" s="168"/>
      <c r="FAB175" s="168"/>
      <c r="FAC175" s="168"/>
      <c r="FAD175" s="168"/>
      <c r="FAE175" s="168"/>
      <c r="FAF175" s="169"/>
      <c r="FAG175" s="47"/>
      <c r="FAH175" s="167"/>
      <c r="FAI175" s="168"/>
      <c r="FAJ175" s="168"/>
      <c r="FAK175" s="168"/>
      <c r="FAL175" s="168"/>
      <c r="FAM175" s="168"/>
      <c r="FAN175" s="169"/>
      <c r="FAO175" s="47"/>
      <c r="FAP175" s="167"/>
      <c r="FAQ175" s="168"/>
      <c r="FAR175" s="168"/>
      <c r="FAS175" s="168"/>
      <c r="FAT175" s="168"/>
      <c r="FAU175" s="168"/>
      <c r="FAV175" s="169"/>
      <c r="FAW175" s="47"/>
      <c r="FAX175" s="167"/>
      <c r="FAY175" s="168"/>
      <c r="FAZ175" s="168"/>
      <c r="FBA175" s="168"/>
      <c r="FBB175" s="168"/>
      <c r="FBC175" s="168"/>
      <c r="FBD175" s="169"/>
      <c r="FBE175" s="47"/>
      <c r="FBF175" s="167"/>
      <c r="FBG175" s="168"/>
      <c r="FBH175" s="168"/>
      <c r="FBI175" s="168"/>
      <c r="FBJ175" s="168"/>
      <c r="FBK175" s="168"/>
      <c r="FBL175" s="169"/>
      <c r="FBM175" s="47"/>
      <c r="FBN175" s="167"/>
      <c r="FBO175" s="168"/>
      <c r="FBP175" s="168"/>
      <c r="FBQ175" s="168"/>
      <c r="FBR175" s="168"/>
      <c r="FBS175" s="168"/>
      <c r="FBT175" s="169"/>
      <c r="FBU175" s="47"/>
      <c r="FBV175" s="167"/>
      <c r="FBW175" s="168"/>
      <c r="FBX175" s="168"/>
      <c r="FBY175" s="168"/>
      <c r="FBZ175" s="168"/>
      <c r="FCA175" s="168"/>
      <c r="FCB175" s="169"/>
      <c r="FCC175" s="47"/>
      <c r="FCD175" s="167"/>
      <c r="FCE175" s="168"/>
      <c r="FCF175" s="168"/>
      <c r="FCG175" s="168"/>
      <c r="FCH175" s="168"/>
      <c r="FCI175" s="168"/>
      <c r="FCJ175" s="169"/>
      <c r="FCK175" s="47"/>
      <c r="FCL175" s="167"/>
      <c r="FCM175" s="168"/>
      <c r="FCN175" s="168"/>
      <c r="FCO175" s="168"/>
      <c r="FCP175" s="168"/>
      <c r="FCQ175" s="168"/>
      <c r="FCR175" s="169"/>
      <c r="FCS175" s="47"/>
      <c r="FCT175" s="167"/>
      <c r="FCU175" s="168"/>
      <c r="FCV175" s="168"/>
      <c r="FCW175" s="168"/>
      <c r="FCX175" s="168"/>
      <c r="FCY175" s="168"/>
      <c r="FCZ175" s="169"/>
      <c r="FDA175" s="47"/>
      <c r="FDB175" s="167"/>
      <c r="FDC175" s="168"/>
      <c r="FDD175" s="168"/>
      <c r="FDE175" s="168"/>
      <c r="FDF175" s="168"/>
      <c r="FDG175" s="168"/>
      <c r="FDH175" s="169"/>
      <c r="FDI175" s="47"/>
      <c r="FDJ175" s="167"/>
      <c r="FDK175" s="168"/>
      <c r="FDL175" s="168"/>
      <c r="FDM175" s="168"/>
      <c r="FDN175" s="168"/>
      <c r="FDO175" s="168"/>
      <c r="FDP175" s="169"/>
      <c r="FDQ175" s="47"/>
      <c r="FDR175" s="167"/>
      <c r="FDS175" s="168"/>
      <c r="FDT175" s="168"/>
      <c r="FDU175" s="168"/>
      <c r="FDV175" s="168"/>
      <c r="FDW175" s="168"/>
      <c r="FDX175" s="169"/>
      <c r="FDY175" s="47"/>
      <c r="FDZ175" s="167"/>
      <c r="FEA175" s="168"/>
      <c r="FEB175" s="168"/>
      <c r="FEC175" s="168"/>
      <c r="FED175" s="168"/>
      <c r="FEE175" s="168"/>
      <c r="FEF175" s="169"/>
      <c r="FEG175" s="47"/>
      <c r="FEH175" s="167"/>
      <c r="FEI175" s="168"/>
      <c r="FEJ175" s="168"/>
      <c r="FEK175" s="168"/>
      <c r="FEL175" s="168"/>
      <c r="FEM175" s="168"/>
      <c r="FEN175" s="169"/>
      <c r="FEO175" s="47"/>
      <c r="FEP175" s="167"/>
      <c r="FEQ175" s="168"/>
      <c r="FER175" s="168"/>
      <c r="FES175" s="168"/>
      <c r="FET175" s="168"/>
      <c r="FEU175" s="168"/>
      <c r="FEV175" s="169"/>
      <c r="FEW175" s="47"/>
      <c r="FEX175" s="167"/>
      <c r="FEY175" s="168"/>
      <c r="FEZ175" s="168"/>
      <c r="FFA175" s="168"/>
      <c r="FFB175" s="168"/>
      <c r="FFC175" s="168"/>
      <c r="FFD175" s="169"/>
      <c r="FFE175" s="47"/>
      <c r="FFF175" s="167"/>
      <c r="FFG175" s="168"/>
      <c r="FFH175" s="168"/>
      <c r="FFI175" s="168"/>
      <c r="FFJ175" s="168"/>
      <c r="FFK175" s="168"/>
      <c r="FFL175" s="169"/>
      <c r="FFM175" s="47"/>
      <c r="FFN175" s="167"/>
      <c r="FFO175" s="168"/>
      <c r="FFP175" s="168"/>
      <c r="FFQ175" s="168"/>
      <c r="FFR175" s="168"/>
      <c r="FFS175" s="168"/>
      <c r="FFT175" s="169"/>
      <c r="FFU175" s="47"/>
      <c r="FFV175" s="167"/>
      <c r="FFW175" s="168"/>
      <c r="FFX175" s="168"/>
      <c r="FFY175" s="168"/>
      <c r="FFZ175" s="168"/>
      <c r="FGA175" s="168"/>
      <c r="FGB175" s="169"/>
      <c r="FGC175" s="47"/>
      <c r="FGD175" s="167"/>
      <c r="FGE175" s="168"/>
      <c r="FGF175" s="168"/>
      <c r="FGG175" s="168"/>
      <c r="FGH175" s="168"/>
      <c r="FGI175" s="168"/>
      <c r="FGJ175" s="169"/>
      <c r="FGK175" s="47"/>
      <c r="FGL175" s="167"/>
      <c r="FGM175" s="168"/>
      <c r="FGN175" s="168"/>
      <c r="FGO175" s="168"/>
      <c r="FGP175" s="168"/>
      <c r="FGQ175" s="168"/>
      <c r="FGR175" s="169"/>
      <c r="FGS175" s="47"/>
      <c r="FGT175" s="167"/>
      <c r="FGU175" s="168"/>
      <c r="FGV175" s="168"/>
      <c r="FGW175" s="168"/>
      <c r="FGX175" s="168"/>
      <c r="FGY175" s="168"/>
      <c r="FGZ175" s="169"/>
      <c r="FHA175" s="47"/>
      <c r="FHB175" s="167"/>
      <c r="FHC175" s="168"/>
      <c r="FHD175" s="168"/>
      <c r="FHE175" s="168"/>
      <c r="FHF175" s="168"/>
      <c r="FHG175" s="168"/>
      <c r="FHH175" s="169"/>
      <c r="FHI175" s="47"/>
      <c r="FHJ175" s="167"/>
      <c r="FHK175" s="168"/>
      <c r="FHL175" s="168"/>
      <c r="FHM175" s="168"/>
      <c r="FHN175" s="168"/>
      <c r="FHO175" s="168"/>
      <c r="FHP175" s="169"/>
      <c r="FHQ175" s="47"/>
      <c r="FHR175" s="167"/>
      <c r="FHS175" s="168"/>
      <c r="FHT175" s="168"/>
      <c r="FHU175" s="168"/>
      <c r="FHV175" s="168"/>
      <c r="FHW175" s="168"/>
      <c r="FHX175" s="169"/>
      <c r="FHY175" s="47"/>
      <c r="FHZ175" s="167"/>
      <c r="FIA175" s="168"/>
      <c r="FIB175" s="168"/>
      <c r="FIC175" s="168"/>
      <c r="FID175" s="168"/>
      <c r="FIE175" s="168"/>
      <c r="FIF175" s="169"/>
      <c r="FIG175" s="47"/>
      <c r="FIH175" s="167"/>
      <c r="FII175" s="168"/>
      <c r="FIJ175" s="168"/>
      <c r="FIK175" s="168"/>
      <c r="FIL175" s="168"/>
      <c r="FIM175" s="168"/>
      <c r="FIN175" s="169"/>
      <c r="FIO175" s="47"/>
      <c r="FIP175" s="167"/>
      <c r="FIQ175" s="168"/>
      <c r="FIR175" s="168"/>
      <c r="FIS175" s="168"/>
      <c r="FIT175" s="168"/>
      <c r="FIU175" s="168"/>
      <c r="FIV175" s="169"/>
      <c r="FIW175" s="47"/>
      <c r="FIX175" s="167"/>
      <c r="FIY175" s="168"/>
      <c r="FIZ175" s="168"/>
      <c r="FJA175" s="168"/>
      <c r="FJB175" s="168"/>
      <c r="FJC175" s="168"/>
      <c r="FJD175" s="169"/>
      <c r="FJE175" s="47"/>
      <c r="FJF175" s="167"/>
      <c r="FJG175" s="168"/>
      <c r="FJH175" s="168"/>
      <c r="FJI175" s="168"/>
      <c r="FJJ175" s="168"/>
      <c r="FJK175" s="168"/>
      <c r="FJL175" s="169"/>
      <c r="FJM175" s="47"/>
      <c r="FJN175" s="167"/>
      <c r="FJO175" s="168"/>
      <c r="FJP175" s="168"/>
      <c r="FJQ175" s="168"/>
      <c r="FJR175" s="168"/>
      <c r="FJS175" s="168"/>
      <c r="FJT175" s="169"/>
      <c r="FJU175" s="47"/>
      <c r="FJV175" s="167"/>
      <c r="FJW175" s="168"/>
      <c r="FJX175" s="168"/>
      <c r="FJY175" s="168"/>
      <c r="FJZ175" s="168"/>
      <c r="FKA175" s="168"/>
      <c r="FKB175" s="169"/>
      <c r="FKC175" s="47"/>
      <c r="FKD175" s="167"/>
      <c r="FKE175" s="168"/>
      <c r="FKF175" s="168"/>
      <c r="FKG175" s="168"/>
      <c r="FKH175" s="168"/>
      <c r="FKI175" s="168"/>
      <c r="FKJ175" s="169"/>
      <c r="FKK175" s="47"/>
      <c r="FKL175" s="167"/>
      <c r="FKM175" s="168"/>
      <c r="FKN175" s="168"/>
      <c r="FKO175" s="168"/>
      <c r="FKP175" s="168"/>
      <c r="FKQ175" s="168"/>
      <c r="FKR175" s="169"/>
      <c r="FKS175" s="47"/>
      <c r="FKT175" s="167"/>
      <c r="FKU175" s="168"/>
      <c r="FKV175" s="168"/>
      <c r="FKW175" s="168"/>
      <c r="FKX175" s="168"/>
      <c r="FKY175" s="168"/>
      <c r="FKZ175" s="169"/>
      <c r="FLA175" s="47"/>
      <c r="FLB175" s="167"/>
      <c r="FLC175" s="168"/>
      <c r="FLD175" s="168"/>
      <c r="FLE175" s="168"/>
      <c r="FLF175" s="168"/>
      <c r="FLG175" s="168"/>
      <c r="FLH175" s="169"/>
      <c r="FLI175" s="47"/>
      <c r="FLJ175" s="167"/>
      <c r="FLK175" s="168"/>
      <c r="FLL175" s="168"/>
      <c r="FLM175" s="168"/>
      <c r="FLN175" s="168"/>
      <c r="FLO175" s="168"/>
      <c r="FLP175" s="169"/>
      <c r="FLQ175" s="47"/>
      <c r="FLR175" s="167"/>
      <c r="FLS175" s="168"/>
      <c r="FLT175" s="168"/>
      <c r="FLU175" s="168"/>
      <c r="FLV175" s="168"/>
      <c r="FLW175" s="168"/>
      <c r="FLX175" s="169"/>
      <c r="FLY175" s="47"/>
      <c r="FLZ175" s="167"/>
      <c r="FMA175" s="168"/>
      <c r="FMB175" s="168"/>
      <c r="FMC175" s="168"/>
      <c r="FMD175" s="168"/>
      <c r="FME175" s="168"/>
      <c r="FMF175" s="169"/>
      <c r="FMG175" s="47"/>
      <c r="FMH175" s="167"/>
      <c r="FMI175" s="168"/>
      <c r="FMJ175" s="168"/>
      <c r="FMK175" s="168"/>
      <c r="FML175" s="168"/>
      <c r="FMM175" s="168"/>
      <c r="FMN175" s="169"/>
      <c r="FMO175" s="47"/>
      <c r="FMP175" s="167"/>
      <c r="FMQ175" s="168"/>
      <c r="FMR175" s="168"/>
      <c r="FMS175" s="168"/>
      <c r="FMT175" s="168"/>
      <c r="FMU175" s="168"/>
      <c r="FMV175" s="169"/>
      <c r="FMW175" s="47"/>
      <c r="FMX175" s="167"/>
      <c r="FMY175" s="168"/>
      <c r="FMZ175" s="168"/>
      <c r="FNA175" s="168"/>
      <c r="FNB175" s="168"/>
      <c r="FNC175" s="168"/>
      <c r="FND175" s="169"/>
      <c r="FNE175" s="47"/>
      <c r="FNF175" s="167"/>
      <c r="FNG175" s="168"/>
      <c r="FNH175" s="168"/>
      <c r="FNI175" s="168"/>
      <c r="FNJ175" s="168"/>
      <c r="FNK175" s="168"/>
      <c r="FNL175" s="169"/>
      <c r="FNM175" s="47"/>
      <c r="FNN175" s="167"/>
      <c r="FNO175" s="168"/>
      <c r="FNP175" s="168"/>
      <c r="FNQ175" s="168"/>
      <c r="FNR175" s="168"/>
      <c r="FNS175" s="168"/>
      <c r="FNT175" s="169"/>
      <c r="FNU175" s="47"/>
      <c r="FNV175" s="167"/>
      <c r="FNW175" s="168"/>
      <c r="FNX175" s="168"/>
      <c r="FNY175" s="168"/>
      <c r="FNZ175" s="168"/>
      <c r="FOA175" s="168"/>
      <c r="FOB175" s="169"/>
      <c r="FOC175" s="47"/>
      <c r="FOD175" s="167"/>
      <c r="FOE175" s="168"/>
      <c r="FOF175" s="168"/>
      <c r="FOG175" s="168"/>
      <c r="FOH175" s="168"/>
      <c r="FOI175" s="168"/>
      <c r="FOJ175" s="169"/>
      <c r="FOK175" s="47"/>
      <c r="FOL175" s="167"/>
      <c r="FOM175" s="168"/>
      <c r="FON175" s="168"/>
      <c r="FOO175" s="168"/>
      <c r="FOP175" s="168"/>
      <c r="FOQ175" s="168"/>
      <c r="FOR175" s="169"/>
      <c r="FOS175" s="47"/>
      <c r="FOT175" s="167"/>
      <c r="FOU175" s="168"/>
      <c r="FOV175" s="168"/>
      <c r="FOW175" s="168"/>
      <c r="FOX175" s="168"/>
      <c r="FOY175" s="168"/>
      <c r="FOZ175" s="169"/>
      <c r="FPA175" s="47"/>
      <c r="FPB175" s="167"/>
      <c r="FPC175" s="168"/>
      <c r="FPD175" s="168"/>
      <c r="FPE175" s="168"/>
      <c r="FPF175" s="168"/>
      <c r="FPG175" s="168"/>
      <c r="FPH175" s="169"/>
      <c r="FPI175" s="47"/>
      <c r="FPJ175" s="167"/>
      <c r="FPK175" s="168"/>
      <c r="FPL175" s="168"/>
      <c r="FPM175" s="168"/>
      <c r="FPN175" s="168"/>
      <c r="FPO175" s="168"/>
      <c r="FPP175" s="169"/>
      <c r="FPQ175" s="47"/>
      <c r="FPR175" s="167"/>
      <c r="FPS175" s="168"/>
      <c r="FPT175" s="168"/>
      <c r="FPU175" s="168"/>
      <c r="FPV175" s="168"/>
      <c r="FPW175" s="168"/>
      <c r="FPX175" s="169"/>
      <c r="FPY175" s="47"/>
      <c r="FPZ175" s="167"/>
      <c r="FQA175" s="168"/>
      <c r="FQB175" s="168"/>
      <c r="FQC175" s="168"/>
      <c r="FQD175" s="168"/>
      <c r="FQE175" s="168"/>
      <c r="FQF175" s="169"/>
      <c r="FQG175" s="47"/>
      <c r="FQH175" s="167"/>
      <c r="FQI175" s="168"/>
      <c r="FQJ175" s="168"/>
      <c r="FQK175" s="168"/>
      <c r="FQL175" s="168"/>
      <c r="FQM175" s="168"/>
      <c r="FQN175" s="169"/>
      <c r="FQO175" s="47"/>
      <c r="FQP175" s="167"/>
      <c r="FQQ175" s="168"/>
      <c r="FQR175" s="168"/>
      <c r="FQS175" s="168"/>
      <c r="FQT175" s="168"/>
      <c r="FQU175" s="168"/>
      <c r="FQV175" s="169"/>
      <c r="FQW175" s="47"/>
      <c r="FQX175" s="167"/>
      <c r="FQY175" s="168"/>
      <c r="FQZ175" s="168"/>
      <c r="FRA175" s="168"/>
      <c r="FRB175" s="168"/>
      <c r="FRC175" s="168"/>
      <c r="FRD175" s="169"/>
      <c r="FRE175" s="47"/>
      <c r="FRF175" s="167"/>
      <c r="FRG175" s="168"/>
      <c r="FRH175" s="168"/>
      <c r="FRI175" s="168"/>
      <c r="FRJ175" s="168"/>
      <c r="FRK175" s="168"/>
      <c r="FRL175" s="169"/>
      <c r="FRM175" s="47"/>
      <c r="FRN175" s="167"/>
      <c r="FRO175" s="168"/>
      <c r="FRP175" s="168"/>
      <c r="FRQ175" s="168"/>
      <c r="FRR175" s="168"/>
      <c r="FRS175" s="168"/>
      <c r="FRT175" s="169"/>
      <c r="FRU175" s="47"/>
      <c r="FRV175" s="167"/>
      <c r="FRW175" s="168"/>
      <c r="FRX175" s="168"/>
      <c r="FRY175" s="168"/>
      <c r="FRZ175" s="168"/>
      <c r="FSA175" s="168"/>
      <c r="FSB175" s="169"/>
      <c r="FSC175" s="47"/>
      <c r="FSD175" s="167"/>
      <c r="FSE175" s="168"/>
      <c r="FSF175" s="168"/>
      <c r="FSG175" s="168"/>
      <c r="FSH175" s="168"/>
      <c r="FSI175" s="168"/>
      <c r="FSJ175" s="169"/>
      <c r="FSK175" s="47"/>
      <c r="FSL175" s="167"/>
      <c r="FSM175" s="168"/>
      <c r="FSN175" s="168"/>
      <c r="FSO175" s="168"/>
      <c r="FSP175" s="168"/>
      <c r="FSQ175" s="168"/>
      <c r="FSR175" s="169"/>
      <c r="FSS175" s="47"/>
      <c r="FST175" s="167"/>
      <c r="FSU175" s="168"/>
      <c r="FSV175" s="168"/>
      <c r="FSW175" s="168"/>
      <c r="FSX175" s="168"/>
      <c r="FSY175" s="168"/>
      <c r="FSZ175" s="169"/>
      <c r="FTA175" s="47"/>
      <c r="FTB175" s="167"/>
      <c r="FTC175" s="168"/>
      <c r="FTD175" s="168"/>
      <c r="FTE175" s="168"/>
      <c r="FTF175" s="168"/>
      <c r="FTG175" s="168"/>
      <c r="FTH175" s="169"/>
      <c r="FTI175" s="47"/>
      <c r="FTJ175" s="167"/>
      <c r="FTK175" s="168"/>
      <c r="FTL175" s="168"/>
      <c r="FTM175" s="168"/>
      <c r="FTN175" s="168"/>
      <c r="FTO175" s="168"/>
      <c r="FTP175" s="169"/>
      <c r="FTQ175" s="47"/>
      <c r="FTR175" s="167"/>
      <c r="FTS175" s="168"/>
      <c r="FTT175" s="168"/>
      <c r="FTU175" s="168"/>
      <c r="FTV175" s="168"/>
      <c r="FTW175" s="168"/>
      <c r="FTX175" s="169"/>
      <c r="FTY175" s="47"/>
      <c r="FTZ175" s="167"/>
      <c r="FUA175" s="168"/>
      <c r="FUB175" s="168"/>
      <c r="FUC175" s="168"/>
      <c r="FUD175" s="168"/>
      <c r="FUE175" s="168"/>
      <c r="FUF175" s="169"/>
      <c r="FUG175" s="47"/>
      <c r="FUH175" s="167"/>
      <c r="FUI175" s="168"/>
      <c r="FUJ175" s="168"/>
      <c r="FUK175" s="168"/>
      <c r="FUL175" s="168"/>
      <c r="FUM175" s="168"/>
      <c r="FUN175" s="169"/>
      <c r="FUO175" s="47"/>
      <c r="FUP175" s="167"/>
      <c r="FUQ175" s="168"/>
      <c r="FUR175" s="168"/>
      <c r="FUS175" s="168"/>
      <c r="FUT175" s="168"/>
      <c r="FUU175" s="168"/>
      <c r="FUV175" s="169"/>
      <c r="FUW175" s="47"/>
      <c r="FUX175" s="167"/>
      <c r="FUY175" s="168"/>
      <c r="FUZ175" s="168"/>
      <c r="FVA175" s="168"/>
      <c r="FVB175" s="168"/>
      <c r="FVC175" s="168"/>
      <c r="FVD175" s="169"/>
      <c r="FVE175" s="47"/>
      <c r="FVF175" s="167"/>
      <c r="FVG175" s="168"/>
      <c r="FVH175" s="168"/>
      <c r="FVI175" s="168"/>
      <c r="FVJ175" s="168"/>
      <c r="FVK175" s="168"/>
      <c r="FVL175" s="169"/>
      <c r="FVM175" s="47"/>
      <c r="FVN175" s="167"/>
      <c r="FVO175" s="168"/>
      <c r="FVP175" s="168"/>
      <c r="FVQ175" s="168"/>
      <c r="FVR175" s="168"/>
      <c r="FVS175" s="168"/>
      <c r="FVT175" s="169"/>
      <c r="FVU175" s="47"/>
      <c r="FVV175" s="167"/>
      <c r="FVW175" s="168"/>
      <c r="FVX175" s="168"/>
      <c r="FVY175" s="168"/>
      <c r="FVZ175" s="168"/>
      <c r="FWA175" s="168"/>
      <c r="FWB175" s="169"/>
      <c r="FWC175" s="47"/>
      <c r="FWD175" s="167"/>
      <c r="FWE175" s="168"/>
      <c r="FWF175" s="168"/>
      <c r="FWG175" s="168"/>
      <c r="FWH175" s="168"/>
      <c r="FWI175" s="168"/>
      <c r="FWJ175" s="169"/>
      <c r="FWK175" s="47"/>
      <c r="FWL175" s="167"/>
      <c r="FWM175" s="168"/>
      <c r="FWN175" s="168"/>
      <c r="FWO175" s="168"/>
      <c r="FWP175" s="168"/>
      <c r="FWQ175" s="168"/>
      <c r="FWR175" s="169"/>
      <c r="FWS175" s="47"/>
      <c r="FWT175" s="167"/>
      <c r="FWU175" s="168"/>
      <c r="FWV175" s="168"/>
      <c r="FWW175" s="168"/>
      <c r="FWX175" s="168"/>
      <c r="FWY175" s="168"/>
      <c r="FWZ175" s="169"/>
      <c r="FXA175" s="47"/>
      <c r="FXB175" s="167"/>
      <c r="FXC175" s="168"/>
      <c r="FXD175" s="168"/>
      <c r="FXE175" s="168"/>
      <c r="FXF175" s="168"/>
      <c r="FXG175" s="168"/>
      <c r="FXH175" s="169"/>
      <c r="FXI175" s="47"/>
      <c r="FXJ175" s="167"/>
      <c r="FXK175" s="168"/>
      <c r="FXL175" s="168"/>
      <c r="FXM175" s="168"/>
      <c r="FXN175" s="168"/>
      <c r="FXO175" s="168"/>
      <c r="FXP175" s="169"/>
      <c r="FXQ175" s="47"/>
      <c r="FXR175" s="167"/>
      <c r="FXS175" s="168"/>
      <c r="FXT175" s="168"/>
      <c r="FXU175" s="168"/>
      <c r="FXV175" s="168"/>
      <c r="FXW175" s="168"/>
      <c r="FXX175" s="169"/>
      <c r="FXY175" s="47"/>
      <c r="FXZ175" s="167"/>
      <c r="FYA175" s="168"/>
      <c r="FYB175" s="168"/>
      <c r="FYC175" s="168"/>
      <c r="FYD175" s="168"/>
      <c r="FYE175" s="168"/>
      <c r="FYF175" s="169"/>
      <c r="FYG175" s="47"/>
      <c r="FYH175" s="167"/>
      <c r="FYI175" s="168"/>
      <c r="FYJ175" s="168"/>
      <c r="FYK175" s="168"/>
      <c r="FYL175" s="168"/>
      <c r="FYM175" s="168"/>
      <c r="FYN175" s="169"/>
      <c r="FYO175" s="47"/>
      <c r="FYP175" s="167"/>
      <c r="FYQ175" s="168"/>
      <c r="FYR175" s="168"/>
      <c r="FYS175" s="168"/>
      <c r="FYT175" s="168"/>
      <c r="FYU175" s="168"/>
      <c r="FYV175" s="169"/>
      <c r="FYW175" s="47"/>
      <c r="FYX175" s="167"/>
      <c r="FYY175" s="168"/>
      <c r="FYZ175" s="168"/>
      <c r="FZA175" s="168"/>
      <c r="FZB175" s="168"/>
      <c r="FZC175" s="168"/>
      <c r="FZD175" s="169"/>
      <c r="FZE175" s="47"/>
      <c r="FZF175" s="167"/>
      <c r="FZG175" s="168"/>
      <c r="FZH175" s="168"/>
      <c r="FZI175" s="168"/>
      <c r="FZJ175" s="168"/>
      <c r="FZK175" s="168"/>
      <c r="FZL175" s="169"/>
      <c r="FZM175" s="47"/>
      <c r="FZN175" s="167"/>
      <c r="FZO175" s="168"/>
      <c r="FZP175" s="168"/>
      <c r="FZQ175" s="168"/>
      <c r="FZR175" s="168"/>
      <c r="FZS175" s="168"/>
      <c r="FZT175" s="169"/>
      <c r="FZU175" s="47"/>
      <c r="FZV175" s="167"/>
      <c r="FZW175" s="168"/>
      <c r="FZX175" s="168"/>
      <c r="FZY175" s="168"/>
      <c r="FZZ175" s="168"/>
      <c r="GAA175" s="168"/>
      <c r="GAB175" s="169"/>
      <c r="GAC175" s="47"/>
      <c r="GAD175" s="167"/>
      <c r="GAE175" s="168"/>
      <c r="GAF175" s="168"/>
      <c r="GAG175" s="168"/>
      <c r="GAH175" s="168"/>
      <c r="GAI175" s="168"/>
      <c r="GAJ175" s="169"/>
      <c r="GAK175" s="47"/>
      <c r="GAL175" s="167"/>
      <c r="GAM175" s="168"/>
      <c r="GAN175" s="168"/>
      <c r="GAO175" s="168"/>
      <c r="GAP175" s="168"/>
      <c r="GAQ175" s="168"/>
      <c r="GAR175" s="169"/>
      <c r="GAS175" s="47"/>
      <c r="GAT175" s="167"/>
      <c r="GAU175" s="168"/>
      <c r="GAV175" s="168"/>
      <c r="GAW175" s="168"/>
      <c r="GAX175" s="168"/>
      <c r="GAY175" s="168"/>
      <c r="GAZ175" s="169"/>
      <c r="GBA175" s="47"/>
      <c r="GBB175" s="167"/>
      <c r="GBC175" s="168"/>
      <c r="GBD175" s="168"/>
      <c r="GBE175" s="168"/>
      <c r="GBF175" s="168"/>
      <c r="GBG175" s="168"/>
      <c r="GBH175" s="169"/>
      <c r="GBI175" s="47"/>
      <c r="GBJ175" s="167"/>
      <c r="GBK175" s="168"/>
      <c r="GBL175" s="168"/>
      <c r="GBM175" s="168"/>
      <c r="GBN175" s="168"/>
      <c r="GBO175" s="168"/>
      <c r="GBP175" s="169"/>
      <c r="GBQ175" s="47"/>
      <c r="GBR175" s="167"/>
      <c r="GBS175" s="168"/>
      <c r="GBT175" s="168"/>
      <c r="GBU175" s="168"/>
      <c r="GBV175" s="168"/>
      <c r="GBW175" s="168"/>
      <c r="GBX175" s="169"/>
      <c r="GBY175" s="47"/>
      <c r="GBZ175" s="167"/>
      <c r="GCA175" s="168"/>
      <c r="GCB175" s="168"/>
      <c r="GCC175" s="168"/>
      <c r="GCD175" s="168"/>
      <c r="GCE175" s="168"/>
      <c r="GCF175" s="169"/>
      <c r="GCG175" s="47"/>
      <c r="GCH175" s="167"/>
      <c r="GCI175" s="168"/>
      <c r="GCJ175" s="168"/>
      <c r="GCK175" s="168"/>
      <c r="GCL175" s="168"/>
      <c r="GCM175" s="168"/>
      <c r="GCN175" s="169"/>
      <c r="GCO175" s="47"/>
      <c r="GCP175" s="167"/>
      <c r="GCQ175" s="168"/>
      <c r="GCR175" s="168"/>
      <c r="GCS175" s="168"/>
      <c r="GCT175" s="168"/>
      <c r="GCU175" s="168"/>
      <c r="GCV175" s="169"/>
      <c r="GCW175" s="47"/>
      <c r="GCX175" s="167"/>
      <c r="GCY175" s="168"/>
      <c r="GCZ175" s="168"/>
      <c r="GDA175" s="168"/>
      <c r="GDB175" s="168"/>
      <c r="GDC175" s="168"/>
      <c r="GDD175" s="169"/>
      <c r="GDE175" s="47"/>
      <c r="GDF175" s="167"/>
      <c r="GDG175" s="168"/>
      <c r="GDH175" s="168"/>
      <c r="GDI175" s="168"/>
      <c r="GDJ175" s="168"/>
      <c r="GDK175" s="168"/>
      <c r="GDL175" s="169"/>
      <c r="GDM175" s="47"/>
      <c r="GDN175" s="167"/>
      <c r="GDO175" s="168"/>
      <c r="GDP175" s="168"/>
      <c r="GDQ175" s="168"/>
      <c r="GDR175" s="168"/>
      <c r="GDS175" s="168"/>
      <c r="GDT175" s="169"/>
      <c r="GDU175" s="47"/>
      <c r="GDV175" s="167"/>
      <c r="GDW175" s="168"/>
      <c r="GDX175" s="168"/>
      <c r="GDY175" s="168"/>
      <c r="GDZ175" s="168"/>
      <c r="GEA175" s="168"/>
      <c r="GEB175" s="169"/>
      <c r="GEC175" s="47"/>
      <c r="GED175" s="167"/>
      <c r="GEE175" s="168"/>
      <c r="GEF175" s="168"/>
      <c r="GEG175" s="168"/>
      <c r="GEH175" s="168"/>
      <c r="GEI175" s="168"/>
      <c r="GEJ175" s="169"/>
      <c r="GEK175" s="47"/>
      <c r="GEL175" s="167"/>
      <c r="GEM175" s="168"/>
      <c r="GEN175" s="168"/>
      <c r="GEO175" s="168"/>
      <c r="GEP175" s="168"/>
      <c r="GEQ175" s="168"/>
      <c r="GER175" s="169"/>
      <c r="GES175" s="47"/>
      <c r="GET175" s="167"/>
      <c r="GEU175" s="168"/>
      <c r="GEV175" s="168"/>
      <c r="GEW175" s="168"/>
      <c r="GEX175" s="168"/>
      <c r="GEY175" s="168"/>
      <c r="GEZ175" s="169"/>
      <c r="GFA175" s="47"/>
      <c r="GFB175" s="167"/>
      <c r="GFC175" s="168"/>
      <c r="GFD175" s="168"/>
      <c r="GFE175" s="168"/>
      <c r="GFF175" s="168"/>
      <c r="GFG175" s="168"/>
      <c r="GFH175" s="169"/>
      <c r="GFI175" s="47"/>
      <c r="GFJ175" s="167"/>
      <c r="GFK175" s="168"/>
      <c r="GFL175" s="168"/>
      <c r="GFM175" s="168"/>
      <c r="GFN175" s="168"/>
      <c r="GFO175" s="168"/>
      <c r="GFP175" s="169"/>
      <c r="GFQ175" s="47"/>
      <c r="GFR175" s="167"/>
      <c r="GFS175" s="168"/>
      <c r="GFT175" s="168"/>
      <c r="GFU175" s="168"/>
      <c r="GFV175" s="168"/>
      <c r="GFW175" s="168"/>
      <c r="GFX175" s="169"/>
      <c r="GFY175" s="47"/>
      <c r="GFZ175" s="167"/>
      <c r="GGA175" s="168"/>
      <c r="GGB175" s="168"/>
      <c r="GGC175" s="168"/>
      <c r="GGD175" s="168"/>
      <c r="GGE175" s="168"/>
      <c r="GGF175" s="169"/>
      <c r="GGG175" s="47"/>
      <c r="GGH175" s="167"/>
      <c r="GGI175" s="168"/>
      <c r="GGJ175" s="168"/>
      <c r="GGK175" s="168"/>
      <c r="GGL175" s="168"/>
      <c r="GGM175" s="168"/>
      <c r="GGN175" s="169"/>
      <c r="GGO175" s="47"/>
      <c r="GGP175" s="167"/>
      <c r="GGQ175" s="168"/>
      <c r="GGR175" s="168"/>
      <c r="GGS175" s="168"/>
      <c r="GGT175" s="168"/>
      <c r="GGU175" s="168"/>
      <c r="GGV175" s="169"/>
      <c r="GGW175" s="47"/>
      <c r="GGX175" s="167"/>
      <c r="GGY175" s="168"/>
      <c r="GGZ175" s="168"/>
      <c r="GHA175" s="168"/>
      <c r="GHB175" s="168"/>
      <c r="GHC175" s="168"/>
      <c r="GHD175" s="169"/>
      <c r="GHE175" s="47"/>
      <c r="GHF175" s="167"/>
      <c r="GHG175" s="168"/>
      <c r="GHH175" s="168"/>
      <c r="GHI175" s="168"/>
      <c r="GHJ175" s="168"/>
      <c r="GHK175" s="168"/>
      <c r="GHL175" s="169"/>
      <c r="GHM175" s="47"/>
      <c r="GHN175" s="167"/>
      <c r="GHO175" s="168"/>
      <c r="GHP175" s="168"/>
      <c r="GHQ175" s="168"/>
      <c r="GHR175" s="168"/>
      <c r="GHS175" s="168"/>
      <c r="GHT175" s="169"/>
      <c r="GHU175" s="47"/>
      <c r="GHV175" s="167"/>
      <c r="GHW175" s="168"/>
      <c r="GHX175" s="168"/>
      <c r="GHY175" s="168"/>
      <c r="GHZ175" s="168"/>
      <c r="GIA175" s="168"/>
      <c r="GIB175" s="169"/>
      <c r="GIC175" s="47"/>
      <c r="GID175" s="167"/>
      <c r="GIE175" s="168"/>
      <c r="GIF175" s="168"/>
      <c r="GIG175" s="168"/>
      <c r="GIH175" s="168"/>
      <c r="GII175" s="168"/>
      <c r="GIJ175" s="169"/>
      <c r="GIK175" s="47"/>
      <c r="GIL175" s="167"/>
      <c r="GIM175" s="168"/>
      <c r="GIN175" s="168"/>
      <c r="GIO175" s="168"/>
      <c r="GIP175" s="168"/>
      <c r="GIQ175" s="168"/>
      <c r="GIR175" s="169"/>
      <c r="GIS175" s="47"/>
      <c r="GIT175" s="167"/>
      <c r="GIU175" s="168"/>
      <c r="GIV175" s="168"/>
      <c r="GIW175" s="168"/>
      <c r="GIX175" s="168"/>
      <c r="GIY175" s="168"/>
      <c r="GIZ175" s="169"/>
      <c r="GJA175" s="47"/>
      <c r="GJB175" s="167"/>
      <c r="GJC175" s="168"/>
      <c r="GJD175" s="168"/>
      <c r="GJE175" s="168"/>
      <c r="GJF175" s="168"/>
      <c r="GJG175" s="168"/>
      <c r="GJH175" s="169"/>
      <c r="GJI175" s="47"/>
      <c r="GJJ175" s="167"/>
      <c r="GJK175" s="168"/>
      <c r="GJL175" s="168"/>
      <c r="GJM175" s="168"/>
      <c r="GJN175" s="168"/>
      <c r="GJO175" s="168"/>
      <c r="GJP175" s="169"/>
      <c r="GJQ175" s="47"/>
      <c r="GJR175" s="167"/>
      <c r="GJS175" s="168"/>
      <c r="GJT175" s="168"/>
      <c r="GJU175" s="168"/>
      <c r="GJV175" s="168"/>
      <c r="GJW175" s="168"/>
      <c r="GJX175" s="169"/>
      <c r="GJY175" s="47"/>
      <c r="GJZ175" s="167"/>
      <c r="GKA175" s="168"/>
      <c r="GKB175" s="168"/>
      <c r="GKC175" s="168"/>
      <c r="GKD175" s="168"/>
      <c r="GKE175" s="168"/>
      <c r="GKF175" s="169"/>
      <c r="GKG175" s="47"/>
      <c r="GKH175" s="167"/>
      <c r="GKI175" s="168"/>
      <c r="GKJ175" s="168"/>
      <c r="GKK175" s="168"/>
      <c r="GKL175" s="168"/>
      <c r="GKM175" s="168"/>
      <c r="GKN175" s="169"/>
      <c r="GKO175" s="47"/>
      <c r="GKP175" s="167"/>
      <c r="GKQ175" s="168"/>
      <c r="GKR175" s="168"/>
      <c r="GKS175" s="168"/>
      <c r="GKT175" s="168"/>
      <c r="GKU175" s="168"/>
      <c r="GKV175" s="169"/>
      <c r="GKW175" s="47"/>
      <c r="GKX175" s="167"/>
      <c r="GKY175" s="168"/>
      <c r="GKZ175" s="168"/>
      <c r="GLA175" s="168"/>
      <c r="GLB175" s="168"/>
      <c r="GLC175" s="168"/>
      <c r="GLD175" s="169"/>
      <c r="GLE175" s="47"/>
      <c r="GLF175" s="167"/>
      <c r="GLG175" s="168"/>
      <c r="GLH175" s="168"/>
      <c r="GLI175" s="168"/>
      <c r="GLJ175" s="168"/>
      <c r="GLK175" s="168"/>
      <c r="GLL175" s="169"/>
      <c r="GLM175" s="47"/>
      <c r="GLN175" s="167"/>
      <c r="GLO175" s="168"/>
      <c r="GLP175" s="168"/>
      <c r="GLQ175" s="168"/>
      <c r="GLR175" s="168"/>
      <c r="GLS175" s="168"/>
      <c r="GLT175" s="169"/>
      <c r="GLU175" s="47"/>
      <c r="GLV175" s="167"/>
      <c r="GLW175" s="168"/>
      <c r="GLX175" s="168"/>
      <c r="GLY175" s="168"/>
      <c r="GLZ175" s="168"/>
      <c r="GMA175" s="168"/>
      <c r="GMB175" s="169"/>
      <c r="GMC175" s="47"/>
      <c r="GMD175" s="167"/>
      <c r="GME175" s="168"/>
      <c r="GMF175" s="168"/>
      <c r="GMG175" s="168"/>
      <c r="GMH175" s="168"/>
      <c r="GMI175" s="168"/>
      <c r="GMJ175" s="169"/>
      <c r="GMK175" s="47"/>
      <c r="GML175" s="167"/>
      <c r="GMM175" s="168"/>
      <c r="GMN175" s="168"/>
      <c r="GMO175" s="168"/>
      <c r="GMP175" s="168"/>
      <c r="GMQ175" s="168"/>
      <c r="GMR175" s="169"/>
      <c r="GMS175" s="47"/>
      <c r="GMT175" s="167"/>
      <c r="GMU175" s="168"/>
      <c r="GMV175" s="168"/>
      <c r="GMW175" s="168"/>
      <c r="GMX175" s="168"/>
      <c r="GMY175" s="168"/>
      <c r="GMZ175" s="169"/>
      <c r="GNA175" s="47"/>
      <c r="GNB175" s="167"/>
      <c r="GNC175" s="168"/>
      <c r="GND175" s="168"/>
      <c r="GNE175" s="168"/>
      <c r="GNF175" s="168"/>
      <c r="GNG175" s="168"/>
      <c r="GNH175" s="169"/>
      <c r="GNI175" s="47"/>
      <c r="GNJ175" s="167"/>
      <c r="GNK175" s="168"/>
      <c r="GNL175" s="168"/>
      <c r="GNM175" s="168"/>
      <c r="GNN175" s="168"/>
      <c r="GNO175" s="168"/>
      <c r="GNP175" s="169"/>
      <c r="GNQ175" s="47"/>
      <c r="GNR175" s="167"/>
      <c r="GNS175" s="168"/>
      <c r="GNT175" s="168"/>
      <c r="GNU175" s="168"/>
      <c r="GNV175" s="168"/>
      <c r="GNW175" s="168"/>
      <c r="GNX175" s="169"/>
      <c r="GNY175" s="47"/>
      <c r="GNZ175" s="167"/>
      <c r="GOA175" s="168"/>
      <c r="GOB175" s="168"/>
      <c r="GOC175" s="168"/>
      <c r="GOD175" s="168"/>
      <c r="GOE175" s="168"/>
      <c r="GOF175" s="169"/>
      <c r="GOG175" s="47"/>
      <c r="GOH175" s="167"/>
      <c r="GOI175" s="168"/>
      <c r="GOJ175" s="168"/>
      <c r="GOK175" s="168"/>
      <c r="GOL175" s="168"/>
      <c r="GOM175" s="168"/>
      <c r="GON175" s="169"/>
      <c r="GOO175" s="47"/>
      <c r="GOP175" s="167"/>
      <c r="GOQ175" s="168"/>
      <c r="GOR175" s="168"/>
      <c r="GOS175" s="168"/>
      <c r="GOT175" s="168"/>
      <c r="GOU175" s="168"/>
      <c r="GOV175" s="169"/>
      <c r="GOW175" s="47"/>
      <c r="GOX175" s="167"/>
      <c r="GOY175" s="168"/>
      <c r="GOZ175" s="168"/>
      <c r="GPA175" s="168"/>
      <c r="GPB175" s="168"/>
      <c r="GPC175" s="168"/>
      <c r="GPD175" s="169"/>
      <c r="GPE175" s="47"/>
      <c r="GPF175" s="167"/>
      <c r="GPG175" s="168"/>
      <c r="GPH175" s="168"/>
      <c r="GPI175" s="168"/>
      <c r="GPJ175" s="168"/>
      <c r="GPK175" s="168"/>
      <c r="GPL175" s="169"/>
      <c r="GPM175" s="47"/>
      <c r="GPN175" s="167"/>
      <c r="GPO175" s="168"/>
      <c r="GPP175" s="168"/>
      <c r="GPQ175" s="168"/>
      <c r="GPR175" s="168"/>
      <c r="GPS175" s="168"/>
      <c r="GPT175" s="169"/>
      <c r="GPU175" s="47"/>
      <c r="GPV175" s="167"/>
      <c r="GPW175" s="168"/>
      <c r="GPX175" s="168"/>
      <c r="GPY175" s="168"/>
      <c r="GPZ175" s="168"/>
      <c r="GQA175" s="168"/>
      <c r="GQB175" s="169"/>
      <c r="GQC175" s="47"/>
      <c r="GQD175" s="167"/>
      <c r="GQE175" s="168"/>
      <c r="GQF175" s="168"/>
      <c r="GQG175" s="168"/>
      <c r="GQH175" s="168"/>
      <c r="GQI175" s="168"/>
      <c r="GQJ175" s="169"/>
      <c r="GQK175" s="47"/>
      <c r="GQL175" s="167"/>
      <c r="GQM175" s="168"/>
      <c r="GQN175" s="168"/>
      <c r="GQO175" s="168"/>
      <c r="GQP175" s="168"/>
      <c r="GQQ175" s="168"/>
      <c r="GQR175" s="169"/>
      <c r="GQS175" s="47"/>
      <c r="GQT175" s="167"/>
      <c r="GQU175" s="168"/>
      <c r="GQV175" s="168"/>
      <c r="GQW175" s="168"/>
      <c r="GQX175" s="168"/>
      <c r="GQY175" s="168"/>
      <c r="GQZ175" s="169"/>
      <c r="GRA175" s="47"/>
      <c r="GRB175" s="167"/>
      <c r="GRC175" s="168"/>
      <c r="GRD175" s="168"/>
      <c r="GRE175" s="168"/>
      <c r="GRF175" s="168"/>
      <c r="GRG175" s="168"/>
      <c r="GRH175" s="169"/>
      <c r="GRI175" s="47"/>
      <c r="GRJ175" s="167"/>
      <c r="GRK175" s="168"/>
      <c r="GRL175" s="168"/>
      <c r="GRM175" s="168"/>
      <c r="GRN175" s="168"/>
      <c r="GRO175" s="168"/>
      <c r="GRP175" s="169"/>
      <c r="GRQ175" s="47"/>
      <c r="GRR175" s="167"/>
      <c r="GRS175" s="168"/>
      <c r="GRT175" s="168"/>
      <c r="GRU175" s="168"/>
      <c r="GRV175" s="168"/>
      <c r="GRW175" s="168"/>
      <c r="GRX175" s="169"/>
      <c r="GRY175" s="47"/>
      <c r="GRZ175" s="167"/>
      <c r="GSA175" s="168"/>
      <c r="GSB175" s="168"/>
      <c r="GSC175" s="168"/>
      <c r="GSD175" s="168"/>
      <c r="GSE175" s="168"/>
      <c r="GSF175" s="169"/>
      <c r="GSG175" s="47"/>
      <c r="GSH175" s="167"/>
      <c r="GSI175" s="168"/>
      <c r="GSJ175" s="168"/>
      <c r="GSK175" s="168"/>
      <c r="GSL175" s="168"/>
      <c r="GSM175" s="168"/>
      <c r="GSN175" s="169"/>
      <c r="GSO175" s="47"/>
      <c r="GSP175" s="167"/>
      <c r="GSQ175" s="168"/>
      <c r="GSR175" s="168"/>
      <c r="GSS175" s="168"/>
      <c r="GST175" s="168"/>
      <c r="GSU175" s="168"/>
      <c r="GSV175" s="169"/>
      <c r="GSW175" s="47"/>
      <c r="GSX175" s="167"/>
      <c r="GSY175" s="168"/>
      <c r="GSZ175" s="168"/>
      <c r="GTA175" s="168"/>
      <c r="GTB175" s="168"/>
      <c r="GTC175" s="168"/>
      <c r="GTD175" s="169"/>
      <c r="GTE175" s="47"/>
      <c r="GTF175" s="167"/>
      <c r="GTG175" s="168"/>
      <c r="GTH175" s="168"/>
      <c r="GTI175" s="168"/>
      <c r="GTJ175" s="168"/>
      <c r="GTK175" s="168"/>
      <c r="GTL175" s="169"/>
      <c r="GTM175" s="47"/>
      <c r="GTN175" s="167"/>
      <c r="GTO175" s="168"/>
      <c r="GTP175" s="168"/>
      <c r="GTQ175" s="168"/>
      <c r="GTR175" s="168"/>
      <c r="GTS175" s="168"/>
      <c r="GTT175" s="169"/>
      <c r="GTU175" s="47"/>
      <c r="GTV175" s="167"/>
      <c r="GTW175" s="168"/>
      <c r="GTX175" s="168"/>
      <c r="GTY175" s="168"/>
      <c r="GTZ175" s="168"/>
      <c r="GUA175" s="168"/>
      <c r="GUB175" s="169"/>
      <c r="GUC175" s="47"/>
      <c r="GUD175" s="167"/>
      <c r="GUE175" s="168"/>
      <c r="GUF175" s="168"/>
      <c r="GUG175" s="168"/>
      <c r="GUH175" s="168"/>
      <c r="GUI175" s="168"/>
      <c r="GUJ175" s="169"/>
      <c r="GUK175" s="47"/>
      <c r="GUL175" s="167"/>
      <c r="GUM175" s="168"/>
      <c r="GUN175" s="168"/>
      <c r="GUO175" s="168"/>
      <c r="GUP175" s="168"/>
      <c r="GUQ175" s="168"/>
      <c r="GUR175" s="169"/>
      <c r="GUS175" s="47"/>
      <c r="GUT175" s="167"/>
      <c r="GUU175" s="168"/>
      <c r="GUV175" s="168"/>
      <c r="GUW175" s="168"/>
      <c r="GUX175" s="168"/>
      <c r="GUY175" s="168"/>
      <c r="GUZ175" s="169"/>
      <c r="GVA175" s="47"/>
      <c r="GVB175" s="167"/>
      <c r="GVC175" s="168"/>
      <c r="GVD175" s="168"/>
      <c r="GVE175" s="168"/>
      <c r="GVF175" s="168"/>
      <c r="GVG175" s="168"/>
      <c r="GVH175" s="169"/>
      <c r="GVI175" s="47"/>
      <c r="GVJ175" s="167"/>
      <c r="GVK175" s="168"/>
      <c r="GVL175" s="168"/>
      <c r="GVM175" s="168"/>
      <c r="GVN175" s="168"/>
      <c r="GVO175" s="168"/>
      <c r="GVP175" s="169"/>
      <c r="GVQ175" s="47"/>
      <c r="GVR175" s="167"/>
      <c r="GVS175" s="168"/>
      <c r="GVT175" s="168"/>
      <c r="GVU175" s="168"/>
      <c r="GVV175" s="168"/>
      <c r="GVW175" s="168"/>
      <c r="GVX175" s="169"/>
      <c r="GVY175" s="47"/>
      <c r="GVZ175" s="167"/>
      <c r="GWA175" s="168"/>
      <c r="GWB175" s="168"/>
      <c r="GWC175" s="168"/>
      <c r="GWD175" s="168"/>
      <c r="GWE175" s="168"/>
      <c r="GWF175" s="169"/>
      <c r="GWG175" s="47"/>
      <c r="GWH175" s="167"/>
      <c r="GWI175" s="168"/>
      <c r="GWJ175" s="168"/>
      <c r="GWK175" s="168"/>
      <c r="GWL175" s="168"/>
      <c r="GWM175" s="168"/>
      <c r="GWN175" s="169"/>
      <c r="GWO175" s="47"/>
      <c r="GWP175" s="167"/>
      <c r="GWQ175" s="168"/>
      <c r="GWR175" s="168"/>
      <c r="GWS175" s="168"/>
      <c r="GWT175" s="168"/>
      <c r="GWU175" s="168"/>
      <c r="GWV175" s="169"/>
      <c r="GWW175" s="47"/>
      <c r="GWX175" s="167"/>
      <c r="GWY175" s="168"/>
      <c r="GWZ175" s="168"/>
      <c r="GXA175" s="168"/>
      <c r="GXB175" s="168"/>
      <c r="GXC175" s="168"/>
      <c r="GXD175" s="169"/>
      <c r="GXE175" s="47"/>
      <c r="GXF175" s="167"/>
      <c r="GXG175" s="168"/>
      <c r="GXH175" s="168"/>
      <c r="GXI175" s="168"/>
      <c r="GXJ175" s="168"/>
      <c r="GXK175" s="168"/>
      <c r="GXL175" s="169"/>
      <c r="GXM175" s="47"/>
      <c r="GXN175" s="167"/>
      <c r="GXO175" s="168"/>
      <c r="GXP175" s="168"/>
      <c r="GXQ175" s="168"/>
      <c r="GXR175" s="168"/>
      <c r="GXS175" s="168"/>
      <c r="GXT175" s="169"/>
      <c r="GXU175" s="47"/>
      <c r="GXV175" s="167"/>
      <c r="GXW175" s="168"/>
      <c r="GXX175" s="168"/>
      <c r="GXY175" s="168"/>
      <c r="GXZ175" s="168"/>
      <c r="GYA175" s="168"/>
      <c r="GYB175" s="169"/>
      <c r="GYC175" s="47"/>
      <c r="GYD175" s="167"/>
      <c r="GYE175" s="168"/>
      <c r="GYF175" s="168"/>
      <c r="GYG175" s="168"/>
      <c r="GYH175" s="168"/>
      <c r="GYI175" s="168"/>
      <c r="GYJ175" s="169"/>
      <c r="GYK175" s="47"/>
      <c r="GYL175" s="167"/>
      <c r="GYM175" s="168"/>
      <c r="GYN175" s="168"/>
      <c r="GYO175" s="168"/>
      <c r="GYP175" s="168"/>
      <c r="GYQ175" s="168"/>
      <c r="GYR175" s="169"/>
      <c r="GYS175" s="47"/>
      <c r="GYT175" s="167"/>
      <c r="GYU175" s="168"/>
      <c r="GYV175" s="168"/>
      <c r="GYW175" s="168"/>
      <c r="GYX175" s="168"/>
      <c r="GYY175" s="168"/>
      <c r="GYZ175" s="169"/>
      <c r="GZA175" s="47"/>
      <c r="GZB175" s="167"/>
      <c r="GZC175" s="168"/>
      <c r="GZD175" s="168"/>
      <c r="GZE175" s="168"/>
      <c r="GZF175" s="168"/>
      <c r="GZG175" s="168"/>
      <c r="GZH175" s="169"/>
      <c r="GZI175" s="47"/>
      <c r="GZJ175" s="167"/>
      <c r="GZK175" s="168"/>
      <c r="GZL175" s="168"/>
      <c r="GZM175" s="168"/>
      <c r="GZN175" s="168"/>
      <c r="GZO175" s="168"/>
      <c r="GZP175" s="169"/>
      <c r="GZQ175" s="47"/>
      <c r="GZR175" s="167"/>
      <c r="GZS175" s="168"/>
      <c r="GZT175" s="168"/>
      <c r="GZU175" s="168"/>
      <c r="GZV175" s="168"/>
      <c r="GZW175" s="168"/>
      <c r="GZX175" s="169"/>
      <c r="GZY175" s="47"/>
      <c r="GZZ175" s="167"/>
      <c r="HAA175" s="168"/>
      <c r="HAB175" s="168"/>
      <c r="HAC175" s="168"/>
      <c r="HAD175" s="168"/>
      <c r="HAE175" s="168"/>
      <c r="HAF175" s="169"/>
      <c r="HAG175" s="47"/>
      <c r="HAH175" s="167"/>
      <c r="HAI175" s="168"/>
      <c r="HAJ175" s="168"/>
      <c r="HAK175" s="168"/>
      <c r="HAL175" s="168"/>
      <c r="HAM175" s="168"/>
      <c r="HAN175" s="169"/>
      <c r="HAO175" s="47"/>
      <c r="HAP175" s="167"/>
      <c r="HAQ175" s="168"/>
      <c r="HAR175" s="168"/>
      <c r="HAS175" s="168"/>
      <c r="HAT175" s="168"/>
      <c r="HAU175" s="168"/>
      <c r="HAV175" s="169"/>
      <c r="HAW175" s="47"/>
      <c r="HAX175" s="167"/>
      <c r="HAY175" s="168"/>
      <c r="HAZ175" s="168"/>
      <c r="HBA175" s="168"/>
      <c r="HBB175" s="168"/>
      <c r="HBC175" s="168"/>
      <c r="HBD175" s="169"/>
      <c r="HBE175" s="47"/>
      <c r="HBF175" s="167"/>
      <c r="HBG175" s="168"/>
      <c r="HBH175" s="168"/>
      <c r="HBI175" s="168"/>
      <c r="HBJ175" s="168"/>
      <c r="HBK175" s="168"/>
      <c r="HBL175" s="169"/>
      <c r="HBM175" s="47"/>
      <c r="HBN175" s="167"/>
      <c r="HBO175" s="168"/>
      <c r="HBP175" s="168"/>
      <c r="HBQ175" s="168"/>
      <c r="HBR175" s="168"/>
      <c r="HBS175" s="168"/>
      <c r="HBT175" s="169"/>
      <c r="HBU175" s="47"/>
      <c r="HBV175" s="167"/>
      <c r="HBW175" s="168"/>
      <c r="HBX175" s="168"/>
      <c r="HBY175" s="168"/>
      <c r="HBZ175" s="168"/>
      <c r="HCA175" s="168"/>
      <c r="HCB175" s="169"/>
      <c r="HCC175" s="47"/>
      <c r="HCD175" s="167"/>
      <c r="HCE175" s="168"/>
      <c r="HCF175" s="168"/>
      <c r="HCG175" s="168"/>
      <c r="HCH175" s="168"/>
      <c r="HCI175" s="168"/>
      <c r="HCJ175" s="169"/>
      <c r="HCK175" s="47"/>
      <c r="HCL175" s="167"/>
      <c r="HCM175" s="168"/>
      <c r="HCN175" s="168"/>
      <c r="HCO175" s="168"/>
      <c r="HCP175" s="168"/>
      <c r="HCQ175" s="168"/>
      <c r="HCR175" s="169"/>
      <c r="HCS175" s="47"/>
      <c r="HCT175" s="167"/>
      <c r="HCU175" s="168"/>
      <c r="HCV175" s="168"/>
      <c r="HCW175" s="168"/>
      <c r="HCX175" s="168"/>
      <c r="HCY175" s="168"/>
      <c r="HCZ175" s="169"/>
      <c r="HDA175" s="47"/>
      <c r="HDB175" s="167"/>
      <c r="HDC175" s="168"/>
      <c r="HDD175" s="168"/>
      <c r="HDE175" s="168"/>
      <c r="HDF175" s="168"/>
      <c r="HDG175" s="168"/>
      <c r="HDH175" s="169"/>
      <c r="HDI175" s="47"/>
      <c r="HDJ175" s="167"/>
      <c r="HDK175" s="168"/>
      <c r="HDL175" s="168"/>
      <c r="HDM175" s="168"/>
      <c r="HDN175" s="168"/>
      <c r="HDO175" s="168"/>
      <c r="HDP175" s="169"/>
      <c r="HDQ175" s="47"/>
      <c r="HDR175" s="167"/>
      <c r="HDS175" s="168"/>
      <c r="HDT175" s="168"/>
      <c r="HDU175" s="168"/>
      <c r="HDV175" s="168"/>
      <c r="HDW175" s="168"/>
      <c r="HDX175" s="169"/>
      <c r="HDY175" s="47"/>
      <c r="HDZ175" s="167"/>
      <c r="HEA175" s="168"/>
      <c r="HEB175" s="168"/>
      <c r="HEC175" s="168"/>
      <c r="HED175" s="168"/>
      <c r="HEE175" s="168"/>
      <c r="HEF175" s="169"/>
      <c r="HEG175" s="47"/>
      <c r="HEH175" s="167"/>
      <c r="HEI175" s="168"/>
      <c r="HEJ175" s="168"/>
      <c r="HEK175" s="168"/>
      <c r="HEL175" s="168"/>
      <c r="HEM175" s="168"/>
      <c r="HEN175" s="169"/>
      <c r="HEO175" s="47"/>
      <c r="HEP175" s="167"/>
      <c r="HEQ175" s="168"/>
      <c r="HER175" s="168"/>
      <c r="HES175" s="168"/>
      <c r="HET175" s="168"/>
      <c r="HEU175" s="168"/>
      <c r="HEV175" s="169"/>
      <c r="HEW175" s="47"/>
      <c r="HEX175" s="167"/>
      <c r="HEY175" s="168"/>
      <c r="HEZ175" s="168"/>
      <c r="HFA175" s="168"/>
      <c r="HFB175" s="168"/>
      <c r="HFC175" s="168"/>
      <c r="HFD175" s="169"/>
      <c r="HFE175" s="47"/>
      <c r="HFF175" s="167"/>
      <c r="HFG175" s="168"/>
      <c r="HFH175" s="168"/>
      <c r="HFI175" s="168"/>
      <c r="HFJ175" s="168"/>
      <c r="HFK175" s="168"/>
      <c r="HFL175" s="169"/>
      <c r="HFM175" s="47"/>
      <c r="HFN175" s="167"/>
      <c r="HFO175" s="168"/>
      <c r="HFP175" s="168"/>
      <c r="HFQ175" s="168"/>
      <c r="HFR175" s="168"/>
      <c r="HFS175" s="168"/>
      <c r="HFT175" s="169"/>
      <c r="HFU175" s="47"/>
      <c r="HFV175" s="167"/>
      <c r="HFW175" s="168"/>
      <c r="HFX175" s="168"/>
      <c r="HFY175" s="168"/>
      <c r="HFZ175" s="168"/>
      <c r="HGA175" s="168"/>
      <c r="HGB175" s="169"/>
      <c r="HGC175" s="47"/>
      <c r="HGD175" s="167"/>
      <c r="HGE175" s="168"/>
      <c r="HGF175" s="168"/>
      <c r="HGG175" s="168"/>
      <c r="HGH175" s="168"/>
      <c r="HGI175" s="168"/>
      <c r="HGJ175" s="169"/>
      <c r="HGK175" s="47"/>
      <c r="HGL175" s="167"/>
      <c r="HGM175" s="168"/>
      <c r="HGN175" s="168"/>
      <c r="HGO175" s="168"/>
      <c r="HGP175" s="168"/>
      <c r="HGQ175" s="168"/>
      <c r="HGR175" s="169"/>
      <c r="HGS175" s="47"/>
      <c r="HGT175" s="167"/>
      <c r="HGU175" s="168"/>
      <c r="HGV175" s="168"/>
      <c r="HGW175" s="168"/>
      <c r="HGX175" s="168"/>
      <c r="HGY175" s="168"/>
      <c r="HGZ175" s="169"/>
      <c r="HHA175" s="47"/>
      <c r="HHB175" s="167"/>
      <c r="HHC175" s="168"/>
      <c r="HHD175" s="168"/>
      <c r="HHE175" s="168"/>
      <c r="HHF175" s="168"/>
      <c r="HHG175" s="168"/>
      <c r="HHH175" s="169"/>
      <c r="HHI175" s="47"/>
      <c r="HHJ175" s="167"/>
      <c r="HHK175" s="168"/>
      <c r="HHL175" s="168"/>
      <c r="HHM175" s="168"/>
      <c r="HHN175" s="168"/>
      <c r="HHO175" s="168"/>
      <c r="HHP175" s="169"/>
      <c r="HHQ175" s="47"/>
      <c r="HHR175" s="167"/>
      <c r="HHS175" s="168"/>
      <c r="HHT175" s="168"/>
      <c r="HHU175" s="168"/>
      <c r="HHV175" s="168"/>
      <c r="HHW175" s="168"/>
      <c r="HHX175" s="169"/>
      <c r="HHY175" s="47"/>
      <c r="HHZ175" s="167"/>
      <c r="HIA175" s="168"/>
      <c r="HIB175" s="168"/>
      <c r="HIC175" s="168"/>
      <c r="HID175" s="168"/>
      <c r="HIE175" s="168"/>
      <c r="HIF175" s="169"/>
      <c r="HIG175" s="47"/>
      <c r="HIH175" s="167"/>
      <c r="HII175" s="168"/>
      <c r="HIJ175" s="168"/>
      <c r="HIK175" s="168"/>
      <c r="HIL175" s="168"/>
      <c r="HIM175" s="168"/>
      <c r="HIN175" s="169"/>
      <c r="HIO175" s="47"/>
      <c r="HIP175" s="167"/>
      <c r="HIQ175" s="168"/>
      <c r="HIR175" s="168"/>
      <c r="HIS175" s="168"/>
      <c r="HIT175" s="168"/>
      <c r="HIU175" s="168"/>
      <c r="HIV175" s="169"/>
      <c r="HIW175" s="47"/>
      <c r="HIX175" s="167"/>
      <c r="HIY175" s="168"/>
      <c r="HIZ175" s="168"/>
      <c r="HJA175" s="168"/>
      <c r="HJB175" s="168"/>
      <c r="HJC175" s="168"/>
      <c r="HJD175" s="169"/>
      <c r="HJE175" s="47"/>
      <c r="HJF175" s="167"/>
      <c r="HJG175" s="168"/>
      <c r="HJH175" s="168"/>
      <c r="HJI175" s="168"/>
      <c r="HJJ175" s="168"/>
      <c r="HJK175" s="168"/>
      <c r="HJL175" s="169"/>
      <c r="HJM175" s="47"/>
      <c r="HJN175" s="167"/>
      <c r="HJO175" s="168"/>
      <c r="HJP175" s="168"/>
      <c r="HJQ175" s="168"/>
      <c r="HJR175" s="168"/>
      <c r="HJS175" s="168"/>
      <c r="HJT175" s="169"/>
      <c r="HJU175" s="47"/>
      <c r="HJV175" s="167"/>
      <c r="HJW175" s="168"/>
      <c r="HJX175" s="168"/>
      <c r="HJY175" s="168"/>
      <c r="HJZ175" s="168"/>
      <c r="HKA175" s="168"/>
      <c r="HKB175" s="169"/>
      <c r="HKC175" s="47"/>
      <c r="HKD175" s="167"/>
      <c r="HKE175" s="168"/>
      <c r="HKF175" s="168"/>
      <c r="HKG175" s="168"/>
      <c r="HKH175" s="168"/>
      <c r="HKI175" s="168"/>
      <c r="HKJ175" s="169"/>
      <c r="HKK175" s="47"/>
      <c r="HKL175" s="167"/>
      <c r="HKM175" s="168"/>
      <c r="HKN175" s="168"/>
      <c r="HKO175" s="168"/>
      <c r="HKP175" s="168"/>
      <c r="HKQ175" s="168"/>
      <c r="HKR175" s="169"/>
      <c r="HKS175" s="47"/>
      <c r="HKT175" s="167"/>
      <c r="HKU175" s="168"/>
      <c r="HKV175" s="168"/>
      <c r="HKW175" s="168"/>
      <c r="HKX175" s="168"/>
      <c r="HKY175" s="168"/>
      <c r="HKZ175" s="169"/>
      <c r="HLA175" s="47"/>
      <c r="HLB175" s="167"/>
      <c r="HLC175" s="168"/>
      <c r="HLD175" s="168"/>
      <c r="HLE175" s="168"/>
      <c r="HLF175" s="168"/>
      <c r="HLG175" s="168"/>
      <c r="HLH175" s="169"/>
      <c r="HLI175" s="47"/>
      <c r="HLJ175" s="167"/>
      <c r="HLK175" s="168"/>
      <c r="HLL175" s="168"/>
      <c r="HLM175" s="168"/>
      <c r="HLN175" s="168"/>
      <c r="HLO175" s="168"/>
      <c r="HLP175" s="169"/>
      <c r="HLQ175" s="47"/>
      <c r="HLR175" s="167"/>
      <c r="HLS175" s="168"/>
      <c r="HLT175" s="168"/>
      <c r="HLU175" s="168"/>
      <c r="HLV175" s="168"/>
      <c r="HLW175" s="168"/>
      <c r="HLX175" s="169"/>
      <c r="HLY175" s="47"/>
      <c r="HLZ175" s="167"/>
      <c r="HMA175" s="168"/>
      <c r="HMB175" s="168"/>
      <c r="HMC175" s="168"/>
      <c r="HMD175" s="168"/>
      <c r="HME175" s="168"/>
      <c r="HMF175" s="169"/>
      <c r="HMG175" s="47"/>
      <c r="HMH175" s="167"/>
      <c r="HMI175" s="168"/>
      <c r="HMJ175" s="168"/>
      <c r="HMK175" s="168"/>
      <c r="HML175" s="168"/>
      <c r="HMM175" s="168"/>
      <c r="HMN175" s="169"/>
      <c r="HMO175" s="47"/>
      <c r="HMP175" s="167"/>
      <c r="HMQ175" s="168"/>
      <c r="HMR175" s="168"/>
      <c r="HMS175" s="168"/>
      <c r="HMT175" s="168"/>
      <c r="HMU175" s="168"/>
      <c r="HMV175" s="169"/>
      <c r="HMW175" s="47"/>
      <c r="HMX175" s="167"/>
      <c r="HMY175" s="168"/>
      <c r="HMZ175" s="168"/>
      <c r="HNA175" s="168"/>
      <c r="HNB175" s="168"/>
      <c r="HNC175" s="168"/>
      <c r="HND175" s="169"/>
      <c r="HNE175" s="47"/>
      <c r="HNF175" s="167"/>
      <c r="HNG175" s="168"/>
      <c r="HNH175" s="168"/>
      <c r="HNI175" s="168"/>
      <c r="HNJ175" s="168"/>
      <c r="HNK175" s="168"/>
      <c r="HNL175" s="169"/>
      <c r="HNM175" s="47"/>
      <c r="HNN175" s="167"/>
      <c r="HNO175" s="168"/>
      <c r="HNP175" s="168"/>
      <c r="HNQ175" s="168"/>
      <c r="HNR175" s="168"/>
      <c r="HNS175" s="168"/>
      <c r="HNT175" s="169"/>
      <c r="HNU175" s="47"/>
      <c r="HNV175" s="167"/>
      <c r="HNW175" s="168"/>
      <c r="HNX175" s="168"/>
      <c r="HNY175" s="168"/>
      <c r="HNZ175" s="168"/>
      <c r="HOA175" s="168"/>
      <c r="HOB175" s="169"/>
      <c r="HOC175" s="47"/>
      <c r="HOD175" s="167"/>
      <c r="HOE175" s="168"/>
      <c r="HOF175" s="168"/>
      <c r="HOG175" s="168"/>
      <c r="HOH175" s="168"/>
      <c r="HOI175" s="168"/>
      <c r="HOJ175" s="169"/>
      <c r="HOK175" s="47"/>
      <c r="HOL175" s="167"/>
      <c r="HOM175" s="168"/>
      <c r="HON175" s="168"/>
      <c r="HOO175" s="168"/>
      <c r="HOP175" s="168"/>
      <c r="HOQ175" s="168"/>
      <c r="HOR175" s="169"/>
      <c r="HOS175" s="47"/>
      <c r="HOT175" s="167"/>
      <c r="HOU175" s="168"/>
      <c r="HOV175" s="168"/>
      <c r="HOW175" s="168"/>
      <c r="HOX175" s="168"/>
      <c r="HOY175" s="168"/>
      <c r="HOZ175" s="169"/>
      <c r="HPA175" s="47"/>
      <c r="HPB175" s="167"/>
      <c r="HPC175" s="168"/>
      <c r="HPD175" s="168"/>
      <c r="HPE175" s="168"/>
      <c r="HPF175" s="168"/>
      <c r="HPG175" s="168"/>
      <c r="HPH175" s="169"/>
      <c r="HPI175" s="47"/>
      <c r="HPJ175" s="167"/>
      <c r="HPK175" s="168"/>
      <c r="HPL175" s="168"/>
      <c r="HPM175" s="168"/>
      <c r="HPN175" s="168"/>
      <c r="HPO175" s="168"/>
      <c r="HPP175" s="169"/>
      <c r="HPQ175" s="47"/>
      <c r="HPR175" s="167"/>
      <c r="HPS175" s="168"/>
      <c r="HPT175" s="168"/>
      <c r="HPU175" s="168"/>
      <c r="HPV175" s="168"/>
      <c r="HPW175" s="168"/>
      <c r="HPX175" s="169"/>
      <c r="HPY175" s="47"/>
      <c r="HPZ175" s="167"/>
      <c r="HQA175" s="168"/>
      <c r="HQB175" s="168"/>
      <c r="HQC175" s="168"/>
      <c r="HQD175" s="168"/>
      <c r="HQE175" s="168"/>
      <c r="HQF175" s="169"/>
      <c r="HQG175" s="47"/>
      <c r="HQH175" s="167"/>
      <c r="HQI175" s="168"/>
      <c r="HQJ175" s="168"/>
      <c r="HQK175" s="168"/>
      <c r="HQL175" s="168"/>
      <c r="HQM175" s="168"/>
      <c r="HQN175" s="169"/>
      <c r="HQO175" s="47"/>
      <c r="HQP175" s="167"/>
      <c r="HQQ175" s="168"/>
      <c r="HQR175" s="168"/>
      <c r="HQS175" s="168"/>
      <c r="HQT175" s="168"/>
      <c r="HQU175" s="168"/>
      <c r="HQV175" s="169"/>
      <c r="HQW175" s="47"/>
      <c r="HQX175" s="167"/>
      <c r="HQY175" s="168"/>
      <c r="HQZ175" s="168"/>
      <c r="HRA175" s="168"/>
      <c r="HRB175" s="168"/>
      <c r="HRC175" s="168"/>
      <c r="HRD175" s="169"/>
      <c r="HRE175" s="47"/>
      <c r="HRF175" s="167"/>
      <c r="HRG175" s="168"/>
      <c r="HRH175" s="168"/>
      <c r="HRI175" s="168"/>
      <c r="HRJ175" s="168"/>
      <c r="HRK175" s="168"/>
      <c r="HRL175" s="169"/>
      <c r="HRM175" s="47"/>
      <c r="HRN175" s="167"/>
      <c r="HRO175" s="168"/>
      <c r="HRP175" s="168"/>
      <c r="HRQ175" s="168"/>
      <c r="HRR175" s="168"/>
      <c r="HRS175" s="168"/>
      <c r="HRT175" s="169"/>
      <c r="HRU175" s="47"/>
      <c r="HRV175" s="167"/>
      <c r="HRW175" s="168"/>
      <c r="HRX175" s="168"/>
      <c r="HRY175" s="168"/>
      <c r="HRZ175" s="168"/>
      <c r="HSA175" s="168"/>
      <c r="HSB175" s="169"/>
      <c r="HSC175" s="47"/>
      <c r="HSD175" s="167"/>
      <c r="HSE175" s="168"/>
      <c r="HSF175" s="168"/>
      <c r="HSG175" s="168"/>
      <c r="HSH175" s="168"/>
      <c r="HSI175" s="168"/>
      <c r="HSJ175" s="169"/>
      <c r="HSK175" s="47"/>
      <c r="HSL175" s="167"/>
      <c r="HSM175" s="168"/>
      <c r="HSN175" s="168"/>
      <c r="HSO175" s="168"/>
      <c r="HSP175" s="168"/>
      <c r="HSQ175" s="168"/>
      <c r="HSR175" s="169"/>
      <c r="HSS175" s="47"/>
      <c r="HST175" s="167"/>
      <c r="HSU175" s="168"/>
      <c r="HSV175" s="168"/>
      <c r="HSW175" s="168"/>
      <c r="HSX175" s="168"/>
      <c r="HSY175" s="168"/>
      <c r="HSZ175" s="169"/>
      <c r="HTA175" s="47"/>
      <c r="HTB175" s="167"/>
      <c r="HTC175" s="168"/>
      <c r="HTD175" s="168"/>
      <c r="HTE175" s="168"/>
      <c r="HTF175" s="168"/>
      <c r="HTG175" s="168"/>
      <c r="HTH175" s="169"/>
      <c r="HTI175" s="47"/>
      <c r="HTJ175" s="167"/>
      <c r="HTK175" s="168"/>
      <c r="HTL175" s="168"/>
      <c r="HTM175" s="168"/>
      <c r="HTN175" s="168"/>
      <c r="HTO175" s="168"/>
      <c r="HTP175" s="169"/>
      <c r="HTQ175" s="47"/>
      <c r="HTR175" s="167"/>
      <c r="HTS175" s="168"/>
      <c r="HTT175" s="168"/>
      <c r="HTU175" s="168"/>
      <c r="HTV175" s="168"/>
      <c r="HTW175" s="168"/>
      <c r="HTX175" s="169"/>
      <c r="HTY175" s="47"/>
      <c r="HTZ175" s="167"/>
      <c r="HUA175" s="168"/>
      <c r="HUB175" s="168"/>
      <c r="HUC175" s="168"/>
      <c r="HUD175" s="168"/>
      <c r="HUE175" s="168"/>
      <c r="HUF175" s="169"/>
      <c r="HUG175" s="47"/>
      <c r="HUH175" s="167"/>
      <c r="HUI175" s="168"/>
      <c r="HUJ175" s="168"/>
      <c r="HUK175" s="168"/>
      <c r="HUL175" s="168"/>
      <c r="HUM175" s="168"/>
      <c r="HUN175" s="169"/>
      <c r="HUO175" s="47"/>
      <c r="HUP175" s="167"/>
      <c r="HUQ175" s="168"/>
      <c r="HUR175" s="168"/>
      <c r="HUS175" s="168"/>
      <c r="HUT175" s="168"/>
      <c r="HUU175" s="168"/>
      <c r="HUV175" s="169"/>
      <c r="HUW175" s="47"/>
      <c r="HUX175" s="167"/>
      <c r="HUY175" s="168"/>
      <c r="HUZ175" s="168"/>
      <c r="HVA175" s="168"/>
      <c r="HVB175" s="168"/>
      <c r="HVC175" s="168"/>
      <c r="HVD175" s="169"/>
      <c r="HVE175" s="47"/>
      <c r="HVF175" s="167"/>
      <c r="HVG175" s="168"/>
      <c r="HVH175" s="168"/>
      <c r="HVI175" s="168"/>
      <c r="HVJ175" s="168"/>
      <c r="HVK175" s="168"/>
      <c r="HVL175" s="169"/>
      <c r="HVM175" s="47"/>
      <c r="HVN175" s="167"/>
      <c r="HVO175" s="168"/>
      <c r="HVP175" s="168"/>
      <c r="HVQ175" s="168"/>
      <c r="HVR175" s="168"/>
      <c r="HVS175" s="168"/>
      <c r="HVT175" s="169"/>
      <c r="HVU175" s="47"/>
      <c r="HVV175" s="167"/>
      <c r="HVW175" s="168"/>
      <c r="HVX175" s="168"/>
      <c r="HVY175" s="168"/>
      <c r="HVZ175" s="168"/>
      <c r="HWA175" s="168"/>
      <c r="HWB175" s="169"/>
      <c r="HWC175" s="47"/>
      <c r="HWD175" s="167"/>
      <c r="HWE175" s="168"/>
      <c r="HWF175" s="168"/>
      <c r="HWG175" s="168"/>
      <c r="HWH175" s="168"/>
      <c r="HWI175" s="168"/>
      <c r="HWJ175" s="169"/>
      <c r="HWK175" s="47"/>
      <c r="HWL175" s="167"/>
      <c r="HWM175" s="168"/>
      <c r="HWN175" s="168"/>
      <c r="HWO175" s="168"/>
      <c r="HWP175" s="168"/>
      <c r="HWQ175" s="168"/>
      <c r="HWR175" s="169"/>
      <c r="HWS175" s="47"/>
      <c r="HWT175" s="167"/>
      <c r="HWU175" s="168"/>
      <c r="HWV175" s="168"/>
      <c r="HWW175" s="168"/>
      <c r="HWX175" s="168"/>
      <c r="HWY175" s="168"/>
      <c r="HWZ175" s="169"/>
      <c r="HXA175" s="47"/>
      <c r="HXB175" s="167"/>
      <c r="HXC175" s="168"/>
      <c r="HXD175" s="168"/>
      <c r="HXE175" s="168"/>
      <c r="HXF175" s="168"/>
      <c r="HXG175" s="168"/>
      <c r="HXH175" s="169"/>
      <c r="HXI175" s="47"/>
      <c r="HXJ175" s="167"/>
      <c r="HXK175" s="168"/>
      <c r="HXL175" s="168"/>
      <c r="HXM175" s="168"/>
      <c r="HXN175" s="168"/>
      <c r="HXO175" s="168"/>
      <c r="HXP175" s="169"/>
      <c r="HXQ175" s="47"/>
      <c r="HXR175" s="167"/>
      <c r="HXS175" s="168"/>
      <c r="HXT175" s="168"/>
      <c r="HXU175" s="168"/>
      <c r="HXV175" s="168"/>
      <c r="HXW175" s="168"/>
      <c r="HXX175" s="169"/>
      <c r="HXY175" s="47"/>
      <c r="HXZ175" s="167"/>
      <c r="HYA175" s="168"/>
      <c r="HYB175" s="168"/>
      <c r="HYC175" s="168"/>
      <c r="HYD175" s="168"/>
      <c r="HYE175" s="168"/>
      <c r="HYF175" s="169"/>
      <c r="HYG175" s="47"/>
      <c r="HYH175" s="167"/>
      <c r="HYI175" s="168"/>
      <c r="HYJ175" s="168"/>
      <c r="HYK175" s="168"/>
      <c r="HYL175" s="168"/>
      <c r="HYM175" s="168"/>
      <c r="HYN175" s="169"/>
      <c r="HYO175" s="47"/>
      <c r="HYP175" s="167"/>
      <c r="HYQ175" s="168"/>
      <c r="HYR175" s="168"/>
      <c r="HYS175" s="168"/>
      <c r="HYT175" s="168"/>
      <c r="HYU175" s="168"/>
      <c r="HYV175" s="169"/>
      <c r="HYW175" s="47"/>
      <c r="HYX175" s="167"/>
      <c r="HYY175" s="168"/>
      <c r="HYZ175" s="168"/>
      <c r="HZA175" s="168"/>
      <c r="HZB175" s="168"/>
      <c r="HZC175" s="168"/>
      <c r="HZD175" s="169"/>
      <c r="HZE175" s="47"/>
      <c r="HZF175" s="167"/>
      <c r="HZG175" s="168"/>
      <c r="HZH175" s="168"/>
      <c r="HZI175" s="168"/>
      <c r="HZJ175" s="168"/>
      <c r="HZK175" s="168"/>
      <c r="HZL175" s="169"/>
      <c r="HZM175" s="47"/>
      <c r="HZN175" s="167"/>
      <c r="HZO175" s="168"/>
      <c r="HZP175" s="168"/>
      <c r="HZQ175" s="168"/>
      <c r="HZR175" s="168"/>
      <c r="HZS175" s="168"/>
      <c r="HZT175" s="169"/>
      <c r="HZU175" s="47"/>
      <c r="HZV175" s="167"/>
      <c r="HZW175" s="168"/>
      <c r="HZX175" s="168"/>
      <c r="HZY175" s="168"/>
      <c r="HZZ175" s="168"/>
      <c r="IAA175" s="168"/>
      <c r="IAB175" s="169"/>
      <c r="IAC175" s="47"/>
      <c r="IAD175" s="167"/>
      <c r="IAE175" s="168"/>
      <c r="IAF175" s="168"/>
      <c r="IAG175" s="168"/>
      <c r="IAH175" s="168"/>
      <c r="IAI175" s="168"/>
      <c r="IAJ175" s="169"/>
      <c r="IAK175" s="47"/>
      <c r="IAL175" s="167"/>
      <c r="IAM175" s="168"/>
      <c r="IAN175" s="168"/>
      <c r="IAO175" s="168"/>
      <c r="IAP175" s="168"/>
      <c r="IAQ175" s="168"/>
      <c r="IAR175" s="169"/>
      <c r="IAS175" s="47"/>
      <c r="IAT175" s="167"/>
      <c r="IAU175" s="168"/>
      <c r="IAV175" s="168"/>
      <c r="IAW175" s="168"/>
      <c r="IAX175" s="168"/>
      <c r="IAY175" s="168"/>
      <c r="IAZ175" s="169"/>
      <c r="IBA175" s="47"/>
      <c r="IBB175" s="167"/>
      <c r="IBC175" s="168"/>
      <c r="IBD175" s="168"/>
      <c r="IBE175" s="168"/>
      <c r="IBF175" s="168"/>
      <c r="IBG175" s="168"/>
      <c r="IBH175" s="169"/>
      <c r="IBI175" s="47"/>
      <c r="IBJ175" s="167"/>
      <c r="IBK175" s="168"/>
      <c r="IBL175" s="168"/>
      <c r="IBM175" s="168"/>
      <c r="IBN175" s="168"/>
      <c r="IBO175" s="168"/>
      <c r="IBP175" s="169"/>
      <c r="IBQ175" s="47"/>
      <c r="IBR175" s="167"/>
      <c r="IBS175" s="168"/>
      <c r="IBT175" s="168"/>
      <c r="IBU175" s="168"/>
      <c r="IBV175" s="168"/>
      <c r="IBW175" s="168"/>
      <c r="IBX175" s="169"/>
      <c r="IBY175" s="47"/>
      <c r="IBZ175" s="167"/>
      <c r="ICA175" s="168"/>
      <c r="ICB175" s="168"/>
      <c r="ICC175" s="168"/>
      <c r="ICD175" s="168"/>
      <c r="ICE175" s="168"/>
      <c r="ICF175" s="169"/>
      <c r="ICG175" s="47"/>
      <c r="ICH175" s="167"/>
      <c r="ICI175" s="168"/>
      <c r="ICJ175" s="168"/>
      <c r="ICK175" s="168"/>
      <c r="ICL175" s="168"/>
      <c r="ICM175" s="168"/>
      <c r="ICN175" s="169"/>
      <c r="ICO175" s="47"/>
      <c r="ICP175" s="167"/>
      <c r="ICQ175" s="168"/>
      <c r="ICR175" s="168"/>
      <c r="ICS175" s="168"/>
      <c r="ICT175" s="168"/>
      <c r="ICU175" s="168"/>
      <c r="ICV175" s="169"/>
      <c r="ICW175" s="47"/>
      <c r="ICX175" s="167"/>
      <c r="ICY175" s="168"/>
      <c r="ICZ175" s="168"/>
      <c r="IDA175" s="168"/>
      <c r="IDB175" s="168"/>
      <c r="IDC175" s="168"/>
      <c r="IDD175" s="169"/>
      <c r="IDE175" s="47"/>
      <c r="IDF175" s="167"/>
      <c r="IDG175" s="168"/>
      <c r="IDH175" s="168"/>
      <c r="IDI175" s="168"/>
      <c r="IDJ175" s="168"/>
      <c r="IDK175" s="168"/>
      <c r="IDL175" s="169"/>
      <c r="IDM175" s="47"/>
      <c r="IDN175" s="167"/>
      <c r="IDO175" s="168"/>
      <c r="IDP175" s="168"/>
      <c r="IDQ175" s="168"/>
      <c r="IDR175" s="168"/>
      <c r="IDS175" s="168"/>
      <c r="IDT175" s="169"/>
      <c r="IDU175" s="47"/>
      <c r="IDV175" s="167"/>
      <c r="IDW175" s="168"/>
      <c r="IDX175" s="168"/>
      <c r="IDY175" s="168"/>
      <c r="IDZ175" s="168"/>
      <c r="IEA175" s="168"/>
      <c r="IEB175" s="169"/>
      <c r="IEC175" s="47"/>
      <c r="IED175" s="167"/>
      <c r="IEE175" s="168"/>
      <c r="IEF175" s="168"/>
      <c r="IEG175" s="168"/>
      <c r="IEH175" s="168"/>
      <c r="IEI175" s="168"/>
      <c r="IEJ175" s="169"/>
      <c r="IEK175" s="47"/>
      <c r="IEL175" s="167"/>
      <c r="IEM175" s="168"/>
      <c r="IEN175" s="168"/>
      <c r="IEO175" s="168"/>
      <c r="IEP175" s="168"/>
      <c r="IEQ175" s="168"/>
      <c r="IER175" s="169"/>
      <c r="IES175" s="47"/>
      <c r="IET175" s="167"/>
      <c r="IEU175" s="168"/>
      <c r="IEV175" s="168"/>
      <c r="IEW175" s="168"/>
      <c r="IEX175" s="168"/>
      <c r="IEY175" s="168"/>
      <c r="IEZ175" s="169"/>
      <c r="IFA175" s="47"/>
      <c r="IFB175" s="167"/>
      <c r="IFC175" s="168"/>
      <c r="IFD175" s="168"/>
      <c r="IFE175" s="168"/>
      <c r="IFF175" s="168"/>
      <c r="IFG175" s="168"/>
      <c r="IFH175" s="169"/>
      <c r="IFI175" s="47"/>
      <c r="IFJ175" s="167"/>
      <c r="IFK175" s="168"/>
      <c r="IFL175" s="168"/>
      <c r="IFM175" s="168"/>
      <c r="IFN175" s="168"/>
      <c r="IFO175" s="168"/>
      <c r="IFP175" s="169"/>
      <c r="IFQ175" s="47"/>
      <c r="IFR175" s="167"/>
      <c r="IFS175" s="168"/>
      <c r="IFT175" s="168"/>
      <c r="IFU175" s="168"/>
      <c r="IFV175" s="168"/>
      <c r="IFW175" s="168"/>
      <c r="IFX175" s="169"/>
      <c r="IFY175" s="47"/>
      <c r="IFZ175" s="167"/>
      <c r="IGA175" s="168"/>
      <c r="IGB175" s="168"/>
      <c r="IGC175" s="168"/>
      <c r="IGD175" s="168"/>
      <c r="IGE175" s="168"/>
      <c r="IGF175" s="169"/>
      <c r="IGG175" s="47"/>
      <c r="IGH175" s="167"/>
      <c r="IGI175" s="168"/>
      <c r="IGJ175" s="168"/>
      <c r="IGK175" s="168"/>
      <c r="IGL175" s="168"/>
      <c r="IGM175" s="168"/>
      <c r="IGN175" s="169"/>
      <c r="IGO175" s="47"/>
      <c r="IGP175" s="167"/>
      <c r="IGQ175" s="168"/>
      <c r="IGR175" s="168"/>
      <c r="IGS175" s="168"/>
      <c r="IGT175" s="168"/>
      <c r="IGU175" s="168"/>
      <c r="IGV175" s="169"/>
      <c r="IGW175" s="47"/>
      <c r="IGX175" s="167"/>
      <c r="IGY175" s="168"/>
      <c r="IGZ175" s="168"/>
      <c r="IHA175" s="168"/>
      <c r="IHB175" s="168"/>
      <c r="IHC175" s="168"/>
      <c r="IHD175" s="169"/>
      <c r="IHE175" s="47"/>
      <c r="IHF175" s="167"/>
      <c r="IHG175" s="168"/>
      <c r="IHH175" s="168"/>
      <c r="IHI175" s="168"/>
      <c r="IHJ175" s="168"/>
      <c r="IHK175" s="168"/>
      <c r="IHL175" s="169"/>
      <c r="IHM175" s="47"/>
      <c r="IHN175" s="167"/>
      <c r="IHO175" s="168"/>
      <c r="IHP175" s="168"/>
      <c r="IHQ175" s="168"/>
      <c r="IHR175" s="168"/>
      <c r="IHS175" s="168"/>
      <c r="IHT175" s="169"/>
      <c r="IHU175" s="47"/>
      <c r="IHV175" s="167"/>
      <c r="IHW175" s="168"/>
      <c r="IHX175" s="168"/>
      <c r="IHY175" s="168"/>
      <c r="IHZ175" s="168"/>
      <c r="IIA175" s="168"/>
      <c r="IIB175" s="169"/>
      <c r="IIC175" s="47"/>
      <c r="IID175" s="167"/>
      <c r="IIE175" s="168"/>
      <c r="IIF175" s="168"/>
      <c r="IIG175" s="168"/>
      <c r="IIH175" s="168"/>
      <c r="III175" s="168"/>
      <c r="IIJ175" s="169"/>
      <c r="IIK175" s="47"/>
      <c r="IIL175" s="167"/>
      <c r="IIM175" s="168"/>
      <c r="IIN175" s="168"/>
      <c r="IIO175" s="168"/>
      <c r="IIP175" s="168"/>
      <c r="IIQ175" s="168"/>
      <c r="IIR175" s="169"/>
      <c r="IIS175" s="47"/>
      <c r="IIT175" s="167"/>
      <c r="IIU175" s="168"/>
      <c r="IIV175" s="168"/>
      <c r="IIW175" s="168"/>
      <c r="IIX175" s="168"/>
      <c r="IIY175" s="168"/>
      <c r="IIZ175" s="169"/>
      <c r="IJA175" s="47"/>
      <c r="IJB175" s="167"/>
      <c r="IJC175" s="168"/>
      <c r="IJD175" s="168"/>
      <c r="IJE175" s="168"/>
      <c r="IJF175" s="168"/>
      <c r="IJG175" s="168"/>
      <c r="IJH175" s="169"/>
      <c r="IJI175" s="47"/>
      <c r="IJJ175" s="167"/>
      <c r="IJK175" s="168"/>
      <c r="IJL175" s="168"/>
      <c r="IJM175" s="168"/>
      <c r="IJN175" s="168"/>
      <c r="IJO175" s="168"/>
      <c r="IJP175" s="169"/>
      <c r="IJQ175" s="47"/>
      <c r="IJR175" s="167"/>
      <c r="IJS175" s="168"/>
      <c r="IJT175" s="168"/>
      <c r="IJU175" s="168"/>
      <c r="IJV175" s="168"/>
      <c r="IJW175" s="168"/>
      <c r="IJX175" s="169"/>
      <c r="IJY175" s="47"/>
      <c r="IJZ175" s="167"/>
      <c r="IKA175" s="168"/>
      <c r="IKB175" s="168"/>
      <c r="IKC175" s="168"/>
      <c r="IKD175" s="168"/>
      <c r="IKE175" s="168"/>
      <c r="IKF175" s="169"/>
      <c r="IKG175" s="47"/>
      <c r="IKH175" s="167"/>
      <c r="IKI175" s="168"/>
      <c r="IKJ175" s="168"/>
      <c r="IKK175" s="168"/>
      <c r="IKL175" s="168"/>
      <c r="IKM175" s="168"/>
      <c r="IKN175" s="169"/>
      <c r="IKO175" s="47"/>
      <c r="IKP175" s="167"/>
      <c r="IKQ175" s="168"/>
      <c r="IKR175" s="168"/>
      <c r="IKS175" s="168"/>
      <c r="IKT175" s="168"/>
      <c r="IKU175" s="168"/>
      <c r="IKV175" s="169"/>
      <c r="IKW175" s="47"/>
      <c r="IKX175" s="167"/>
      <c r="IKY175" s="168"/>
      <c r="IKZ175" s="168"/>
      <c r="ILA175" s="168"/>
      <c r="ILB175" s="168"/>
      <c r="ILC175" s="168"/>
      <c r="ILD175" s="169"/>
      <c r="ILE175" s="47"/>
      <c r="ILF175" s="167"/>
      <c r="ILG175" s="168"/>
      <c r="ILH175" s="168"/>
      <c r="ILI175" s="168"/>
      <c r="ILJ175" s="168"/>
      <c r="ILK175" s="168"/>
      <c r="ILL175" s="169"/>
      <c r="ILM175" s="47"/>
      <c r="ILN175" s="167"/>
      <c r="ILO175" s="168"/>
      <c r="ILP175" s="168"/>
      <c r="ILQ175" s="168"/>
      <c r="ILR175" s="168"/>
      <c r="ILS175" s="168"/>
      <c r="ILT175" s="169"/>
      <c r="ILU175" s="47"/>
      <c r="ILV175" s="167"/>
      <c r="ILW175" s="168"/>
      <c r="ILX175" s="168"/>
      <c r="ILY175" s="168"/>
      <c r="ILZ175" s="168"/>
      <c r="IMA175" s="168"/>
      <c r="IMB175" s="169"/>
      <c r="IMC175" s="47"/>
      <c r="IMD175" s="167"/>
      <c r="IME175" s="168"/>
      <c r="IMF175" s="168"/>
      <c r="IMG175" s="168"/>
      <c r="IMH175" s="168"/>
      <c r="IMI175" s="168"/>
      <c r="IMJ175" s="169"/>
      <c r="IMK175" s="47"/>
      <c r="IML175" s="167"/>
      <c r="IMM175" s="168"/>
      <c r="IMN175" s="168"/>
      <c r="IMO175" s="168"/>
      <c r="IMP175" s="168"/>
      <c r="IMQ175" s="168"/>
      <c r="IMR175" s="169"/>
      <c r="IMS175" s="47"/>
      <c r="IMT175" s="167"/>
      <c r="IMU175" s="168"/>
      <c r="IMV175" s="168"/>
      <c r="IMW175" s="168"/>
      <c r="IMX175" s="168"/>
      <c r="IMY175" s="168"/>
      <c r="IMZ175" s="169"/>
      <c r="INA175" s="47"/>
      <c r="INB175" s="167"/>
      <c r="INC175" s="168"/>
      <c r="IND175" s="168"/>
      <c r="INE175" s="168"/>
      <c r="INF175" s="168"/>
      <c r="ING175" s="168"/>
      <c r="INH175" s="169"/>
      <c r="INI175" s="47"/>
      <c r="INJ175" s="167"/>
      <c r="INK175" s="168"/>
      <c r="INL175" s="168"/>
      <c r="INM175" s="168"/>
      <c r="INN175" s="168"/>
      <c r="INO175" s="168"/>
      <c r="INP175" s="169"/>
      <c r="INQ175" s="47"/>
      <c r="INR175" s="167"/>
      <c r="INS175" s="168"/>
      <c r="INT175" s="168"/>
      <c r="INU175" s="168"/>
      <c r="INV175" s="168"/>
      <c r="INW175" s="168"/>
      <c r="INX175" s="169"/>
      <c r="INY175" s="47"/>
      <c r="INZ175" s="167"/>
      <c r="IOA175" s="168"/>
      <c r="IOB175" s="168"/>
      <c r="IOC175" s="168"/>
      <c r="IOD175" s="168"/>
      <c r="IOE175" s="168"/>
      <c r="IOF175" s="169"/>
      <c r="IOG175" s="47"/>
      <c r="IOH175" s="167"/>
      <c r="IOI175" s="168"/>
      <c r="IOJ175" s="168"/>
      <c r="IOK175" s="168"/>
      <c r="IOL175" s="168"/>
      <c r="IOM175" s="168"/>
      <c r="ION175" s="169"/>
      <c r="IOO175" s="47"/>
      <c r="IOP175" s="167"/>
      <c r="IOQ175" s="168"/>
      <c r="IOR175" s="168"/>
      <c r="IOS175" s="168"/>
      <c r="IOT175" s="168"/>
      <c r="IOU175" s="168"/>
      <c r="IOV175" s="169"/>
      <c r="IOW175" s="47"/>
      <c r="IOX175" s="167"/>
      <c r="IOY175" s="168"/>
      <c r="IOZ175" s="168"/>
      <c r="IPA175" s="168"/>
      <c r="IPB175" s="168"/>
      <c r="IPC175" s="168"/>
      <c r="IPD175" s="169"/>
      <c r="IPE175" s="47"/>
      <c r="IPF175" s="167"/>
      <c r="IPG175" s="168"/>
      <c r="IPH175" s="168"/>
      <c r="IPI175" s="168"/>
      <c r="IPJ175" s="168"/>
      <c r="IPK175" s="168"/>
      <c r="IPL175" s="169"/>
      <c r="IPM175" s="47"/>
      <c r="IPN175" s="167"/>
      <c r="IPO175" s="168"/>
      <c r="IPP175" s="168"/>
      <c r="IPQ175" s="168"/>
      <c r="IPR175" s="168"/>
      <c r="IPS175" s="168"/>
      <c r="IPT175" s="169"/>
      <c r="IPU175" s="47"/>
      <c r="IPV175" s="167"/>
      <c r="IPW175" s="168"/>
      <c r="IPX175" s="168"/>
      <c r="IPY175" s="168"/>
      <c r="IPZ175" s="168"/>
      <c r="IQA175" s="168"/>
      <c r="IQB175" s="169"/>
      <c r="IQC175" s="47"/>
      <c r="IQD175" s="167"/>
      <c r="IQE175" s="168"/>
      <c r="IQF175" s="168"/>
      <c r="IQG175" s="168"/>
      <c r="IQH175" s="168"/>
      <c r="IQI175" s="168"/>
      <c r="IQJ175" s="169"/>
      <c r="IQK175" s="47"/>
      <c r="IQL175" s="167"/>
      <c r="IQM175" s="168"/>
      <c r="IQN175" s="168"/>
      <c r="IQO175" s="168"/>
      <c r="IQP175" s="168"/>
      <c r="IQQ175" s="168"/>
      <c r="IQR175" s="169"/>
      <c r="IQS175" s="47"/>
      <c r="IQT175" s="167"/>
      <c r="IQU175" s="168"/>
      <c r="IQV175" s="168"/>
      <c r="IQW175" s="168"/>
      <c r="IQX175" s="168"/>
      <c r="IQY175" s="168"/>
      <c r="IQZ175" s="169"/>
      <c r="IRA175" s="47"/>
      <c r="IRB175" s="167"/>
      <c r="IRC175" s="168"/>
      <c r="IRD175" s="168"/>
      <c r="IRE175" s="168"/>
      <c r="IRF175" s="168"/>
      <c r="IRG175" s="168"/>
      <c r="IRH175" s="169"/>
      <c r="IRI175" s="47"/>
      <c r="IRJ175" s="167"/>
      <c r="IRK175" s="168"/>
      <c r="IRL175" s="168"/>
      <c r="IRM175" s="168"/>
      <c r="IRN175" s="168"/>
      <c r="IRO175" s="168"/>
      <c r="IRP175" s="169"/>
      <c r="IRQ175" s="47"/>
      <c r="IRR175" s="167"/>
      <c r="IRS175" s="168"/>
      <c r="IRT175" s="168"/>
      <c r="IRU175" s="168"/>
      <c r="IRV175" s="168"/>
      <c r="IRW175" s="168"/>
      <c r="IRX175" s="169"/>
      <c r="IRY175" s="47"/>
      <c r="IRZ175" s="167"/>
      <c r="ISA175" s="168"/>
      <c r="ISB175" s="168"/>
      <c r="ISC175" s="168"/>
      <c r="ISD175" s="168"/>
      <c r="ISE175" s="168"/>
      <c r="ISF175" s="169"/>
      <c r="ISG175" s="47"/>
      <c r="ISH175" s="167"/>
      <c r="ISI175" s="168"/>
      <c r="ISJ175" s="168"/>
      <c r="ISK175" s="168"/>
      <c r="ISL175" s="168"/>
      <c r="ISM175" s="168"/>
      <c r="ISN175" s="169"/>
      <c r="ISO175" s="47"/>
      <c r="ISP175" s="167"/>
      <c r="ISQ175" s="168"/>
      <c r="ISR175" s="168"/>
      <c r="ISS175" s="168"/>
      <c r="IST175" s="168"/>
      <c r="ISU175" s="168"/>
      <c r="ISV175" s="169"/>
      <c r="ISW175" s="47"/>
      <c r="ISX175" s="167"/>
      <c r="ISY175" s="168"/>
      <c r="ISZ175" s="168"/>
      <c r="ITA175" s="168"/>
      <c r="ITB175" s="168"/>
      <c r="ITC175" s="168"/>
      <c r="ITD175" s="169"/>
      <c r="ITE175" s="47"/>
      <c r="ITF175" s="167"/>
      <c r="ITG175" s="168"/>
      <c r="ITH175" s="168"/>
      <c r="ITI175" s="168"/>
      <c r="ITJ175" s="168"/>
      <c r="ITK175" s="168"/>
      <c r="ITL175" s="169"/>
      <c r="ITM175" s="47"/>
      <c r="ITN175" s="167"/>
      <c r="ITO175" s="168"/>
      <c r="ITP175" s="168"/>
      <c r="ITQ175" s="168"/>
      <c r="ITR175" s="168"/>
      <c r="ITS175" s="168"/>
      <c r="ITT175" s="169"/>
      <c r="ITU175" s="47"/>
      <c r="ITV175" s="167"/>
      <c r="ITW175" s="168"/>
      <c r="ITX175" s="168"/>
      <c r="ITY175" s="168"/>
      <c r="ITZ175" s="168"/>
      <c r="IUA175" s="168"/>
      <c r="IUB175" s="169"/>
      <c r="IUC175" s="47"/>
      <c r="IUD175" s="167"/>
      <c r="IUE175" s="168"/>
      <c r="IUF175" s="168"/>
      <c r="IUG175" s="168"/>
      <c r="IUH175" s="168"/>
      <c r="IUI175" s="168"/>
      <c r="IUJ175" s="169"/>
      <c r="IUK175" s="47"/>
      <c r="IUL175" s="167"/>
      <c r="IUM175" s="168"/>
      <c r="IUN175" s="168"/>
      <c r="IUO175" s="168"/>
      <c r="IUP175" s="168"/>
      <c r="IUQ175" s="168"/>
      <c r="IUR175" s="169"/>
      <c r="IUS175" s="47"/>
      <c r="IUT175" s="167"/>
      <c r="IUU175" s="168"/>
      <c r="IUV175" s="168"/>
      <c r="IUW175" s="168"/>
      <c r="IUX175" s="168"/>
      <c r="IUY175" s="168"/>
      <c r="IUZ175" s="169"/>
      <c r="IVA175" s="47"/>
      <c r="IVB175" s="167"/>
      <c r="IVC175" s="168"/>
      <c r="IVD175" s="168"/>
      <c r="IVE175" s="168"/>
      <c r="IVF175" s="168"/>
      <c r="IVG175" s="168"/>
      <c r="IVH175" s="169"/>
      <c r="IVI175" s="47"/>
      <c r="IVJ175" s="167"/>
      <c r="IVK175" s="168"/>
      <c r="IVL175" s="168"/>
      <c r="IVM175" s="168"/>
      <c r="IVN175" s="168"/>
      <c r="IVO175" s="168"/>
      <c r="IVP175" s="169"/>
      <c r="IVQ175" s="47"/>
      <c r="IVR175" s="167"/>
      <c r="IVS175" s="168"/>
      <c r="IVT175" s="168"/>
      <c r="IVU175" s="168"/>
      <c r="IVV175" s="168"/>
      <c r="IVW175" s="168"/>
      <c r="IVX175" s="169"/>
      <c r="IVY175" s="47"/>
      <c r="IVZ175" s="167"/>
      <c r="IWA175" s="168"/>
      <c r="IWB175" s="168"/>
      <c r="IWC175" s="168"/>
      <c r="IWD175" s="168"/>
      <c r="IWE175" s="168"/>
      <c r="IWF175" s="169"/>
      <c r="IWG175" s="47"/>
      <c r="IWH175" s="167"/>
      <c r="IWI175" s="168"/>
      <c r="IWJ175" s="168"/>
      <c r="IWK175" s="168"/>
      <c r="IWL175" s="168"/>
      <c r="IWM175" s="168"/>
      <c r="IWN175" s="169"/>
      <c r="IWO175" s="47"/>
      <c r="IWP175" s="167"/>
      <c r="IWQ175" s="168"/>
      <c r="IWR175" s="168"/>
      <c r="IWS175" s="168"/>
      <c r="IWT175" s="168"/>
      <c r="IWU175" s="168"/>
      <c r="IWV175" s="169"/>
      <c r="IWW175" s="47"/>
      <c r="IWX175" s="167"/>
      <c r="IWY175" s="168"/>
      <c r="IWZ175" s="168"/>
      <c r="IXA175" s="168"/>
      <c r="IXB175" s="168"/>
      <c r="IXC175" s="168"/>
      <c r="IXD175" s="169"/>
      <c r="IXE175" s="47"/>
      <c r="IXF175" s="167"/>
      <c r="IXG175" s="168"/>
      <c r="IXH175" s="168"/>
      <c r="IXI175" s="168"/>
      <c r="IXJ175" s="168"/>
      <c r="IXK175" s="168"/>
      <c r="IXL175" s="169"/>
      <c r="IXM175" s="47"/>
      <c r="IXN175" s="167"/>
      <c r="IXO175" s="168"/>
      <c r="IXP175" s="168"/>
      <c r="IXQ175" s="168"/>
      <c r="IXR175" s="168"/>
      <c r="IXS175" s="168"/>
      <c r="IXT175" s="169"/>
      <c r="IXU175" s="47"/>
      <c r="IXV175" s="167"/>
      <c r="IXW175" s="168"/>
      <c r="IXX175" s="168"/>
      <c r="IXY175" s="168"/>
      <c r="IXZ175" s="168"/>
      <c r="IYA175" s="168"/>
      <c r="IYB175" s="169"/>
      <c r="IYC175" s="47"/>
      <c r="IYD175" s="167"/>
      <c r="IYE175" s="168"/>
      <c r="IYF175" s="168"/>
      <c r="IYG175" s="168"/>
      <c r="IYH175" s="168"/>
      <c r="IYI175" s="168"/>
      <c r="IYJ175" s="169"/>
      <c r="IYK175" s="47"/>
      <c r="IYL175" s="167"/>
      <c r="IYM175" s="168"/>
      <c r="IYN175" s="168"/>
      <c r="IYO175" s="168"/>
      <c r="IYP175" s="168"/>
      <c r="IYQ175" s="168"/>
      <c r="IYR175" s="169"/>
      <c r="IYS175" s="47"/>
      <c r="IYT175" s="167"/>
      <c r="IYU175" s="168"/>
      <c r="IYV175" s="168"/>
      <c r="IYW175" s="168"/>
      <c r="IYX175" s="168"/>
      <c r="IYY175" s="168"/>
      <c r="IYZ175" s="169"/>
      <c r="IZA175" s="47"/>
      <c r="IZB175" s="167"/>
      <c r="IZC175" s="168"/>
      <c r="IZD175" s="168"/>
      <c r="IZE175" s="168"/>
      <c r="IZF175" s="168"/>
      <c r="IZG175" s="168"/>
      <c r="IZH175" s="169"/>
      <c r="IZI175" s="47"/>
      <c r="IZJ175" s="167"/>
      <c r="IZK175" s="168"/>
      <c r="IZL175" s="168"/>
      <c r="IZM175" s="168"/>
      <c r="IZN175" s="168"/>
      <c r="IZO175" s="168"/>
      <c r="IZP175" s="169"/>
      <c r="IZQ175" s="47"/>
      <c r="IZR175" s="167"/>
      <c r="IZS175" s="168"/>
      <c r="IZT175" s="168"/>
      <c r="IZU175" s="168"/>
      <c r="IZV175" s="168"/>
      <c r="IZW175" s="168"/>
      <c r="IZX175" s="169"/>
      <c r="IZY175" s="47"/>
      <c r="IZZ175" s="167"/>
      <c r="JAA175" s="168"/>
      <c r="JAB175" s="168"/>
      <c r="JAC175" s="168"/>
      <c r="JAD175" s="168"/>
      <c r="JAE175" s="168"/>
      <c r="JAF175" s="169"/>
      <c r="JAG175" s="47"/>
      <c r="JAH175" s="167"/>
      <c r="JAI175" s="168"/>
      <c r="JAJ175" s="168"/>
      <c r="JAK175" s="168"/>
      <c r="JAL175" s="168"/>
      <c r="JAM175" s="168"/>
      <c r="JAN175" s="169"/>
      <c r="JAO175" s="47"/>
      <c r="JAP175" s="167"/>
      <c r="JAQ175" s="168"/>
      <c r="JAR175" s="168"/>
      <c r="JAS175" s="168"/>
      <c r="JAT175" s="168"/>
      <c r="JAU175" s="168"/>
      <c r="JAV175" s="169"/>
      <c r="JAW175" s="47"/>
      <c r="JAX175" s="167"/>
      <c r="JAY175" s="168"/>
      <c r="JAZ175" s="168"/>
      <c r="JBA175" s="168"/>
      <c r="JBB175" s="168"/>
      <c r="JBC175" s="168"/>
      <c r="JBD175" s="169"/>
      <c r="JBE175" s="47"/>
      <c r="JBF175" s="167"/>
      <c r="JBG175" s="168"/>
      <c r="JBH175" s="168"/>
      <c r="JBI175" s="168"/>
      <c r="JBJ175" s="168"/>
      <c r="JBK175" s="168"/>
      <c r="JBL175" s="169"/>
      <c r="JBM175" s="47"/>
      <c r="JBN175" s="167"/>
      <c r="JBO175" s="168"/>
      <c r="JBP175" s="168"/>
      <c r="JBQ175" s="168"/>
      <c r="JBR175" s="168"/>
      <c r="JBS175" s="168"/>
      <c r="JBT175" s="169"/>
      <c r="JBU175" s="47"/>
      <c r="JBV175" s="167"/>
      <c r="JBW175" s="168"/>
      <c r="JBX175" s="168"/>
      <c r="JBY175" s="168"/>
      <c r="JBZ175" s="168"/>
      <c r="JCA175" s="168"/>
      <c r="JCB175" s="169"/>
      <c r="JCC175" s="47"/>
      <c r="JCD175" s="167"/>
      <c r="JCE175" s="168"/>
      <c r="JCF175" s="168"/>
      <c r="JCG175" s="168"/>
      <c r="JCH175" s="168"/>
      <c r="JCI175" s="168"/>
      <c r="JCJ175" s="169"/>
      <c r="JCK175" s="47"/>
      <c r="JCL175" s="167"/>
      <c r="JCM175" s="168"/>
      <c r="JCN175" s="168"/>
      <c r="JCO175" s="168"/>
      <c r="JCP175" s="168"/>
      <c r="JCQ175" s="168"/>
      <c r="JCR175" s="169"/>
      <c r="JCS175" s="47"/>
      <c r="JCT175" s="167"/>
      <c r="JCU175" s="168"/>
      <c r="JCV175" s="168"/>
      <c r="JCW175" s="168"/>
      <c r="JCX175" s="168"/>
      <c r="JCY175" s="168"/>
      <c r="JCZ175" s="169"/>
      <c r="JDA175" s="47"/>
      <c r="JDB175" s="167"/>
      <c r="JDC175" s="168"/>
      <c r="JDD175" s="168"/>
      <c r="JDE175" s="168"/>
      <c r="JDF175" s="168"/>
      <c r="JDG175" s="168"/>
      <c r="JDH175" s="169"/>
      <c r="JDI175" s="47"/>
      <c r="JDJ175" s="167"/>
      <c r="JDK175" s="168"/>
      <c r="JDL175" s="168"/>
      <c r="JDM175" s="168"/>
      <c r="JDN175" s="168"/>
      <c r="JDO175" s="168"/>
      <c r="JDP175" s="169"/>
      <c r="JDQ175" s="47"/>
      <c r="JDR175" s="167"/>
      <c r="JDS175" s="168"/>
      <c r="JDT175" s="168"/>
      <c r="JDU175" s="168"/>
      <c r="JDV175" s="168"/>
      <c r="JDW175" s="168"/>
      <c r="JDX175" s="169"/>
      <c r="JDY175" s="47"/>
      <c r="JDZ175" s="167"/>
      <c r="JEA175" s="168"/>
      <c r="JEB175" s="168"/>
      <c r="JEC175" s="168"/>
      <c r="JED175" s="168"/>
      <c r="JEE175" s="168"/>
      <c r="JEF175" s="169"/>
      <c r="JEG175" s="47"/>
      <c r="JEH175" s="167"/>
      <c r="JEI175" s="168"/>
      <c r="JEJ175" s="168"/>
      <c r="JEK175" s="168"/>
      <c r="JEL175" s="168"/>
      <c r="JEM175" s="168"/>
      <c r="JEN175" s="169"/>
      <c r="JEO175" s="47"/>
      <c r="JEP175" s="167"/>
      <c r="JEQ175" s="168"/>
      <c r="JER175" s="168"/>
      <c r="JES175" s="168"/>
      <c r="JET175" s="168"/>
      <c r="JEU175" s="168"/>
      <c r="JEV175" s="169"/>
      <c r="JEW175" s="47"/>
      <c r="JEX175" s="167"/>
      <c r="JEY175" s="168"/>
      <c r="JEZ175" s="168"/>
      <c r="JFA175" s="168"/>
      <c r="JFB175" s="168"/>
      <c r="JFC175" s="168"/>
      <c r="JFD175" s="169"/>
      <c r="JFE175" s="47"/>
      <c r="JFF175" s="167"/>
      <c r="JFG175" s="168"/>
      <c r="JFH175" s="168"/>
      <c r="JFI175" s="168"/>
      <c r="JFJ175" s="168"/>
      <c r="JFK175" s="168"/>
      <c r="JFL175" s="169"/>
      <c r="JFM175" s="47"/>
      <c r="JFN175" s="167"/>
      <c r="JFO175" s="168"/>
      <c r="JFP175" s="168"/>
      <c r="JFQ175" s="168"/>
      <c r="JFR175" s="168"/>
      <c r="JFS175" s="168"/>
      <c r="JFT175" s="169"/>
      <c r="JFU175" s="47"/>
      <c r="JFV175" s="167"/>
      <c r="JFW175" s="168"/>
      <c r="JFX175" s="168"/>
      <c r="JFY175" s="168"/>
      <c r="JFZ175" s="168"/>
      <c r="JGA175" s="168"/>
      <c r="JGB175" s="169"/>
      <c r="JGC175" s="47"/>
      <c r="JGD175" s="167"/>
      <c r="JGE175" s="168"/>
      <c r="JGF175" s="168"/>
      <c r="JGG175" s="168"/>
      <c r="JGH175" s="168"/>
      <c r="JGI175" s="168"/>
      <c r="JGJ175" s="169"/>
      <c r="JGK175" s="47"/>
      <c r="JGL175" s="167"/>
      <c r="JGM175" s="168"/>
      <c r="JGN175" s="168"/>
      <c r="JGO175" s="168"/>
      <c r="JGP175" s="168"/>
      <c r="JGQ175" s="168"/>
      <c r="JGR175" s="169"/>
      <c r="JGS175" s="47"/>
      <c r="JGT175" s="167"/>
      <c r="JGU175" s="168"/>
      <c r="JGV175" s="168"/>
      <c r="JGW175" s="168"/>
      <c r="JGX175" s="168"/>
      <c r="JGY175" s="168"/>
      <c r="JGZ175" s="169"/>
      <c r="JHA175" s="47"/>
      <c r="JHB175" s="167"/>
      <c r="JHC175" s="168"/>
      <c r="JHD175" s="168"/>
      <c r="JHE175" s="168"/>
      <c r="JHF175" s="168"/>
      <c r="JHG175" s="168"/>
      <c r="JHH175" s="169"/>
      <c r="JHI175" s="47"/>
      <c r="JHJ175" s="167"/>
      <c r="JHK175" s="168"/>
      <c r="JHL175" s="168"/>
      <c r="JHM175" s="168"/>
      <c r="JHN175" s="168"/>
      <c r="JHO175" s="168"/>
      <c r="JHP175" s="169"/>
      <c r="JHQ175" s="47"/>
      <c r="JHR175" s="167"/>
      <c r="JHS175" s="168"/>
      <c r="JHT175" s="168"/>
      <c r="JHU175" s="168"/>
      <c r="JHV175" s="168"/>
      <c r="JHW175" s="168"/>
      <c r="JHX175" s="169"/>
      <c r="JHY175" s="47"/>
      <c r="JHZ175" s="167"/>
      <c r="JIA175" s="168"/>
      <c r="JIB175" s="168"/>
      <c r="JIC175" s="168"/>
      <c r="JID175" s="168"/>
      <c r="JIE175" s="168"/>
      <c r="JIF175" s="169"/>
      <c r="JIG175" s="47"/>
      <c r="JIH175" s="167"/>
      <c r="JII175" s="168"/>
      <c r="JIJ175" s="168"/>
      <c r="JIK175" s="168"/>
      <c r="JIL175" s="168"/>
      <c r="JIM175" s="168"/>
      <c r="JIN175" s="169"/>
      <c r="JIO175" s="47"/>
      <c r="JIP175" s="167"/>
      <c r="JIQ175" s="168"/>
      <c r="JIR175" s="168"/>
      <c r="JIS175" s="168"/>
      <c r="JIT175" s="168"/>
      <c r="JIU175" s="168"/>
      <c r="JIV175" s="169"/>
      <c r="JIW175" s="47"/>
      <c r="JIX175" s="167"/>
      <c r="JIY175" s="168"/>
      <c r="JIZ175" s="168"/>
      <c r="JJA175" s="168"/>
      <c r="JJB175" s="168"/>
      <c r="JJC175" s="168"/>
      <c r="JJD175" s="169"/>
      <c r="JJE175" s="47"/>
      <c r="JJF175" s="167"/>
      <c r="JJG175" s="168"/>
      <c r="JJH175" s="168"/>
      <c r="JJI175" s="168"/>
      <c r="JJJ175" s="168"/>
      <c r="JJK175" s="168"/>
      <c r="JJL175" s="169"/>
      <c r="JJM175" s="47"/>
      <c r="JJN175" s="167"/>
      <c r="JJO175" s="168"/>
      <c r="JJP175" s="168"/>
      <c r="JJQ175" s="168"/>
      <c r="JJR175" s="168"/>
      <c r="JJS175" s="168"/>
      <c r="JJT175" s="169"/>
      <c r="JJU175" s="47"/>
      <c r="JJV175" s="167"/>
      <c r="JJW175" s="168"/>
      <c r="JJX175" s="168"/>
      <c r="JJY175" s="168"/>
      <c r="JJZ175" s="168"/>
      <c r="JKA175" s="168"/>
      <c r="JKB175" s="169"/>
      <c r="JKC175" s="47"/>
      <c r="JKD175" s="167"/>
      <c r="JKE175" s="168"/>
      <c r="JKF175" s="168"/>
      <c r="JKG175" s="168"/>
      <c r="JKH175" s="168"/>
      <c r="JKI175" s="168"/>
      <c r="JKJ175" s="169"/>
      <c r="JKK175" s="47"/>
      <c r="JKL175" s="167"/>
      <c r="JKM175" s="168"/>
      <c r="JKN175" s="168"/>
      <c r="JKO175" s="168"/>
      <c r="JKP175" s="168"/>
      <c r="JKQ175" s="168"/>
      <c r="JKR175" s="169"/>
      <c r="JKS175" s="47"/>
      <c r="JKT175" s="167"/>
      <c r="JKU175" s="168"/>
      <c r="JKV175" s="168"/>
      <c r="JKW175" s="168"/>
      <c r="JKX175" s="168"/>
      <c r="JKY175" s="168"/>
      <c r="JKZ175" s="169"/>
      <c r="JLA175" s="47"/>
      <c r="JLB175" s="167"/>
      <c r="JLC175" s="168"/>
      <c r="JLD175" s="168"/>
      <c r="JLE175" s="168"/>
      <c r="JLF175" s="168"/>
      <c r="JLG175" s="168"/>
      <c r="JLH175" s="169"/>
      <c r="JLI175" s="47"/>
      <c r="JLJ175" s="167"/>
      <c r="JLK175" s="168"/>
      <c r="JLL175" s="168"/>
      <c r="JLM175" s="168"/>
      <c r="JLN175" s="168"/>
      <c r="JLO175" s="168"/>
      <c r="JLP175" s="169"/>
      <c r="JLQ175" s="47"/>
      <c r="JLR175" s="167"/>
      <c r="JLS175" s="168"/>
      <c r="JLT175" s="168"/>
      <c r="JLU175" s="168"/>
      <c r="JLV175" s="168"/>
      <c r="JLW175" s="168"/>
      <c r="JLX175" s="169"/>
      <c r="JLY175" s="47"/>
      <c r="JLZ175" s="167"/>
      <c r="JMA175" s="168"/>
      <c r="JMB175" s="168"/>
      <c r="JMC175" s="168"/>
      <c r="JMD175" s="168"/>
      <c r="JME175" s="168"/>
      <c r="JMF175" s="169"/>
      <c r="JMG175" s="47"/>
      <c r="JMH175" s="167"/>
      <c r="JMI175" s="168"/>
      <c r="JMJ175" s="168"/>
      <c r="JMK175" s="168"/>
      <c r="JML175" s="168"/>
      <c r="JMM175" s="168"/>
      <c r="JMN175" s="169"/>
      <c r="JMO175" s="47"/>
      <c r="JMP175" s="167"/>
      <c r="JMQ175" s="168"/>
      <c r="JMR175" s="168"/>
      <c r="JMS175" s="168"/>
      <c r="JMT175" s="168"/>
      <c r="JMU175" s="168"/>
      <c r="JMV175" s="169"/>
      <c r="JMW175" s="47"/>
      <c r="JMX175" s="167"/>
      <c r="JMY175" s="168"/>
      <c r="JMZ175" s="168"/>
      <c r="JNA175" s="168"/>
      <c r="JNB175" s="168"/>
      <c r="JNC175" s="168"/>
      <c r="JND175" s="169"/>
      <c r="JNE175" s="47"/>
      <c r="JNF175" s="167"/>
      <c r="JNG175" s="168"/>
      <c r="JNH175" s="168"/>
      <c r="JNI175" s="168"/>
      <c r="JNJ175" s="168"/>
      <c r="JNK175" s="168"/>
      <c r="JNL175" s="169"/>
      <c r="JNM175" s="47"/>
      <c r="JNN175" s="167"/>
      <c r="JNO175" s="168"/>
      <c r="JNP175" s="168"/>
      <c r="JNQ175" s="168"/>
      <c r="JNR175" s="168"/>
      <c r="JNS175" s="168"/>
      <c r="JNT175" s="169"/>
      <c r="JNU175" s="47"/>
      <c r="JNV175" s="167"/>
      <c r="JNW175" s="168"/>
      <c r="JNX175" s="168"/>
      <c r="JNY175" s="168"/>
      <c r="JNZ175" s="168"/>
      <c r="JOA175" s="168"/>
      <c r="JOB175" s="169"/>
      <c r="JOC175" s="47"/>
      <c r="JOD175" s="167"/>
      <c r="JOE175" s="168"/>
      <c r="JOF175" s="168"/>
      <c r="JOG175" s="168"/>
      <c r="JOH175" s="168"/>
      <c r="JOI175" s="168"/>
      <c r="JOJ175" s="169"/>
      <c r="JOK175" s="47"/>
      <c r="JOL175" s="167"/>
      <c r="JOM175" s="168"/>
      <c r="JON175" s="168"/>
      <c r="JOO175" s="168"/>
      <c r="JOP175" s="168"/>
      <c r="JOQ175" s="168"/>
      <c r="JOR175" s="169"/>
      <c r="JOS175" s="47"/>
      <c r="JOT175" s="167"/>
      <c r="JOU175" s="168"/>
      <c r="JOV175" s="168"/>
      <c r="JOW175" s="168"/>
      <c r="JOX175" s="168"/>
      <c r="JOY175" s="168"/>
      <c r="JOZ175" s="169"/>
      <c r="JPA175" s="47"/>
      <c r="JPB175" s="167"/>
      <c r="JPC175" s="168"/>
      <c r="JPD175" s="168"/>
      <c r="JPE175" s="168"/>
      <c r="JPF175" s="168"/>
      <c r="JPG175" s="168"/>
      <c r="JPH175" s="169"/>
      <c r="JPI175" s="47"/>
      <c r="JPJ175" s="167"/>
      <c r="JPK175" s="168"/>
      <c r="JPL175" s="168"/>
      <c r="JPM175" s="168"/>
      <c r="JPN175" s="168"/>
      <c r="JPO175" s="168"/>
      <c r="JPP175" s="169"/>
      <c r="JPQ175" s="47"/>
      <c r="JPR175" s="167"/>
      <c r="JPS175" s="168"/>
      <c r="JPT175" s="168"/>
      <c r="JPU175" s="168"/>
      <c r="JPV175" s="168"/>
      <c r="JPW175" s="168"/>
      <c r="JPX175" s="169"/>
      <c r="JPY175" s="47"/>
      <c r="JPZ175" s="167"/>
      <c r="JQA175" s="168"/>
      <c r="JQB175" s="168"/>
      <c r="JQC175" s="168"/>
      <c r="JQD175" s="168"/>
      <c r="JQE175" s="168"/>
      <c r="JQF175" s="169"/>
      <c r="JQG175" s="47"/>
      <c r="JQH175" s="167"/>
      <c r="JQI175" s="168"/>
      <c r="JQJ175" s="168"/>
      <c r="JQK175" s="168"/>
      <c r="JQL175" s="168"/>
      <c r="JQM175" s="168"/>
      <c r="JQN175" s="169"/>
      <c r="JQO175" s="47"/>
      <c r="JQP175" s="167"/>
      <c r="JQQ175" s="168"/>
      <c r="JQR175" s="168"/>
      <c r="JQS175" s="168"/>
      <c r="JQT175" s="168"/>
      <c r="JQU175" s="168"/>
      <c r="JQV175" s="169"/>
      <c r="JQW175" s="47"/>
      <c r="JQX175" s="167"/>
      <c r="JQY175" s="168"/>
      <c r="JQZ175" s="168"/>
      <c r="JRA175" s="168"/>
      <c r="JRB175" s="168"/>
      <c r="JRC175" s="168"/>
      <c r="JRD175" s="169"/>
      <c r="JRE175" s="47"/>
      <c r="JRF175" s="167"/>
      <c r="JRG175" s="168"/>
      <c r="JRH175" s="168"/>
      <c r="JRI175" s="168"/>
      <c r="JRJ175" s="168"/>
      <c r="JRK175" s="168"/>
      <c r="JRL175" s="169"/>
      <c r="JRM175" s="47"/>
      <c r="JRN175" s="167"/>
      <c r="JRO175" s="168"/>
      <c r="JRP175" s="168"/>
      <c r="JRQ175" s="168"/>
      <c r="JRR175" s="168"/>
      <c r="JRS175" s="168"/>
      <c r="JRT175" s="169"/>
      <c r="JRU175" s="47"/>
      <c r="JRV175" s="167"/>
      <c r="JRW175" s="168"/>
      <c r="JRX175" s="168"/>
      <c r="JRY175" s="168"/>
      <c r="JRZ175" s="168"/>
      <c r="JSA175" s="168"/>
      <c r="JSB175" s="169"/>
      <c r="JSC175" s="47"/>
      <c r="JSD175" s="167"/>
      <c r="JSE175" s="168"/>
      <c r="JSF175" s="168"/>
      <c r="JSG175" s="168"/>
      <c r="JSH175" s="168"/>
      <c r="JSI175" s="168"/>
      <c r="JSJ175" s="169"/>
      <c r="JSK175" s="47"/>
      <c r="JSL175" s="167"/>
      <c r="JSM175" s="168"/>
      <c r="JSN175" s="168"/>
      <c r="JSO175" s="168"/>
      <c r="JSP175" s="168"/>
      <c r="JSQ175" s="168"/>
      <c r="JSR175" s="169"/>
      <c r="JSS175" s="47"/>
      <c r="JST175" s="167"/>
      <c r="JSU175" s="168"/>
      <c r="JSV175" s="168"/>
      <c r="JSW175" s="168"/>
      <c r="JSX175" s="168"/>
      <c r="JSY175" s="168"/>
      <c r="JSZ175" s="169"/>
      <c r="JTA175" s="47"/>
      <c r="JTB175" s="167"/>
      <c r="JTC175" s="168"/>
      <c r="JTD175" s="168"/>
      <c r="JTE175" s="168"/>
      <c r="JTF175" s="168"/>
      <c r="JTG175" s="168"/>
      <c r="JTH175" s="169"/>
      <c r="JTI175" s="47"/>
      <c r="JTJ175" s="167"/>
      <c r="JTK175" s="168"/>
      <c r="JTL175" s="168"/>
      <c r="JTM175" s="168"/>
      <c r="JTN175" s="168"/>
      <c r="JTO175" s="168"/>
      <c r="JTP175" s="169"/>
      <c r="JTQ175" s="47"/>
      <c r="JTR175" s="167"/>
      <c r="JTS175" s="168"/>
      <c r="JTT175" s="168"/>
      <c r="JTU175" s="168"/>
      <c r="JTV175" s="168"/>
      <c r="JTW175" s="168"/>
      <c r="JTX175" s="169"/>
      <c r="JTY175" s="47"/>
      <c r="JTZ175" s="167"/>
      <c r="JUA175" s="168"/>
      <c r="JUB175" s="168"/>
      <c r="JUC175" s="168"/>
      <c r="JUD175" s="168"/>
      <c r="JUE175" s="168"/>
      <c r="JUF175" s="169"/>
      <c r="JUG175" s="47"/>
      <c r="JUH175" s="167"/>
      <c r="JUI175" s="168"/>
      <c r="JUJ175" s="168"/>
      <c r="JUK175" s="168"/>
      <c r="JUL175" s="168"/>
      <c r="JUM175" s="168"/>
      <c r="JUN175" s="169"/>
      <c r="JUO175" s="47"/>
      <c r="JUP175" s="167"/>
      <c r="JUQ175" s="168"/>
      <c r="JUR175" s="168"/>
      <c r="JUS175" s="168"/>
      <c r="JUT175" s="168"/>
      <c r="JUU175" s="168"/>
      <c r="JUV175" s="169"/>
      <c r="JUW175" s="47"/>
      <c r="JUX175" s="167"/>
      <c r="JUY175" s="168"/>
      <c r="JUZ175" s="168"/>
      <c r="JVA175" s="168"/>
      <c r="JVB175" s="168"/>
      <c r="JVC175" s="168"/>
      <c r="JVD175" s="169"/>
      <c r="JVE175" s="47"/>
      <c r="JVF175" s="167"/>
      <c r="JVG175" s="168"/>
      <c r="JVH175" s="168"/>
      <c r="JVI175" s="168"/>
      <c r="JVJ175" s="168"/>
      <c r="JVK175" s="168"/>
      <c r="JVL175" s="169"/>
      <c r="JVM175" s="47"/>
      <c r="JVN175" s="167"/>
      <c r="JVO175" s="168"/>
      <c r="JVP175" s="168"/>
      <c r="JVQ175" s="168"/>
      <c r="JVR175" s="168"/>
      <c r="JVS175" s="168"/>
      <c r="JVT175" s="169"/>
      <c r="JVU175" s="47"/>
      <c r="JVV175" s="167"/>
      <c r="JVW175" s="168"/>
      <c r="JVX175" s="168"/>
      <c r="JVY175" s="168"/>
      <c r="JVZ175" s="168"/>
      <c r="JWA175" s="168"/>
      <c r="JWB175" s="169"/>
      <c r="JWC175" s="47"/>
      <c r="JWD175" s="167"/>
      <c r="JWE175" s="168"/>
      <c r="JWF175" s="168"/>
      <c r="JWG175" s="168"/>
      <c r="JWH175" s="168"/>
      <c r="JWI175" s="168"/>
      <c r="JWJ175" s="169"/>
      <c r="JWK175" s="47"/>
      <c r="JWL175" s="167"/>
      <c r="JWM175" s="168"/>
      <c r="JWN175" s="168"/>
      <c r="JWO175" s="168"/>
      <c r="JWP175" s="168"/>
      <c r="JWQ175" s="168"/>
      <c r="JWR175" s="169"/>
      <c r="JWS175" s="47"/>
      <c r="JWT175" s="167"/>
      <c r="JWU175" s="168"/>
      <c r="JWV175" s="168"/>
      <c r="JWW175" s="168"/>
      <c r="JWX175" s="168"/>
      <c r="JWY175" s="168"/>
      <c r="JWZ175" s="169"/>
      <c r="JXA175" s="47"/>
      <c r="JXB175" s="167"/>
      <c r="JXC175" s="168"/>
      <c r="JXD175" s="168"/>
      <c r="JXE175" s="168"/>
      <c r="JXF175" s="168"/>
      <c r="JXG175" s="168"/>
      <c r="JXH175" s="169"/>
      <c r="JXI175" s="47"/>
      <c r="JXJ175" s="167"/>
      <c r="JXK175" s="168"/>
      <c r="JXL175" s="168"/>
      <c r="JXM175" s="168"/>
      <c r="JXN175" s="168"/>
      <c r="JXO175" s="168"/>
      <c r="JXP175" s="169"/>
      <c r="JXQ175" s="47"/>
      <c r="JXR175" s="167"/>
      <c r="JXS175" s="168"/>
      <c r="JXT175" s="168"/>
      <c r="JXU175" s="168"/>
      <c r="JXV175" s="168"/>
      <c r="JXW175" s="168"/>
      <c r="JXX175" s="169"/>
      <c r="JXY175" s="47"/>
      <c r="JXZ175" s="167"/>
      <c r="JYA175" s="168"/>
      <c r="JYB175" s="168"/>
      <c r="JYC175" s="168"/>
      <c r="JYD175" s="168"/>
      <c r="JYE175" s="168"/>
      <c r="JYF175" s="169"/>
      <c r="JYG175" s="47"/>
      <c r="JYH175" s="167"/>
      <c r="JYI175" s="168"/>
      <c r="JYJ175" s="168"/>
      <c r="JYK175" s="168"/>
      <c r="JYL175" s="168"/>
      <c r="JYM175" s="168"/>
      <c r="JYN175" s="169"/>
      <c r="JYO175" s="47"/>
      <c r="JYP175" s="167"/>
      <c r="JYQ175" s="168"/>
      <c r="JYR175" s="168"/>
      <c r="JYS175" s="168"/>
      <c r="JYT175" s="168"/>
      <c r="JYU175" s="168"/>
      <c r="JYV175" s="169"/>
      <c r="JYW175" s="47"/>
      <c r="JYX175" s="167"/>
      <c r="JYY175" s="168"/>
      <c r="JYZ175" s="168"/>
      <c r="JZA175" s="168"/>
      <c r="JZB175" s="168"/>
      <c r="JZC175" s="168"/>
      <c r="JZD175" s="169"/>
      <c r="JZE175" s="47"/>
      <c r="JZF175" s="167"/>
      <c r="JZG175" s="168"/>
      <c r="JZH175" s="168"/>
      <c r="JZI175" s="168"/>
      <c r="JZJ175" s="168"/>
      <c r="JZK175" s="168"/>
      <c r="JZL175" s="169"/>
      <c r="JZM175" s="47"/>
      <c r="JZN175" s="167"/>
      <c r="JZO175" s="168"/>
      <c r="JZP175" s="168"/>
      <c r="JZQ175" s="168"/>
      <c r="JZR175" s="168"/>
      <c r="JZS175" s="168"/>
      <c r="JZT175" s="169"/>
      <c r="JZU175" s="47"/>
      <c r="JZV175" s="167"/>
      <c r="JZW175" s="168"/>
      <c r="JZX175" s="168"/>
      <c r="JZY175" s="168"/>
      <c r="JZZ175" s="168"/>
      <c r="KAA175" s="168"/>
      <c r="KAB175" s="169"/>
      <c r="KAC175" s="47"/>
      <c r="KAD175" s="167"/>
      <c r="KAE175" s="168"/>
      <c r="KAF175" s="168"/>
      <c r="KAG175" s="168"/>
      <c r="KAH175" s="168"/>
      <c r="KAI175" s="168"/>
      <c r="KAJ175" s="169"/>
      <c r="KAK175" s="47"/>
      <c r="KAL175" s="167"/>
      <c r="KAM175" s="168"/>
      <c r="KAN175" s="168"/>
      <c r="KAO175" s="168"/>
      <c r="KAP175" s="168"/>
      <c r="KAQ175" s="168"/>
      <c r="KAR175" s="169"/>
      <c r="KAS175" s="47"/>
      <c r="KAT175" s="167"/>
      <c r="KAU175" s="168"/>
      <c r="KAV175" s="168"/>
      <c r="KAW175" s="168"/>
      <c r="KAX175" s="168"/>
      <c r="KAY175" s="168"/>
      <c r="KAZ175" s="169"/>
      <c r="KBA175" s="47"/>
      <c r="KBB175" s="167"/>
      <c r="KBC175" s="168"/>
      <c r="KBD175" s="168"/>
      <c r="KBE175" s="168"/>
      <c r="KBF175" s="168"/>
      <c r="KBG175" s="168"/>
      <c r="KBH175" s="169"/>
      <c r="KBI175" s="47"/>
      <c r="KBJ175" s="167"/>
      <c r="KBK175" s="168"/>
      <c r="KBL175" s="168"/>
      <c r="KBM175" s="168"/>
      <c r="KBN175" s="168"/>
      <c r="KBO175" s="168"/>
      <c r="KBP175" s="169"/>
      <c r="KBQ175" s="47"/>
      <c r="KBR175" s="167"/>
      <c r="KBS175" s="168"/>
      <c r="KBT175" s="168"/>
      <c r="KBU175" s="168"/>
      <c r="KBV175" s="168"/>
      <c r="KBW175" s="168"/>
      <c r="KBX175" s="169"/>
      <c r="KBY175" s="47"/>
      <c r="KBZ175" s="167"/>
      <c r="KCA175" s="168"/>
      <c r="KCB175" s="168"/>
      <c r="KCC175" s="168"/>
      <c r="KCD175" s="168"/>
      <c r="KCE175" s="168"/>
      <c r="KCF175" s="169"/>
      <c r="KCG175" s="47"/>
      <c r="KCH175" s="167"/>
      <c r="KCI175" s="168"/>
      <c r="KCJ175" s="168"/>
      <c r="KCK175" s="168"/>
      <c r="KCL175" s="168"/>
      <c r="KCM175" s="168"/>
      <c r="KCN175" s="169"/>
      <c r="KCO175" s="47"/>
      <c r="KCP175" s="167"/>
      <c r="KCQ175" s="168"/>
      <c r="KCR175" s="168"/>
      <c r="KCS175" s="168"/>
      <c r="KCT175" s="168"/>
      <c r="KCU175" s="168"/>
      <c r="KCV175" s="169"/>
      <c r="KCW175" s="47"/>
      <c r="KCX175" s="167"/>
      <c r="KCY175" s="168"/>
      <c r="KCZ175" s="168"/>
      <c r="KDA175" s="168"/>
      <c r="KDB175" s="168"/>
      <c r="KDC175" s="168"/>
      <c r="KDD175" s="169"/>
      <c r="KDE175" s="47"/>
      <c r="KDF175" s="167"/>
      <c r="KDG175" s="168"/>
      <c r="KDH175" s="168"/>
      <c r="KDI175" s="168"/>
      <c r="KDJ175" s="168"/>
      <c r="KDK175" s="168"/>
      <c r="KDL175" s="169"/>
      <c r="KDM175" s="47"/>
      <c r="KDN175" s="167"/>
      <c r="KDO175" s="168"/>
      <c r="KDP175" s="168"/>
      <c r="KDQ175" s="168"/>
      <c r="KDR175" s="168"/>
      <c r="KDS175" s="168"/>
      <c r="KDT175" s="169"/>
      <c r="KDU175" s="47"/>
      <c r="KDV175" s="167"/>
      <c r="KDW175" s="168"/>
      <c r="KDX175" s="168"/>
      <c r="KDY175" s="168"/>
      <c r="KDZ175" s="168"/>
      <c r="KEA175" s="168"/>
      <c r="KEB175" s="169"/>
      <c r="KEC175" s="47"/>
      <c r="KED175" s="167"/>
      <c r="KEE175" s="168"/>
      <c r="KEF175" s="168"/>
      <c r="KEG175" s="168"/>
      <c r="KEH175" s="168"/>
      <c r="KEI175" s="168"/>
      <c r="KEJ175" s="169"/>
      <c r="KEK175" s="47"/>
      <c r="KEL175" s="167"/>
      <c r="KEM175" s="168"/>
      <c r="KEN175" s="168"/>
      <c r="KEO175" s="168"/>
      <c r="KEP175" s="168"/>
      <c r="KEQ175" s="168"/>
      <c r="KER175" s="169"/>
      <c r="KES175" s="47"/>
      <c r="KET175" s="167"/>
      <c r="KEU175" s="168"/>
      <c r="KEV175" s="168"/>
      <c r="KEW175" s="168"/>
      <c r="KEX175" s="168"/>
      <c r="KEY175" s="168"/>
      <c r="KEZ175" s="169"/>
      <c r="KFA175" s="47"/>
      <c r="KFB175" s="167"/>
      <c r="KFC175" s="168"/>
      <c r="KFD175" s="168"/>
      <c r="KFE175" s="168"/>
      <c r="KFF175" s="168"/>
      <c r="KFG175" s="168"/>
      <c r="KFH175" s="169"/>
      <c r="KFI175" s="47"/>
      <c r="KFJ175" s="167"/>
      <c r="KFK175" s="168"/>
      <c r="KFL175" s="168"/>
      <c r="KFM175" s="168"/>
      <c r="KFN175" s="168"/>
      <c r="KFO175" s="168"/>
      <c r="KFP175" s="169"/>
      <c r="KFQ175" s="47"/>
      <c r="KFR175" s="167"/>
      <c r="KFS175" s="168"/>
      <c r="KFT175" s="168"/>
      <c r="KFU175" s="168"/>
      <c r="KFV175" s="168"/>
      <c r="KFW175" s="168"/>
      <c r="KFX175" s="169"/>
      <c r="KFY175" s="47"/>
      <c r="KFZ175" s="167"/>
      <c r="KGA175" s="168"/>
      <c r="KGB175" s="168"/>
      <c r="KGC175" s="168"/>
      <c r="KGD175" s="168"/>
      <c r="KGE175" s="168"/>
      <c r="KGF175" s="169"/>
      <c r="KGG175" s="47"/>
      <c r="KGH175" s="167"/>
      <c r="KGI175" s="168"/>
      <c r="KGJ175" s="168"/>
      <c r="KGK175" s="168"/>
      <c r="KGL175" s="168"/>
      <c r="KGM175" s="168"/>
      <c r="KGN175" s="169"/>
      <c r="KGO175" s="47"/>
      <c r="KGP175" s="167"/>
      <c r="KGQ175" s="168"/>
      <c r="KGR175" s="168"/>
      <c r="KGS175" s="168"/>
      <c r="KGT175" s="168"/>
      <c r="KGU175" s="168"/>
      <c r="KGV175" s="169"/>
      <c r="KGW175" s="47"/>
      <c r="KGX175" s="167"/>
      <c r="KGY175" s="168"/>
      <c r="KGZ175" s="168"/>
      <c r="KHA175" s="168"/>
      <c r="KHB175" s="168"/>
      <c r="KHC175" s="168"/>
      <c r="KHD175" s="169"/>
      <c r="KHE175" s="47"/>
      <c r="KHF175" s="167"/>
      <c r="KHG175" s="168"/>
      <c r="KHH175" s="168"/>
      <c r="KHI175" s="168"/>
      <c r="KHJ175" s="168"/>
      <c r="KHK175" s="168"/>
      <c r="KHL175" s="169"/>
      <c r="KHM175" s="47"/>
      <c r="KHN175" s="167"/>
      <c r="KHO175" s="168"/>
      <c r="KHP175" s="168"/>
      <c r="KHQ175" s="168"/>
      <c r="KHR175" s="168"/>
      <c r="KHS175" s="168"/>
      <c r="KHT175" s="169"/>
      <c r="KHU175" s="47"/>
      <c r="KHV175" s="167"/>
      <c r="KHW175" s="168"/>
      <c r="KHX175" s="168"/>
      <c r="KHY175" s="168"/>
      <c r="KHZ175" s="168"/>
      <c r="KIA175" s="168"/>
      <c r="KIB175" s="169"/>
      <c r="KIC175" s="47"/>
      <c r="KID175" s="167"/>
      <c r="KIE175" s="168"/>
      <c r="KIF175" s="168"/>
      <c r="KIG175" s="168"/>
      <c r="KIH175" s="168"/>
      <c r="KII175" s="168"/>
      <c r="KIJ175" s="169"/>
      <c r="KIK175" s="47"/>
      <c r="KIL175" s="167"/>
      <c r="KIM175" s="168"/>
      <c r="KIN175" s="168"/>
      <c r="KIO175" s="168"/>
      <c r="KIP175" s="168"/>
      <c r="KIQ175" s="168"/>
      <c r="KIR175" s="169"/>
      <c r="KIS175" s="47"/>
      <c r="KIT175" s="167"/>
      <c r="KIU175" s="168"/>
      <c r="KIV175" s="168"/>
      <c r="KIW175" s="168"/>
      <c r="KIX175" s="168"/>
      <c r="KIY175" s="168"/>
      <c r="KIZ175" s="169"/>
      <c r="KJA175" s="47"/>
      <c r="KJB175" s="167"/>
      <c r="KJC175" s="168"/>
      <c r="KJD175" s="168"/>
      <c r="KJE175" s="168"/>
      <c r="KJF175" s="168"/>
      <c r="KJG175" s="168"/>
      <c r="KJH175" s="169"/>
      <c r="KJI175" s="47"/>
      <c r="KJJ175" s="167"/>
      <c r="KJK175" s="168"/>
      <c r="KJL175" s="168"/>
      <c r="KJM175" s="168"/>
      <c r="KJN175" s="168"/>
      <c r="KJO175" s="168"/>
      <c r="KJP175" s="169"/>
      <c r="KJQ175" s="47"/>
      <c r="KJR175" s="167"/>
      <c r="KJS175" s="168"/>
      <c r="KJT175" s="168"/>
      <c r="KJU175" s="168"/>
      <c r="KJV175" s="168"/>
      <c r="KJW175" s="168"/>
      <c r="KJX175" s="169"/>
      <c r="KJY175" s="47"/>
      <c r="KJZ175" s="167"/>
      <c r="KKA175" s="168"/>
      <c r="KKB175" s="168"/>
      <c r="KKC175" s="168"/>
      <c r="KKD175" s="168"/>
      <c r="KKE175" s="168"/>
      <c r="KKF175" s="169"/>
      <c r="KKG175" s="47"/>
      <c r="KKH175" s="167"/>
      <c r="KKI175" s="168"/>
      <c r="KKJ175" s="168"/>
      <c r="KKK175" s="168"/>
      <c r="KKL175" s="168"/>
      <c r="KKM175" s="168"/>
      <c r="KKN175" s="169"/>
      <c r="KKO175" s="47"/>
      <c r="KKP175" s="167"/>
      <c r="KKQ175" s="168"/>
      <c r="KKR175" s="168"/>
      <c r="KKS175" s="168"/>
      <c r="KKT175" s="168"/>
      <c r="KKU175" s="168"/>
      <c r="KKV175" s="169"/>
      <c r="KKW175" s="47"/>
      <c r="KKX175" s="167"/>
      <c r="KKY175" s="168"/>
      <c r="KKZ175" s="168"/>
      <c r="KLA175" s="168"/>
      <c r="KLB175" s="168"/>
      <c r="KLC175" s="168"/>
      <c r="KLD175" s="169"/>
      <c r="KLE175" s="47"/>
      <c r="KLF175" s="167"/>
      <c r="KLG175" s="168"/>
      <c r="KLH175" s="168"/>
      <c r="KLI175" s="168"/>
      <c r="KLJ175" s="168"/>
      <c r="KLK175" s="168"/>
      <c r="KLL175" s="169"/>
      <c r="KLM175" s="47"/>
      <c r="KLN175" s="167"/>
      <c r="KLO175" s="168"/>
      <c r="KLP175" s="168"/>
      <c r="KLQ175" s="168"/>
      <c r="KLR175" s="168"/>
      <c r="KLS175" s="168"/>
      <c r="KLT175" s="169"/>
      <c r="KLU175" s="47"/>
      <c r="KLV175" s="167"/>
      <c r="KLW175" s="168"/>
      <c r="KLX175" s="168"/>
      <c r="KLY175" s="168"/>
      <c r="KLZ175" s="168"/>
      <c r="KMA175" s="168"/>
      <c r="KMB175" s="169"/>
      <c r="KMC175" s="47"/>
      <c r="KMD175" s="167"/>
      <c r="KME175" s="168"/>
      <c r="KMF175" s="168"/>
      <c r="KMG175" s="168"/>
      <c r="KMH175" s="168"/>
      <c r="KMI175" s="168"/>
      <c r="KMJ175" s="169"/>
      <c r="KMK175" s="47"/>
      <c r="KML175" s="167"/>
      <c r="KMM175" s="168"/>
      <c r="KMN175" s="168"/>
      <c r="KMO175" s="168"/>
      <c r="KMP175" s="168"/>
      <c r="KMQ175" s="168"/>
      <c r="KMR175" s="169"/>
      <c r="KMS175" s="47"/>
      <c r="KMT175" s="167"/>
      <c r="KMU175" s="168"/>
      <c r="KMV175" s="168"/>
      <c r="KMW175" s="168"/>
      <c r="KMX175" s="168"/>
      <c r="KMY175" s="168"/>
      <c r="KMZ175" s="169"/>
      <c r="KNA175" s="47"/>
      <c r="KNB175" s="167"/>
      <c r="KNC175" s="168"/>
      <c r="KND175" s="168"/>
      <c r="KNE175" s="168"/>
      <c r="KNF175" s="168"/>
      <c r="KNG175" s="168"/>
      <c r="KNH175" s="169"/>
      <c r="KNI175" s="47"/>
      <c r="KNJ175" s="167"/>
      <c r="KNK175" s="168"/>
      <c r="KNL175" s="168"/>
      <c r="KNM175" s="168"/>
      <c r="KNN175" s="168"/>
      <c r="KNO175" s="168"/>
      <c r="KNP175" s="169"/>
      <c r="KNQ175" s="47"/>
      <c r="KNR175" s="167"/>
      <c r="KNS175" s="168"/>
      <c r="KNT175" s="168"/>
      <c r="KNU175" s="168"/>
      <c r="KNV175" s="168"/>
      <c r="KNW175" s="168"/>
      <c r="KNX175" s="169"/>
      <c r="KNY175" s="47"/>
      <c r="KNZ175" s="167"/>
      <c r="KOA175" s="168"/>
      <c r="KOB175" s="168"/>
      <c r="KOC175" s="168"/>
      <c r="KOD175" s="168"/>
      <c r="KOE175" s="168"/>
      <c r="KOF175" s="169"/>
      <c r="KOG175" s="47"/>
      <c r="KOH175" s="167"/>
      <c r="KOI175" s="168"/>
      <c r="KOJ175" s="168"/>
      <c r="KOK175" s="168"/>
      <c r="KOL175" s="168"/>
      <c r="KOM175" s="168"/>
      <c r="KON175" s="169"/>
      <c r="KOO175" s="47"/>
      <c r="KOP175" s="167"/>
      <c r="KOQ175" s="168"/>
      <c r="KOR175" s="168"/>
      <c r="KOS175" s="168"/>
      <c r="KOT175" s="168"/>
      <c r="KOU175" s="168"/>
      <c r="KOV175" s="169"/>
      <c r="KOW175" s="47"/>
      <c r="KOX175" s="167"/>
      <c r="KOY175" s="168"/>
      <c r="KOZ175" s="168"/>
      <c r="KPA175" s="168"/>
      <c r="KPB175" s="168"/>
      <c r="KPC175" s="168"/>
      <c r="KPD175" s="169"/>
      <c r="KPE175" s="47"/>
      <c r="KPF175" s="167"/>
      <c r="KPG175" s="168"/>
      <c r="KPH175" s="168"/>
      <c r="KPI175" s="168"/>
      <c r="KPJ175" s="168"/>
      <c r="KPK175" s="168"/>
      <c r="KPL175" s="169"/>
      <c r="KPM175" s="47"/>
      <c r="KPN175" s="167"/>
      <c r="KPO175" s="168"/>
      <c r="KPP175" s="168"/>
      <c r="KPQ175" s="168"/>
      <c r="KPR175" s="168"/>
      <c r="KPS175" s="168"/>
      <c r="KPT175" s="169"/>
      <c r="KPU175" s="47"/>
      <c r="KPV175" s="167"/>
      <c r="KPW175" s="168"/>
      <c r="KPX175" s="168"/>
      <c r="KPY175" s="168"/>
      <c r="KPZ175" s="168"/>
      <c r="KQA175" s="168"/>
      <c r="KQB175" s="169"/>
      <c r="KQC175" s="47"/>
      <c r="KQD175" s="167"/>
      <c r="KQE175" s="168"/>
      <c r="KQF175" s="168"/>
      <c r="KQG175" s="168"/>
      <c r="KQH175" s="168"/>
      <c r="KQI175" s="168"/>
      <c r="KQJ175" s="169"/>
      <c r="KQK175" s="47"/>
      <c r="KQL175" s="167"/>
      <c r="KQM175" s="168"/>
      <c r="KQN175" s="168"/>
      <c r="KQO175" s="168"/>
      <c r="KQP175" s="168"/>
      <c r="KQQ175" s="168"/>
      <c r="KQR175" s="169"/>
      <c r="KQS175" s="47"/>
      <c r="KQT175" s="167"/>
      <c r="KQU175" s="168"/>
      <c r="KQV175" s="168"/>
      <c r="KQW175" s="168"/>
      <c r="KQX175" s="168"/>
      <c r="KQY175" s="168"/>
      <c r="KQZ175" s="169"/>
      <c r="KRA175" s="47"/>
      <c r="KRB175" s="167"/>
      <c r="KRC175" s="168"/>
      <c r="KRD175" s="168"/>
      <c r="KRE175" s="168"/>
      <c r="KRF175" s="168"/>
      <c r="KRG175" s="168"/>
      <c r="KRH175" s="169"/>
      <c r="KRI175" s="47"/>
      <c r="KRJ175" s="167"/>
      <c r="KRK175" s="168"/>
      <c r="KRL175" s="168"/>
      <c r="KRM175" s="168"/>
      <c r="KRN175" s="168"/>
      <c r="KRO175" s="168"/>
      <c r="KRP175" s="169"/>
      <c r="KRQ175" s="47"/>
      <c r="KRR175" s="167"/>
      <c r="KRS175" s="168"/>
      <c r="KRT175" s="168"/>
      <c r="KRU175" s="168"/>
      <c r="KRV175" s="168"/>
      <c r="KRW175" s="168"/>
      <c r="KRX175" s="169"/>
      <c r="KRY175" s="47"/>
      <c r="KRZ175" s="167"/>
      <c r="KSA175" s="168"/>
      <c r="KSB175" s="168"/>
      <c r="KSC175" s="168"/>
      <c r="KSD175" s="168"/>
      <c r="KSE175" s="168"/>
      <c r="KSF175" s="169"/>
      <c r="KSG175" s="47"/>
      <c r="KSH175" s="167"/>
      <c r="KSI175" s="168"/>
      <c r="KSJ175" s="168"/>
      <c r="KSK175" s="168"/>
      <c r="KSL175" s="168"/>
      <c r="KSM175" s="168"/>
      <c r="KSN175" s="169"/>
      <c r="KSO175" s="47"/>
      <c r="KSP175" s="167"/>
      <c r="KSQ175" s="168"/>
      <c r="KSR175" s="168"/>
      <c r="KSS175" s="168"/>
      <c r="KST175" s="168"/>
      <c r="KSU175" s="168"/>
      <c r="KSV175" s="169"/>
      <c r="KSW175" s="47"/>
      <c r="KSX175" s="167"/>
      <c r="KSY175" s="168"/>
      <c r="KSZ175" s="168"/>
      <c r="KTA175" s="168"/>
      <c r="KTB175" s="168"/>
      <c r="KTC175" s="168"/>
      <c r="KTD175" s="169"/>
      <c r="KTE175" s="47"/>
      <c r="KTF175" s="167"/>
      <c r="KTG175" s="168"/>
      <c r="KTH175" s="168"/>
      <c r="KTI175" s="168"/>
      <c r="KTJ175" s="168"/>
      <c r="KTK175" s="168"/>
      <c r="KTL175" s="169"/>
      <c r="KTM175" s="47"/>
      <c r="KTN175" s="167"/>
      <c r="KTO175" s="168"/>
      <c r="KTP175" s="168"/>
      <c r="KTQ175" s="168"/>
      <c r="KTR175" s="168"/>
      <c r="KTS175" s="168"/>
      <c r="KTT175" s="169"/>
      <c r="KTU175" s="47"/>
      <c r="KTV175" s="167"/>
      <c r="KTW175" s="168"/>
      <c r="KTX175" s="168"/>
      <c r="KTY175" s="168"/>
      <c r="KTZ175" s="168"/>
      <c r="KUA175" s="168"/>
      <c r="KUB175" s="169"/>
      <c r="KUC175" s="47"/>
      <c r="KUD175" s="167"/>
      <c r="KUE175" s="168"/>
      <c r="KUF175" s="168"/>
      <c r="KUG175" s="168"/>
      <c r="KUH175" s="168"/>
      <c r="KUI175" s="168"/>
      <c r="KUJ175" s="169"/>
      <c r="KUK175" s="47"/>
      <c r="KUL175" s="167"/>
      <c r="KUM175" s="168"/>
      <c r="KUN175" s="168"/>
      <c r="KUO175" s="168"/>
      <c r="KUP175" s="168"/>
      <c r="KUQ175" s="168"/>
      <c r="KUR175" s="169"/>
      <c r="KUS175" s="47"/>
      <c r="KUT175" s="167"/>
      <c r="KUU175" s="168"/>
      <c r="KUV175" s="168"/>
      <c r="KUW175" s="168"/>
      <c r="KUX175" s="168"/>
      <c r="KUY175" s="168"/>
      <c r="KUZ175" s="169"/>
      <c r="KVA175" s="47"/>
      <c r="KVB175" s="167"/>
      <c r="KVC175" s="168"/>
      <c r="KVD175" s="168"/>
      <c r="KVE175" s="168"/>
      <c r="KVF175" s="168"/>
      <c r="KVG175" s="168"/>
      <c r="KVH175" s="169"/>
      <c r="KVI175" s="47"/>
      <c r="KVJ175" s="167"/>
      <c r="KVK175" s="168"/>
      <c r="KVL175" s="168"/>
      <c r="KVM175" s="168"/>
      <c r="KVN175" s="168"/>
      <c r="KVO175" s="168"/>
      <c r="KVP175" s="169"/>
      <c r="KVQ175" s="47"/>
      <c r="KVR175" s="167"/>
      <c r="KVS175" s="168"/>
      <c r="KVT175" s="168"/>
      <c r="KVU175" s="168"/>
      <c r="KVV175" s="168"/>
      <c r="KVW175" s="168"/>
      <c r="KVX175" s="169"/>
      <c r="KVY175" s="47"/>
      <c r="KVZ175" s="167"/>
      <c r="KWA175" s="168"/>
      <c r="KWB175" s="168"/>
      <c r="KWC175" s="168"/>
      <c r="KWD175" s="168"/>
      <c r="KWE175" s="168"/>
      <c r="KWF175" s="169"/>
      <c r="KWG175" s="47"/>
      <c r="KWH175" s="167"/>
      <c r="KWI175" s="168"/>
      <c r="KWJ175" s="168"/>
      <c r="KWK175" s="168"/>
      <c r="KWL175" s="168"/>
      <c r="KWM175" s="168"/>
      <c r="KWN175" s="169"/>
      <c r="KWO175" s="47"/>
      <c r="KWP175" s="167"/>
      <c r="KWQ175" s="168"/>
      <c r="KWR175" s="168"/>
      <c r="KWS175" s="168"/>
      <c r="KWT175" s="168"/>
      <c r="KWU175" s="168"/>
      <c r="KWV175" s="169"/>
      <c r="KWW175" s="47"/>
      <c r="KWX175" s="167"/>
      <c r="KWY175" s="168"/>
      <c r="KWZ175" s="168"/>
      <c r="KXA175" s="168"/>
      <c r="KXB175" s="168"/>
      <c r="KXC175" s="168"/>
      <c r="KXD175" s="169"/>
      <c r="KXE175" s="47"/>
      <c r="KXF175" s="167"/>
      <c r="KXG175" s="168"/>
      <c r="KXH175" s="168"/>
      <c r="KXI175" s="168"/>
      <c r="KXJ175" s="168"/>
      <c r="KXK175" s="168"/>
      <c r="KXL175" s="169"/>
      <c r="KXM175" s="47"/>
      <c r="KXN175" s="167"/>
      <c r="KXO175" s="168"/>
      <c r="KXP175" s="168"/>
      <c r="KXQ175" s="168"/>
      <c r="KXR175" s="168"/>
      <c r="KXS175" s="168"/>
      <c r="KXT175" s="169"/>
      <c r="KXU175" s="47"/>
      <c r="KXV175" s="167"/>
      <c r="KXW175" s="168"/>
      <c r="KXX175" s="168"/>
      <c r="KXY175" s="168"/>
      <c r="KXZ175" s="168"/>
      <c r="KYA175" s="168"/>
      <c r="KYB175" s="169"/>
      <c r="KYC175" s="47"/>
      <c r="KYD175" s="167"/>
      <c r="KYE175" s="168"/>
      <c r="KYF175" s="168"/>
      <c r="KYG175" s="168"/>
      <c r="KYH175" s="168"/>
      <c r="KYI175" s="168"/>
      <c r="KYJ175" s="169"/>
      <c r="KYK175" s="47"/>
      <c r="KYL175" s="167"/>
      <c r="KYM175" s="168"/>
      <c r="KYN175" s="168"/>
      <c r="KYO175" s="168"/>
      <c r="KYP175" s="168"/>
      <c r="KYQ175" s="168"/>
      <c r="KYR175" s="169"/>
      <c r="KYS175" s="47"/>
      <c r="KYT175" s="167"/>
      <c r="KYU175" s="168"/>
      <c r="KYV175" s="168"/>
      <c r="KYW175" s="168"/>
      <c r="KYX175" s="168"/>
      <c r="KYY175" s="168"/>
      <c r="KYZ175" s="169"/>
      <c r="KZA175" s="47"/>
      <c r="KZB175" s="167"/>
      <c r="KZC175" s="168"/>
      <c r="KZD175" s="168"/>
      <c r="KZE175" s="168"/>
      <c r="KZF175" s="168"/>
      <c r="KZG175" s="168"/>
      <c r="KZH175" s="169"/>
      <c r="KZI175" s="47"/>
      <c r="KZJ175" s="167"/>
      <c r="KZK175" s="168"/>
      <c r="KZL175" s="168"/>
      <c r="KZM175" s="168"/>
      <c r="KZN175" s="168"/>
      <c r="KZO175" s="168"/>
      <c r="KZP175" s="169"/>
      <c r="KZQ175" s="47"/>
      <c r="KZR175" s="167"/>
      <c r="KZS175" s="168"/>
      <c r="KZT175" s="168"/>
      <c r="KZU175" s="168"/>
      <c r="KZV175" s="168"/>
      <c r="KZW175" s="168"/>
      <c r="KZX175" s="169"/>
      <c r="KZY175" s="47"/>
      <c r="KZZ175" s="167"/>
      <c r="LAA175" s="168"/>
      <c r="LAB175" s="168"/>
      <c r="LAC175" s="168"/>
      <c r="LAD175" s="168"/>
      <c r="LAE175" s="168"/>
      <c r="LAF175" s="169"/>
      <c r="LAG175" s="47"/>
      <c r="LAH175" s="167"/>
      <c r="LAI175" s="168"/>
      <c r="LAJ175" s="168"/>
      <c r="LAK175" s="168"/>
      <c r="LAL175" s="168"/>
      <c r="LAM175" s="168"/>
      <c r="LAN175" s="169"/>
      <c r="LAO175" s="47"/>
      <c r="LAP175" s="167"/>
      <c r="LAQ175" s="168"/>
      <c r="LAR175" s="168"/>
      <c r="LAS175" s="168"/>
      <c r="LAT175" s="168"/>
      <c r="LAU175" s="168"/>
      <c r="LAV175" s="169"/>
      <c r="LAW175" s="47"/>
      <c r="LAX175" s="167"/>
      <c r="LAY175" s="168"/>
      <c r="LAZ175" s="168"/>
      <c r="LBA175" s="168"/>
      <c r="LBB175" s="168"/>
      <c r="LBC175" s="168"/>
      <c r="LBD175" s="169"/>
      <c r="LBE175" s="47"/>
      <c r="LBF175" s="167"/>
      <c r="LBG175" s="168"/>
      <c r="LBH175" s="168"/>
      <c r="LBI175" s="168"/>
      <c r="LBJ175" s="168"/>
      <c r="LBK175" s="168"/>
      <c r="LBL175" s="169"/>
      <c r="LBM175" s="47"/>
      <c r="LBN175" s="167"/>
      <c r="LBO175" s="168"/>
      <c r="LBP175" s="168"/>
      <c r="LBQ175" s="168"/>
      <c r="LBR175" s="168"/>
      <c r="LBS175" s="168"/>
      <c r="LBT175" s="169"/>
      <c r="LBU175" s="47"/>
      <c r="LBV175" s="167"/>
      <c r="LBW175" s="168"/>
      <c r="LBX175" s="168"/>
      <c r="LBY175" s="168"/>
      <c r="LBZ175" s="168"/>
      <c r="LCA175" s="168"/>
      <c r="LCB175" s="169"/>
      <c r="LCC175" s="47"/>
      <c r="LCD175" s="167"/>
      <c r="LCE175" s="168"/>
      <c r="LCF175" s="168"/>
      <c r="LCG175" s="168"/>
      <c r="LCH175" s="168"/>
      <c r="LCI175" s="168"/>
      <c r="LCJ175" s="169"/>
      <c r="LCK175" s="47"/>
      <c r="LCL175" s="167"/>
      <c r="LCM175" s="168"/>
      <c r="LCN175" s="168"/>
      <c r="LCO175" s="168"/>
      <c r="LCP175" s="168"/>
      <c r="LCQ175" s="168"/>
      <c r="LCR175" s="169"/>
      <c r="LCS175" s="47"/>
      <c r="LCT175" s="167"/>
      <c r="LCU175" s="168"/>
      <c r="LCV175" s="168"/>
      <c r="LCW175" s="168"/>
      <c r="LCX175" s="168"/>
      <c r="LCY175" s="168"/>
      <c r="LCZ175" s="169"/>
      <c r="LDA175" s="47"/>
      <c r="LDB175" s="167"/>
      <c r="LDC175" s="168"/>
      <c r="LDD175" s="168"/>
      <c r="LDE175" s="168"/>
      <c r="LDF175" s="168"/>
      <c r="LDG175" s="168"/>
      <c r="LDH175" s="169"/>
      <c r="LDI175" s="47"/>
      <c r="LDJ175" s="167"/>
      <c r="LDK175" s="168"/>
      <c r="LDL175" s="168"/>
      <c r="LDM175" s="168"/>
      <c r="LDN175" s="168"/>
      <c r="LDO175" s="168"/>
      <c r="LDP175" s="169"/>
      <c r="LDQ175" s="47"/>
      <c r="LDR175" s="167"/>
      <c r="LDS175" s="168"/>
      <c r="LDT175" s="168"/>
      <c r="LDU175" s="168"/>
      <c r="LDV175" s="168"/>
      <c r="LDW175" s="168"/>
      <c r="LDX175" s="169"/>
      <c r="LDY175" s="47"/>
      <c r="LDZ175" s="167"/>
      <c r="LEA175" s="168"/>
      <c r="LEB175" s="168"/>
      <c r="LEC175" s="168"/>
      <c r="LED175" s="168"/>
      <c r="LEE175" s="168"/>
      <c r="LEF175" s="169"/>
      <c r="LEG175" s="47"/>
      <c r="LEH175" s="167"/>
      <c r="LEI175" s="168"/>
      <c r="LEJ175" s="168"/>
      <c r="LEK175" s="168"/>
      <c r="LEL175" s="168"/>
      <c r="LEM175" s="168"/>
      <c r="LEN175" s="169"/>
      <c r="LEO175" s="47"/>
      <c r="LEP175" s="167"/>
      <c r="LEQ175" s="168"/>
      <c r="LER175" s="168"/>
      <c r="LES175" s="168"/>
      <c r="LET175" s="168"/>
      <c r="LEU175" s="168"/>
      <c r="LEV175" s="169"/>
      <c r="LEW175" s="47"/>
      <c r="LEX175" s="167"/>
      <c r="LEY175" s="168"/>
      <c r="LEZ175" s="168"/>
      <c r="LFA175" s="168"/>
      <c r="LFB175" s="168"/>
      <c r="LFC175" s="168"/>
      <c r="LFD175" s="169"/>
      <c r="LFE175" s="47"/>
      <c r="LFF175" s="167"/>
      <c r="LFG175" s="168"/>
      <c r="LFH175" s="168"/>
      <c r="LFI175" s="168"/>
      <c r="LFJ175" s="168"/>
      <c r="LFK175" s="168"/>
      <c r="LFL175" s="169"/>
      <c r="LFM175" s="47"/>
      <c r="LFN175" s="167"/>
      <c r="LFO175" s="168"/>
      <c r="LFP175" s="168"/>
      <c r="LFQ175" s="168"/>
      <c r="LFR175" s="168"/>
      <c r="LFS175" s="168"/>
      <c r="LFT175" s="169"/>
      <c r="LFU175" s="47"/>
      <c r="LFV175" s="167"/>
      <c r="LFW175" s="168"/>
      <c r="LFX175" s="168"/>
      <c r="LFY175" s="168"/>
      <c r="LFZ175" s="168"/>
      <c r="LGA175" s="168"/>
      <c r="LGB175" s="169"/>
      <c r="LGC175" s="47"/>
      <c r="LGD175" s="167"/>
      <c r="LGE175" s="168"/>
      <c r="LGF175" s="168"/>
      <c r="LGG175" s="168"/>
      <c r="LGH175" s="168"/>
      <c r="LGI175" s="168"/>
      <c r="LGJ175" s="169"/>
      <c r="LGK175" s="47"/>
      <c r="LGL175" s="167"/>
      <c r="LGM175" s="168"/>
      <c r="LGN175" s="168"/>
      <c r="LGO175" s="168"/>
      <c r="LGP175" s="168"/>
      <c r="LGQ175" s="168"/>
      <c r="LGR175" s="169"/>
      <c r="LGS175" s="47"/>
      <c r="LGT175" s="167"/>
      <c r="LGU175" s="168"/>
      <c r="LGV175" s="168"/>
      <c r="LGW175" s="168"/>
      <c r="LGX175" s="168"/>
      <c r="LGY175" s="168"/>
      <c r="LGZ175" s="169"/>
      <c r="LHA175" s="47"/>
      <c r="LHB175" s="167"/>
      <c r="LHC175" s="168"/>
      <c r="LHD175" s="168"/>
      <c r="LHE175" s="168"/>
      <c r="LHF175" s="168"/>
      <c r="LHG175" s="168"/>
      <c r="LHH175" s="169"/>
      <c r="LHI175" s="47"/>
      <c r="LHJ175" s="167"/>
      <c r="LHK175" s="168"/>
      <c r="LHL175" s="168"/>
      <c r="LHM175" s="168"/>
      <c r="LHN175" s="168"/>
      <c r="LHO175" s="168"/>
      <c r="LHP175" s="169"/>
      <c r="LHQ175" s="47"/>
      <c r="LHR175" s="167"/>
      <c r="LHS175" s="168"/>
      <c r="LHT175" s="168"/>
      <c r="LHU175" s="168"/>
      <c r="LHV175" s="168"/>
      <c r="LHW175" s="168"/>
      <c r="LHX175" s="169"/>
      <c r="LHY175" s="47"/>
      <c r="LHZ175" s="167"/>
      <c r="LIA175" s="168"/>
      <c r="LIB175" s="168"/>
      <c r="LIC175" s="168"/>
      <c r="LID175" s="168"/>
      <c r="LIE175" s="168"/>
      <c r="LIF175" s="169"/>
      <c r="LIG175" s="47"/>
      <c r="LIH175" s="167"/>
      <c r="LII175" s="168"/>
      <c r="LIJ175" s="168"/>
      <c r="LIK175" s="168"/>
      <c r="LIL175" s="168"/>
      <c r="LIM175" s="168"/>
      <c r="LIN175" s="169"/>
      <c r="LIO175" s="47"/>
      <c r="LIP175" s="167"/>
      <c r="LIQ175" s="168"/>
      <c r="LIR175" s="168"/>
      <c r="LIS175" s="168"/>
      <c r="LIT175" s="168"/>
      <c r="LIU175" s="168"/>
      <c r="LIV175" s="169"/>
      <c r="LIW175" s="47"/>
      <c r="LIX175" s="167"/>
      <c r="LIY175" s="168"/>
      <c r="LIZ175" s="168"/>
      <c r="LJA175" s="168"/>
      <c r="LJB175" s="168"/>
      <c r="LJC175" s="168"/>
      <c r="LJD175" s="169"/>
      <c r="LJE175" s="47"/>
      <c r="LJF175" s="167"/>
      <c r="LJG175" s="168"/>
      <c r="LJH175" s="168"/>
      <c r="LJI175" s="168"/>
      <c r="LJJ175" s="168"/>
      <c r="LJK175" s="168"/>
      <c r="LJL175" s="169"/>
      <c r="LJM175" s="47"/>
      <c r="LJN175" s="167"/>
      <c r="LJO175" s="168"/>
      <c r="LJP175" s="168"/>
      <c r="LJQ175" s="168"/>
      <c r="LJR175" s="168"/>
      <c r="LJS175" s="168"/>
      <c r="LJT175" s="169"/>
      <c r="LJU175" s="47"/>
      <c r="LJV175" s="167"/>
      <c r="LJW175" s="168"/>
      <c r="LJX175" s="168"/>
      <c r="LJY175" s="168"/>
      <c r="LJZ175" s="168"/>
      <c r="LKA175" s="168"/>
      <c r="LKB175" s="169"/>
      <c r="LKC175" s="47"/>
      <c r="LKD175" s="167"/>
      <c r="LKE175" s="168"/>
      <c r="LKF175" s="168"/>
      <c r="LKG175" s="168"/>
      <c r="LKH175" s="168"/>
      <c r="LKI175" s="168"/>
      <c r="LKJ175" s="169"/>
      <c r="LKK175" s="47"/>
      <c r="LKL175" s="167"/>
      <c r="LKM175" s="168"/>
      <c r="LKN175" s="168"/>
      <c r="LKO175" s="168"/>
      <c r="LKP175" s="168"/>
      <c r="LKQ175" s="168"/>
      <c r="LKR175" s="169"/>
      <c r="LKS175" s="47"/>
      <c r="LKT175" s="167"/>
      <c r="LKU175" s="168"/>
      <c r="LKV175" s="168"/>
      <c r="LKW175" s="168"/>
      <c r="LKX175" s="168"/>
      <c r="LKY175" s="168"/>
      <c r="LKZ175" s="169"/>
      <c r="LLA175" s="47"/>
      <c r="LLB175" s="167"/>
      <c r="LLC175" s="168"/>
      <c r="LLD175" s="168"/>
      <c r="LLE175" s="168"/>
      <c r="LLF175" s="168"/>
      <c r="LLG175" s="168"/>
      <c r="LLH175" s="169"/>
      <c r="LLI175" s="47"/>
      <c r="LLJ175" s="167"/>
      <c r="LLK175" s="168"/>
      <c r="LLL175" s="168"/>
      <c r="LLM175" s="168"/>
      <c r="LLN175" s="168"/>
      <c r="LLO175" s="168"/>
      <c r="LLP175" s="169"/>
      <c r="LLQ175" s="47"/>
      <c r="LLR175" s="167"/>
      <c r="LLS175" s="168"/>
      <c r="LLT175" s="168"/>
      <c r="LLU175" s="168"/>
      <c r="LLV175" s="168"/>
      <c r="LLW175" s="168"/>
      <c r="LLX175" s="169"/>
      <c r="LLY175" s="47"/>
      <c r="LLZ175" s="167"/>
      <c r="LMA175" s="168"/>
      <c r="LMB175" s="168"/>
      <c r="LMC175" s="168"/>
      <c r="LMD175" s="168"/>
      <c r="LME175" s="168"/>
      <c r="LMF175" s="169"/>
      <c r="LMG175" s="47"/>
      <c r="LMH175" s="167"/>
      <c r="LMI175" s="168"/>
      <c r="LMJ175" s="168"/>
      <c r="LMK175" s="168"/>
      <c r="LML175" s="168"/>
      <c r="LMM175" s="168"/>
      <c r="LMN175" s="169"/>
      <c r="LMO175" s="47"/>
      <c r="LMP175" s="167"/>
      <c r="LMQ175" s="168"/>
      <c r="LMR175" s="168"/>
      <c r="LMS175" s="168"/>
      <c r="LMT175" s="168"/>
      <c r="LMU175" s="168"/>
      <c r="LMV175" s="169"/>
      <c r="LMW175" s="47"/>
      <c r="LMX175" s="167"/>
      <c r="LMY175" s="168"/>
      <c r="LMZ175" s="168"/>
      <c r="LNA175" s="168"/>
      <c r="LNB175" s="168"/>
      <c r="LNC175" s="168"/>
      <c r="LND175" s="169"/>
      <c r="LNE175" s="47"/>
      <c r="LNF175" s="167"/>
      <c r="LNG175" s="168"/>
      <c r="LNH175" s="168"/>
      <c r="LNI175" s="168"/>
      <c r="LNJ175" s="168"/>
      <c r="LNK175" s="168"/>
      <c r="LNL175" s="169"/>
      <c r="LNM175" s="47"/>
      <c r="LNN175" s="167"/>
      <c r="LNO175" s="168"/>
      <c r="LNP175" s="168"/>
      <c r="LNQ175" s="168"/>
      <c r="LNR175" s="168"/>
      <c r="LNS175" s="168"/>
      <c r="LNT175" s="169"/>
      <c r="LNU175" s="47"/>
      <c r="LNV175" s="167"/>
      <c r="LNW175" s="168"/>
      <c r="LNX175" s="168"/>
      <c r="LNY175" s="168"/>
      <c r="LNZ175" s="168"/>
      <c r="LOA175" s="168"/>
      <c r="LOB175" s="169"/>
      <c r="LOC175" s="47"/>
      <c r="LOD175" s="167"/>
      <c r="LOE175" s="168"/>
      <c r="LOF175" s="168"/>
      <c r="LOG175" s="168"/>
      <c r="LOH175" s="168"/>
      <c r="LOI175" s="168"/>
      <c r="LOJ175" s="169"/>
      <c r="LOK175" s="47"/>
      <c r="LOL175" s="167"/>
      <c r="LOM175" s="168"/>
      <c r="LON175" s="168"/>
      <c r="LOO175" s="168"/>
      <c r="LOP175" s="168"/>
      <c r="LOQ175" s="168"/>
      <c r="LOR175" s="169"/>
      <c r="LOS175" s="47"/>
      <c r="LOT175" s="167"/>
      <c r="LOU175" s="168"/>
      <c r="LOV175" s="168"/>
      <c r="LOW175" s="168"/>
      <c r="LOX175" s="168"/>
      <c r="LOY175" s="168"/>
      <c r="LOZ175" s="169"/>
      <c r="LPA175" s="47"/>
      <c r="LPB175" s="167"/>
      <c r="LPC175" s="168"/>
      <c r="LPD175" s="168"/>
      <c r="LPE175" s="168"/>
      <c r="LPF175" s="168"/>
      <c r="LPG175" s="168"/>
      <c r="LPH175" s="169"/>
      <c r="LPI175" s="47"/>
      <c r="LPJ175" s="167"/>
      <c r="LPK175" s="168"/>
      <c r="LPL175" s="168"/>
      <c r="LPM175" s="168"/>
      <c r="LPN175" s="168"/>
      <c r="LPO175" s="168"/>
      <c r="LPP175" s="169"/>
      <c r="LPQ175" s="47"/>
      <c r="LPR175" s="167"/>
      <c r="LPS175" s="168"/>
      <c r="LPT175" s="168"/>
      <c r="LPU175" s="168"/>
      <c r="LPV175" s="168"/>
      <c r="LPW175" s="168"/>
      <c r="LPX175" s="169"/>
      <c r="LPY175" s="47"/>
      <c r="LPZ175" s="167"/>
      <c r="LQA175" s="168"/>
      <c r="LQB175" s="168"/>
      <c r="LQC175" s="168"/>
      <c r="LQD175" s="168"/>
      <c r="LQE175" s="168"/>
      <c r="LQF175" s="169"/>
      <c r="LQG175" s="47"/>
      <c r="LQH175" s="167"/>
      <c r="LQI175" s="168"/>
      <c r="LQJ175" s="168"/>
      <c r="LQK175" s="168"/>
      <c r="LQL175" s="168"/>
      <c r="LQM175" s="168"/>
      <c r="LQN175" s="169"/>
      <c r="LQO175" s="47"/>
      <c r="LQP175" s="167"/>
      <c r="LQQ175" s="168"/>
      <c r="LQR175" s="168"/>
      <c r="LQS175" s="168"/>
      <c r="LQT175" s="168"/>
      <c r="LQU175" s="168"/>
      <c r="LQV175" s="169"/>
      <c r="LQW175" s="47"/>
      <c r="LQX175" s="167"/>
      <c r="LQY175" s="168"/>
      <c r="LQZ175" s="168"/>
      <c r="LRA175" s="168"/>
      <c r="LRB175" s="168"/>
      <c r="LRC175" s="168"/>
      <c r="LRD175" s="169"/>
      <c r="LRE175" s="47"/>
      <c r="LRF175" s="167"/>
      <c r="LRG175" s="168"/>
      <c r="LRH175" s="168"/>
      <c r="LRI175" s="168"/>
      <c r="LRJ175" s="168"/>
      <c r="LRK175" s="168"/>
      <c r="LRL175" s="169"/>
      <c r="LRM175" s="47"/>
      <c r="LRN175" s="167"/>
      <c r="LRO175" s="168"/>
      <c r="LRP175" s="168"/>
      <c r="LRQ175" s="168"/>
      <c r="LRR175" s="168"/>
      <c r="LRS175" s="168"/>
      <c r="LRT175" s="169"/>
      <c r="LRU175" s="47"/>
      <c r="LRV175" s="167"/>
      <c r="LRW175" s="168"/>
      <c r="LRX175" s="168"/>
      <c r="LRY175" s="168"/>
      <c r="LRZ175" s="168"/>
      <c r="LSA175" s="168"/>
      <c r="LSB175" s="169"/>
      <c r="LSC175" s="47"/>
      <c r="LSD175" s="167"/>
      <c r="LSE175" s="168"/>
      <c r="LSF175" s="168"/>
      <c r="LSG175" s="168"/>
      <c r="LSH175" s="168"/>
      <c r="LSI175" s="168"/>
      <c r="LSJ175" s="169"/>
      <c r="LSK175" s="47"/>
      <c r="LSL175" s="167"/>
      <c r="LSM175" s="168"/>
      <c r="LSN175" s="168"/>
      <c r="LSO175" s="168"/>
      <c r="LSP175" s="168"/>
      <c r="LSQ175" s="168"/>
      <c r="LSR175" s="169"/>
      <c r="LSS175" s="47"/>
      <c r="LST175" s="167"/>
      <c r="LSU175" s="168"/>
      <c r="LSV175" s="168"/>
      <c r="LSW175" s="168"/>
      <c r="LSX175" s="168"/>
      <c r="LSY175" s="168"/>
      <c r="LSZ175" s="169"/>
      <c r="LTA175" s="47"/>
      <c r="LTB175" s="167"/>
      <c r="LTC175" s="168"/>
      <c r="LTD175" s="168"/>
      <c r="LTE175" s="168"/>
      <c r="LTF175" s="168"/>
      <c r="LTG175" s="168"/>
      <c r="LTH175" s="169"/>
      <c r="LTI175" s="47"/>
      <c r="LTJ175" s="167"/>
      <c r="LTK175" s="168"/>
      <c r="LTL175" s="168"/>
      <c r="LTM175" s="168"/>
      <c r="LTN175" s="168"/>
      <c r="LTO175" s="168"/>
      <c r="LTP175" s="169"/>
      <c r="LTQ175" s="47"/>
      <c r="LTR175" s="167"/>
      <c r="LTS175" s="168"/>
      <c r="LTT175" s="168"/>
      <c r="LTU175" s="168"/>
      <c r="LTV175" s="168"/>
      <c r="LTW175" s="168"/>
      <c r="LTX175" s="169"/>
      <c r="LTY175" s="47"/>
      <c r="LTZ175" s="167"/>
      <c r="LUA175" s="168"/>
      <c r="LUB175" s="168"/>
      <c r="LUC175" s="168"/>
      <c r="LUD175" s="168"/>
      <c r="LUE175" s="168"/>
      <c r="LUF175" s="169"/>
      <c r="LUG175" s="47"/>
      <c r="LUH175" s="167"/>
      <c r="LUI175" s="168"/>
      <c r="LUJ175" s="168"/>
      <c r="LUK175" s="168"/>
      <c r="LUL175" s="168"/>
      <c r="LUM175" s="168"/>
      <c r="LUN175" s="169"/>
      <c r="LUO175" s="47"/>
      <c r="LUP175" s="167"/>
      <c r="LUQ175" s="168"/>
      <c r="LUR175" s="168"/>
      <c r="LUS175" s="168"/>
      <c r="LUT175" s="168"/>
      <c r="LUU175" s="168"/>
      <c r="LUV175" s="169"/>
      <c r="LUW175" s="47"/>
      <c r="LUX175" s="167"/>
      <c r="LUY175" s="168"/>
      <c r="LUZ175" s="168"/>
      <c r="LVA175" s="168"/>
      <c r="LVB175" s="168"/>
      <c r="LVC175" s="168"/>
      <c r="LVD175" s="169"/>
      <c r="LVE175" s="47"/>
      <c r="LVF175" s="167"/>
      <c r="LVG175" s="168"/>
      <c r="LVH175" s="168"/>
      <c r="LVI175" s="168"/>
      <c r="LVJ175" s="168"/>
      <c r="LVK175" s="168"/>
      <c r="LVL175" s="169"/>
      <c r="LVM175" s="47"/>
      <c r="LVN175" s="167"/>
      <c r="LVO175" s="168"/>
      <c r="LVP175" s="168"/>
      <c r="LVQ175" s="168"/>
      <c r="LVR175" s="168"/>
      <c r="LVS175" s="168"/>
      <c r="LVT175" s="169"/>
      <c r="LVU175" s="47"/>
      <c r="LVV175" s="167"/>
      <c r="LVW175" s="168"/>
      <c r="LVX175" s="168"/>
      <c r="LVY175" s="168"/>
      <c r="LVZ175" s="168"/>
      <c r="LWA175" s="168"/>
      <c r="LWB175" s="169"/>
      <c r="LWC175" s="47"/>
      <c r="LWD175" s="167"/>
      <c r="LWE175" s="168"/>
      <c r="LWF175" s="168"/>
      <c r="LWG175" s="168"/>
      <c r="LWH175" s="168"/>
      <c r="LWI175" s="168"/>
      <c r="LWJ175" s="169"/>
      <c r="LWK175" s="47"/>
      <c r="LWL175" s="167"/>
      <c r="LWM175" s="168"/>
      <c r="LWN175" s="168"/>
      <c r="LWO175" s="168"/>
      <c r="LWP175" s="168"/>
      <c r="LWQ175" s="168"/>
      <c r="LWR175" s="169"/>
      <c r="LWS175" s="47"/>
      <c r="LWT175" s="167"/>
      <c r="LWU175" s="168"/>
      <c r="LWV175" s="168"/>
      <c r="LWW175" s="168"/>
      <c r="LWX175" s="168"/>
      <c r="LWY175" s="168"/>
      <c r="LWZ175" s="169"/>
      <c r="LXA175" s="47"/>
      <c r="LXB175" s="167"/>
      <c r="LXC175" s="168"/>
      <c r="LXD175" s="168"/>
      <c r="LXE175" s="168"/>
      <c r="LXF175" s="168"/>
      <c r="LXG175" s="168"/>
      <c r="LXH175" s="169"/>
      <c r="LXI175" s="47"/>
      <c r="LXJ175" s="167"/>
      <c r="LXK175" s="168"/>
      <c r="LXL175" s="168"/>
      <c r="LXM175" s="168"/>
      <c r="LXN175" s="168"/>
      <c r="LXO175" s="168"/>
      <c r="LXP175" s="169"/>
      <c r="LXQ175" s="47"/>
      <c r="LXR175" s="167"/>
      <c r="LXS175" s="168"/>
      <c r="LXT175" s="168"/>
      <c r="LXU175" s="168"/>
      <c r="LXV175" s="168"/>
      <c r="LXW175" s="168"/>
      <c r="LXX175" s="169"/>
      <c r="LXY175" s="47"/>
      <c r="LXZ175" s="167"/>
      <c r="LYA175" s="168"/>
      <c r="LYB175" s="168"/>
      <c r="LYC175" s="168"/>
      <c r="LYD175" s="168"/>
      <c r="LYE175" s="168"/>
      <c r="LYF175" s="169"/>
      <c r="LYG175" s="47"/>
      <c r="LYH175" s="167"/>
      <c r="LYI175" s="168"/>
      <c r="LYJ175" s="168"/>
      <c r="LYK175" s="168"/>
      <c r="LYL175" s="168"/>
      <c r="LYM175" s="168"/>
      <c r="LYN175" s="169"/>
      <c r="LYO175" s="47"/>
      <c r="LYP175" s="167"/>
      <c r="LYQ175" s="168"/>
      <c r="LYR175" s="168"/>
      <c r="LYS175" s="168"/>
      <c r="LYT175" s="168"/>
      <c r="LYU175" s="168"/>
      <c r="LYV175" s="169"/>
      <c r="LYW175" s="47"/>
      <c r="LYX175" s="167"/>
      <c r="LYY175" s="168"/>
      <c r="LYZ175" s="168"/>
      <c r="LZA175" s="168"/>
      <c r="LZB175" s="168"/>
      <c r="LZC175" s="168"/>
      <c r="LZD175" s="169"/>
      <c r="LZE175" s="47"/>
      <c r="LZF175" s="167"/>
      <c r="LZG175" s="168"/>
      <c r="LZH175" s="168"/>
      <c r="LZI175" s="168"/>
      <c r="LZJ175" s="168"/>
      <c r="LZK175" s="168"/>
      <c r="LZL175" s="169"/>
      <c r="LZM175" s="47"/>
      <c r="LZN175" s="167"/>
      <c r="LZO175" s="168"/>
      <c r="LZP175" s="168"/>
      <c r="LZQ175" s="168"/>
      <c r="LZR175" s="168"/>
      <c r="LZS175" s="168"/>
      <c r="LZT175" s="169"/>
      <c r="LZU175" s="47"/>
      <c r="LZV175" s="167"/>
      <c r="LZW175" s="168"/>
      <c r="LZX175" s="168"/>
      <c r="LZY175" s="168"/>
      <c r="LZZ175" s="168"/>
      <c r="MAA175" s="168"/>
      <c r="MAB175" s="169"/>
      <c r="MAC175" s="47"/>
      <c r="MAD175" s="167"/>
      <c r="MAE175" s="168"/>
      <c r="MAF175" s="168"/>
      <c r="MAG175" s="168"/>
      <c r="MAH175" s="168"/>
      <c r="MAI175" s="168"/>
      <c r="MAJ175" s="169"/>
      <c r="MAK175" s="47"/>
      <c r="MAL175" s="167"/>
      <c r="MAM175" s="168"/>
      <c r="MAN175" s="168"/>
      <c r="MAO175" s="168"/>
      <c r="MAP175" s="168"/>
      <c r="MAQ175" s="168"/>
      <c r="MAR175" s="169"/>
      <c r="MAS175" s="47"/>
      <c r="MAT175" s="167"/>
      <c r="MAU175" s="168"/>
      <c r="MAV175" s="168"/>
      <c r="MAW175" s="168"/>
      <c r="MAX175" s="168"/>
      <c r="MAY175" s="168"/>
      <c r="MAZ175" s="169"/>
      <c r="MBA175" s="47"/>
      <c r="MBB175" s="167"/>
      <c r="MBC175" s="168"/>
      <c r="MBD175" s="168"/>
      <c r="MBE175" s="168"/>
      <c r="MBF175" s="168"/>
      <c r="MBG175" s="168"/>
      <c r="MBH175" s="169"/>
      <c r="MBI175" s="47"/>
      <c r="MBJ175" s="167"/>
      <c r="MBK175" s="168"/>
      <c r="MBL175" s="168"/>
      <c r="MBM175" s="168"/>
      <c r="MBN175" s="168"/>
      <c r="MBO175" s="168"/>
      <c r="MBP175" s="169"/>
      <c r="MBQ175" s="47"/>
      <c r="MBR175" s="167"/>
      <c r="MBS175" s="168"/>
      <c r="MBT175" s="168"/>
      <c r="MBU175" s="168"/>
      <c r="MBV175" s="168"/>
      <c r="MBW175" s="168"/>
      <c r="MBX175" s="169"/>
      <c r="MBY175" s="47"/>
      <c r="MBZ175" s="167"/>
      <c r="MCA175" s="168"/>
      <c r="MCB175" s="168"/>
      <c r="MCC175" s="168"/>
      <c r="MCD175" s="168"/>
      <c r="MCE175" s="168"/>
      <c r="MCF175" s="169"/>
      <c r="MCG175" s="47"/>
      <c r="MCH175" s="167"/>
      <c r="MCI175" s="168"/>
      <c r="MCJ175" s="168"/>
      <c r="MCK175" s="168"/>
      <c r="MCL175" s="168"/>
      <c r="MCM175" s="168"/>
      <c r="MCN175" s="169"/>
      <c r="MCO175" s="47"/>
      <c r="MCP175" s="167"/>
      <c r="MCQ175" s="168"/>
      <c r="MCR175" s="168"/>
      <c r="MCS175" s="168"/>
      <c r="MCT175" s="168"/>
      <c r="MCU175" s="168"/>
      <c r="MCV175" s="169"/>
      <c r="MCW175" s="47"/>
      <c r="MCX175" s="167"/>
      <c r="MCY175" s="168"/>
      <c r="MCZ175" s="168"/>
      <c r="MDA175" s="168"/>
      <c r="MDB175" s="168"/>
      <c r="MDC175" s="168"/>
      <c r="MDD175" s="169"/>
      <c r="MDE175" s="47"/>
      <c r="MDF175" s="167"/>
      <c r="MDG175" s="168"/>
      <c r="MDH175" s="168"/>
      <c r="MDI175" s="168"/>
      <c r="MDJ175" s="168"/>
      <c r="MDK175" s="168"/>
      <c r="MDL175" s="169"/>
      <c r="MDM175" s="47"/>
      <c r="MDN175" s="167"/>
      <c r="MDO175" s="168"/>
      <c r="MDP175" s="168"/>
      <c r="MDQ175" s="168"/>
      <c r="MDR175" s="168"/>
      <c r="MDS175" s="168"/>
      <c r="MDT175" s="169"/>
      <c r="MDU175" s="47"/>
      <c r="MDV175" s="167"/>
      <c r="MDW175" s="168"/>
      <c r="MDX175" s="168"/>
      <c r="MDY175" s="168"/>
      <c r="MDZ175" s="168"/>
      <c r="MEA175" s="168"/>
      <c r="MEB175" s="169"/>
      <c r="MEC175" s="47"/>
      <c r="MED175" s="167"/>
      <c r="MEE175" s="168"/>
      <c r="MEF175" s="168"/>
      <c r="MEG175" s="168"/>
      <c r="MEH175" s="168"/>
      <c r="MEI175" s="168"/>
      <c r="MEJ175" s="169"/>
      <c r="MEK175" s="47"/>
      <c r="MEL175" s="167"/>
      <c r="MEM175" s="168"/>
      <c r="MEN175" s="168"/>
      <c r="MEO175" s="168"/>
      <c r="MEP175" s="168"/>
      <c r="MEQ175" s="168"/>
      <c r="MER175" s="169"/>
      <c r="MES175" s="47"/>
      <c r="MET175" s="167"/>
      <c r="MEU175" s="168"/>
      <c r="MEV175" s="168"/>
      <c r="MEW175" s="168"/>
      <c r="MEX175" s="168"/>
      <c r="MEY175" s="168"/>
      <c r="MEZ175" s="169"/>
      <c r="MFA175" s="47"/>
      <c r="MFB175" s="167"/>
      <c r="MFC175" s="168"/>
      <c r="MFD175" s="168"/>
      <c r="MFE175" s="168"/>
      <c r="MFF175" s="168"/>
      <c r="MFG175" s="168"/>
      <c r="MFH175" s="169"/>
      <c r="MFI175" s="47"/>
      <c r="MFJ175" s="167"/>
      <c r="MFK175" s="168"/>
      <c r="MFL175" s="168"/>
      <c r="MFM175" s="168"/>
      <c r="MFN175" s="168"/>
      <c r="MFO175" s="168"/>
      <c r="MFP175" s="169"/>
      <c r="MFQ175" s="47"/>
      <c r="MFR175" s="167"/>
      <c r="MFS175" s="168"/>
      <c r="MFT175" s="168"/>
      <c r="MFU175" s="168"/>
      <c r="MFV175" s="168"/>
      <c r="MFW175" s="168"/>
      <c r="MFX175" s="169"/>
      <c r="MFY175" s="47"/>
      <c r="MFZ175" s="167"/>
      <c r="MGA175" s="168"/>
      <c r="MGB175" s="168"/>
      <c r="MGC175" s="168"/>
      <c r="MGD175" s="168"/>
      <c r="MGE175" s="168"/>
      <c r="MGF175" s="169"/>
      <c r="MGG175" s="47"/>
      <c r="MGH175" s="167"/>
      <c r="MGI175" s="168"/>
      <c r="MGJ175" s="168"/>
      <c r="MGK175" s="168"/>
      <c r="MGL175" s="168"/>
      <c r="MGM175" s="168"/>
      <c r="MGN175" s="169"/>
      <c r="MGO175" s="47"/>
      <c r="MGP175" s="167"/>
      <c r="MGQ175" s="168"/>
      <c r="MGR175" s="168"/>
      <c r="MGS175" s="168"/>
      <c r="MGT175" s="168"/>
      <c r="MGU175" s="168"/>
      <c r="MGV175" s="169"/>
      <c r="MGW175" s="47"/>
      <c r="MGX175" s="167"/>
      <c r="MGY175" s="168"/>
      <c r="MGZ175" s="168"/>
      <c r="MHA175" s="168"/>
      <c r="MHB175" s="168"/>
      <c r="MHC175" s="168"/>
      <c r="MHD175" s="169"/>
      <c r="MHE175" s="47"/>
      <c r="MHF175" s="167"/>
      <c r="MHG175" s="168"/>
      <c r="MHH175" s="168"/>
      <c r="MHI175" s="168"/>
      <c r="MHJ175" s="168"/>
      <c r="MHK175" s="168"/>
      <c r="MHL175" s="169"/>
      <c r="MHM175" s="47"/>
      <c r="MHN175" s="167"/>
      <c r="MHO175" s="168"/>
      <c r="MHP175" s="168"/>
      <c r="MHQ175" s="168"/>
      <c r="MHR175" s="168"/>
      <c r="MHS175" s="168"/>
      <c r="MHT175" s="169"/>
      <c r="MHU175" s="47"/>
      <c r="MHV175" s="167"/>
      <c r="MHW175" s="168"/>
      <c r="MHX175" s="168"/>
      <c r="MHY175" s="168"/>
      <c r="MHZ175" s="168"/>
      <c r="MIA175" s="168"/>
      <c r="MIB175" s="169"/>
      <c r="MIC175" s="47"/>
      <c r="MID175" s="167"/>
      <c r="MIE175" s="168"/>
      <c r="MIF175" s="168"/>
      <c r="MIG175" s="168"/>
      <c r="MIH175" s="168"/>
      <c r="MII175" s="168"/>
      <c r="MIJ175" s="169"/>
      <c r="MIK175" s="47"/>
      <c r="MIL175" s="167"/>
      <c r="MIM175" s="168"/>
      <c r="MIN175" s="168"/>
      <c r="MIO175" s="168"/>
      <c r="MIP175" s="168"/>
      <c r="MIQ175" s="168"/>
      <c r="MIR175" s="169"/>
      <c r="MIS175" s="47"/>
      <c r="MIT175" s="167"/>
      <c r="MIU175" s="168"/>
      <c r="MIV175" s="168"/>
      <c r="MIW175" s="168"/>
      <c r="MIX175" s="168"/>
      <c r="MIY175" s="168"/>
      <c r="MIZ175" s="169"/>
      <c r="MJA175" s="47"/>
      <c r="MJB175" s="167"/>
      <c r="MJC175" s="168"/>
      <c r="MJD175" s="168"/>
      <c r="MJE175" s="168"/>
      <c r="MJF175" s="168"/>
      <c r="MJG175" s="168"/>
      <c r="MJH175" s="169"/>
      <c r="MJI175" s="47"/>
      <c r="MJJ175" s="167"/>
      <c r="MJK175" s="168"/>
      <c r="MJL175" s="168"/>
      <c r="MJM175" s="168"/>
      <c r="MJN175" s="168"/>
      <c r="MJO175" s="168"/>
      <c r="MJP175" s="169"/>
      <c r="MJQ175" s="47"/>
      <c r="MJR175" s="167"/>
      <c r="MJS175" s="168"/>
      <c r="MJT175" s="168"/>
      <c r="MJU175" s="168"/>
      <c r="MJV175" s="168"/>
      <c r="MJW175" s="168"/>
      <c r="MJX175" s="169"/>
      <c r="MJY175" s="47"/>
      <c r="MJZ175" s="167"/>
      <c r="MKA175" s="168"/>
      <c r="MKB175" s="168"/>
      <c r="MKC175" s="168"/>
      <c r="MKD175" s="168"/>
      <c r="MKE175" s="168"/>
      <c r="MKF175" s="169"/>
      <c r="MKG175" s="47"/>
      <c r="MKH175" s="167"/>
      <c r="MKI175" s="168"/>
      <c r="MKJ175" s="168"/>
      <c r="MKK175" s="168"/>
      <c r="MKL175" s="168"/>
      <c r="MKM175" s="168"/>
      <c r="MKN175" s="169"/>
      <c r="MKO175" s="47"/>
      <c r="MKP175" s="167"/>
      <c r="MKQ175" s="168"/>
      <c r="MKR175" s="168"/>
      <c r="MKS175" s="168"/>
      <c r="MKT175" s="168"/>
      <c r="MKU175" s="168"/>
      <c r="MKV175" s="169"/>
      <c r="MKW175" s="47"/>
      <c r="MKX175" s="167"/>
      <c r="MKY175" s="168"/>
      <c r="MKZ175" s="168"/>
      <c r="MLA175" s="168"/>
      <c r="MLB175" s="168"/>
      <c r="MLC175" s="168"/>
      <c r="MLD175" s="169"/>
      <c r="MLE175" s="47"/>
      <c r="MLF175" s="167"/>
      <c r="MLG175" s="168"/>
      <c r="MLH175" s="168"/>
      <c r="MLI175" s="168"/>
      <c r="MLJ175" s="168"/>
      <c r="MLK175" s="168"/>
      <c r="MLL175" s="169"/>
      <c r="MLM175" s="47"/>
      <c r="MLN175" s="167"/>
      <c r="MLO175" s="168"/>
      <c r="MLP175" s="168"/>
      <c r="MLQ175" s="168"/>
      <c r="MLR175" s="168"/>
      <c r="MLS175" s="168"/>
      <c r="MLT175" s="169"/>
      <c r="MLU175" s="47"/>
      <c r="MLV175" s="167"/>
      <c r="MLW175" s="168"/>
      <c r="MLX175" s="168"/>
      <c r="MLY175" s="168"/>
      <c r="MLZ175" s="168"/>
      <c r="MMA175" s="168"/>
      <c r="MMB175" s="169"/>
      <c r="MMC175" s="47"/>
      <c r="MMD175" s="167"/>
      <c r="MME175" s="168"/>
      <c r="MMF175" s="168"/>
      <c r="MMG175" s="168"/>
      <c r="MMH175" s="168"/>
      <c r="MMI175" s="168"/>
      <c r="MMJ175" s="169"/>
      <c r="MMK175" s="47"/>
      <c r="MML175" s="167"/>
      <c r="MMM175" s="168"/>
      <c r="MMN175" s="168"/>
      <c r="MMO175" s="168"/>
      <c r="MMP175" s="168"/>
      <c r="MMQ175" s="168"/>
      <c r="MMR175" s="169"/>
      <c r="MMS175" s="47"/>
      <c r="MMT175" s="167"/>
      <c r="MMU175" s="168"/>
      <c r="MMV175" s="168"/>
      <c r="MMW175" s="168"/>
      <c r="MMX175" s="168"/>
      <c r="MMY175" s="168"/>
      <c r="MMZ175" s="169"/>
      <c r="MNA175" s="47"/>
      <c r="MNB175" s="167"/>
      <c r="MNC175" s="168"/>
      <c r="MND175" s="168"/>
      <c r="MNE175" s="168"/>
      <c r="MNF175" s="168"/>
      <c r="MNG175" s="168"/>
      <c r="MNH175" s="169"/>
      <c r="MNI175" s="47"/>
      <c r="MNJ175" s="167"/>
      <c r="MNK175" s="168"/>
      <c r="MNL175" s="168"/>
      <c r="MNM175" s="168"/>
      <c r="MNN175" s="168"/>
      <c r="MNO175" s="168"/>
      <c r="MNP175" s="169"/>
      <c r="MNQ175" s="47"/>
      <c r="MNR175" s="167"/>
      <c r="MNS175" s="168"/>
      <c r="MNT175" s="168"/>
      <c r="MNU175" s="168"/>
      <c r="MNV175" s="168"/>
      <c r="MNW175" s="168"/>
      <c r="MNX175" s="169"/>
      <c r="MNY175" s="47"/>
      <c r="MNZ175" s="167"/>
      <c r="MOA175" s="168"/>
      <c r="MOB175" s="168"/>
      <c r="MOC175" s="168"/>
      <c r="MOD175" s="168"/>
      <c r="MOE175" s="168"/>
      <c r="MOF175" s="169"/>
      <c r="MOG175" s="47"/>
      <c r="MOH175" s="167"/>
      <c r="MOI175" s="168"/>
      <c r="MOJ175" s="168"/>
      <c r="MOK175" s="168"/>
      <c r="MOL175" s="168"/>
      <c r="MOM175" s="168"/>
      <c r="MON175" s="169"/>
      <c r="MOO175" s="47"/>
      <c r="MOP175" s="167"/>
      <c r="MOQ175" s="168"/>
      <c r="MOR175" s="168"/>
      <c r="MOS175" s="168"/>
      <c r="MOT175" s="168"/>
      <c r="MOU175" s="168"/>
      <c r="MOV175" s="169"/>
      <c r="MOW175" s="47"/>
      <c r="MOX175" s="167"/>
      <c r="MOY175" s="168"/>
      <c r="MOZ175" s="168"/>
      <c r="MPA175" s="168"/>
      <c r="MPB175" s="168"/>
      <c r="MPC175" s="168"/>
      <c r="MPD175" s="169"/>
      <c r="MPE175" s="47"/>
      <c r="MPF175" s="167"/>
      <c r="MPG175" s="168"/>
      <c r="MPH175" s="168"/>
      <c r="MPI175" s="168"/>
      <c r="MPJ175" s="168"/>
      <c r="MPK175" s="168"/>
      <c r="MPL175" s="169"/>
      <c r="MPM175" s="47"/>
      <c r="MPN175" s="167"/>
      <c r="MPO175" s="168"/>
      <c r="MPP175" s="168"/>
      <c r="MPQ175" s="168"/>
      <c r="MPR175" s="168"/>
      <c r="MPS175" s="168"/>
      <c r="MPT175" s="169"/>
      <c r="MPU175" s="47"/>
      <c r="MPV175" s="167"/>
      <c r="MPW175" s="168"/>
      <c r="MPX175" s="168"/>
      <c r="MPY175" s="168"/>
      <c r="MPZ175" s="168"/>
      <c r="MQA175" s="168"/>
      <c r="MQB175" s="169"/>
      <c r="MQC175" s="47"/>
      <c r="MQD175" s="167"/>
      <c r="MQE175" s="168"/>
      <c r="MQF175" s="168"/>
      <c r="MQG175" s="168"/>
      <c r="MQH175" s="168"/>
      <c r="MQI175" s="168"/>
      <c r="MQJ175" s="169"/>
      <c r="MQK175" s="47"/>
      <c r="MQL175" s="167"/>
      <c r="MQM175" s="168"/>
      <c r="MQN175" s="168"/>
      <c r="MQO175" s="168"/>
      <c r="MQP175" s="168"/>
      <c r="MQQ175" s="168"/>
      <c r="MQR175" s="169"/>
      <c r="MQS175" s="47"/>
      <c r="MQT175" s="167"/>
      <c r="MQU175" s="168"/>
      <c r="MQV175" s="168"/>
      <c r="MQW175" s="168"/>
      <c r="MQX175" s="168"/>
      <c r="MQY175" s="168"/>
      <c r="MQZ175" s="169"/>
      <c r="MRA175" s="47"/>
      <c r="MRB175" s="167"/>
      <c r="MRC175" s="168"/>
      <c r="MRD175" s="168"/>
      <c r="MRE175" s="168"/>
      <c r="MRF175" s="168"/>
      <c r="MRG175" s="168"/>
      <c r="MRH175" s="169"/>
      <c r="MRI175" s="47"/>
      <c r="MRJ175" s="167"/>
      <c r="MRK175" s="168"/>
      <c r="MRL175" s="168"/>
      <c r="MRM175" s="168"/>
      <c r="MRN175" s="168"/>
      <c r="MRO175" s="168"/>
      <c r="MRP175" s="169"/>
      <c r="MRQ175" s="47"/>
      <c r="MRR175" s="167"/>
      <c r="MRS175" s="168"/>
      <c r="MRT175" s="168"/>
      <c r="MRU175" s="168"/>
      <c r="MRV175" s="168"/>
      <c r="MRW175" s="168"/>
      <c r="MRX175" s="169"/>
      <c r="MRY175" s="47"/>
      <c r="MRZ175" s="167"/>
      <c r="MSA175" s="168"/>
      <c r="MSB175" s="168"/>
      <c r="MSC175" s="168"/>
      <c r="MSD175" s="168"/>
      <c r="MSE175" s="168"/>
      <c r="MSF175" s="169"/>
      <c r="MSG175" s="47"/>
      <c r="MSH175" s="167"/>
      <c r="MSI175" s="168"/>
      <c r="MSJ175" s="168"/>
      <c r="MSK175" s="168"/>
      <c r="MSL175" s="168"/>
      <c r="MSM175" s="168"/>
      <c r="MSN175" s="169"/>
      <c r="MSO175" s="47"/>
      <c r="MSP175" s="167"/>
      <c r="MSQ175" s="168"/>
      <c r="MSR175" s="168"/>
      <c r="MSS175" s="168"/>
      <c r="MST175" s="168"/>
      <c r="MSU175" s="168"/>
      <c r="MSV175" s="169"/>
      <c r="MSW175" s="47"/>
      <c r="MSX175" s="167"/>
      <c r="MSY175" s="168"/>
      <c r="MSZ175" s="168"/>
      <c r="MTA175" s="168"/>
      <c r="MTB175" s="168"/>
      <c r="MTC175" s="168"/>
      <c r="MTD175" s="169"/>
      <c r="MTE175" s="47"/>
      <c r="MTF175" s="167"/>
      <c r="MTG175" s="168"/>
      <c r="MTH175" s="168"/>
      <c r="MTI175" s="168"/>
      <c r="MTJ175" s="168"/>
      <c r="MTK175" s="168"/>
      <c r="MTL175" s="169"/>
      <c r="MTM175" s="47"/>
      <c r="MTN175" s="167"/>
      <c r="MTO175" s="168"/>
      <c r="MTP175" s="168"/>
      <c r="MTQ175" s="168"/>
      <c r="MTR175" s="168"/>
      <c r="MTS175" s="168"/>
      <c r="MTT175" s="169"/>
      <c r="MTU175" s="47"/>
      <c r="MTV175" s="167"/>
      <c r="MTW175" s="168"/>
      <c r="MTX175" s="168"/>
      <c r="MTY175" s="168"/>
      <c r="MTZ175" s="168"/>
      <c r="MUA175" s="168"/>
      <c r="MUB175" s="169"/>
      <c r="MUC175" s="47"/>
      <c r="MUD175" s="167"/>
      <c r="MUE175" s="168"/>
      <c r="MUF175" s="168"/>
      <c r="MUG175" s="168"/>
      <c r="MUH175" s="168"/>
      <c r="MUI175" s="168"/>
      <c r="MUJ175" s="169"/>
      <c r="MUK175" s="47"/>
      <c r="MUL175" s="167"/>
      <c r="MUM175" s="168"/>
      <c r="MUN175" s="168"/>
      <c r="MUO175" s="168"/>
      <c r="MUP175" s="168"/>
      <c r="MUQ175" s="168"/>
      <c r="MUR175" s="169"/>
      <c r="MUS175" s="47"/>
      <c r="MUT175" s="167"/>
      <c r="MUU175" s="168"/>
      <c r="MUV175" s="168"/>
      <c r="MUW175" s="168"/>
      <c r="MUX175" s="168"/>
      <c r="MUY175" s="168"/>
      <c r="MUZ175" s="169"/>
      <c r="MVA175" s="47"/>
      <c r="MVB175" s="167"/>
      <c r="MVC175" s="168"/>
      <c r="MVD175" s="168"/>
      <c r="MVE175" s="168"/>
      <c r="MVF175" s="168"/>
      <c r="MVG175" s="168"/>
      <c r="MVH175" s="169"/>
      <c r="MVI175" s="47"/>
      <c r="MVJ175" s="167"/>
      <c r="MVK175" s="168"/>
      <c r="MVL175" s="168"/>
      <c r="MVM175" s="168"/>
      <c r="MVN175" s="168"/>
      <c r="MVO175" s="168"/>
      <c r="MVP175" s="169"/>
      <c r="MVQ175" s="47"/>
      <c r="MVR175" s="167"/>
      <c r="MVS175" s="168"/>
      <c r="MVT175" s="168"/>
      <c r="MVU175" s="168"/>
      <c r="MVV175" s="168"/>
      <c r="MVW175" s="168"/>
      <c r="MVX175" s="169"/>
      <c r="MVY175" s="47"/>
      <c r="MVZ175" s="167"/>
      <c r="MWA175" s="168"/>
      <c r="MWB175" s="168"/>
      <c r="MWC175" s="168"/>
      <c r="MWD175" s="168"/>
      <c r="MWE175" s="168"/>
      <c r="MWF175" s="169"/>
      <c r="MWG175" s="47"/>
      <c r="MWH175" s="167"/>
      <c r="MWI175" s="168"/>
      <c r="MWJ175" s="168"/>
      <c r="MWK175" s="168"/>
      <c r="MWL175" s="168"/>
      <c r="MWM175" s="168"/>
      <c r="MWN175" s="169"/>
      <c r="MWO175" s="47"/>
      <c r="MWP175" s="167"/>
      <c r="MWQ175" s="168"/>
      <c r="MWR175" s="168"/>
      <c r="MWS175" s="168"/>
      <c r="MWT175" s="168"/>
      <c r="MWU175" s="168"/>
      <c r="MWV175" s="169"/>
      <c r="MWW175" s="47"/>
      <c r="MWX175" s="167"/>
      <c r="MWY175" s="168"/>
      <c r="MWZ175" s="168"/>
      <c r="MXA175" s="168"/>
      <c r="MXB175" s="168"/>
      <c r="MXC175" s="168"/>
      <c r="MXD175" s="169"/>
      <c r="MXE175" s="47"/>
      <c r="MXF175" s="167"/>
      <c r="MXG175" s="168"/>
      <c r="MXH175" s="168"/>
      <c r="MXI175" s="168"/>
      <c r="MXJ175" s="168"/>
      <c r="MXK175" s="168"/>
      <c r="MXL175" s="169"/>
      <c r="MXM175" s="47"/>
      <c r="MXN175" s="167"/>
      <c r="MXO175" s="168"/>
      <c r="MXP175" s="168"/>
      <c r="MXQ175" s="168"/>
      <c r="MXR175" s="168"/>
      <c r="MXS175" s="168"/>
      <c r="MXT175" s="169"/>
      <c r="MXU175" s="47"/>
      <c r="MXV175" s="167"/>
      <c r="MXW175" s="168"/>
      <c r="MXX175" s="168"/>
      <c r="MXY175" s="168"/>
      <c r="MXZ175" s="168"/>
      <c r="MYA175" s="168"/>
      <c r="MYB175" s="169"/>
      <c r="MYC175" s="47"/>
      <c r="MYD175" s="167"/>
      <c r="MYE175" s="168"/>
      <c r="MYF175" s="168"/>
      <c r="MYG175" s="168"/>
      <c r="MYH175" s="168"/>
      <c r="MYI175" s="168"/>
      <c r="MYJ175" s="169"/>
      <c r="MYK175" s="47"/>
      <c r="MYL175" s="167"/>
      <c r="MYM175" s="168"/>
      <c r="MYN175" s="168"/>
      <c r="MYO175" s="168"/>
      <c r="MYP175" s="168"/>
      <c r="MYQ175" s="168"/>
      <c r="MYR175" s="169"/>
      <c r="MYS175" s="47"/>
      <c r="MYT175" s="167"/>
      <c r="MYU175" s="168"/>
      <c r="MYV175" s="168"/>
      <c r="MYW175" s="168"/>
      <c r="MYX175" s="168"/>
      <c r="MYY175" s="168"/>
      <c r="MYZ175" s="169"/>
      <c r="MZA175" s="47"/>
      <c r="MZB175" s="167"/>
      <c r="MZC175" s="168"/>
      <c r="MZD175" s="168"/>
      <c r="MZE175" s="168"/>
      <c r="MZF175" s="168"/>
      <c r="MZG175" s="168"/>
      <c r="MZH175" s="169"/>
      <c r="MZI175" s="47"/>
      <c r="MZJ175" s="167"/>
      <c r="MZK175" s="168"/>
      <c r="MZL175" s="168"/>
      <c r="MZM175" s="168"/>
      <c r="MZN175" s="168"/>
      <c r="MZO175" s="168"/>
      <c r="MZP175" s="169"/>
      <c r="MZQ175" s="47"/>
      <c r="MZR175" s="167"/>
      <c r="MZS175" s="168"/>
      <c r="MZT175" s="168"/>
      <c r="MZU175" s="168"/>
      <c r="MZV175" s="168"/>
      <c r="MZW175" s="168"/>
      <c r="MZX175" s="169"/>
      <c r="MZY175" s="47"/>
      <c r="MZZ175" s="167"/>
      <c r="NAA175" s="168"/>
      <c r="NAB175" s="168"/>
      <c r="NAC175" s="168"/>
      <c r="NAD175" s="168"/>
      <c r="NAE175" s="168"/>
      <c r="NAF175" s="169"/>
      <c r="NAG175" s="47"/>
      <c r="NAH175" s="167"/>
      <c r="NAI175" s="168"/>
      <c r="NAJ175" s="168"/>
      <c r="NAK175" s="168"/>
      <c r="NAL175" s="168"/>
      <c r="NAM175" s="168"/>
      <c r="NAN175" s="169"/>
      <c r="NAO175" s="47"/>
      <c r="NAP175" s="167"/>
      <c r="NAQ175" s="168"/>
      <c r="NAR175" s="168"/>
      <c r="NAS175" s="168"/>
      <c r="NAT175" s="168"/>
      <c r="NAU175" s="168"/>
      <c r="NAV175" s="169"/>
      <c r="NAW175" s="47"/>
      <c r="NAX175" s="167"/>
      <c r="NAY175" s="168"/>
      <c r="NAZ175" s="168"/>
      <c r="NBA175" s="168"/>
      <c r="NBB175" s="168"/>
      <c r="NBC175" s="168"/>
      <c r="NBD175" s="169"/>
      <c r="NBE175" s="47"/>
      <c r="NBF175" s="167"/>
      <c r="NBG175" s="168"/>
      <c r="NBH175" s="168"/>
      <c r="NBI175" s="168"/>
      <c r="NBJ175" s="168"/>
      <c r="NBK175" s="168"/>
      <c r="NBL175" s="169"/>
      <c r="NBM175" s="47"/>
      <c r="NBN175" s="167"/>
      <c r="NBO175" s="168"/>
      <c r="NBP175" s="168"/>
      <c r="NBQ175" s="168"/>
      <c r="NBR175" s="168"/>
      <c r="NBS175" s="168"/>
      <c r="NBT175" s="169"/>
      <c r="NBU175" s="47"/>
      <c r="NBV175" s="167"/>
      <c r="NBW175" s="168"/>
      <c r="NBX175" s="168"/>
      <c r="NBY175" s="168"/>
      <c r="NBZ175" s="168"/>
      <c r="NCA175" s="168"/>
      <c r="NCB175" s="169"/>
      <c r="NCC175" s="47"/>
      <c r="NCD175" s="167"/>
      <c r="NCE175" s="168"/>
      <c r="NCF175" s="168"/>
      <c r="NCG175" s="168"/>
      <c r="NCH175" s="168"/>
      <c r="NCI175" s="168"/>
      <c r="NCJ175" s="169"/>
      <c r="NCK175" s="47"/>
      <c r="NCL175" s="167"/>
      <c r="NCM175" s="168"/>
      <c r="NCN175" s="168"/>
      <c r="NCO175" s="168"/>
      <c r="NCP175" s="168"/>
      <c r="NCQ175" s="168"/>
      <c r="NCR175" s="169"/>
      <c r="NCS175" s="47"/>
      <c r="NCT175" s="167"/>
      <c r="NCU175" s="168"/>
      <c r="NCV175" s="168"/>
      <c r="NCW175" s="168"/>
      <c r="NCX175" s="168"/>
      <c r="NCY175" s="168"/>
      <c r="NCZ175" s="169"/>
      <c r="NDA175" s="47"/>
      <c r="NDB175" s="167"/>
      <c r="NDC175" s="168"/>
      <c r="NDD175" s="168"/>
      <c r="NDE175" s="168"/>
      <c r="NDF175" s="168"/>
      <c r="NDG175" s="168"/>
      <c r="NDH175" s="169"/>
      <c r="NDI175" s="47"/>
      <c r="NDJ175" s="167"/>
      <c r="NDK175" s="168"/>
      <c r="NDL175" s="168"/>
      <c r="NDM175" s="168"/>
      <c r="NDN175" s="168"/>
      <c r="NDO175" s="168"/>
      <c r="NDP175" s="169"/>
      <c r="NDQ175" s="47"/>
      <c r="NDR175" s="167"/>
      <c r="NDS175" s="168"/>
      <c r="NDT175" s="168"/>
      <c r="NDU175" s="168"/>
      <c r="NDV175" s="168"/>
      <c r="NDW175" s="168"/>
      <c r="NDX175" s="169"/>
      <c r="NDY175" s="47"/>
      <c r="NDZ175" s="167"/>
      <c r="NEA175" s="168"/>
      <c r="NEB175" s="168"/>
      <c r="NEC175" s="168"/>
      <c r="NED175" s="168"/>
      <c r="NEE175" s="168"/>
      <c r="NEF175" s="169"/>
      <c r="NEG175" s="47"/>
      <c r="NEH175" s="167"/>
      <c r="NEI175" s="168"/>
      <c r="NEJ175" s="168"/>
      <c r="NEK175" s="168"/>
      <c r="NEL175" s="168"/>
      <c r="NEM175" s="168"/>
      <c r="NEN175" s="169"/>
      <c r="NEO175" s="47"/>
      <c r="NEP175" s="167"/>
      <c r="NEQ175" s="168"/>
      <c r="NER175" s="168"/>
      <c r="NES175" s="168"/>
      <c r="NET175" s="168"/>
      <c r="NEU175" s="168"/>
      <c r="NEV175" s="169"/>
      <c r="NEW175" s="47"/>
      <c r="NEX175" s="167"/>
      <c r="NEY175" s="168"/>
      <c r="NEZ175" s="168"/>
      <c r="NFA175" s="168"/>
      <c r="NFB175" s="168"/>
      <c r="NFC175" s="168"/>
      <c r="NFD175" s="169"/>
      <c r="NFE175" s="47"/>
      <c r="NFF175" s="167"/>
      <c r="NFG175" s="168"/>
      <c r="NFH175" s="168"/>
      <c r="NFI175" s="168"/>
      <c r="NFJ175" s="168"/>
      <c r="NFK175" s="168"/>
      <c r="NFL175" s="169"/>
      <c r="NFM175" s="47"/>
      <c r="NFN175" s="167"/>
      <c r="NFO175" s="168"/>
      <c r="NFP175" s="168"/>
      <c r="NFQ175" s="168"/>
      <c r="NFR175" s="168"/>
      <c r="NFS175" s="168"/>
      <c r="NFT175" s="169"/>
      <c r="NFU175" s="47"/>
      <c r="NFV175" s="167"/>
      <c r="NFW175" s="168"/>
      <c r="NFX175" s="168"/>
      <c r="NFY175" s="168"/>
      <c r="NFZ175" s="168"/>
      <c r="NGA175" s="168"/>
      <c r="NGB175" s="169"/>
      <c r="NGC175" s="47"/>
      <c r="NGD175" s="167"/>
      <c r="NGE175" s="168"/>
      <c r="NGF175" s="168"/>
      <c r="NGG175" s="168"/>
      <c r="NGH175" s="168"/>
      <c r="NGI175" s="168"/>
      <c r="NGJ175" s="169"/>
      <c r="NGK175" s="47"/>
      <c r="NGL175" s="167"/>
      <c r="NGM175" s="168"/>
      <c r="NGN175" s="168"/>
      <c r="NGO175" s="168"/>
      <c r="NGP175" s="168"/>
      <c r="NGQ175" s="168"/>
      <c r="NGR175" s="169"/>
      <c r="NGS175" s="47"/>
      <c r="NGT175" s="167"/>
      <c r="NGU175" s="168"/>
      <c r="NGV175" s="168"/>
      <c r="NGW175" s="168"/>
      <c r="NGX175" s="168"/>
      <c r="NGY175" s="168"/>
      <c r="NGZ175" s="169"/>
      <c r="NHA175" s="47"/>
      <c r="NHB175" s="167"/>
      <c r="NHC175" s="168"/>
      <c r="NHD175" s="168"/>
      <c r="NHE175" s="168"/>
      <c r="NHF175" s="168"/>
      <c r="NHG175" s="168"/>
      <c r="NHH175" s="169"/>
      <c r="NHI175" s="47"/>
      <c r="NHJ175" s="167"/>
      <c r="NHK175" s="168"/>
      <c r="NHL175" s="168"/>
      <c r="NHM175" s="168"/>
      <c r="NHN175" s="168"/>
      <c r="NHO175" s="168"/>
      <c r="NHP175" s="169"/>
      <c r="NHQ175" s="47"/>
      <c r="NHR175" s="167"/>
      <c r="NHS175" s="168"/>
      <c r="NHT175" s="168"/>
      <c r="NHU175" s="168"/>
      <c r="NHV175" s="168"/>
      <c r="NHW175" s="168"/>
      <c r="NHX175" s="169"/>
      <c r="NHY175" s="47"/>
      <c r="NHZ175" s="167"/>
      <c r="NIA175" s="168"/>
      <c r="NIB175" s="168"/>
      <c r="NIC175" s="168"/>
      <c r="NID175" s="168"/>
      <c r="NIE175" s="168"/>
      <c r="NIF175" s="169"/>
      <c r="NIG175" s="47"/>
      <c r="NIH175" s="167"/>
      <c r="NII175" s="168"/>
      <c r="NIJ175" s="168"/>
      <c r="NIK175" s="168"/>
      <c r="NIL175" s="168"/>
      <c r="NIM175" s="168"/>
      <c r="NIN175" s="169"/>
      <c r="NIO175" s="47"/>
      <c r="NIP175" s="167"/>
      <c r="NIQ175" s="168"/>
      <c r="NIR175" s="168"/>
      <c r="NIS175" s="168"/>
      <c r="NIT175" s="168"/>
      <c r="NIU175" s="168"/>
      <c r="NIV175" s="169"/>
      <c r="NIW175" s="47"/>
      <c r="NIX175" s="167"/>
      <c r="NIY175" s="168"/>
      <c r="NIZ175" s="168"/>
      <c r="NJA175" s="168"/>
      <c r="NJB175" s="168"/>
      <c r="NJC175" s="168"/>
      <c r="NJD175" s="169"/>
      <c r="NJE175" s="47"/>
      <c r="NJF175" s="167"/>
      <c r="NJG175" s="168"/>
      <c r="NJH175" s="168"/>
      <c r="NJI175" s="168"/>
      <c r="NJJ175" s="168"/>
      <c r="NJK175" s="168"/>
      <c r="NJL175" s="169"/>
      <c r="NJM175" s="47"/>
      <c r="NJN175" s="167"/>
      <c r="NJO175" s="168"/>
      <c r="NJP175" s="168"/>
      <c r="NJQ175" s="168"/>
      <c r="NJR175" s="168"/>
      <c r="NJS175" s="168"/>
      <c r="NJT175" s="169"/>
      <c r="NJU175" s="47"/>
      <c r="NJV175" s="167"/>
      <c r="NJW175" s="168"/>
      <c r="NJX175" s="168"/>
      <c r="NJY175" s="168"/>
      <c r="NJZ175" s="168"/>
      <c r="NKA175" s="168"/>
      <c r="NKB175" s="169"/>
      <c r="NKC175" s="47"/>
      <c r="NKD175" s="167"/>
      <c r="NKE175" s="168"/>
      <c r="NKF175" s="168"/>
      <c r="NKG175" s="168"/>
      <c r="NKH175" s="168"/>
      <c r="NKI175" s="168"/>
      <c r="NKJ175" s="169"/>
      <c r="NKK175" s="47"/>
      <c r="NKL175" s="167"/>
      <c r="NKM175" s="168"/>
      <c r="NKN175" s="168"/>
      <c r="NKO175" s="168"/>
      <c r="NKP175" s="168"/>
      <c r="NKQ175" s="168"/>
      <c r="NKR175" s="169"/>
      <c r="NKS175" s="47"/>
      <c r="NKT175" s="167"/>
      <c r="NKU175" s="168"/>
      <c r="NKV175" s="168"/>
      <c r="NKW175" s="168"/>
      <c r="NKX175" s="168"/>
      <c r="NKY175" s="168"/>
      <c r="NKZ175" s="169"/>
      <c r="NLA175" s="47"/>
      <c r="NLB175" s="167"/>
      <c r="NLC175" s="168"/>
      <c r="NLD175" s="168"/>
      <c r="NLE175" s="168"/>
      <c r="NLF175" s="168"/>
      <c r="NLG175" s="168"/>
      <c r="NLH175" s="169"/>
      <c r="NLI175" s="47"/>
      <c r="NLJ175" s="167"/>
      <c r="NLK175" s="168"/>
      <c r="NLL175" s="168"/>
      <c r="NLM175" s="168"/>
      <c r="NLN175" s="168"/>
      <c r="NLO175" s="168"/>
      <c r="NLP175" s="169"/>
      <c r="NLQ175" s="47"/>
      <c r="NLR175" s="167"/>
      <c r="NLS175" s="168"/>
      <c r="NLT175" s="168"/>
      <c r="NLU175" s="168"/>
      <c r="NLV175" s="168"/>
      <c r="NLW175" s="168"/>
      <c r="NLX175" s="169"/>
      <c r="NLY175" s="47"/>
      <c r="NLZ175" s="167"/>
      <c r="NMA175" s="168"/>
      <c r="NMB175" s="168"/>
      <c r="NMC175" s="168"/>
      <c r="NMD175" s="168"/>
      <c r="NME175" s="168"/>
      <c r="NMF175" s="169"/>
      <c r="NMG175" s="47"/>
      <c r="NMH175" s="167"/>
      <c r="NMI175" s="168"/>
      <c r="NMJ175" s="168"/>
      <c r="NMK175" s="168"/>
      <c r="NML175" s="168"/>
      <c r="NMM175" s="168"/>
      <c r="NMN175" s="169"/>
      <c r="NMO175" s="47"/>
      <c r="NMP175" s="167"/>
      <c r="NMQ175" s="168"/>
      <c r="NMR175" s="168"/>
      <c r="NMS175" s="168"/>
      <c r="NMT175" s="168"/>
      <c r="NMU175" s="168"/>
      <c r="NMV175" s="169"/>
      <c r="NMW175" s="47"/>
      <c r="NMX175" s="167"/>
      <c r="NMY175" s="168"/>
      <c r="NMZ175" s="168"/>
      <c r="NNA175" s="168"/>
      <c r="NNB175" s="168"/>
      <c r="NNC175" s="168"/>
      <c r="NND175" s="169"/>
      <c r="NNE175" s="47"/>
      <c r="NNF175" s="167"/>
      <c r="NNG175" s="168"/>
      <c r="NNH175" s="168"/>
      <c r="NNI175" s="168"/>
      <c r="NNJ175" s="168"/>
      <c r="NNK175" s="168"/>
      <c r="NNL175" s="169"/>
      <c r="NNM175" s="47"/>
      <c r="NNN175" s="167"/>
      <c r="NNO175" s="168"/>
      <c r="NNP175" s="168"/>
      <c r="NNQ175" s="168"/>
      <c r="NNR175" s="168"/>
      <c r="NNS175" s="168"/>
      <c r="NNT175" s="169"/>
      <c r="NNU175" s="47"/>
      <c r="NNV175" s="167"/>
      <c r="NNW175" s="168"/>
      <c r="NNX175" s="168"/>
      <c r="NNY175" s="168"/>
      <c r="NNZ175" s="168"/>
      <c r="NOA175" s="168"/>
      <c r="NOB175" s="169"/>
      <c r="NOC175" s="47"/>
      <c r="NOD175" s="167"/>
      <c r="NOE175" s="168"/>
      <c r="NOF175" s="168"/>
      <c r="NOG175" s="168"/>
      <c r="NOH175" s="168"/>
      <c r="NOI175" s="168"/>
      <c r="NOJ175" s="169"/>
      <c r="NOK175" s="47"/>
      <c r="NOL175" s="167"/>
      <c r="NOM175" s="168"/>
      <c r="NON175" s="168"/>
      <c r="NOO175" s="168"/>
      <c r="NOP175" s="168"/>
      <c r="NOQ175" s="168"/>
      <c r="NOR175" s="169"/>
      <c r="NOS175" s="47"/>
      <c r="NOT175" s="167"/>
      <c r="NOU175" s="168"/>
      <c r="NOV175" s="168"/>
      <c r="NOW175" s="168"/>
      <c r="NOX175" s="168"/>
      <c r="NOY175" s="168"/>
      <c r="NOZ175" s="169"/>
      <c r="NPA175" s="47"/>
      <c r="NPB175" s="167"/>
      <c r="NPC175" s="168"/>
      <c r="NPD175" s="168"/>
      <c r="NPE175" s="168"/>
      <c r="NPF175" s="168"/>
      <c r="NPG175" s="168"/>
      <c r="NPH175" s="169"/>
      <c r="NPI175" s="47"/>
      <c r="NPJ175" s="167"/>
      <c r="NPK175" s="168"/>
      <c r="NPL175" s="168"/>
      <c r="NPM175" s="168"/>
      <c r="NPN175" s="168"/>
      <c r="NPO175" s="168"/>
      <c r="NPP175" s="169"/>
      <c r="NPQ175" s="47"/>
      <c r="NPR175" s="167"/>
      <c r="NPS175" s="168"/>
      <c r="NPT175" s="168"/>
      <c r="NPU175" s="168"/>
      <c r="NPV175" s="168"/>
      <c r="NPW175" s="168"/>
      <c r="NPX175" s="169"/>
      <c r="NPY175" s="47"/>
      <c r="NPZ175" s="167"/>
      <c r="NQA175" s="168"/>
      <c r="NQB175" s="168"/>
      <c r="NQC175" s="168"/>
      <c r="NQD175" s="168"/>
      <c r="NQE175" s="168"/>
      <c r="NQF175" s="169"/>
      <c r="NQG175" s="47"/>
      <c r="NQH175" s="167"/>
      <c r="NQI175" s="168"/>
      <c r="NQJ175" s="168"/>
      <c r="NQK175" s="168"/>
      <c r="NQL175" s="168"/>
      <c r="NQM175" s="168"/>
      <c r="NQN175" s="169"/>
      <c r="NQO175" s="47"/>
      <c r="NQP175" s="167"/>
      <c r="NQQ175" s="168"/>
      <c r="NQR175" s="168"/>
      <c r="NQS175" s="168"/>
      <c r="NQT175" s="168"/>
      <c r="NQU175" s="168"/>
      <c r="NQV175" s="169"/>
      <c r="NQW175" s="47"/>
      <c r="NQX175" s="167"/>
      <c r="NQY175" s="168"/>
      <c r="NQZ175" s="168"/>
      <c r="NRA175" s="168"/>
      <c r="NRB175" s="168"/>
      <c r="NRC175" s="168"/>
      <c r="NRD175" s="169"/>
      <c r="NRE175" s="47"/>
      <c r="NRF175" s="167"/>
      <c r="NRG175" s="168"/>
      <c r="NRH175" s="168"/>
      <c r="NRI175" s="168"/>
      <c r="NRJ175" s="168"/>
      <c r="NRK175" s="168"/>
      <c r="NRL175" s="169"/>
      <c r="NRM175" s="47"/>
      <c r="NRN175" s="167"/>
      <c r="NRO175" s="168"/>
      <c r="NRP175" s="168"/>
      <c r="NRQ175" s="168"/>
      <c r="NRR175" s="168"/>
      <c r="NRS175" s="168"/>
      <c r="NRT175" s="169"/>
      <c r="NRU175" s="47"/>
      <c r="NRV175" s="167"/>
      <c r="NRW175" s="168"/>
      <c r="NRX175" s="168"/>
      <c r="NRY175" s="168"/>
      <c r="NRZ175" s="168"/>
      <c r="NSA175" s="168"/>
      <c r="NSB175" s="169"/>
      <c r="NSC175" s="47"/>
      <c r="NSD175" s="167"/>
      <c r="NSE175" s="168"/>
      <c r="NSF175" s="168"/>
      <c r="NSG175" s="168"/>
      <c r="NSH175" s="168"/>
      <c r="NSI175" s="168"/>
      <c r="NSJ175" s="169"/>
      <c r="NSK175" s="47"/>
      <c r="NSL175" s="167"/>
      <c r="NSM175" s="168"/>
      <c r="NSN175" s="168"/>
      <c r="NSO175" s="168"/>
      <c r="NSP175" s="168"/>
      <c r="NSQ175" s="168"/>
      <c r="NSR175" s="169"/>
      <c r="NSS175" s="47"/>
      <c r="NST175" s="167"/>
      <c r="NSU175" s="168"/>
      <c r="NSV175" s="168"/>
      <c r="NSW175" s="168"/>
      <c r="NSX175" s="168"/>
      <c r="NSY175" s="168"/>
      <c r="NSZ175" s="169"/>
      <c r="NTA175" s="47"/>
      <c r="NTB175" s="167"/>
      <c r="NTC175" s="168"/>
      <c r="NTD175" s="168"/>
      <c r="NTE175" s="168"/>
      <c r="NTF175" s="168"/>
      <c r="NTG175" s="168"/>
      <c r="NTH175" s="169"/>
      <c r="NTI175" s="47"/>
      <c r="NTJ175" s="167"/>
      <c r="NTK175" s="168"/>
      <c r="NTL175" s="168"/>
      <c r="NTM175" s="168"/>
      <c r="NTN175" s="168"/>
      <c r="NTO175" s="168"/>
      <c r="NTP175" s="169"/>
      <c r="NTQ175" s="47"/>
      <c r="NTR175" s="167"/>
      <c r="NTS175" s="168"/>
      <c r="NTT175" s="168"/>
      <c r="NTU175" s="168"/>
      <c r="NTV175" s="168"/>
      <c r="NTW175" s="168"/>
      <c r="NTX175" s="169"/>
      <c r="NTY175" s="47"/>
      <c r="NTZ175" s="167"/>
      <c r="NUA175" s="168"/>
      <c r="NUB175" s="168"/>
      <c r="NUC175" s="168"/>
      <c r="NUD175" s="168"/>
      <c r="NUE175" s="168"/>
      <c r="NUF175" s="169"/>
      <c r="NUG175" s="47"/>
      <c r="NUH175" s="167"/>
      <c r="NUI175" s="168"/>
      <c r="NUJ175" s="168"/>
      <c r="NUK175" s="168"/>
      <c r="NUL175" s="168"/>
      <c r="NUM175" s="168"/>
      <c r="NUN175" s="169"/>
      <c r="NUO175" s="47"/>
      <c r="NUP175" s="167"/>
      <c r="NUQ175" s="168"/>
      <c r="NUR175" s="168"/>
      <c r="NUS175" s="168"/>
      <c r="NUT175" s="168"/>
      <c r="NUU175" s="168"/>
      <c r="NUV175" s="169"/>
      <c r="NUW175" s="47"/>
      <c r="NUX175" s="167"/>
      <c r="NUY175" s="168"/>
      <c r="NUZ175" s="168"/>
      <c r="NVA175" s="168"/>
      <c r="NVB175" s="168"/>
      <c r="NVC175" s="168"/>
      <c r="NVD175" s="169"/>
      <c r="NVE175" s="47"/>
      <c r="NVF175" s="167"/>
      <c r="NVG175" s="168"/>
      <c r="NVH175" s="168"/>
      <c r="NVI175" s="168"/>
      <c r="NVJ175" s="168"/>
      <c r="NVK175" s="168"/>
      <c r="NVL175" s="169"/>
      <c r="NVM175" s="47"/>
      <c r="NVN175" s="167"/>
      <c r="NVO175" s="168"/>
      <c r="NVP175" s="168"/>
      <c r="NVQ175" s="168"/>
      <c r="NVR175" s="168"/>
      <c r="NVS175" s="168"/>
      <c r="NVT175" s="169"/>
      <c r="NVU175" s="47"/>
      <c r="NVV175" s="167"/>
      <c r="NVW175" s="168"/>
      <c r="NVX175" s="168"/>
      <c r="NVY175" s="168"/>
      <c r="NVZ175" s="168"/>
      <c r="NWA175" s="168"/>
      <c r="NWB175" s="169"/>
      <c r="NWC175" s="47"/>
      <c r="NWD175" s="167"/>
      <c r="NWE175" s="168"/>
      <c r="NWF175" s="168"/>
      <c r="NWG175" s="168"/>
      <c r="NWH175" s="168"/>
      <c r="NWI175" s="168"/>
      <c r="NWJ175" s="169"/>
      <c r="NWK175" s="47"/>
      <c r="NWL175" s="167"/>
      <c r="NWM175" s="168"/>
      <c r="NWN175" s="168"/>
      <c r="NWO175" s="168"/>
      <c r="NWP175" s="168"/>
      <c r="NWQ175" s="168"/>
      <c r="NWR175" s="169"/>
      <c r="NWS175" s="47"/>
      <c r="NWT175" s="167"/>
      <c r="NWU175" s="168"/>
      <c r="NWV175" s="168"/>
      <c r="NWW175" s="168"/>
      <c r="NWX175" s="168"/>
      <c r="NWY175" s="168"/>
      <c r="NWZ175" s="169"/>
      <c r="NXA175" s="47"/>
      <c r="NXB175" s="167"/>
      <c r="NXC175" s="168"/>
      <c r="NXD175" s="168"/>
      <c r="NXE175" s="168"/>
      <c r="NXF175" s="168"/>
      <c r="NXG175" s="168"/>
      <c r="NXH175" s="169"/>
      <c r="NXI175" s="47"/>
      <c r="NXJ175" s="167"/>
      <c r="NXK175" s="168"/>
      <c r="NXL175" s="168"/>
      <c r="NXM175" s="168"/>
      <c r="NXN175" s="168"/>
      <c r="NXO175" s="168"/>
      <c r="NXP175" s="169"/>
      <c r="NXQ175" s="47"/>
      <c r="NXR175" s="167"/>
      <c r="NXS175" s="168"/>
      <c r="NXT175" s="168"/>
      <c r="NXU175" s="168"/>
      <c r="NXV175" s="168"/>
      <c r="NXW175" s="168"/>
      <c r="NXX175" s="169"/>
      <c r="NXY175" s="47"/>
      <c r="NXZ175" s="167"/>
      <c r="NYA175" s="168"/>
      <c r="NYB175" s="168"/>
      <c r="NYC175" s="168"/>
      <c r="NYD175" s="168"/>
      <c r="NYE175" s="168"/>
      <c r="NYF175" s="169"/>
      <c r="NYG175" s="47"/>
      <c r="NYH175" s="167"/>
      <c r="NYI175" s="168"/>
      <c r="NYJ175" s="168"/>
      <c r="NYK175" s="168"/>
      <c r="NYL175" s="168"/>
      <c r="NYM175" s="168"/>
      <c r="NYN175" s="169"/>
      <c r="NYO175" s="47"/>
      <c r="NYP175" s="167"/>
      <c r="NYQ175" s="168"/>
      <c r="NYR175" s="168"/>
      <c r="NYS175" s="168"/>
      <c r="NYT175" s="168"/>
      <c r="NYU175" s="168"/>
      <c r="NYV175" s="169"/>
      <c r="NYW175" s="47"/>
      <c r="NYX175" s="167"/>
      <c r="NYY175" s="168"/>
      <c r="NYZ175" s="168"/>
      <c r="NZA175" s="168"/>
      <c r="NZB175" s="168"/>
      <c r="NZC175" s="168"/>
      <c r="NZD175" s="169"/>
      <c r="NZE175" s="47"/>
      <c r="NZF175" s="167"/>
      <c r="NZG175" s="168"/>
      <c r="NZH175" s="168"/>
      <c r="NZI175" s="168"/>
      <c r="NZJ175" s="168"/>
      <c r="NZK175" s="168"/>
      <c r="NZL175" s="169"/>
      <c r="NZM175" s="47"/>
      <c r="NZN175" s="167"/>
      <c r="NZO175" s="168"/>
      <c r="NZP175" s="168"/>
      <c r="NZQ175" s="168"/>
      <c r="NZR175" s="168"/>
      <c r="NZS175" s="168"/>
      <c r="NZT175" s="169"/>
      <c r="NZU175" s="47"/>
      <c r="NZV175" s="167"/>
      <c r="NZW175" s="168"/>
      <c r="NZX175" s="168"/>
      <c r="NZY175" s="168"/>
      <c r="NZZ175" s="168"/>
      <c r="OAA175" s="168"/>
      <c r="OAB175" s="169"/>
      <c r="OAC175" s="47"/>
      <c r="OAD175" s="167"/>
      <c r="OAE175" s="168"/>
      <c r="OAF175" s="168"/>
      <c r="OAG175" s="168"/>
      <c r="OAH175" s="168"/>
      <c r="OAI175" s="168"/>
      <c r="OAJ175" s="169"/>
      <c r="OAK175" s="47"/>
      <c r="OAL175" s="167"/>
      <c r="OAM175" s="168"/>
      <c r="OAN175" s="168"/>
      <c r="OAO175" s="168"/>
      <c r="OAP175" s="168"/>
      <c r="OAQ175" s="168"/>
      <c r="OAR175" s="169"/>
      <c r="OAS175" s="47"/>
      <c r="OAT175" s="167"/>
      <c r="OAU175" s="168"/>
      <c r="OAV175" s="168"/>
      <c r="OAW175" s="168"/>
      <c r="OAX175" s="168"/>
      <c r="OAY175" s="168"/>
      <c r="OAZ175" s="169"/>
      <c r="OBA175" s="47"/>
      <c r="OBB175" s="167"/>
      <c r="OBC175" s="168"/>
      <c r="OBD175" s="168"/>
      <c r="OBE175" s="168"/>
      <c r="OBF175" s="168"/>
      <c r="OBG175" s="168"/>
      <c r="OBH175" s="169"/>
      <c r="OBI175" s="47"/>
      <c r="OBJ175" s="167"/>
      <c r="OBK175" s="168"/>
      <c r="OBL175" s="168"/>
      <c r="OBM175" s="168"/>
      <c r="OBN175" s="168"/>
      <c r="OBO175" s="168"/>
      <c r="OBP175" s="169"/>
      <c r="OBQ175" s="47"/>
      <c r="OBR175" s="167"/>
      <c r="OBS175" s="168"/>
      <c r="OBT175" s="168"/>
      <c r="OBU175" s="168"/>
      <c r="OBV175" s="168"/>
      <c r="OBW175" s="168"/>
      <c r="OBX175" s="169"/>
      <c r="OBY175" s="47"/>
      <c r="OBZ175" s="167"/>
      <c r="OCA175" s="168"/>
      <c r="OCB175" s="168"/>
      <c r="OCC175" s="168"/>
      <c r="OCD175" s="168"/>
      <c r="OCE175" s="168"/>
      <c r="OCF175" s="169"/>
      <c r="OCG175" s="47"/>
      <c r="OCH175" s="167"/>
      <c r="OCI175" s="168"/>
      <c r="OCJ175" s="168"/>
      <c r="OCK175" s="168"/>
      <c r="OCL175" s="168"/>
      <c r="OCM175" s="168"/>
      <c r="OCN175" s="169"/>
      <c r="OCO175" s="47"/>
      <c r="OCP175" s="167"/>
      <c r="OCQ175" s="168"/>
      <c r="OCR175" s="168"/>
      <c r="OCS175" s="168"/>
      <c r="OCT175" s="168"/>
      <c r="OCU175" s="168"/>
      <c r="OCV175" s="169"/>
      <c r="OCW175" s="47"/>
      <c r="OCX175" s="167"/>
      <c r="OCY175" s="168"/>
      <c r="OCZ175" s="168"/>
      <c r="ODA175" s="168"/>
      <c r="ODB175" s="168"/>
      <c r="ODC175" s="168"/>
      <c r="ODD175" s="169"/>
      <c r="ODE175" s="47"/>
      <c r="ODF175" s="167"/>
      <c r="ODG175" s="168"/>
      <c r="ODH175" s="168"/>
      <c r="ODI175" s="168"/>
      <c r="ODJ175" s="168"/>
      <c r="ODK175" s="168"/>
      <c r="ODL175" s="169"/>
      <c r="ODM175" s="47"/>
      <c r="ODN175" s="167"/>
      <c r="ODO175" s="168"/>
      <c r="ODP175" s="168"/>
      <c r="ODQ175" s="168"/>
      <c r="ODR175" s="168"/>
      <c r="ODS175" s="168"/>
      <c r="ODT175" s="169"/>
      <c r="ODU175" s="47"/>
      <c r="ODV175" s="167"/>
      <c r="ODW175" s="168"/>
      <c r="ODX175" s="168"/>
      <c r="ODY175" s="168"/>
      <c r="ODZ175" s="168"/>
      <c r="OEA175" s="168"/>
      <c r="OEB175" s="169"/>
      <c r="OEC175" s="47"/>
      <c r="OED175" s="167"/>
      <c r="OEE175" s="168"/>
      <c r="OEF175" s="168"/>
      <c r="OEG175" s="168"/>
      <c r="OEH175" s="168"/>
      <c r="OEI175" s="168"/>
      <c r="OEJ175" s="169"/>
      <c r="OEK175" s="47"/>
      <c r="OEL175" s="167"/>
      <c r="OEM175" s="168"/>
      <c r="OEN175" s="168"/>
      <c r="OEO175" s="168"/>
      <c r="OEP175" s="168"/>
      <c r="OEQ175" s="168"/>
      <c r="OER175" s="169"/>
      <c r="OES175" s="47"/>
      <c r="OET175" s="167"/>
      <c r="OEU175" s="168"/>
      <c r="OEV175" s="168"/>
      <c r="OEW175" s="168"/>
      <c r="OEX175" s="168"/>
      <c r="OEY175" s="168"/>
      <c r="OEZ175" s="169"/>
      <c r="OFA175" s="47"/>
      <c r="OFB175" s="167"/>
      <c r="OFC175" s="168"/>
      <c r="OFD175" s="168"/>
      <c r="OFE175" s="168"/>
      <c r="OFF175" s="168"/>
      <c r="OFG175" s="168"/>
      <c r="OFH175" s="169"/>
      <c r="OFI175" s="47"/>
      <c r="OFJ175" s="167"/>
      <c r="OFK175" s="168"/>
      <c r="OFL175" s="168"/>
      <c r="OFM175" s="168"/>
      <c r="OFN175" s="168"/>
      <c r="OFO175" s="168"/>
      <c r="OFP175" s="169"/>
      <c r="OFQ175" s="47"/>
      <c r="OFR175" s="167"/>
      <c r="OFS175" s="168"/>
      <c r="OFT175" s="168"/>
      <c r="OFU175" s="168"/>
      <c r="OFV175" s="168"/>
      <c r="OFW175" s="168"/>
      <c r="OFX175" s="169"/>
      <c r="OFY175" s="47"/>
      <c r="OFZ175" s="167"/>
      <c r="OGA175" s="168"/>
      <c r="OGB175" s="168"/>
      <c r="OGC175" s="168"/>
      <c r="OGD175" s="168"/>
      <c r="OGE175" s="168"/>
      <c r="OGF175" s="169"/>
      <c r="OGG175" s="47"/>
      <c r="OGH175" s="167"/>
      <c r="OGI175" s="168"/>
      <c r="OGJ175" s="168"/>
      <c r="OGK175" s="168"/>
      <c r="OGL175" s="168"/>
      <c r="OGM175" s="168"/>
      <c r="OGN175" s="169"/>
      <c r="OGO175" s="47"/>
      <c r="OGP175" s="167"/>
      <c r="OGQ175" s="168"/>
      <c r="OGR175" s="168"/>
      <c r="OGS175" s="168"/>
      <c r="OGT175" s="168"/>
      <c r="OGU175" s="168"/>
      <c r="OGV175" s="169"/>
      <c r="OGW175" s="47"/>
      <c r="OGX175" s="167"/>
      <c r="OGY175" s="168"/>
      <c r="OGZ175" s="168"/>
      <c r="OHA175" s="168"/>
      <c r="OHB175" s="168"/>
      <c r="OHC175" s="168"/>
      <c r="OHD175" s="169"/>
      <c r="OHE175" s="47"/>
      <c r="OHF175" s="167"/>
      <c r="OHG175" s="168"/>
      <c r="OHH175" s="168"/>
      <c r="OHI175" s="168"/>
      <c r="OHJ175" s="168"/>
      <c r="OHK175" s="168"/>
      <c r="OHL175" s="169"/>
      <c r="OHM175" s="47"/>
      <c r="OHN175" s="167"/>
      <c r="OHO175" s="168"/>
      <c r="OHP175" s="168"/>
      <c r="OHQ175" s="168"/>
      <c r="OHR175" s="168"/>
      <c r="OHS175" s="168"/>
      <c r="OHT175" s="169"/>
      <c r="OHU175" s="47"/>
      <c r="OHV175" s="167"/>
      <c r="OHW175" s="168"/>
      <c r="OHX175" s="168"/>
      <c r="OHY175" s="168"/>
      <c r="OHZ175" s="168"/>
      <c r="OIA175" s="168"/>
      <c r="OIB175" s="169"/>
      <c r="OIC175" s="47"/>
      <c r="OID175" s="167"/>
      <c r="OIE175" s="168"/>
      <c r="OIF175" s="168"/>
      <c r="OIG175" s="168"/>
      <c r="OIH175" s="168"/>
      <c r="OII175" s="168"/>
      <c r="OIJ175" s="169"/>
      <c r="OIK175" s="47"/>
      <c r="OIL175" s="167"/>
      <c r="OIM175" s="168"/>
      <c r="OIN175" s="168"/>
      <c r="OIO175" s="168"/>
      <c r="OIP175" s="168"/>
      <c r="OIQ175" s="168"/>
      <c r="OIR175" s="169"/>
      <c r="OIS175" s="47"/>
      <c r="OIT175" s="167"/>
      <c r="OIU175" s="168"/>
      <c r="OIV175" s="168"/>
      <c r="OIW175" s="168"/>
      <c r="OIX175" s="168"/>
      <c r="OIY175" s="168"/>
      <c r="OIZ175" s="169"/>
      <c r="OJA175" s="47"/>
      <c r="OJB175" s="167"/>
      <c r="OJC175" s="168"/>
      <c r="OJD175" s="168"/>
      <c r="OJE175" s="168"/>
      <c r="OJF175" s="168"/>
      <c r="OJG175" s="168"/>
      <c r="OJH175" s="169"/>
      <c r="OJI175" s="47"/>
      <c r="OJJ175" s="167"/>
      <c r="OJK175" s="168"/>
      <c r="OJL175" s="168"/>
      <c r="OJM175" s="168"/>
      <c r="OJN175" s="168"/>
      <c r="OJO175" s="168"/>
      <c r="OJP175" s="169"/>
      <c r="OJQ175" s="47"/>
      <c r="OJR175" s="167"/>
      <c r="OJS175" s="168"/>
      <c r="OJT175" s="168"/>
      <c r="OJU175" s="168"/>
      <c r="OJV175" s="168"/>
      <c r="OJW175" s="168"/>
      <c r="OJX175" s="169"/>
      <c r="OJY175" s="47"/>
      <c r="OJZ175" s="167"/>
      <c r="OKA175" s="168"/>
      <c r="OKB175" s="168"/>
      <c r="OKC175" s="168"/>
      <c r="OKD175" s="168"/>
      <c r="OKE175" s="168"/>
      <c r="OKF175" s="169"/>
      <c r="OKG175" s="47"/>
      <c r="OKH175" s="167"/>
      <c r="OKI175" s="168"/>
      <c r="OKJ175" s="168"/>
      <c r="OKK175" s="168"/>
      <c r="OKL175" s="168"/>
      <c r="OKM175" s="168"/>
      <c r="OKN175" s="169"/>
      <c r="OKO175" s="47"/>
      <c r="OKP175" s="167"/>
      <c r="OKQ175" s="168"/>
      <c r="OKR175" s="168"/>
      <c r="OKS175" s="168"/>
      <c r="OKT175" s="168"/>
      <c r="OKU175" s="168"/>
      <c r="OKV175" s="169"/>
      <c r="OKW175" s="47"/>
      <c r="OKX175" s="167"/>
      <c r="OKY175" s="168"/>
      <c r="OKZ175" s="168"/>
      <c r="OLA175" s="168"/>
      <c r="OLB175" s="168"/>
      <c r="OLC175" s="168"/>
      <c r="OLD175" s="169"/>
      <c r="OLE175" s="47"/>
      <c r="OLF175" s="167"/>
      <c r="OLG175" s="168"/>
      <c r="OLH175" s="168"/>
      <c r="OLI175" s="168"/>
      <c r="OLJ175" s="168"/>
      <c r="OLK175" s="168"/>
      <c r="OLL175" s="169"/>
      <c r="OLM175" s="47"/>
      <c r="OLN175" s="167"/>
      <c r="OLO175" s="168"/>
      <c r="OLP175" s="168"/>
      <c r="OLQ175" s="168"/>
      <c r="OLR175" s="168"/>
      <c r="OLS175" s="168"/>
      <c r="OLT175" s="169"/>
      <c r="OLU175" s="47"/>
      <c r="OLV175" s="167"/>
      <c r="OLW175" s="168"/>
      <c r="OLX175" s="168"/>
      <c r="OLY175" s="168"/>
      <c r="OLZ175" s="168"/>
      <c r="OMA175" s="168"/>
      <c r="OMB175" s="169"/>
      <c r="OMC175" s="47"/>
      <c r="OMD175" s="167"/>
      <c r="OME175" s="168"/>
      <c r="OMF175" s="168"/>
      <c r="OMG175" s="168"/>
      <c r="OMH175" s="168"/>
      <c r="OMI175" s="168"/>
      <c r="OMJ175" s="169"/>
      <c r="OMK175" s="47"/>
      <c r="OML175" s="167"/>
      <c r="OMM175" s="168"/>
      <c r="OMN175" s="168"/>
      <c r="OMO175" s="168"/>
      <c r="OMP175" s="168"/>
      <c r="OMQ175" s="168"/>
      <c r="OMR175" s="169"/>
      <c r="OMS175" s="47"/>
      <c r="OMT175" s="167"/>
      <c r="OMU175" s="168"/>
      <c r="OMV175" s="168"/>
      <c r="OMW175" s="168"/>
      <c r="OMX175" s="168"/>
      <c r="OMY175" s="168"/>
      <c r="OMZ175" s="169"/>
      <c r="ONA175" s="47"/>
      <c r="ONB175" s="167"/>
      <c r="ONC175" s="168"/>
      <c r="OND175" s="168"/>
      <c r="ONE175" s="168"/>
      <c r="ONF175" s="168"/>
      <c r="ONG175" s="168"/>
      <c r="ONH175" s="169"/>
      <c r="ONI175" s="47"/>
      <c r="ONJ175" s="167"/>
      <c r="ONK175" s="168"/>
      <c r="ONL175" s="168"/>
      <c r="ONM175" s="168"/>
      <c r="ONN175" s="168"/>
      <c r="ONO175" s="168"/>
      <c r="ONP175" s="169"/>
      <c r="ONQ175" s="47"/>
      <c r="ONR175" s="167"/>
      <c r="ONS175" s="168"/>
      <c r="ONT175" s="168"/>
      <c r="ONU175" s="168"/>
      <c r="ONV175" s="168"/>
      <c r="ONW175" s="168"/>
      <c r="ONX175" s="169"/>
      <c r="ONY175" s="47"/>
      <c r="ONZ175" s="167"/>
      <c r="OOA175" s="168"/>
      <c r="OOB175" s="168"/>
      <c r="OOC175" s="168"/>
      <c r="OOD175" s="168"/>
      <c r="OOE175" s="168"/>
      <c r="OOF175" s="169"/>
      <c r="OOG175" s="47"/>
      <c r="OOH175" s="167"/>
      <c r="OOI175" s="168"/>
      <c r="OOJ175" s="168"/>
      <c r="OOK175" s="168"/>
      <c r="OOL175" s="168"/>
      <c r="OOM175" s="168"/>
      <c r="OON175" s="169"/>
      <c r="OOO175" s="47"/>
      <c r="OOP175" s="167"/>
      <c r="OOQ175" s="168"/>
      <c r="OOR175" s="168"/>
      <c r="OOS175" s="168"/>
      <c r="OOT175" s="168"/>
      <c r="OOU175" s="168"/>
      <c r="OOV175" s="169"/>
      <c r="OOW175" s="47"/>
      <c r="OOX175" s="167"/>
      <c r="OOY175" s="168"/>
      <c r="OOZ175" s="168"/>
      <c r="OPA175" s="168"/>
      <c r="OPB175" s="168"/>
      <c r="OPC175" s="168"/>
      <c r="OPD175" s="169"/>
      <c r="OPE175" s="47"/>
      <c r="OPF175" s="167"/>
      <c r="OPG175" s="168"/>
      <c r="OPH175" s="168"/>
      <c r="OPI175" s="168"/>
      <c r="OPJ175" s="168"/>
      <c r="OPK175" s="168"/>
      <c r="OPL175" s="169"/>
      <c r="OPM175" s="47"/>
      <c r="OPN175" s="167"/>
      <c r="OPO175" s="168"/>
      <c r="OPP175" s="168"/>
      <c r="OPQ175" s="168"/>
      <c r="OPR175" s="168"/>
      <c r="OPS175" s="168"/>
      <c r="OPT175" s="169"/>
      <c r="OPU175" s="47"/>
      <c r="OPV175" s="167"/>
      <c r="OPW175" s="168"/>
      <c r="OPX175" s="168"/>
      <c r="OPY175" s="168"/>
      <c r="OPZ175" s="168"/>
      <c r="OQA175" s="168"/>
      <c r="OQB175" s="169"/>
      <c r="OQC175" s="47"/>
      <c r="OQD175" s="167"/>
      <c r="OQE175" s="168"/>
      <c r="OQF175" s="168"/>
      <c r="OQG175" s="168"/>
      <c r="OQH175" s="168"/>
      <c r="OQI175" s="168"/>
      <c r="OQJ175" s="169"/>
      <c r="OQK175" s="47"/>
      <c r="OQL175" s="167"/>
      <c r="OQM175" s="168"/>
      <c r="OQN175" s="168"/>
      <c r="OQO175" s="168"/>
      <c r="OQP175" s="168"/>
      <c r="OQQ175" s="168"/>
      <c r="OQR175" s="169"/>
      <c r="OQS175" s="47"/>
      <c r="OQT175" s="167"/>
      <c r="OQU175" s="168"/>
      <c r="OQV175" s="168"/>
      <c r="OQW175" s="168"/>
      <c r="OQX175" s="168"/>
      <c r="OQY175" s="168"/>
      <c r="OQZ175" s="169"/>
      <c r="ORA175" s="47"/>
      <c r="ORB175" s="167"/>
      <c r="ORC175" s="168"/>
      <c r="ORD175" s="168"/>
      <c r="ORE175" s="168"/>
      <c r="ORF175" s="168"/>
      <c r="ORG175" s="168"/>
      <c r="ORH175" s="169"/>
      <c r="ORI175" s="47"/>
      <c r="ORJ175" s="167"/>
      <c r="ORK175" s="168"/>
      <c r="ORL175" s="168"/>
      <c r="ORM175" s="168"/>
      <c r="ORN175" s="168"/>
      <c r="ORO175" s="168"/>
      <c r="ORP175" s="169"/>
      <c r="ORQ175" s="47"/>
      <c r="ORR175" s="167"/>
      <c r="ORS175" s="168"/>
      <c r="ORT175" s="168"/>
      <c r="ORU175" s="168"/>
      <c r="ORV175" s="168"/>
      <c r="ORW175" s="168"/>
      <c r="ORX175" s="169"/>
      <c r="ORY175" s="47"/>
      <c r="ORZ175" s="167"/>
      <c r="OSA175" s="168"/>
      <c r="OSB175" s="168"/>
      <c r="OSC175" s="168"/>
      <c r="OSD175" s="168"/>
      <c r="OSE175" s="168"/>
      <c r="OSF175" s="169"/>
      <c r="OSG175" s="47"/>
      <c r="OSH175" s="167"/>
      <c r="OSI175" s="168"/>
      <c r="OSJ175" s="168"/>
      <c r="OSK175" s="168"/>
      <c r="OSL175" s="168"/>
      <c r="OSM175" s="168"/>
      <c r="OSN175" s="169"/>
      <c r="OSO175" s="47"/>
      <c r="OSP175" s="167"/>
      <c r="OSQ175" s="168"/>
      <c r="OSR175" s="168"/>
      <c r="OSS175" s="168"/>
      <c r="OST175" s="168"/>
      <c r="OSU175" s="168"/>
      <c r="OSV175" s="169"/>
      <c r="OSW175" s="47"/>
      <c r="OSX175" s="167"/>
      <c r="OSY175" s="168"/>
      <c r="OSZ175" s="168"/>
      <c r="OTA175" s="168"/>
      <c r="OTB175" s="168"/>
      <c r="OTC175" s="168"/>
      <c r="OTD175" s="169"/>
      <c r="OTE175" s="47"/>
      <c r="OTF175" s="167"/>
      <c r="OTG175" s="168"/>
      <c r="OTH175" s="168"/>
      <c r="OTI175" s="168"/>
      <c r="OTJ175" s="168"/>
      <c r="OTK175" s="168"/>
      <c r="OTL175" s="169"/>
      <c r="OTM175" s="47"/>
      <c r="OTN175" s="167"/>
      <c r="OTO175" s="168"/>
      <c r="OTP175" s="168"/>
      <c r="OTQ175" s="168"/>
      <c r="OTR175" s="168"/>
      <c r="OTS175" s="168"/>
      <c r="OTT175" s="169"/>
      <c r="OTU175" s="47"/>
      <c r="OTV175" s="167"/>
      <c r="OTW175" s="168"/>
      <c r="OTX175" s="168"/>
      <c r="OTY175" s="168"/>
      <c r="OTZ175" s="168"/>
      <c r="OUA175" s="168"/>
      <c r="OUB175" s="169"/>
      <c r="OUC175" s="47"/>
      <c r="OUD175" s="167"/>
      <c r="OUE175" s="168"/>
      <c r="OUF175" s="168"/>
      <c r="OUG175" s="168"/>
      <c r="OUH175" s="168"/>
      <c r="OUI175" s="168"/>
      <c r="OUJ175" s="169"/>
      <c r="OUK175" s="47"/>
      <c r="OUL175" s="167"/>
      <c r="OUM175" s="168"/>
      <c r="OUN175" s="168"/>
      <c r="OUO175" s="168"/>
      <c r="OUP175" s="168"/>
      <c r="OUQ175" s="168"/>
      <c r="OUR175" s="169"/>
      <c r="OUS175" s="47"/>
      <c r="OUT175" s="167"/>
      <c r="OUU175" s="168"/>
      <c r="OUV175" s="168"/>
      <c r="OUW175" s="168"/>
      <c r="OUX175" s="168"/>
      <c r="OUY175" s="168"/>
      <c r="OUZ175" s="169"/>
      <c r="OVA175" s="47"/>
      <c r="OVB175" s="167"/>
      <c r="OVC175" s="168"/>
      <c r="OVD175" s="168"/>
      <c r="OVE175" s="168"/>
      <c r="OVF175" s="168"/>
      <c r="OVG175" s="168"/>
      <c r="OVH175" s="169"/>
      <c r="OVI175" s="47"/>
      <c r="OVJ175" s="167"/>
      <c r="OVK175" s="168"/>
      <c r="OVL175" s="168"/>
      <c r="OVM175" s="168"/>
      <c r="OVN175" s="168"/>
      <c r="OVO175" s="168"/>
      <c r="OVP175" s="169"/>
      <c r="OVQ175" s="47"/>
      <c r="OVR175" s="167"/>
      <c r="OVS175" s="168"/>
      <c r="OVT175" s="168"/>
      <c r="OVU175" s="168"/>
      <c r="OVV175" s="168"/>
      <c r="OVW175" s="168"/>
      <c r="OVX175" s="169"/>
      <c r="OVY175" s="47"/>
      <c r="OVZ175" s="167"/>
      <c r="OWA175" s="168"/>
      <c r="OWB175" s="168"/>
      <c r="OWC175" s="168"/>
      <c r="OWD175" s="168"/>
      <c r="OWE175" s="168"/>
      <c r="OWF175" s="169"/>
      <c r="OWG175" s="47"/>
      <c r="OWH175" s="167"/>
      <c r="OWI175" s="168"/>
      <c r="OWJ175" s="168"/>
      <c r="OWK175" s="168"/>
      <c r="OWL175" s="168"/>
      <c r="OWM175" s="168"/>
      <c r="OWN175" s="169"/>
      <c r="OWO175" s="47"/>
      <c r="OWP175" s="167"/>
      <c r="OWQ175" s="168"/>
      <c r="OWR175" s="168"/>
      <c r="OWS175" s="168"/>
      <c r="OWT175" s="168"/>
      <c r="OWU175" s="168"/>
      <c r="OWV175" s="169"/>
      <c r="OWW175" s="47"/>
      <c r="OWX175" s="167"/>
      <c r="OWY175" s="168"/>
      <c r="OWZ175" s="168"/>
      <c r="OXA175" s="168"/>
      <c r="OXB175" s="168"/>
      <c r="OXC175" s="168"/>
      <c r="OXD175" s="169"/>
      <c r="OXE175" s="47"/>
      <c r="OXF175" s="167"/>
      <c r="OXG175" s="168"/>
      <c r="OXH175" s="168"/>
      <c r="OXI175" s="168"/>
      <c r="OXJ175" s="168"/>
      <c r="OXK175" s="168"/>
      <c r="OXL175" s="169"/>
      <c r="OXM175" s="47"/>
      <c r="OXN175" s="167"/>
      <c r="OXO175" s="168"/>
      <c r="OXP175" s="168"/>
      <c r="OXQ175" s="168"/>
      <c r="OXR175" s="168"/>
      <c r="OXS175" s="168"/>
      <c r="OXT175" s="169"/>
      <c r="OXU175" s="47"/>
      <c r="OXV175" s="167"/>
      <c r="OXW175" s="168"/>
      <c r="OXX175" s="168"/>
      <c r="OXY175" s="168"/>
      <c r="OXZ175" s="168"/>
      <c r="OYA175" s="168"/>
      <c r="OYB175" s="169"/>
      <c r="OYC175" s="47"/>
      <c r="OYD175" s="167"/>
      <c r="OYE175" s="168"/>
      <c r="OYF175" s="168"/>
      <c r="OYG175" s="168"/>
      <c r="OYH175" s="168"/>
      <c r="OYI175" s="168"/>
      <c r="OYJ175" s="169"/>
      <c r="OYK175" s="47"/>
      <c r="OYL175" s="167"/>
      <c r="OYM175" s="168"/>
      <c r="OYN175" s="168"/>
      <c r="OYO175" s="168"/>
      <c r="OYP175" s="168"/>
      <c r="OYQ175" s="168"/>
      <c r="OYR175" s="169"/>
      <c r="OYS175" s="47"/>
      <c r="OYT175" s="167"/>
      <c r="OYU175" s="168"/>
      <c r="OYV175" s="168"/>
      <c r="OYW175" s="168"/>
      <c r="OYX175" s="168"/>
      <c r="OYY175" s="168"/>
      <c r="OYZ175" s="169"/>
      <c r="OZA175" s="47"/>
      <c r="OZB175" s="167"/>
      <c r="OZC175" s="168"/>
      <c r="OZD175" s="168"/>
      <c r="OZE175" s="168"/>
      <c r="OZF175" s="168"/>
      <c r="OZG175" s="168"/>
      <c r="OZH175" s="169"/>
      <c r="OZI175" s="47"/>
      <c r="OZJ175" s="167"/>
      <c r="OZK175" s="168"/>
      <c r="OZL175" s="168"/>
      <c r="OZM175" s="168"/>
      <c r="OZN175" s="168"/>
      <c r="OZO175" s="168"/>
      <c r="OZP175" s="169"/>
      <c r="OZQ175" s="47"/>
      <c r="OZR175" s="167"/>
      <c r="OZS175" s="168"/>
      <c r="OZT175" s="168"/>
      <c r="OZU175" s="168"/>
      <c r="OZV175" s="168"/>
      <c r="OZW175" s="168"/>
      <c r="OZX175" s="169"/>
      <c r="OZY175" s="47"/>
      <c r="OZZ175" s="167"/>
      <c r="PAA175" s="168"/>
      <c r="PAB175" s="168"/>
      <c r="PAC175" s="168"/>
      <c r="PAD175" s="168"/>
      <c r="PAE175" s="168"/>
      <c r="PAF175" s="169"/>
      <c r="PAG175" s="47"/>
      <c r="PAH175" s="167"/>
      <c r="PAI175" s="168"/>
      <c r="PAJ175" s="168"/>
      <c r="PAK175" s="168"/>
      <c r="PAL175" s="168"/>
      <c r="PAM175" s="168"/>
      <c r="PAN175" s="169"/>
      <c r="PAO175" s="47"/>
      <c r="PAP175" s="167"/>
      <c r="PAQ175" s="168"/>
      <c r="PAR175" s="168"/>
      <c r="PAS175" s="168"/>
      <c r="PAT175" s="168"/>
      <c r="PAU175" s="168"/>
      <c r="PAV175" s="169"/>
      <c r="PAW175" s="47"/>
      <c r="PAX175" s="167"/>
      <c r="PAY175" s="168"/>
      <c r="PAZ175" s="168"/>
      <c r="PBA175" s="168"/>
      <c r="PBB175" s="168"/>
      <c r="PBC175" s="168"/>
      <c r="PBD175" s="169"/>
      <c r="PBE175" s="47"/>
      <c r="PBF175" s="167"/>
      <c r="PBG175" s="168"/>
      <c r="PBH175" s="168"/>
      <c r="PBI175" s="168"/>
      <c r="PBJ175" s="168"/>
      <c r="PBK175" s="168"/>
      <c r="PBL175" s="169"/>
      <c r="PBM175" s="47"/>
      <c r="PBN175" s="167"/>
      <c r="PBO175" s="168"/>
      <c r="PBP175" s="168"/>
      <c r="PBQ175" s="168"/>
      <c r="PBR175" s="168"/>
      <c r="PBS175" s="168"/>
      <c r="PBT175" s="169"/>
      <c r="PBU175" s="47"/>
      <c r="PBV175" s="167"/>
      <c r="PBW175" s="168"/>
      <c r="PBX175" s="168"/>
      <c r="PBY175" s="168"/>
      <c r="PBZ175" s="168"/>
      <c r="PCA175" s="168"/>
      <c r="PCB175" s="169"/>
      <c r="PCC175" s="47"/>
      <c r="PCD175" s="167"/>
      <c r="PCE175" s="168"/>
      <c r="PCF175" s="168"/>
      <c r="PCG175" s="168"/>
      <c r="PCH175" s="168"/>
      <c r="PCI175" s="168"/>
      <c r="PCJ175" s="169"/>
      <c r="PCK175" s="47"/>
      <c r="PCL175" s="167"/>
      <c r="PCM175" s="168"/>
      <c r="PCN175" s="168"/>
      <c r="PCO175" s="168"/>
      <c r="PCP175" s="168"/>
      <c r="PCQ175" s="168"/>
      <c r="PCR175" s="169"/>
      <c r="PCS175" s="47"/>
      <c r="PCT175" s="167"/>
      <c r="PCU175" s="168"/>
      <c r="PCV175" s="168"/>
      <c r="PCW175" s="168"/>
      <c r="PCX175" s="168"/>
      <c r="PCY175" s="168"/>
      <c r="PCZ175" s="169"/>
      <c r="PDA175" s="47"/>
      <c r="PDB175" s="167"/>
      <c r="PDC175" s="168"/>
      <c r="PDD175" s="168"/>
      <c r="PDE175" s="168"/>
      <c r="PDF175" s="168"/>
      <c r="PDG175" s="168"/>
      <c r="PDH175" s="169"/>
      <c r="PDI175" s="47"/>
      <c r="PDJ175" s="167"/>
      <c r="PDK175" s="168"/>
      <c r="PDL175" s="168"/>
      <c r="PDM175" s="168"/>
      <c r="PDN175" s="168"/>
      <c r="PDO175" s="168"/>
      <c r="PDP175" s="169"/>
      <c r="PDQ175" s="47"/>
      <c r="PDR175" s="167"/>
      <c r="PDS175" s="168"/>
      <c r="PDT175" s="168"/>
      <c r="PDU175" s="168"/>
      <c r="PDV175" s="168"/>
      <c r="PDW175" s="168"/>
      <c r="PDX175" s="169"/>
      <c r="PDY175" s="47"/>
      <c r="PDZ175" s="167"/>
      <c r="PEA175" s="168"/>
      <c r="PEB175" s="168"/>
      <c r="PEC175" s="168"/>
      <c r="PED175" s="168"/>
      <c r="PEE175" s="168"/>
      <c r="PEF175" s="169"/>
      <c r="PEG175" s="47"/>
      <c r="PEH175" s="167"/>
      <c r="PEI175" s="168"/>
      <c r="PEJ175" s="168"/>
      <c r="PEK175" s="168"/>
      <c r="PEL175" s="168"/>
      <c r="PEM175" s="168"/>
      <c r="PEN175" s="169"/>
      <c r="PEO175" s="47"/>
      <c r="PEP175" s="167"/>
      <c r="PEQ175" s="168"/>
      <c r="PER175" s="168"/>
      <c r="PES175" s="168"/>
      <c r="PET175" s="168"/>
      <c r="PEU175" s="168"/>
      <c r="PEV175" s="169"/>
      <c r="PEW175" s="47"/>
      <c r="PEX175" s="167"/>
      <c r="PEY175" s="168"/>
      <c r="PEZ175" s="168"/>
      <c r="PFA175" s="168"/>
      <c r="PFB175" s="168"/>
      <c r="PFC175" s="168"/>
      <c r="PFD175" s="169"/>
      <c r="PFE175" s="47"/>
      <c r="PFF175" s="167"/>
      <c r="PFG175" s="168"/>
      <c r="PFH175" s="168"/>
      <c r="PFI175" s="168"/>
      <c r="PFJ175" s="168"/>
      <c r="PFK175" s="168"/>
      <c r="PFL175" s="169"/>
      <c r="PFM175" s="47"/>
      <c r="PFN175" s="167"/>
      <c r="PFO175" s="168"/>
      <c r="PFP175" s="168"/>
      <c r="PFQ175" s="168"/>
      <c r="PFR175" s="168"/>
      <c r="PFS175" s="168"/>
      <c r="PFT175" s="169"/>
      <c r="PFU175" s="47"/>
      <c r="PFV175" s="167"/>
      <c r="PFW175" s="168"/>
      <c r="PFX175" s="168"/>
      <c r="PFY175" s="168"/>
      <c r="PFZ175" s="168"/>
      <c r="PGA175" s="168"/>
      <c r="PGB175" s="169"/>
      <c r="PGC175" s="47"/>
      <c r="PGD175" s="167"/>
      <c r="PGE175" s="168"/>
      <c r="PGF175" s="168"/>
      <c r="PGG175" s="168"/>
      <c r="PGH175" s="168"/>
      <c r="PGI175" s="168"/>
      <c r="PGJ175" s="169"/>
      <c r="PGK175" s="47"/>
      <c r="PGL175" s="167"/>
      <c r="PGM175" s="168"/>
      <c r="PGN175" s="168"/>
      <c r="PGO175" s="168"/>
      <c r="PGP175" s="168"/>
      <c r="PGQ175" s="168"/>
      <c r="PGR175" s="169"/>
      <c r="PGS175" s="47"/>
      <c r="PGT175" s="167"/>
      <c r="PGU175" s="168"/>
      <c r="PGV175" s="168"/>
      <c r="PGW175" s="168"/>
      <c r="PGX175" s="168"/>
      <c r="PGY175" s="168"/>
      <c r="PGZ175" s="169"/>
      <c r="PHA175" s="47"/>
      <c r="PHB175" s="167"/>
      <c r="PHC175" s="168"/>
      <c r="PHD175" s="168"/>
      <c r="PHE175" s="168"/>
      <c r="PHF175" s="168"/>
      <c r="PHG175" s="168"/>
      <c r="PHH175" s="169"/>
      <c r="PHI175" s="47"/>
      <c r="PHJ175" s="167"/>
      <c r="PHK175" s="168"/>
      <c r="PHL175" s="168"/>
      <c r="PHM175" s="168"/>
      <c r="PHN175" s="168"/>
      <c r="PHO175" s="168"/>
      <c r="PHP175" s="169"/>
      <c r="PHQ175" s="47"/>
      <c r="PHR175" s="167"/>
      <c r="PHS175" s="168"/>
      <c r="PHT175" s="168"/>
      <c r="PHU175" s="168"/>
      <c r="PHV175" s="168"/>
      <c r="PHW175" s="168"/>
      <c r="PHX175" s="169"/>
      <c r="PHY175" s="47"/>
      <c r="PHZ175" s="167"/>
      <c r="PIA175" s="168"/>
      <c r="PIB175" s="168"/>
      <c r="PIC175" s="168"/>
      <c r="PID175" s="168"/>
      <c r="PIE175" s="168"/>
      <c r="PIF175" s="169"/>
      <c r="PIG175" s="47"/>
      <c r="PIH175" s="167"/>
      <c r="PII175" s="168"/>
      <c r="PIJ175" s="168"/>
      <c r="PIK175" s="168"/>
      <c r="PIL175" s="168"/>
      <c r="PIM175" s="168"/>
      <c r="PIN175" s="169"/>
      <c r="PIO175" s="47"/>
      <c r="PIP175" s="167"/>
      <c r="PIQ175" s="168"/>
      <c r="PIR175" s="168"/>
      <c r="PIS175" s="168"/>
      <c r="PIT175" s="168"/>
      <c r="PIU175" s="168"/>
      <c r="PIV175" s="169"/>
      <c r="PIW175" s="47"/>
      <c r="PIX175" s="167"/>
      <c r="PIY175" s="168"/>
      <c r="PIZ175" s="168"/>
      <c r="PJA175" s="168"/>
      <c r="PJB175" s="168"/>
      <c r="PJC175" s="168"/>
      <c r="PJD175" s="169"/>
      <c r="PJE175" s="47"/>
      <c r="PJF175" s="167"/>
      <c r="PJG175" s="168"/>
      <c r="PJH175" s="168"/>
      <c r="PJI175" s="168"/>
      <c r="PJJ175" s="168"/>
      <c r="PJK175" s="168"/>
      <c r="PJL175" s="169"/>
      <c r="PJM175" s="47"/>
      <c r="PJN175" s="167"/>
      <c r="PJO175" s="168"/>
      <c r="PJP175" s="168"/>
      <c r="PJQ175" s="168"/>
      <c r="PJR175" s="168"/>
      <c r="PJS175" s="168"/>
      <c r="PJT175" s="169"/>
      <c r="PJU175" s="47"/>
      <c r="PJV175" s="167"/>
      <c r="PJW175" s="168"/>
      <c r="PJX175" s="168"/>
      <c r="PJY175" s="168"/>
      <c r="PJZ175" s="168"/>
      <c r="PKA175" s="168"/>
      <c r="PKB175" s="169"/>
      <c r="PKC175" s="47"/>
      <c r="PKD175" s="167"/>
      <c r="PKE175" s="168"/>
      <c r="PKF175" s="168"/>
      <c r="PKG175" s="168"/>
      <c r="PKH175" s="168"/>
      <c r="PKI175" s="168"/>
      <c r="PKJ175" s="169"/>
      <c r="PKK175" s="47"/>
      <c r="PKL175" s="167"/>
      <c r="PKM175" s="168"/>
      <c r="PKN175" s="168"/>
      <c r="PKO175" s="168"/>
      <c r="PKP175" s="168"/>
      <c r="PKQ175" s="168"/>
      <c r="PKR175" s="169"/>
      <c r="PKS175" s="47"/>
      <c r="PKT175" s="167"/>
      <c r="PKU175" s="168"/>
      <c r="PKV175" s="168"/>
      <c r="PKW175" s="168"/>
      <c r="PKX175" s="168"/>
      <c r="PKY175" s="168"/>
      <c r="PKZ175" s="169"/>
      <c r="PLA175" s="47"/>
      <c r="PLB175" s="167"/>
      <c r="PLC175" s="168"/>
      <c r="PLD175" s="168"/>
      <c r="PLE175" s="168"/>
      <c r="PLF175" s="168"/>
      <c r="PLG175" s="168"/>
      <c r="PLH175" s="169"/>
      <c r="PLI175" s="47"/>
      <c r="PLJ175" s="167"/>
      <c r="PLK175" s="168"/>
      <c r="PLL175" s="168"/>
      <c r="PLM175" s="168"/>
      <c r="PLN175" s="168"/>
      <c r="PLO175" s="168"/>
      <c r="PLP175" s="169"/>
      <c r="PLQ175" s="47"/>
      <c r="PLR175" s="167"/>
      <c r="PLS175" s="168"/>
      <c r="PLT175" s="168"/>
      <c r="PLU175" s="168"/>
      <c r="PLV175" s="168"/>
      <c r="PLW175" s="168"/>
      <c r="PLX175" s="169"/>
      <c r="PLY175" s="47"/>
      <c r="PLZ175" s="167"/>
      <c r="PMA175" s="168"/>
      <c r="PMB175" s="168"/>
      <c r="PMC175" s="168"/>
      <c r="PMD175" s="168"/>
      <c r="PME175" s="168"/>
      <c r="PMF175" s="169"/>
      <c r="PMG175" s="47"/>
      <c r="PMH175" s="167"/>
      <c r="PMI175" s="168"/>
      <c r="PMJ175" s="168"/>
      <c r="PMK175" s="168"/>
      <c r="PML175" s="168"/>
      <c r="PMM175" s="168"/>
      <c r="PMN175" s="169"/>
      <c r="PMO175" s="47"/>
      <c r="PMP175" s="167"/>
      <c r="PMQ175" s="168"/>
      <c r="PMR175" s="168"/>
      <c r="PMS175" s="168"/>
      <c r="PMT175" s="168"/>
      <c r="PMU175" s="168"/>
      <c r="PMV175" s="169"/>
      <c r="PMW175" s="47"/>
      <c r="PMX175" s="167"/>
      <c r="PMY175" s="168"/>
      <c r="PMZ175" s="168"/>
      <c r="PNA175" s="168"/>
      <c r="PNB175" s="168"/>
      <c r="PNC175" s="168"/>
      <c r="PND175" s="169"/>
      <c r="PNE175" s="47"/>
      <c r="PNF175" s="167"/>
      <c r="PNG175" s="168"/>
      <c r="PNH175" s="168"/>
      <c r="PNI175" s="168"/>
      <c r="PNJ175" s="168"/>
      <c r="PNK175" s="168"/>
      <c r="PNL175" s="169"/>
      <c r="PNM175" s="47"/>
      <c r="PNN175" s="167"/>
      <c r="PNO175" s="168"/>
      <c r="PNP175" s="168"/>
      <c r="PNQ175" s="168"/>
      <c r="PNR175" s="168"/>
      <c r="PNS175" s="168"/>
      <c r="PNT175" s="169"/>
      <c r="PNU175" s="47"/>
      <c r="PNV175" s="167"/>
      <c r="PNW175" s="168"/>
      <c r="PNX175" s="168"/>
      <c r="PNY175" s="168"/>
      <c r="PNZ175" s="168"/>
      <c r="POA175" s="168"/>
      <c r="POB175" s="169"/>
      <c r="POC175" s="47"/>
      <c r="POD175" s="167"/>
      <c r="POE175" s="168"/>
      <c r="POF175" s="168"/>
      <c r="POG175" s="168"/>
      <c r="POH175" s="168"/>
      <c r="POI175" s="168"/>
      <c r="POJ175" s="169"/>
      <c r="POK175" s="47"/>
      <c r="POL175" s="167"/>
      <c r="POM175" s="168"/>
      <c r="PON175" s="168"/>
      <c r="POO175" s="168"/>
      <c r="POP175" s="168"/>
      <c r="POQ175" s="168"/>
      <c r="POR175" s="169"/>
      <c r="POS175" s="47"/>
      <c r="POT175" s="167"/>
      <c r="POU175" s="168"/>
      <c r="POV175" s="168"/>
      <c r="POW175" s="168"/>
      <c r="POX175" s="168"/>
      <c r="POY175" s="168"/>
      <c r="POZ175" s="169"/>
      <c r="PPA175" s="47"/>
      <c r="PPB175" s="167"/>
      <c r="PPC175" s="168"/>
      <c r="PPD175" s="168"/>
      <c r="PPE175" s="168"/>
      <c r="PPF175" s="168"/>
      <c r="PPG175" s="168"/>
      <c r="PPH175" s="169"/>
      <c r="PPI175" s="47"/>
      <c r="PPJ175" s="167"/>
      <c r="PPK175" s="168"/>
      <c r="PPL175" s="168"/>
      <c r="PPM175" s="168"/>
      <c r="PPN175" s="168"/>
      <c r="PPO175" s="168"/>
      <c r="PPP175" s="169"/>
      <c r="PPQ175" s="47"/>
      <c r="PPR175" s="167"/>
      <c r="PPS175" s="168"/>
      <c r="PPT175" s="168"/>
      <c r="PPU175" s="168"/>
      <c r="PPV175" s="168"/>
      <c r="PPW175" s="168"/>
      <c r="PPX175" s="169"/>
      <c r="PPY175" s="47"/>
      <c r="PPZ175" s="167"/>
      <c r="PQA175" s="168"/>
      <c r="PQB175" s="168"/>
      <c r="PQC175" s="168"/>
      <c r="PQD175" s="168"/>
      <c r="PQE175" s="168"/>
      <c r="PQF175" s="169"/>
      <c r="PQG175" s="47"/>
      <c r="PQH175" s="167"/>
      <c r="PQI175" s="168"/>
      <c r="PQJ175" s="168"/>
      <c r="PQK175" s="168"/>
      <c r="PQL175" s="168"/>
      <c r="PQM175" s="168"/>
      <c r="PQN175" s="169"/>
      <c r="PQO175" s="47"/>
      <c r="PQP175" s="167"/>
      <c r="PQQ175" s="168"/>
      <c r="PQR175" s="168"/>
      <c r="PQS175" s="168"/>
      <c r="PQT175" s="168"/>
      <c r="PQU175" s="168"/>
      <c r="PQV175" s="169"/>
      <c r="PQW175" s="47"/>
      <c r="PQX175" s="167"/>
      <c r="PQY175" s="168"/>
      <c r="PQZ175" s="168"/>
      <c r="PRA175" s="168"/>
      <c r="PRB175" s="168"/>
      <c r="PRC175" s="168"/>
      <c r="PRD175" s="169"/>
      <c r="PRE175" s="47"/>
      <c r="PRF175" s="167"/>
      <c r="PRG175" s="168"/>
      <c r="PRH175" s="168"/>
      <c r="PRI175" s="168"/>
      <c r="PRJ175" s="168"/>
      <c r="PRK175" s="168"/>
      <c r="PRL175" s="169"/>
      <c r="PRM175" s="47"/>
      <c r="PRN175" s="167"/>
      <c r="PRO175" s="168"/>
      <c r="PRP175" s="168"/>
      <c r="PRQ175" s="168"/>
      <c r="PRR175" s="168"/>
      <c r="PRS175" s="168"/>
      <c r="PRT175" s="169"/>
      <c r="PRU175" s="47"/>
      <c r="PRV175" s="167"/>
      <c r="PRW175" s="168"/>
      <c r="PRX175" s="168"/>
      <c r="PRY175" s="168"/>
      <c r="PRZ175" s="168"/>
      <c r="PSA175" s="168"/>
      <c r="PSB175" s="169"/>
      <c r="PSC175" s="47"/>
      <c r="PSD175" s="167"/>
      <c r="PSE175" s="168"/>
      <c r="PSF175" s="168"/>
      <c r="PSG175" s="168"/>
      <c r="PSH175" s="168"/>
      <c r="PSI175" s="168"/>
      <c r="PSJ175" s="169"/>
      <c r="PSK175" s="47"/>
      <c r="PSL175" s="167"/>
      <c r="PSM175" s="168"/>
      <c r="PSN175" s="168"/>
      <c r="PSO175" s="168"/>
      <c r="PSP175" s="168"/>
      <c r="PSQ175" s="168"/>
      <c r="PSR175" s="169"/>
      <c r="PSS175" s="47"/>
      <c r="PST175" s="167"/>
      <c r="PSU175" s="168"/>
      <c r="PSV175" s="168"/>
      <c r="PSW175" s="168"/>
      <c r="PSX175" s="168"/>
      <c r="PSY175" s="168"/>
      <c r="PSZ175" s="169"/>
      <c r="PTA175" s="47"/>
      <c r="PTB175" s="167"/>
      <c r="PTC175" s="168"/>
      <c r="PTD175" s="168"/>
      <c r="PTE175" s="168"/>
      <c r="PTF175" s="168"/>
      <c r="PTG175" s="168"/>
      <c r="PTH175" s="169"/>
      <c r="PTI175" s="47"/>
      <c r="PTJ175" s="167"/>
      <c r="PTK175" s="168"/>
      <c r="PTL175" s="168"/>
      <c r="PTM175" s="168"/>
      <c r="PTN175" s="168"/>
      <c r="PTO175" s="168"/>
      <c r="PTP175" s="169"/>
      <c r="PTQ175" s="47"/>
      <c r="PTR175" s="167"/>
      <c r="PTS175" s="168"/>
      <c r="PTT175" s="168"/>
      <c r="PTU175" s="168"/>
      <c r="PTV175" s="168"/>
      <c r="PTW175" s="168"/>
      <c r="PTX175" s="169"/>
      <c r="PTY175" s="47"/>
      <c r="PTZ175" s="167"/>
      <c r="PUA175" s="168"/>
      <c r="PUB175" s="168"/>
      <c r="PUC175" s="168"/>
      <c r="PUD175" s="168"/>
      <c r="PUE175" s="168"/>
      <c r="PUF175" s="169"/>
      <c r="PUG175" s="47"/>
      <c r="PUH175" s="167"/>
      <c r="PUI175" s="168"/>
      <c r="PUJ175" s="168"/>
      <c r="PUK175" s="168"/>
      <c r="PUL175" s="168"/>
      <c r="PUM175" s="168"/>
      <c r="PUN175" s="169"/>
      <c r="PUO175" s="47"/>
      <c r="PUP175" s="167"/>
      <c r="PUQ175" s="168"/>
      <c r="PUR175" s="168"/>
      <c r="PUS175" s="168"/>
      <c r="PUT175" s="168"/>
      <c r="PUU175" s="168"/>
      <c r="PUV175" s="169"/>
      <c r="PUW175" s="47"/>
      <c r="PUX175" s="167"/>
      <c r="PUY175" s="168"/>
      <c r="PUZ175" s="168"/>
      <c r="PVA175" s="168"/>
      <c r="PVB175" s="168"/>
      <c r="PVC175" s="168"/>
      <c r="PVD175" s="169"/>
      <c r="PVE175" s="47"/>
      <c r="PVF175" s="167"/>
      <c r="PVG175" s="168"/>
      <c r="PVH175" s="168"/>
      <c r="PVI175" s="168"/>
      <c r="PVJ175" s="168"/>
      <c r="PVK175" s="168"/>
      <c r="PVL175" s="169"/>
      <c r="PVM175" s="47"/>
      <c r="PVN175" s="167"/>
      <c r="PVO175" s="168"/>
      <c r="PVP175" s="168"/>
      <c r="PVQ175" s="168"/>
      <c r="PVR175" s="168"/>
      <c r="PVS175" s="168"/>
      <c r="PVT175" s="169"/>
      <c r="PVU175" s="47"/>
      <c r="PVV175" s="167"/>
      <c r="PVW175" s="168"/>
      <c r="PVX175" s="168"/>
      <c r="PVY175" s="168"/>
      <c r="PVZ175" s="168"/>
      <c r="PWA175" s="168"/>
      <c r="PWB175" s="169"/>
      <c r="PWC175" s="47"/>
      <c r="PWD175" s="167"/>
      <c r="PWE175" s="168"/>
      <c r="PWF175" s="168"/>
      <c r="PWG175" s="168"/>
      <c r="PWH175" s="168"/>
      <c r="PWI175" s="168"/>
      <c r="PWJ175" s="169"/>
      <c r="PWK175" s="47"/>
      <c r="PWL175" s="167"/>
      <c r="PWM175" s="168"/>
      <c r="PWN175" s="168"/>
      <c r="PWO175" s="168"/>
      <c r="PWP175" s="168"/>
      <c r="PWQ175" s="168"/>
      <c r="PWR175" s="169"/>
      <c r="PWS175" s="47"/>
      <c r="PWT175" s="167"/>
      <c r="PWU175" s="168"/>
      <c r="PWV175" s="168"/>
      <c r="PWW175" s="168"/>
      <c r="PWX175" s="168"/>
      <c r="PWY175" s="168"/>
      <c r="PWZ175" s="169"/>
      <c r="PXA175" s="47"/>
      <c r="PXB175" s="167"/>
      <c r="PXC175" s="168"/>
      <c r="PXD175" s="168"/>
      <c r="PXE175" s="168"/>
      <c r="PXF175" s="168"/>
      <c r="PXG175" s="168"/>
      <c r="PXH175" s="169"/>
      <c r="PXI175" s="47"/>
      <c r="PXJ175" s="167"/>
      <c r="PXK175" s="168"/>
      <c r="PXL175" s="168"/>
      <c r="PXM175" s="168"/>
      <c r="PXN175" s="168"/>
      <c r="PXO175" s="168"/>
      <c r="PXP175" s="169"/>
      <c r="PXQ175" s="47"/>
      <c r="PXR175" s="167"/>
      <c r="PXS175" s="168"/>
      <c r="PXT175" s="168"/>
      <c r="PXU175" s="168"/>
      <c r="PXV175" s="168"/>
      <c r="PXW175" s="168"/>
      <c r="PXX175" s="169"/>
      <c r="PXY175" s="47"/>
      <c r="PXZ175" s="167"/>
      <c r="PYA175" s="168"/>
      <c r="PYB175" s="168"/>
      <c r="PYC175" s="168"/>
      <c r="PYD175" s="168"/>
      <c r="PYE175" s="168"/>
      <c r="PYF175" s="169"/>
      <c r="PYG175" s="47"/>
      <c r="PYH175" s="167"/>
      <c r="PYI175" s="168"/>
      <c r="PYJ175" s="168"/>
      <c r="PYK175" s="168"/>
      <c r="PYL175" s="168"/>
      <c r="PYM175" s="168"/>
      <c r="PYN175" s="169"/>
      <c r="PYO175" s="47"/>
      <c r="PYP175" s="167"/>
      <c r="PYQ175" s="168"/>
      <c r="PYR175" s="168"/>
      <c r="PYS175" s="168"/>
      <c r="PYT175" s="168"/>
      <c r="PYU175" s="168"/>
      <c r="PYV175" s="169"/>
      <c r="PYW175" s="47"/>
      <c r="PYX175" s="167"/>
      <c r="PYY175" s="168"/>
      <c r="PYZ175" s="168"/>
      <c r="PZA175" s="168"/>
      <c r="PZB175" s="168"/>
      <c r="PZC175" s="168"/>
      <c r="PZD175" s="169"/>
      <c r="PZE175" s="47"/>
      <c r="PZF175" s="167"/>
      <c r="PZG175" s="168"/>
      <c r="PZH175" s="168"/>
      <c r="PZI175" s="168"/>
      <c r="PZJ175" s="168"/>
      <c r="PZK175" s="168"/>
      <c r="PZL175" s="169"/>
      <c r="PZM175" s="47"/>
      <c r="PZN175" s="167"/>
      <c r="PZO175" s="168"/>
      <c r="PZP175" s="168"/>
      <c r="PZQ175" s="168"/>
      <c r="PZR175" s="168"/>
      <c r="PZS175" s="168"/>
      <c r="PZT175" s="169"/>
      <c r="PZU175" s="47"/>
      <c r="PZV175" s="167"/>
      <c r="PZW175" s="168"/>
      <c r="PZX175" s="168"/>
      <c r="PZY175" s="168"/>
      <c r="PZZ175" s="168"/>
      <c r="QAA175" s="168"/>
      <c r="QAB175" s="169"/>
      <c r="QAC175" s="47"/>
      <c r="QAD175" s="167"/>
      <c r="QAE175" s="168"/>
      <c r="QAF175" s="168"/>
      <c r="QAG175" s="168"/>
      <c r="QAH175" s="168"/>
      <c r="QAI175" s="168"/>
      <c r="QAJ175" s="169"/>
      <c r="QAK175" s="47"/>
      <c r="QAL175" s="167"/>
      <c r="QAM175" s="168"/>
      <c r="QAN175" s="168"/>
      <c r="QAO175" s="168"/>
      <c r="QAP175" s="168"/>
      <c r="QAQ175" s="168"/>
      <c r="QAR175" s="169"/>
      <c r="QAS175" s="47"/>
      <c r="QAT175" s="167"/>
      <c r="QAU175" s="168"/>
      <c r="QAV175" s="168"/>
      <c r="QAW175" s="168"/>
      <c r="QAX175" s="168"/>
      <c r="QAY175" s="168"/>
      <c r="QAZ175" s="169"/>
      <c r="QBA175" s="47"/>
      <c r="QBB175" s="167"/>
      <c r="QBC175" s="168"/>
      <c r="QBD175" s="168"/>
      <c r="QBE175" s="168"/>
      <c r="QBF175" s="168"/>
      <c r="QBG175" s="168"/>
      <c r="QBH175" s="169"/>
      <c r="QBI175" s="47"/>
      <c r="QBJ175" s="167"/>
      <c r="QBK175" s="168"/>
      <c r="QBL175" s="168"/>
      <c r="QBM175" s="168"/>
      <c r="QBN175" s="168"/>
      <c r="QBO175" s="168"/>
      <c r="QBP175" s="169"/>
      <c r="QBQ175" s="47"/>
      <c r="QBR175" s="167"/>
      <c r="QBS175" s="168"/>
      <c r="QBT175" s="168"/>
      <c r="QBU175" s="168"/>
      <c r="QBV175" s="168"/>
      <c r="QBW175" s="168"/>
      <c r="QBX175" s="169"/>
      <c r="QBY175" s="47"/>
      <c r="QBZ175" s="167"/>
      <c r="QCA175" s="168"/>
      <c r="QCB175" s="168"/>
      <c r="QCC175" s="168"/>
      <c r="QCD175" s="168"/>
      <c r="QCE175" s="168"/>
      <c r="QCF175" s="169"/>
      <c r="QCG175" s="47"/>
      <c r="QCH175" s="167"/>
      <c r="QCI175" s="168"/>
      <c r="QCJ175" s="168"/>
      <c r="QCK175" s="168"/>
      <c r="QCL175" s="168"/>
      <c r="QCM175" s="168"/>
      <c r="QCN175" s="169"/>
      <c r="QCO175" s="47"/>
      <c r="QCP175" s="167"/>
      <c r="QCQ175" s="168"/>
      <c r="QCR175" s="168"/>
      <c r="QCS175" s="168"/>
      <c r="QCT175" s="168"/>
      <c r="QCU175" s="168"/>
      <c r="QCV175" s="169"/>
      <c r="QCW175" s="47"/>
      <c r="QCX175" s="167"/>
      <c r="QCY175" s="168"/>
      <c r="QCZ175" s="168"/>
      <c r="QDA175" s="168"/>
      <c r="QDB175" s="168"/>
      <c r="QDC175" s="168"/>
      <c r="QDD175" s="169"/>
      <c r="QDE175" s="47"/>
      <c r="QDF175" s="167"/>
      <c r="QDG175" s="168"/>
      <c r="QDH175" s="168"/>
      <c r="QDI175" s="168"/>
      <c r="QDJ175" s="168"/>
      <c r="QDK175" s="168"/>
      <c r="QDL175" s="169"/>
      <c r="QDM175" s="47"/>
      <c r="QDN175" s="167"/>
      <c r="QDO175" s="168"/>
      <c r="QDP175" s="168"/>
      <c r="QDQ175" s="168"/>
      <c r="QDR175" s="168"/>
      <c r="QDS175" s="168"/>
      <c r="QDT175" s="169"/>
      <c r="QDU175" s="47"/>
      <c r="QDV175" s="167"/>
      <c r="QDW175" s="168"/>
      <c r="QDX175" s="168"/>
      <c r="QDY175" s="168"/>
      <c r="QDZ175" s="168"/>
      <c r="QEA175" s="168"/>
      <c r="QEB175" s="169"/>
      <c r="QEC175" s="47"/>
      <c r="QED175" s="167"/>
      <c r="QEE175" s="168"/>
      <c r="QEF175" s="168"/>
      <c r="QEG175" s="168"/>
      <c r="QEH175" s="168"/>
      <c r="QEI175" s="168"/>
      <c r="QEJ175" s="169"/>
      <c r="QEK175" s="47"/>
      <c r="QEL175" s="167"/>
      <c r="QEM175" s="168"/>
      <c r="QEN175" s="168"/>
      <c r="QEO175" s="168"/>
      <c r="QEP175" s="168"/>
      <c r="QEQ175" s="168"/>
      <c r="QER175" s="169"/>
      <c r="QES175" s="47"/>
      <c r="QET175" s="167"/>
      <c r="QEU175" s="168"/>
      <c r="QEV175" s="168"/>
      <c r="QEW175" s="168"/>
      <c r="QEX175" s="168"/>
      <c r="QEY175" s="168"/>
      <c r="QEZ175" s="169"/>
      <c r="QFA175" s="47"/>
      <c r="QFB175" s="167"/>
      <c r="QFC175" s="168"/>
      <c r="QFD175" s="168"/>
      <c r="QFE175" s="168"/>
      <c r="QFF175" s="168"/>
      <c r="QFG175" s="168"/>
      <c r="QFH175" s="169"/>
      <c r="QFI175" s="47"/>
      <c r="QFJ175" s="167"/>
      <c r="QFK175" s="168"/>
      <c r="QFL175" s="168"/>
      <c r="QFM175" s="168"/>
      <c r="QFN175" s="168"/>
      <c r="QFO175" s="168"/>
      <c r="QFP175" s="169"/>
      <c r="QFQ175" s="47"/>
      <c r="QFR175" s="167"/>
      <c r="QFS175" s="168"/>
      <c r="QFT175" s="168"/>
      <c r="QFU175" s="168"/>
      <c r="QFV175" s="168"/>
      <c r="QFW175" s="168"/>
      <c r="QFX175" s="169"/>
      <c r="QFY175" s="47"/>
      <c r="QFZ175" s="167"/>
      <c r="QGA175" s="168"/>
      <c r="QGB175" s="168"/>
      <c r="QGC175" s="168"/>
      <c r="QGD175" s="168"/>
      <c r="QGE175" s="168"/>
      <c r="QGF175" s="169"/>
      <c r="QGG175" s="47"/>
      <c r="QGH175" s="167"/>
      <c r="QGI175" s="168"/>
      <c r="QGJ175" s="168"/>
      <c r="QGK175" s="168"/>
      <c r="QGL175" s="168"/>
      <c r="QGM175" s="168"/>
      <c r="QGN175" s="169"/>
      <c r="QGO175" s="47"/>
      <c r="QGP175" s="167"/>
      <c r="QGQ175" s="168"/>
      <c r="QGR175" s="168"/>
      <c r="QGS175" s="168"/>
      <c r="QGT175" s="168"/>
      <c r="QGU175" s="168"/>
      <c r="QGV175" s="169"/>
      <c r="QGW175" s="47"/>
      <c r="QGX175" s="167"/>
      <c r="QGY175" s="168"/>
      <c r="QGZ175" s="168"/>
      <c r="QHA175" s="168"/>
      <c r="QHB175" s="168"/>
      <c r="QHC175" s="168"/>
      <c r="QHD175" s="169"/>
      <c r="QHE175" s="47"/>
      <c r="QHF175" s="167"/>
      <c r="QHG175" s="168"/>
      <c r="QHH175" s="168"/>
      <c r="QHI175" s="168"/>
      <c r="QHJ175" s="168"/>
      <c r="QHK175" s="168"/>
      <c r="QHL175" s="169"/>
      <c r="QHM175" s="47"/>
      <c r="QHN175" s="167"/>
      <c r="QHO175" s="168"/>
      <c r="QHP175" s="168"/>
      <c r="QHQ175" s="168"/>
      <c r="QHR175" s="168"/>
      <c r="QHS175" s="168"/>
      <c r="QHT175" s="169"/>
      <c r="QHU175" s="47"/>
      <c r="QHV175" s="167"/>
      <c r="QHW175" s="168"/>
      <c r="QHX175" s="168"/>
      <c r="QHY175" s="168"/>
      <c r="QHZ175" s="168"/>
      <c r="QIA175" s="168"/>
      <c r="QIB175" s="169"/>
      <c r="QIC175" s="47"/>
      <c r="QID175" s="167"/>
      <c r="QIE175" s="168"/>
      <c r="QIF175" s="168"/>
      <c r="QIG175" s="168"/>
      <c r="QIH175" s="168"/>
      <c r="QII175" s="168"/>
      <c r="QIJ175" s="169"/>
      <c r="QIK175" s="47"/>
      <c r="QIL175" s="167"/>
      <c r="QIM175" s="168"/>
      <c r="QIN175" s="168"/>
      <c r="QIO175" s="168"/>
      <c r="QIP175" s="168"/>
      <c r="QIQ175" s="168"/>
      <c r="QIR175" s="169"/>
      <c r="QIS175" s="47"/>
      <c r="QIT175" s="167"/>
      <c r="QIU175" s="168"/>
      <c r="QIV175" s="168"/>
      <c r="QIW175" s="168"/>
      <c r="QIX175" s="168"/>
      <c r="QIY175" s="168"/>
      <c r="QIZ175" s="169"/>
      <c r="QJA175" s="47"/>
      <c r="QJB175" s="167"/>
      <c r="QJC175" s="168"/>
      <c r="QJD175" s="168"/>
      <c r="QJE175" s="168"/>
      <c r="QJF175" s="168"/>
      <c r="QJG175" s="168"/>
      <c r="QJH175" s="169"/>
      <c r="QJI175" s="47"/>
      <c r="QJJ175" s="167"/>
      <c r="QJK175" s="168"/>
      <c r="QJL175" s="168"/>
      <c r="QJM175" s="168"/>
      <c r="QJN175" s="168"/>
      <c r="QJO175" s="168"/>
      <c r="QJP175" s="169"/>
      <c r="QJQ175" s="47"/>
      <c r="QJR175" s="167"/>
      <c r="QJS175" s="168"/>
      <c r="QJT175" s="168"/>
      <c r="QJU175" s="168"/>
      <c r="QJV175" s="168"/>
      <c r="QJW175" s="168"/>
      <c r="QJX175" s="169"/>
      <c r="QJY175" s="47"/>
      <c r="QJZ175" s="167"/>
      <c r="QKA175" s="168"/>
      <c r="QKB175" s="168"/>
      <c r="QKC175" s="168"/>
      <c r="QKD175" s="168"/>
      <c r="QKE175" s="168"/>
      <c r="QKF175" s="169"/>
      <c r="QKG175" s="47"/>
      <c r="QKH175" s="167"/>
      <c r="QKI175" s="168"/>
      <c r="QKJ175" s="168"/>
      <c r="QKK175" s="168"/>
      <c r="QKL175" s="168"/>
      <c r="QKM175" s="168"/>
      <c r="QKN175" s="169"/>
      <c r="QKO175" s="47"/>
      <c r="QKP175" s="167"/>
      <c r="QKQ175" s="168"/>
      <c r="QKR175" s="168"/>
      <c r="QKS175" s="168"/>
      <c r="QKT175" s="168"/>
      <c r="QKU175" s="168"/>
      <c r="QKV175" s="169"/>
      <c r="QKW175" s="47"/>
      <c r="QKX175" s="167"/>
      <c r="QKY175" s="168"/>
      <c r="QKZ175" s="168"/>
      <c r="QLA175" s="168"/>
      <c r="QLB175" s="168"/>
      <c r="QLC175" s="168"/>
      <c r="QLD175" s="169"/>
      <c r="QLE175" s="47"/>
      <c r="QLF175" s="167"/>
      <c r="QLG175" s="168"/>
      <c r="QLH175" s="168"/>
      <c r="QLI175" s="168"/>
      <c r="QLJ175" s="168"/>
      <c r="QLK175" s="168"/>
      <c r="QLL175" s="169"/>
      <c r="QLM175" s="47"/>
      <c r="QLN175" s="167"/>
      <c r="QLO175" s="168"/>
      <c r="QLP175" s="168"/>
      <c r="QLQ175" s="168"/>
      <c r="QLR175" s="168"/>
      <c r="QLS175" s="168"/>
      <c r="QLT175" s="169"/>
      <c r="QLU175" s="47"/>
      <c r="QLV175" s="167"/>
      <c r="QLW175" s="168"/>
      <c r="QLX175" s="168"/>
      <c r="QLY175" s="168"/>
      <c r="QLZ175" s="168"/>
      <c r="QMA175" s="168"/>
      <c r="QMB175" s="169"/>
      <c r="QMC175" s="47"/>
      <c r="QMD175" s="167"/>
      <c r="QME175" s="168"/>
      <c r="QMF175" s="168"/>
      <c r="QMG175" s="168"/>
      <c r="QMH175" s="168"/>
      <c r="QMI175" s="168"/>
      <c r="QMJ175" s="169"/>
      <c r="QMK175" s="47"/>
      <c r="QML175" s="167"/>
      <c r="QMM175" s="168"/>
      <c r="QMN175" s="168"/>
      <c r="QMO175" s="168"/>
      <c r="QMP175" s="168"/>
      <c r="QMQ175" s="168"/>
      <c r="QMR175" s="169"/>
      <c r="QMS175" s="47"/>
      <c r="QMT175" s="167"/>
      <c r="QMU175" s="168"/>
      <c r="QMV175" s="168"/>
      <c r="QMW175" s="168"/>
      <c r="QMX175" s="168"/>
      <c r="QMY175" s="168"/>
      <c r="QMZ175" s="169"/>
      <c r="QNA175" s="47"/>
      <c r="QNB175" s="167"/>
      <c r="QNC175" s="168"/>
      <c r="QND175" s="168"/>
      <c r="QNE175" s="168"/>
      <c r="QNF175" s="168"/>
      <c r="QNG175" s="168"/>
      <c r="QNH175" s="169"/>
      <c r="QNI175" s="47"/>
      <c r="QNJ175" s="167"/>
      <c r="QNK175" s="168"/>
      <c r="QNL175" s="168"/>
      <c r="QNM175" s="168"/>
      <c r="QNN175" s="168"/>
      <c r="QNO175" s="168"/>
      <c r="QNP175" s="169"/>
      <c r="QNQ175" s="47"/>
      <c r="QNR175" s="167"/>
      <c r="QNS175" s="168"/>
      <c r="QNT175" s="168"/>
      <c r="QNU175" s="168"/>
      <c r="QNV175" s="168"/>
      <c r="QNW175" s="168"/>
      <c r="QNX175" s="169"/>
      <c r="QNY175" s="47"/>
      <c r="QNZ175" s="167"/>
      <c r="QOA175" s="168"/>
      <c r="QOB175" s="168"/>
      <c r="QOC175" s="168"/>
      <c r="QOD175" s="168"/>
      <c r="QOE175" s="168"/>
      <c r="QOF175" s="169"/>
      <c r="QOG175" s="47"/>
      <c r="QOH175" s="167"/>
      <c r="QOI175" s="168"/>
      <c r="QOJ175" s="168"/>
      <c r="QOK175" s="168"/>
      <c r="QOL175" s="168"/>
      <c r="QOM175" s="168"/>
      <c r="QON175" s="169"/>
      <c r="QOO175" s="47"/>
      <c r="QOP175" s="167"/>
      <c r="QOQ175" s="168"/>
      <c r="QOR175" s="168"/>
      <c r="QOS175" s="168"/>
      <c r="QOT175" s="168"/>
      <c r="QOU175" s="168"/>
      <c r="QOV175" s="169"/>
      <c r="QOW175" s="47"/>
      <c r="QOX175" s="167"/>
      <c r="QOY175" s="168"/>
      <c r="QOZ175" s="168"/>
      <c r="QPA175" s="168"/>
      <c r="QPB175" s="168"/>
      <c r="QPC175" s="168"/>
      <c r="QPD175" s="169"/>
      <c r="QPE175" s="47"/>
      <c r="QPF175" s="167"/>
      <c r="QPG175" s="168"/>
      <c r="QPH175" s="168"/>
      <c r="QPI175" s="168"/>
      <c r="QPJ175" s="168"/>
      <c r="QPK175" s="168"/>
      <c r="QPL175" s="169"/>
      <c r="QPM175" s="47"/>
      <c r="QPN175" s="167"/>
      <c r="QPO175" s="168"/>
      <c r="QPP175" s="168"/>
      <c r="QPQ175" s="168"/>
      <c r="QPR175" s="168"/>
      <c r="QPS175" s="168"/>
      <c r="QPT175" s="169"/>
      <c r="QPU175" s="47"/>
      <c r="QPV175" s="167"/>
      <c r="QPW175" s="168"/>
      <c r="QPX175" s="168"/>
      <c r="QPY175" s="168"/>
      <c r="QPZ175" s="168"/>
      <c r="QQA175" s="168"/>
      <c r="QQB175" s="169"/>
      <c r="QQC175" s="47"/>
      <c r="QQD175" s="167"/>
      <c r="QQE175" s="168"/>
      <c r="QQF175" s="168"/>
      <c r="QQG175" s="168"/>
      <c r="QQH175" s="168"/>
      <c r="QQI175" s="168"/>
      <c r="QQJ175" s="169"/>
      <c r="QQK175" s="47"/>
      <c r="QQL175" s="167"/>
      <c r="QQM175" s="168"/>
      <c r="QQN175" s="168"/>
      <c r="QQO175" s="168"/>
      <c r="QQP175" s="168"/>
      <c r="QQQ175" s="168"/>
      <c r="QQR175" s="169"/>
      <c r="QQS175" s="47"/>
      <c r="QQT175" s="167"/>
      <c r="QQU175" s="168"/>
      <c r="QQV175" s="168"/>
      <c r="QQW175" s="168"/>
      <c r="QQX175" s="168"/>
      <c r="QQY175" s="168"/>
      <c r="QQZ175" s="169"/>
      <c r="QRA175" s="47"/>
      <c r="QRB175" s="167"/>
      <c r="QRC175" s="168"/>
      <c r="QRD175" s="168"/>
      <c r="QRE175" s="168"/>
      <c r="QRF175" s="168"/>
      <c r="QRG175" s="168"/>
      <c r="QRH175" s="169"/>
      <c r="QRI175" s="47"/>
      <c r="QRJ175" s="167"/>
      <c r="QRK175" s="168"/>
      <c r="QRL175" s="168"/>
      <c r="QRM175" s="168"/>
      <c r="QRN175" s="168"/>
      <c r="QRO175" s="168"/>
      <c r="QRP175" s="169"/>
      <c r="QRQ175" s="47"/>
      <c r="QRR175" s="167"/>
      <c r="QRS175" s="168"/>
      <c r="QRT175" s="168"/>
      <c r="QRU175" s="168"/>
      <c r="QRV175" s="168"/>
      <c r="QRW175" s="168"/>
      <c r="QRX175" s="169"/>
      <c r="QRY175" s="47"/>
      <c r="QRZ175" s="167"/>
      <c r="QSA175" s="168"/>
      <c r="QSB175" s="168"/>
      <c r="QSC175" s="168"/>
      <c r="QSD175" s="168"/>
      <c r="QSE175" s="168"/>
      <c r="QSF175" s="169"/>
      <c r="QSG175" s="47"/>
      <c r="QSH175" s="167"/>
      <c r="QSI175" s="168"/>
      <c r="QSJ175" s="168"/>
      <c r="QSK175" s="168"/>
      <c r="QSL175" s="168"/>
      <c r="QSM175" s="168"/>
      <c r="QSN175" s="169"/>
      <c r="QSO175" s="47"/>
      <c r="QSP175" s="167"/>
      <c r="QSQ175" s="168"/>
      <c r="QSR175" s="168"/>
      <c r="QSS175" s="168"/>
      <c r="QST175" s="168"/>
      <c r="QSU175" s="168"/>
      <c r="QSV175" s="169"/>
      <c r="QSW175" s="47"/>
      <c r="QSX175" s="167"/>
      <c r="QSY175" s="168"/>
      <c r="QSZ175" s="168"/>
      <c r="QTA175" s="168"/>
      <c r="QTB175" s="168"/>
      <c r="QTC175" s="168"/>
      <c r="QTD175" s="169"/>
      <c r="QTE175" s="47"/>
      <c r="QTF175" s="167"/>
      <c r="QTG175" s="168"/>
      <c r="QTH175" s="168"/>
      <c r="QTI175" s="168"/>
      <c r="QTJ175" s="168"/>
      <c r="QTK175" s="168"/>
      <c r="QTL175" s="169"/>
      <c r="QTM175" s="47"/>
      <c r="QTN175" s="167"/>
      <c r="QTO175" s="168"/>
      <c r="QTP175" s="168"/>
      <c r="QTQ175" s="168"/>
      <c r="QTR175" s="168"/>
      <c r="QTS175" s="168"/>
      <c r="QTT175" s="169"/>
      <c r="QTU175" s="47"/>
      <c r="QTV175" s="167"/>
      <c r="QTW175" s="168"/>
      <c r="QTX175" s="168"/>
      <c r="QTY175" s="168"/>
      <c r="QTZ175" s="168"/>
      <c r="QUA175" s="168"/>
      <c r="QUB175" s="169"/>
      <c r="QUC175" s="47"/>
      <c r="QUD175" s="167"/>
      <c r="QUE175" s="168"/>
      <c r="QUF175" s="168"/>
      <c r="QUG175" s="168"/>
      <c r="QUH175" s="168"/>
      <c r="QUI175" s="168"/>
      <c r="QUJ175" s="169"/>
      <c r="QUK175" s="47"/>
      <c r="QUL175" s="167"/>
      <c r="QUM175" s="168"/>
      <c r="QUN175" s="168"/>
      <c r="QUO175" s="168"/>
      <c r="QUP175" s="168"/>
      <c r="QUQ175" s="168"/>
      <c r="QUR175" s="169"/>
      <c r="QUS175" s="47"/>
      <c r="QUT175" s="167"/>
      <c r="QUU175" s="168"/>
      <c r="QUV175" s="168"/>
      <c r="QUW175" s="168"/>
      <c r="QUX175" s="168"/>
      <c r="QUY175" s="168"/>
      <c r="QUZ175" s="169"/>
      <c r="QVA175" s="47"/>
      <c r="QVB175" s="167"/>
      <c r="QVC175" s="168"/>
      <c r="QVD175" s="168"/>
      <c r="QVE175" s="168"/>
      <c r="QVF175" s="168"/>
      <c r="QVG175" s="168"/>
      <c r="QVH175" s="169"/>
      <c r="QVI175" s="47"/>
      <c r="QVJ175" s="167"/>
      <c r="QVK175" s="168"/>
      <c r="QVL175" s="168"/>
      <c r="QVM175" s="168"/>
      <c r="QVN175" s="168"/>
      <c r="QVO175" s="168"/>
      <c r="QVP175" s="169"/>
      <c r="QVQ175" s="47"/>
      <c r="QVR175" s="167"/>
      <c r="QVS175" s="168"/>
      <c r="QVT175" s="168"/>
      <c r="QVU175" s="168"/>
      <c r="QVV175" s="168"/>
      <c r="QVW175" s="168"/>
      <c r="QVX175" s="169"/>
      <c r="QVY175" s="47"/>
      <c r="QVZ175" s="167"/>
      <c r="QWA175" s="168"/>
      <c r="QWB175" s="168"/>
      <c r="QWC175" s="168"/>
      <c r="QWD175" s="168"/>
      <c r="QWE175" s="168"/>
      <c r="QWF175" s="169"/>
      <c r="QWG175" s="47"/>
      <c r="QWH175" s="167"/>
      <c r="QWI175" s="168"/>
      <c r="QWJ175" s="168"/>
      <c r="QWK175" s="168"/>
      <c r="QWL175" s="168"/>
      <c r="QWM175" s="168"/>
      <c r="QWN175" s="169"/>
      <c r="QWO175" s="47"/>
      <c r="QWP175" s="167"/>
      <c r="QWQ175" s="168"/>
      <c r="QWR175" s="168"/>
      <c r="QWS175" s="168"/>
      <c r="QWT175" s="168"/>
      <c r="QWU175" s="168"/>
      <c r="QWV175" s="169"/>
      <c r="QWW175" s="47"/>
      <c r="QWX175" s="167"/>
      <c r="QWY175" s="168"/>
      <c r="QWZ175" s="168"/>
      <c r="QXA175" s="168"/>
      <c r="QXB175" s="168"/>
      <c r="QXC175" s="168"/>
      <c r="QXD175" s="169"/>
      <c r="QXE175" s="47"/>
      <c r="QXF175" s="167"/>
      <c r="QXG175" s="168"/>
      <c r="QXH175" s="168"/>
      <c r="QXI175" s="168"/>
      <c r="QXJ175" s="168"/>
      <c r="QXK175" s="168"/>
      <c r="QXL175" s="169"/>
      <c r="QXM175" s="47"/>
      <c r="QXN175" s="167"/>
      <c r="QXO175" s="168"/>
      <c r="QXP175" s="168"/>
      <c r="QXQ175" s="168"/>
      <c r="QXR175" s="168"/>
      <c r="QXS175" s="168"/>
      <c r="QXT175" s="169"/>
      <c r="QXU175" s="47"/>
      <c r="QXV175" s="167"/>
      <c r="QXW175" s="168"/>
      <c r="QXX175" s="168"/>
      <c r="QXY175" s="168"/>
      <c r="QXZ175" s="168"/>
      <c r="QYA175" s="168"/>
      <c r="QYB175" s="169"/>
      <c r="QYC175" s="47"/>
      <c r="QYD175" s="167"/>
      <c r="QYE175" s="168"/>
      <c r="QYF175" s="168"/>
      <c r="QYG175" s="168"/>
      <c r="QYH175" s="168"/>
      <c r="QYI175" s="168"/>
      <c r="QYJ175" s="169"/>
      <c r="QYK175" s="47"/>
      <c r="QYL175" s="167"/>
      <c r="QYM175" s="168"/>
      <c r="QYN175" s="168"/>
      <c r="QYO175" s="168"/>
      <c r="QYP175" s="168"/>
      <c r="QYQ175" s="168"/>
      <c r="QYR175" s="169"/>
      <c r="QYS175" s="47"/>
      <c r="QYT175" s="167"/>
      <c r="QYU175" s="168"/>
      <c r="QYV175" s="168"/>
      <c r="QYW175" s="168"/>
      <c r="QYX175" s="168"/>
      <c r="QYY175" s="168"/>
      <c r="QYZ175" s="169"/>
      <c r="QZA175" s="47"/>
      <c r="QZB175" s="167"/>
      <c r="QZC175" s="168"/>
      <c r="QZD175" s="168"/>
      <c r="QZE175" s="168"/>
      <c r="QZF175" s="168"/>
      <c r="QZG175" s="168"/>
      <c r="QZH175" s="169"/>
      <c r="QZI175" s="47"/>
      <c r="QZJ175" s="167"/>
      <c r="QZK175" s="168"/>
      <c r="QZL175" s="168"/>
      <c r="QZM175" s="168"/>
      <c r="QZN175" s="168"/>
      <c r="QZO175" s="168"/>
      <c r="QZP175" s="169"/>
      <c r="QZQ175" s="47"/>
      <c r="QZR175" s="167"/>
      <c r="QZS175" s="168"/>
      <c r="QZT175" s="168"/>
      <c r="QZU175" s="168"/>
      <c r="QZV175" s="168"/>
      <c r="QZW175" s="168"/>
      <c r="QZX175" s="169"/>
      <c r="QZY175" s="47"/>
      <c r="QZZ175" s="167"/>
      <c r="RAA175" s="168"/>
      <c r="RAB175" s="168"/>
      <c r="RAC175" s="168"/>
      <c r="RAD175" s="168"/>
      <c r="RAE175" s="168"/>
      <c r="RAF175" s="169"/>
      <c r="RAG175" s="47"/>
      <c r="RAH175" s="167"/>
      <c r="RAI175" s="168"/>
      <c r="RAJ175" s="168"/>
      <c r="RAK175" s="168"/>
      <c r="RAL175" s="168"/>
      <c r="RAM175" s="168"/>
      <c r="RAN175" s="169"/>
      <c r="RAO175" s="47"/>
      <c r="RAP175" s="167"/>
      <c r="RAQ175" s="168"/>
      <c r="RAR175" s="168"/>
      <c r="RAS175" s="168"/>
      <c r="RAT175" s="168"/>
      <c r="RAU175" s="168"/>
      <c r="RAV175" s="169"/>
      <c r="RAW175" s="47"/>
      <c r="RAX175" s="167"/>
      <c r="RAY175" s="168"/>
      <c r="RAZ175" s="168"/>
      <c r="RBA175" s="168"/>
      <c r="RBB175" s="168"/>
      <c r="RBC175" s="168"/>
      <c r="RBD175" s="169"/>
      <c r="RBE175" s="47"/>
      <c r="RBF175" s="167"/>
      <c r="RBG175" s="168"/>
      <c r="RBH175" s="168"/>
      <c r="RBI175" s="168"/>
      <c r="RBJ175" s="168"/>
      <c r="RBK175" s="168"/>
      <c r="RBL175" s="169"/>
      <c r="RBM175" s="47"/>
      <c r="RBN175" s="167"/>
      <c r="RBO175" s="168"/>
      <c r="RBP175" s="168"/>
      <c r="RBQ175" s="168"/>
      <c r="RBR175" s="168"/>
      <c r="RBS175" s="168"/>
      <c r="RBT175" s="169"/>
      <c r="RBU175" s="47"/>
      <c r="RBV175" s="167"/>
      <c r="RBW175" s="168"/>
      <c r="RBX175" s="168"/>
      <c r="RBY175" s="168"/>
      <c r="RBZ175" s="168"/>
      <c r="RCA175" s="168"/>
      <c r="RCB175" s="169"/>
      <c r="RCC175" s="47"/>
      <c r="RCD175" s="167"/>
      <c r="RCE175" s="168"/>
      <c r="RCF175" s="168"/>
      <c r="RCG175" s="168"/>
      <c r="RCH175" s="168"/>
      <c r="RCI175" s="168"/>
      <c r="RCJ175" s="169"/>
      <c r="RCK175" s="47"/>
      <c r="RCL175" s="167"/>
      <c r="RCM175" s="168"/>
      <c r="RCN175" s="168"/>
      <c r="RCO175" s="168"/>
      <c r="RCP175" s="168"/>
      <c r="RCQ175" s="168"/>
      <c r="RCR175" s="169"/>
      <c r="RCS175" s="47"/>
      <c r="RCT175" s="167"/>
      <c r="RCU175" s="168"/>
      <c r="RCV175" s="168"/>
      <c r="RCW175" s="168"/>
      <c r="RCX175" s="168"/>
      <c r="RCY175" s="168"/>
      <c r="RCZ175" s="169"/>
      <c r="RDA175" s="47"/>
      <c r="RDB175" s="167"/>
      <c r="RDC175" s="168"/>
      <c r="RDD175" s="168"/>
      <c r="RDE175" s="168"/>
      <c r="RDF175" s="168"/>
      <c r="RDG175" s="168"/>
      <c r="RDH175" s="169"/>
      <c r="RDI175" s="47"/>
      <c r="RDJ175" s="167"/>
      <c r="RDK175" s="168"/>
      <c r="RDL175" s="168"/>
      <c r="RDM175" s="168"/>
      <c r="RDN175" s="168"/>
      <c r="RDO175" s="168"/>
      <c r="RDP175" s="169"/>
      <c r="RDQ175" s="47"/>
      <c r="RDR175" s="167"/>
      <c r="RDS175" s="168"/>
      <c r="RDT175" s="168"/>
      <c r="RDU175" s="168"/>
      <c r="RDV175" s="168"/>
      <c r="RDW175" s="168"/>
      <c r="RDX175" s="169"/>
      <c r="RDY175" s="47"/>
      <c r="RDZ175" s="167"/>
      <c r="REA175" s="168"/>
      <c r="REB175" s="168"/>
      <c r="REC175" s="168"/>
      <c r="RED175" s="168"/>
      <c r="REE175" s="168"/>
      <c r="REF175" s="169"/>
      <c r="REG175" s="47"/>
      <c r="REH175" s="167"/>
      <c r="REI175" s="168"/>
      <c r="REJ175" s="168"/>
      <c r="REK175" s="168"/>
      <c r="REL175" s="168"/>
      <c r="REM175" s="168"/>
      <c r="REN175" s="169"/>
      <c r="REO175" s="47"/>
      <c r="REP175" s="167"/>
      <c r="REQ175" s="168"/>
      <c r="RER175" s="168"/>
      <c r="RES175" s="168"/>
      <c r="RET175" s="168"/>
      <c r="REU175" s="168"/>
      <c r="REV175" s="169"/>
      <c r="REW175" s="47"/>
      <c r="REX175" s="167"/>
      <c r="REY175" s="168"/>
      <c r="REZ175" s="168"/>
      <c r="RFA175" s="168"/>
      <c r="RFB175" s="168"/>
      <c r="RFC175" s="168"/>
      <c r="RFD175" s="169"/>
      <c r="RFE175" s="47"/>
      <c r="RFF175" s="167"/>
      <c r="RFG175" s="168"/>
      <c r="RFH175" s="168"/>
      <c r="RFI175" s="168"/>
      <c r="RFJ175" s="168"/>
      <c r="RFK175" s="168"/>
      <c r="RFL175" s="169"/>
      <c r="RFM175" s="47"/>
      <c r="RFN175" s="167"/>
      <c r="RFO175" s="168"/>
      <c r="RFP175" s="168"/>
      <c r="RFQ175" s="168"/>
      <c r="RFR175" s="168"/>
      <c r="RFS175" s="168"/>
      <c r="RFT175" s="169"/>
      <c r="RFU175" s="47"/>
      <c r="RFV175" s="167"/>
      <c r="RFW175" s="168"/>
      <c r="RFX175" s="168"/>
      <c r="RFY175" s="168"/>
      <c r="RFZ175" s="168"/>
      <c r="RGA175" s="168"/>
      <c r="RGB175" s="169"/>
      <c r="RGC175" s="47"/>
      <c r="RGD175" s="167"/>
      <c r="RGE175" s="168"/>
      <c r="RGF175" s="168"/>
      <c r="RGG175" s="168"/>
      <c r="RGH175" s="168"/>
      <c r="RGI175" s="168"/>
      <c r="RGJ175" s="169"/>
      <c r="RGK175" s="47"/>
      <c r="RGL175" s="167"/>
      <c r="RGM175" s="168"/>
      <c r="RGN175" s="168"/>
      <c r="RGO175" s="168"/>
      <c r="RGP175" s="168"/>
      <c r="RGQ175" s="168"/>
      <c r="RGR175" s="169"/>
      <c r="RGS175" s="47"/>
      <c r="RGT175" s="167"/>
      <c r="RGU175" s="168"/>
      <c r="RGV175" s="168"/>
      <c r="RGW175" s="168"/>
      <c r="RGX175" s="168"/>
      <c r="RGY175" s="168"/>
      <c r="RGZ175" s="169"/>
      <c r="RHA175" s="47"/>
      <c r="RHB175" s="167"/>
      <c r="RHC175" s="168"/>
      <c r="RHD175" s="168"/>
      <c r="RHE175" s="168"/>
      <c r="RHF175" s="168"/>
      <c r="RHG175" s="168"/>
      <c r="RHH175" s="169"/>
      <c r="RHI175" s="47"/>
      <c r="RHJ175" s="167"/>
      <c r="RHK175" s="168"/>
      <c r="RHL175" s="168"/>
      <c r="RHM175" s="168"/>
      <c r="RHN175" s="168"/>
      <c r="RHO175" s="168"/>
      <c r="RHP175" s="169"/>
      <c r="RHQ175" s="47"/>
      <c r="RHR175" s="167"/>
      <c r="RHS175" s="168"/>
      <c r="RHT175" s="168"/>
      <c r="RHU175" s="168"/>
      <c r="RHV175" s="168"/>
      <c r="RHW175" s="168"/>
      <c r="RHX175" s="169"/>
      <c r="RHY175" s="47"/>
      <c r="RHZ175" s="167"/>
      <c r="RIA175" s="168"/>
      <c r="RIB175" s="168"/>
      <c r="RIC175" s="168"/>
      <c r="RID175" s="168"/>
      <c r="RIE175" s="168"/>
      <c r="RIF175" s="169"/>
      <c r="RIG175" s="47"/>
      <c r="RIH175" s="167"/>
      <c r="RII175" s="168"/>
      <c r="RIJ175" s="168"/>
      <c r="RIK175" s="168"/>
      <c r="RIL175" s="168"/>
      <c r="RIM175" s="168"/>
      <c r="RIN175" s="169"/>
      <c r="RIO175" s="47"/>
      <c r="RIP175" s="167"/>
      <c r="RIQ175" s="168"/>
      <c r="RIR175" s="168"/>
      <c r="RIS175" s="168"/>
      <c r="RIT175" s="168"/>
      <c r="RIU175" s="168"/>
      <c r="RIV175" s="169"/>
      <c r="RIW175" s="47"/>
      <c r="RIX175" s="167"/>
      <c r="RIY175" s="168"/>
      <c r="RIZ175" s="168"/>
      <c r="RJA175" s="168"/>
      <c r="RJB175" s="168"/>
      <c r="RJC175" s="168"/>
      <c r="RJD175" s="169"/>
      <c r="RJE175" s="47"/>
      <c r="RJF175" s="167"/>
      <c r="RJG175" s="168"/>
      <c r="RJH175" s="168"/>
      <c r="RJI175" s="168"/>
      <c r="RJJ175" s="168"/>
      <c r="RJK175" s="168"/>
      <c r="RJL175" s="169"/>
      <c r="RJM175" s="47"/>
      <c r="RJN175" s="167"/>
      <c r="RJO175" s="168"/>
      <c r="RJP175" s="168"/>
      <c r="RJQ175" s="168"/>
      <c r="RJR175" s="168"/>
      <c r="RJS175" s="168"/>
      <c r="RJT175" s="169"/>
      <c r="RJU175" s="47"/>
      <c r="RJV175" s="167"/>
      <c r="RJW175" s="168"/>
      <c r="RJX175" s="168"/>
      <c r="RJY175" s="168"/>
      <c r="RJZ175" s="168"/>
      <c r="RKA175" s="168"/>
      <c r="RKB175" s="169"/>
      <c r="RKC175" s="47"/>
      <c r="RKD175" s="167"/>
      <c r="RKE175" s="168"/>
      <c r="RKF175" s="168"/>
      <c r="RKG175" s="168"/>
      <c r="RKH175" s="168"/>
      <c r="RKI175" s="168"/>
      <c r="RKJ175" s="169"/>
      <c r="RKK175" s="47"/>
      <c r="RKL175" s="167"/>
      <c r="RKM175" s="168"/>
      <c r="RKN175" s="168"/>
      <c r="RKO175" s="168"/>
      <c r="RKP175" s="168"/>
      <c r="RKQ175" s="168"/>
      <c r="RKR175" s="169"/>
      <c r="RKS175" s="47"/>
      <c r="RKT175" s="167"/>
      <c r="RKU175" s="168"/>
      <c r="RKV175" s="168"/>
      <c r="RKW175" s="168"/>
      <c r="RKX175" s="168"/>
      <c r="RKY175" s="168"/>
      <c r="RKZ175" s="169"/>
      <c r="RLA175" s="47"/>
      <c r="RLB175" s="167"/>
      <c r="RLC175" s="168"/>
      <c r="RLD175" s="168"/>
      <c r="RLE175" s="168"/>
      <c r="RLF175" s="168"/>
      <c r="RLG175" s="168"/>
      <c r="RLH175" s="169"/>
      <c r="RLI175" s="47"/>
      <c r="RLJ175" s="167"/>
      <c r="RLK175" s="168"/>
      <c r="RLL175" s="168"/>
      <c r="RLM175" s="168"/>
      <c r="RLN175" s="168"/>
      <c r="RLO175" s="168"/>
      <c r="RLP175" s="169"/>
      <c r="RLQ175" s="47"/>
      <c r="RLR175" s="167"/>
      <c r="RLS175" s="168"/>
      <c r="RLT175" s="168"/>
      <c r="RLU175" s="168"/>
      <c r="RLV175" s="168"/>
      <c r="RLW175" s="168"/>
      <c r="RLX175" s="169"/>
      <c r="RLY175" s="47"/>
      <c r="RLZ175" s="167"/>
      <c r="RMA175" s="168"/>
      <c r="RMB175" s="168"/>
      <c r="RMC175" s="168"/>
      <c r="RMD175" s="168"/>
      <c r="RME175" s="168"/>
      <c r="RMF175" s="169"/>
      <c r="RMG175" s="47"/>
      <c r="RMH175" s="167"/>
      <c r="RMI175" s="168"/>
      <c r="RMJ175" s="168"/>
      <c r="RMK175" s="168"/>
      <c r="RML175" s="168"/>
      <c r="RMM175" s="168"/>
      <c r="RMN175" s="169"/>
      <c r="RMO175" s="47"/>
      <c r="RMP175" s="167"/>
      <c r="RMQ175" s="168"/>
      <c r="RMR175" s="168"/>
      <c r="RMS175" s="168"/>
      <c r="RMT175" s="168"/>
      <c r="RMU175" s="168"/>
      <c r="RMV175" s="169"/>
      <c r="RMW175" s="47"/>
      <c r="RMX175" s="167"/>
      <c r="RMY175" s="168"/>
      <c r="RMZ175" s="168"/>
      <c r="RNA175" s="168"/>
      <c r="RNB175" s="168"/>
      <c r="RNC175" s="168"/>
      <c r="RND175" s="169"/>
      <c r="RNE175" s="47"/>
      <c r="RNF175" s="167"/>
      <c r="RNG175" s="168"/>
      <c r="RNH175" s="168"/>
      <c r="RNI175" s="168"/>
      <c r="RNJ175" s="168"/>
      <c r="RNK175" s="168"/>
      <c r="RNL175" s="169"/>
      <c r="RNM175" s="47"/>
      <c r="RNN175" s="167"/>
      <c r="RNO175" s="168"/>
      <c r="RNP175" s="168"/>
      <c r="RNQ175" s="168"/>
      <c r="RNR175" s="168"/>
      <c r="RNS175" s="168"/>
      <c r="RNT175" s="169"/>
      <c r="RNU175" s="47"/>
      <c r="RNV175" s="167"/>
      <c r="RNW175" s="168"/>
      <c r="RNX175" s="168"/>
      <c r="RNY175" s="168"/>
      <c r="RNZ175" s="168"/>
      <c r="ROA175" s="168"/>
      <c r="ROB175" s="169"/>
      <c r="ROC175" s="47"/>
      <c r="ROD175" s="167"/>
      <c r="ROE175" s="168"/>
      <c r="ROF175" s="168"/>
      <c r="ROG175" s="168"/>
      <c r="ROH175" s="168"/>
      <c r="ROI175" s="168"/>
      <c r="ROJ175" s="169"/>
      <c r="ROK175" s="47"/>
      <c r="ROL175" s="167"/>
      <c r="ROM175" s="168"/>
      <c r="RON175" s="168"/>
      <c r="ROO175" s="168"/>
      <c r="ROP175" s="168"/>
      <c r="ROQ175" s="168"/>
      <c r="ROR175" s="169"/>
      <c r="ROS175" s="47"/>
      <c r="ROT175" s="167"/>
      <c r="ROU175" s="168"/>
      <c r="ROV175" s="168"/>
      <c r="ROW175" s="168"/>
      <c r="ROX175" s="168"/>
      <c r="ROY175" s="168"/>
      <c r="ROZ175" s="169"/>
      <c r="RPA175" s="47"/>
      <c r="RPB175" s="167"/>
      <c r="RPC175" s="168"/>
      <c r="RPD175" s="168"/>
      <c r="RPE175" s="168"/>
      <c r="RPF175" s="168"/>
      <c r="RPG175" s="168"/>
      <c r="RPH175" s="169"/>
      <c r="RPI175" s="47"/>
      <c r="RPJ175" s="167"/>
      <c r="RPK175" s="168"/>
      <c r="RPL175" s="168"/>
      <c r="RPM175" s="168"/>
      <c r="RPN175" s="168"/>
      <c r="RPO175" s="168"/>
      <c r="RPP175" s="169"/>
      <c r="RPQ175" s="47"/>
      <c r="RPR175" s="167"/>
      <c r="RPS175" s="168"/>
      <c r="RPT175" s="168"/>
      <c r="RPU175" s="168"/>
      <c r="RPV175" s="168"/>
      <c r="RPW175" s="168"/>
      <c r="RPX175" s="169"/>
      <c r="RPY175" s="47"/>
      <c r="RPZ175" s="167"/>
      <c r="RQA175" s="168"/>
      <c r="RQB175" s="168"/>
      <c r="RQC175" s="168"/>
      <c r="RQD175" s="168"/>
      <c r="RQE175" s="168"/>
      <c r="RQF175" s="169"/>
      <c r="RQG175" s="47"/>
      <c r="RQH175" s="167"/>
      <c r="RQI175" s="168"/>
      <c r="RQJ175" s="168"/>
      <c r="RQK175" s="168"/>
      <c r="RQL175" s="168"/>
      <c r="RQM175" s="168"/>
      <c r="RQN175" s="169"/>
      <c r="RQO175" s="47"/>
      <c r="RQP175" s="167"/>
      <c r="RQQ175" s="168"/>
      <c r="RQR175" s="168"/>
      <c r="RQS175" s="168"/>
      <c r="RQT175" s="168"/>
      <c r="RQU175" s="168"/>
      <c r="RQV175" s="169"/>
      <c r="RQW175" s="47"/>
      <c r="RQX175" s="167"/>
      <c r="RQY175" s="168"/>
      <c r="RQZ175" s="168"/>
      <c r="RRA175" s="168"/>
      <c r="RRB175" s="168"/>
      <c r="RRC175" s="168"/>
      <c r="RRD175" s="169"/>
      <c r="RRE175" s="47"/>
      <c r="RRF175" s="167"/>
      <c r="RRG175" s="168"/>
      <c r="RRH175" s="168"/>
      <c r="RRI175" s="168"/>
      <c r="RRJ175" s="168"/>
      <c r="RRK175" s="168"/>
      <c r="RRL175" s="169"/>
      <c r="RRM175" s="47"/>
      <c r="RRN175" s="167"/>
      <c r="RRO175" s="168"/>
      <c r="RRP175" s="168"/>
      <c r="RRQ175" s="168"/>
      <c r="RRR175" s="168"/>
      <c r="RRS175" s="168"/>
      <c r="RRT175" s="169"/>
      <c r="RRU175" s="47"/>
      <c r="RRV175" s="167"/>
      <c r="RRW175" s="168"/>
      <c r="RRX175" s="168"/>
      <c r="RRY175" s="168"/>
      <c r="RRZ175" s="168"/>
      <c r="RSA175" s="168"/>
      <c r="RSB175" s="169"/>
      <c r="RSC175" s="47"/>
      <c r="RSD175" s="167"/>
      <c r="RSE175" s="168"/>
      <c r="RSF175" s="168"/>
      <c r="RSG175" s="168"/>
      <c r="RSH175" s="168"/>
      <c r="RSI175" s="168"/>
      <c r="RSJ175" s="169"/>
      <c r="RSK175" s="47"/>
      <c r="RSL175" s="167"/>
      <c r="RSM175" s="168"/>
      <c r="RSN175" s="168"/>
      <c r="RSO175" s="168"/>
      <c r="RSP175" s="168"/>
      <c r="RSQ175" s="168"/>
      <c r="RSR175" s="169"/>
      <c r="RSS175" s="47"/>
      <c r="RST175" s="167"/>
      <c r="RSU175" s="168"/>
      <c r="RSV175" s="168"/>
      <c r="RSW175" s="168"/>
      <c r="RSX175" s="168"/>
      <c r="RSY175" s="168"/>
      <c r="RSZ175" s="169"/>
      <c r="RTA175" s="47"/>
      <c r="RTB175" s="167"/>
      <c r="RTC175" s="168"/>
      <c r="RTD175" s="168"/>
      <c r="RTE175" s="168"/>
      <c r="RTF175" s="168"/>
      <c r="RTG175" s="168"/>
      <c r="RTH175" s="169"/>
      <c r="RTI175" s="47"/>
      <c r="RTJ175" s="167"/>
      <c r="RTK175" s="168"/>
      <c r="RTL175" s="168"/>
      <c r="RTM175" s="168"/>
      <c r="RTN175" s="168"/>
      <c r="RTO175" s="168"/>
      <c r="RTP175" s="169"/>
      <c r="RTQ175" s="47"/>
      <c r="RTR175" s="167"/>
      <c r="RTS175" s="168"/>
      <c r="RTT175" s="168"/>
      <c r="RTU175" s="168"/>
      <c r="RTV175" s="168"/>
      <c r="RTW175" s="168"/>
      <c r="RTX175" s="169"/>
      <c r="RTY175" s="47"/>
      <c r="RTZ175" s="167"/>
      <c r="RUA175" s="168"/>
      <c r="RUB175" s="168"/>
      <c r="RUC175" s="168"/>
      <c r="RUD175" s="168"/>
      <c r="RUE175" s="168"/>
      <c r="RUF175" s="169"/>
      <c r="RUG175" s="47"/>
      <c r="RUH175" s="167"/>
      <c r="RUI175" s="168"/>
      <c r="RUJ175" s="168"/>
      <c r="RUK175" s="168"/>
      <c r="RUL175" s="168"/>
      <c r="RUM175" s="168"/>
      <c r="RUN175" s="169"/>
      <c r="RUO175" s="47"/>
      <c r="RUP175" s="167"/>
      <c r="RUQ175" s="168"/>
      <c r="RUR175" s="168"/>
      <c r="RUS175" s="168"/>
      <c r="RUT175" s="168"/>
      <c r="RUU175" s="168"/>
      <c r="RUV175" s="169"/>
      <c r="RUW175" s="47"/>
      <c r="RUX175" s="167"/>
      <c r="RUY175" s="168"/>
      <c r="RUZ175" s="168"/>
      <c r="RVA175" s="168"/>
      <c r="RVB175" s="168"/>
      <c r="RVC175" s="168"/>
      <c r="RVD175" s="169"/>
      <c r="RVE175" s="47"/>
      <c r="RVF175" s="167"/>
      <c r="RVG175" s="168"/>
      <c r="RVH175" s="168"/>
      <c r="RVI175" s="168"/>
      <c r="RVJ175" s="168"/>
      <c r="RVK175" s="168"/>
      <c r="RVL175" s="169"/>
      <c r="RVM175" s="47"/>
      <c r="RVN175" s="167"/>
      <c r="RVO175" s="168"/>
      <c r="RVP175" s="168"/>
      <c r="RVQ175" s="168"/>
      <c r="RVR175" s="168"/>
      <c r="RVS175" s="168"/>
      <c r="RVT175" s="169"/>
      <c r="RVU175" s="47"/>
      <c r="RVV175" s="167"/>
      <c r="RVW175" s="168"/>
      <c r="RVX175" s="168"/>
      <c r="RVY175" s="168"/>
      <c r="RVZ175" s="168"/>
      <c r="RWA175" s="168"/>
      <c r="RWB175" s="169"/>
      <c r="RWC175" s="47"/>
      <c r="RWD175" s="167"/>
      <c r="RWE175" s="168"/>
      <c r="RWF175" s="168"/>
      <c r="RWG175" s="168"/>
      <c r="RWH175" s="168"/>
      <c r="RWI175" s="168"/>
      <c r="RWJ175" s="169"/>
      <c r="RWK175" s="47"/>
      <c r="RWL175" s="167"/>
      <c r="RWM175" s="168"/>
      <c r="RWN175" s="168"/>
      <c r="RWO175" s="168"/>
      <c r="RWP175" s="168"/>
      <c r="RWQ175" s="168"/>
      <c r="RWR175" s="169"/>
      <c r="RWS175" s="47"/>
      <c r="RWT175" s="167"/>
      <c r="RWU175" s="168"/>
      <c r="RWV175" s="168"/>
      <c r="RWW175" s="168"/>
      <c r="RWX175" s="168"/>
      <c r="RWY175" s="168"/>
      <c r="RWZ175" s="169"/>
      <c r="RXA175" s="47"/>
      <c r="RXB175" s="167"/>
      <c r="RXC175" s="168"/>
      <c r="RXD175" s="168"/>
      <c r="RXE175" s="168"/>
      <c r="RXF175" s="168"/>
      <c r="RXG175" s="168"/>
      <c r="RXH175" s="169"/>
      <c r="RXI175" s="47"/>
      <c r="RXJ175" s="167"/>
      <c r="RXK175" s="168"/>
      <c r="RXL175" s="168"/>
      <c r="RXM175" s="168"/>
      <c r="RXN175" s="168"/>
      <c r="RXO175" s="168"/>
      <c r="RXP175" s="169"/>
      <c r="RXQ175" s="47"/>
      <c r="RXR175" s="167"/>
      <c r="RXS175" s="168"/>
      <c r="RXT175" s="168"/>
      <c r="RXU175" s="168"/>
      <c r="RXV175" s="168"/>
      <c r="RXW175" s="168"/>
      <c r="RXX175" s="169"/>
      <c r="RXY175" s="47"/>
      <c r="RXZ175" s="167"/>
      <c r="RYA175" s="168"/>
      <c r="RYB175" s="168"/>
      <c r="RYC175" s="168"/>
      <c r="RYD175" s="168"/>
      <c r="RYE175" s="168"/>
      <c r="RYF175" s="169"/>
      <c r="RYG175" s="47"/>
      <c r="RYH175" s="167"/>
      <c r="RYI175" s="168"/>
      <c r="RYJ175" s="168"/>
      <c r="RYK175" s="168"/>
      <c r="RYL175" s="168"/>
      <c r="RYM175" s="168"/>
      <c r="RYN175" s="169"/>
      <c r="RYO175" s="47"/>
      <c r="RYP175" s="167"/>
      <c r="RYQ175" s="168"/>
      <c r="RYR175" s="168"/>
      <c r="RYS175" s="168"/>
      <c r="RYT175" s="168"/>
      <c r="RYU175" s="168"/>
      <c r="RYV175" s="169"/>
      <c r="RYW175" s="47"/>
      <c r="RYX175" s="167"/>
      <c r="RYY175" s="168"/>
      <c r="RYZ175" s="168"/>
      <c r="RZA175" s="168"/>
      <c r="RZB175" s="168"/>
      <c r="RZC175" s="168"/>
      <c r="RZD175" s="169"/>
      <c r="RZE175" s="47"/>
      <c r="RZF175" s="167"/>
      <c r="RZG175" s="168"/>
      <c r="RZH175" s="168"/>
      <c r="RZI175" s="168"/>
      <c r="RZJ175" s="168"/>
      <c r="RZK175" s="168"/>
      <c r="RZL175" s="169"/>
      <c r="RZM175" s="47"/>
      <c r="RZN175" s="167"/>
      <c r="RZO175" s="168"/>
      <c r="RZP175" s="168"/>
      <c r="RZQ175" s="168"/>
      <c r="RZR175" s="168"/>
      <c r="RZS175" s="168"/>
      <c r="RZT175" s="169"/>
      <c r="RZU175" s="47"/>
      <c r="RZV175" s="167"/>
      <c r="RZW175" s="168"/>
      <c r="RZX175" s="168"/>
      <c r="RZY175" s="168"/>
      <c r="RZZ175" s="168"/>
      <c r="SAA175" s="168"/>
      <c r="SAB175" s="169"/>
      <c r="SAC175" s="47"/>
      <c r="SAD175" s="167"/>
      <c r="SAE175" s="168"/>
      <c r="SAF175" s="168"/>
      <c r="SAG175" s="168"/>
      <c r="SAH175" s="168"/>
      <c r="SAI175" s="168"/>
      <c r="SAJ175" s="169"/>
      <c r="SAK175" s="47"/>
      <c r="SAL175" s="167"/>
      <c r="SAM175" s="168"/>
      <c r="SAN175" s="168"/>
      <c r="SAO175" s="168"/>
      <c r="SAP175" s="168"/>
      <c r="SAQ175" s="168"/>
      <c r="SAR175" s="169"/>
      <c r="SAS175" s="47"/>
      <c r="SAT175" s="167"/>
      <c r="SAU175" s="168"/>
      <c r="SAV175" s="168"/>
      <c r="SAW175" s="168"/>
      <c r="SAX175" s="168"/>
      <c r="SAY175" s="168"/>
      <c r="SAZ175" s="169"/>
      <c r="SBA175" s="47"/>
      <c r="SBB175" s="167"/>
      <c r="SBC175" s="168"/>
      <c r="SBD175" s="168"/>
      <c r="SBE175" s="168"/>
      <c r="SBF175" s="168"/>
      <c r="SBG175" s="168"/>
      <c r="SBH175" s="169"/>
      <c r="SBI175" s="47"/>
      <c r="SBJ175" s="167"/>
      <c r="SBK175" s="168"/>
      <c r="SBL175" s="168"/>
      <c r="SBM175" s="168"/>
      <c r="SBN175" s="168"/>
      <c r="SBO175" s="168"/>
      <c r="SBP175" s="169"/>
      <c r="SBQ175" s="47"/>
      <c r="SBR175" s="167"/>
      <c r="SBS175" s="168"/>
      <c r="SBT175" s="168"/>
      <c r="SBU175" s="168"/>
      <c r="SBV175" s="168"/>
      <c r="SBW175" s="168"/>
      <c r="SBX175" s="169"/>
      <c r="SBY175" s="47"/>
      <c r="SBZ175" s="167"/>
      <c r="SCA175" s="168"/>
      <c r="SCB175" s="168"/>
      <c r="SCC175" s="168"/>
      <c r="SCD175" s="168"/>
      <c r="SCE175" s="168"/>
      <c r="SCF175" s="169"/>
      <c r="SCG175" s="47"/>
      <c r="SCH175" s="167"/>
      <c r="SCI175" s="168"/>
      <c r="SCJ175" s="168"/>
      <c r="SCK175" s="168"/>
      <c r="SCL175" s="168"/>
      <c r="SCM175" s="168"/>
      <c r="SCN175" s="169"/>
      <c r="SCO175" s="47"/>
      <c r="SCP175" s="167"/>
      <c r="SCQ175" s="168"/>
      <c r="SCR175" s="168"/>
      <c r="SCS175" s="168"/>
      <c r="SCT175" s="168"/>
      <c r="SCU175" s="168"/>
      <c r="SCV175" s="169"/>
      <c r="SCW175" s="47"/>
      <c r="SCX175" s="167"/>
      <c r="SCY175" s="168"/>
      <c r="SCZ175" s="168"/>
      <c r="SDA175" s="168"/>
      <c r="SDB175" s="168"/>
      <c r="SDC175" s="168"/>
      <c r="SDD175" s="169"/>
      <c r="SDE175" s="47"/>
      <c r="SDF175" s="167"/>
      <c r="SDG175" s="168"/>
      <c r="SDH175" s="168"/>
      <c r="SDI175" s="168"/>
      <c r="SDJ175" s="168"/>
      <c r="SDK175" s="168"/>
      <c r="SDL175" s="169"/>
      <c r="SDM175" s="47"/>
      <c r="SDN175" s="167"/>
      <c r="SDO175" s="168"/>
      <c r="SDP175" s="168"/>
      <c r="SDQ175" s="168"/>
      <c r="SDR175" s="168"/>
      <c r="SDS175" s="168"/>
      <c r="SDT175" s="169"/>
      <c r="SDU175" s="47"/>
      <c r="SDV175" s="167"/>
      <c r="SDW175" s="168"/>
      <c r="SDX175" s="168"/>
      <c r="SDY175" s="168"/>
      <c r="SDZ175" s="168"/>
      <c r="SEA175" s="168"/>
      <c r="SEB175" s="169"/>
      <c r="SEC175" s="47"/>
      <c r="SED175" s="167"/>
      <c r="SEE175" s="168"/>
      <c r="SEF175" s="168"/>
      <c r="SEG175" s="168"/>
      <c r="SEH175" s="168"/>
      <c r="SEI175" s="168"/>
      <c r="SEJ175" s="169"/>
      <c r="SEK175" s="47"/>
      <c r="SEL175" s="167"/>
      <c r="SEM175" s="168"/>
      <c r="SEN175" s="168"/>
      <c r="SEO175" s="168"/>
      <c r="SEP175" s="168"/>
      <c r="SEQ175" s="168"/>
      <c r="SER175" s="169"/>
      <c r="SES175" s="47"/>
      <c r="SET175" s="167"/>
      <c r="SEU175" s="168"/>
      <c r="SEV175" s="168"/>
      <c r="SEW175" s="168"/>
      <c r="SEX175" s="168"/>
      <c r="SEY175" s="168"/>
      <c r="SEZ175" s="169"/>
      <c r="SFA175" s="47"/>
      <c r="SFB175" s="167"/>
      <c r="SFC175" s="168"/>
      <c r="SFD175" s="168"/>
      <c r="SFE175" s="168"/>
      <c r="SFF175" s="168"/>
      <c r="SFG175" s="168"/>
      <c r="SFH175" s="169"/>
      <c r="SFI175" s="47"/>
      <c r="SFJ175" s="167"/>
      <c r="SFK175" s="168"/>
      <c r="SFL175" s="168"/>
      <c r="SFM175" s="168"/>
      <c r="SFN175" s="168"/>
      <c r="SFO175" s="168"/>
      <c r="SFP175" s="169"/>
      <c r="SFQ175" s="47"/>
      <c r="SFR175" s="167"/>
      <c r="SFS175" s="168"/>
      <c r="SFT175" s="168"/>
      <c r="SFU175" s="168"/>
      <c r="SFV175" s="168"/>
      <c r="SFW175" s="168"/>
      <c r="SFX175" s="169"/>
      <c r="SFY175" s="47"/>
      <c r="SFZ175" s="167"/>
      <c r="SGA175" s="168"/>
      <c r="SGB175" s="168"/>
      <c r="SGC175" s="168"/>
      <c r="SGD175" s="168"/>
      <c r="SGE175" s="168"/>
      <c r="SGF175" s="169"/>
      <c r="SGG175" s="47"/>
      <c r="SGH175" s="167"/>
      <c r="SGI175" s="168"/>
      <c r="SGJ175" s="168"/>
      <c r="SGK175" s="168"/>
      <c r="SGL175" s="168"/>
      <c r="SGM175" s="168"/>
      <c r="SGN175" s="169"/>
      <c r="SGO175" s="47"/>
      <c r="SGP175" s="167"/>
      <c r="SGQ175" s="168"/>
      <c r="SGR175" s="168"/>
      <c r="SGS175" s="168"/>
      <c r="SGT175" s="168"/>
      <c r="SGU175" s="168"/>
      <c r="SGV175" s="169"/>
      <c r="SGW175" s="47"/>
      <c r="SGX175" s="167"/>
      <c r="SGY175" s="168"/>
      <c r="SGZ175" s="168"/>
      <c r="SHA175" s="168"/>
      <c r="SHB175" s="168"/>
      <c r="SHC175" s="168"/>
      <c r="SHD175" s="169"/>
      <c r="SHE175" s="47"/>
      <c r="SHF175" s="167"/>
      <c r="SHG175" s="168"/>
      <c r="SHH175" s="168"/>
      <c r="SHI175" s="168"/>
      <c r="SHJ175" s="168"/>
      <c r="SHK175" s="168"/>
      <c r="SHL175" s="169"/>
      <c r="SHM175" s="47"/>
      <c r="SHN175" s="167"/>
      <c r="SHO175" s="168"/>
      <c r="SHP175" s="168"/>
      <c r="SHQ175" s="168"/>
      <c r="SHR175" s="168"/>
      <c r="SHS175" s="168"/>
      <c r="SHT175" s="169"/>
      <c r="SHU175" s="47"/>
      <c r="SHV175" s="167"/>
      <c r="SHW175" s="168"/>
      <c r="SHX175" s="168"/>
      <c r="SHY175" s="168"/>
      <c r="SHZ175" s="168"/>
      <c r="SIA175" s="168"/>
      <c r="SIB175" s="169"/>
      <c r="SIC175" s="47"/>
      <c r="SID175" s="167"/>
      <c r="SIE175" s="168"/>
      <c r="SIF175" s="168"/>
      <c r="SIG175" s="168"/>
      <c r="SIH175" s="168"/>
      <c r="SII175" s="168"/>
      <c r="SIJ175" s="169"/>
      <c r="SIK175" s="47"/>
      <c r="SIL175" s="167"/>
      <c r="SIM175" s="168"/>
      <c r="SIN175" s="168"/>
      <c r="SIO175" s="168"/>
      <c r="SIP175" s="168"/>
      <c r="SIQ175" s="168"/>
      <c r="SIR175" s="169"/>
      <c r="SIS175" s="47"/>
      <c r="SIT175" s="167"/>
      <c r="SIU175" s="168"/>
      <c r="SIV175" s="168"/>
      <c r="SIW175" s="168"/>
      <c r="SIX175" s="168"/>
      <c r="SIY175" s="168"/>
      <c r="SIZ175" s="169"/>
      <c r="SJA175" s="47"/>
      <c r="SJB175" s="167"/>
      <c r="SJC175" s="168"/>
      <c r="SJD175" s="168"/>
      <c r="SJE175" s="168"/>
      <c r="SJF175" s="168"/>
      <c r="SJG175" s="168"/>
      <c r="SJH175" s="169"/>
      <c r="SJI175" s="47"/>
      <c r="SJJ175" s="167"/>
      <c r="SJK175" s="168"/>
      <c r="SJL175" s="168"/>
      <c r="SJM175" s="168"/>
      <c r="SJN175" s="168"/>
      <c r="SJO175" s="168"/>
      <c r="SJP175" s="169"/>
      <c r="SJQ175" s="47"/>
      <c r="SJR175" s="167"/>
      <c r="SJS175" s="168"/>
      <c r="SJT175" s="168"/>
      <c r="SJU175" s="168"/>
      <c r="SJV175" s="168"/>
      <c r="SJW175" s="168"/>
      <c r="SJX175" s="169"/>
      <c r="SJY175" s="47"/>
      <c r="SJZ175" s="167"/>
      <c r="SKA175" s="168"/>
      <c r="SKB175" s="168"/>
      <c r="SKC175" s="168"/>
      <c r="SKD175" s="168"/>
      <c r="SKE175" s="168"/>
      <c r="SKF175" s="169"/>
      <c r="SKG175" s="47"/>
      <c r="SKH175" s="167"/>
      <c r="SKI175" s="168"/>
      <c r="SKJ175" s="168"/>
      <c r="SKK175" s="168"/>
      <c r="SKL175" s="168"/>
      <c r="SKM175" s="168"/>
      <c r="SKN175" s="169"/>
      <c r="SKO175" s="47"/>
      <c r="SKP175" s="167"/>
      <c r="SKQ175" s="168"/>
      <c r="SKR175" s="168"/>
      <c r="SKS175" s="168"/>
      <c r="SKT175" s="168"/>
      <c r="SKU175" s="168"/>
      <c r="SKV175" s="169"/>
      <c r="SKW175" s="47"/>
      <c r="SKX175" s="167"/>
      <c r="SKY175" s="168"/>
      <c r="SKZ175" s="168"/>
      <c r="SLA175" s="168"/>
      <c r="SLB175" s="168"/>
      <c r="SLC175" s="168"/>
      <c r="SLD175" s="169"/>
      <c r="SLE175" s="47"/>
      <c r="SLF175" s="167"/>
      <c r="SLG175" s="168"/>
      <c r="SLH175" s="168"/>
      <c r="SLI175" s="168"/>
      <c r="SLJ175" s="168"/>
      <c r="SLK175" s="168"/>
      <c r="SLL175" s="169"/>
      <c r="SLM175" s="47"/>
      <c r="SLN175" s="167"/>
      <c r="SLO175" s="168"/>
      <c r="SLP175" s="168"/>
      <c r="SLQ175" s="168"/>
      <c r="SLR175" s="168"/>
      <c r="SLS175" s="168"/>
      <c r="SLT175" s="169"/>
      <c r="SLU175" s="47"/>
      <c r="SLV175" s="167"/>
      <c r="SLW175" s="168"/>
      <c r="SLX175" s="168"/>
      <c r="SLY175" s="168"/>
      <c r="SLZ175" s="168"/>
      <c r="SMA175" s="168"/>
      <c r="SMB175" s="169"/>
      <c r="SMC175" s="47"/>
      <c r="SMD175" s="167"/>
      <c r="SME175" s="168"/>
      <c r="SMF175" s="168"/>
      <c r="SMG175" s="168"/>
      <c r="SMH175" s="168"/>
      <c r="SMI175" s="168"/>
      <c r="SMJ175" s="169"/>
      <c r="SMK175" s="47"/>
      <c r="SML175" s="167"/>
      <c r="SMM175" s="168"/>
      <c r="SMN175" s="168"/>
      <c r="SMO175" s="168"/>
      <c r="SMP175" s="168"/>
      <c r="SMQ175" s="168"/>
      <c r="SMR175" s="169"/>
      <c r="SMS175" s="47"/>
      <c r="SMT175" s="167"/>
      <c r="SMU175" s="168"/>
      <c r="SMV175" s="168"/>
      <c r="SMW175" s="168"/>
      <c r="SMX175" s="168"/>
      <c r="SMY175" s="168"/>
      <c r="SMZ175" s="169"/>
      <c r="SNA175" s="47"/>
      <c r="SNB175" s="167"/>
      <c r="SNC175" s="168"/>
      <c r="SND175" s="168"/>
      <c r="SNE175" s="168"/>
      <c r="SNF175" s="168"/>
      <c r="SNG175" s="168"/>
      <c r="SNH175" s="169"/>
      <c r="SNI175" s="47"/>
      <c r="SNJ175" s="167"/>
      <c r="SNK175" s="168"/>
      <c r="SNL175" s="168"/>
      <c r="SNM175" s="168"/>
      <c r="SNN175" s="168"/>
      <c r="SNO175" s="168"/>
      <c r="SNP175" s="169"/>
      <c r="SNQ175" s="47"/>
      <c r="SNR175" s="167"/>
      <c r="SNS175" s="168"/>
      <c r="SNT175" s="168"/>
      <c r="SNU175" s="168"/>
      <c r="SNV175" s="168"/>
      <c r="SNW175" s="168"/>
      <c r="SNX175" s="169"/>
      <c r="SNY175" s="47"/>
      <c r="SNZ175" s="167"/>
      <c r="SOA175" s="168"/>
      <c r="SOB175" s="168"/>
      <c r="SOC175" s="168"/>
      <c r="SOD175" s="168"/>
      <c r="SOE175" s="168"/>
      <c r="SOF175" s="169"/>
      <c r="SOG175" s="47"/>
      <c r="SOH175" s="167"/>
      <c r="SOI175" s="168"/>
      <c r="SOJ175" s="168"/>
      <c r="SOK175" s="168"/>
      <c r="SOL175" s="168"/>
      <c r="SOM175" s="168"/>
      <c r="SON175" s="169"/>
      <c r="SOO175" s="47"/>
      <c r="SOP175" s="167"/>
      <c r="SOQ175" s="168"/>
      <c r="SOR175" s="168"/>
      <c r="SOS175" s="168"/>
      <c r="SOT175" s="168"/>
      <c r="SOU175" s="168"/>
      <c r="SOV175" s="169"/>
      <c r="SOW175" s="47"/>
      <c r="SOX175" s="167"/>
      <c r="SOY175" s="168"/>
      <c r="SOZ175" s="168"/>
      <c r="SPA175" s="168"/>
      <c r="SPB175" s="168"/>
      <c r="SPC175" s="168"/>
      <c r="SPD175" s="169"/>
      <c r="SPE175" s="47"/>
      <c r="SPF175" s="167"/>
      <c r="SPG175" s="168"/>
      <c r="SPH175" s="168"/>
      <c r="SPI175" s="168"/>
      <c r="SPJ175" s="168"/>
      <c r="SPK175" s="168"/>
      <c r="SPL175" s="169"/>
      <c r="SPM175" s="47"/>
      <c r="SPN175" s="167"/>
      <c r="SPO175" s="168"/>
      <c r="SPP175" s="168"/>
      <c r="SPQ175" s="168"/>
      <c r="SPR175" s="168"/>
      <c r="SPS175" s="168"/>
      <c r="SPT175" s="169"/>
      <c r="SPU175" s="47"/>
      <c r="SPV175" s="167"/>
      <c r="SPW175" s="168"/>
      <c r="SPX175" s="168"/>
      <c r="SPY175" s="168"/>
      <c r="SPZ175" s="168"/>
      <c r="SQA175" s="168"/>
      <c r="SQB175" s="169"/>
      <c r="SQC175" s="47"/>
      <c r="SQD175" s="167"/>
      <c r="SQE175" s="168"/>
      <c r="SQF175" s="168"/>
      <c r="SQG175" s="168"/>
      <c r="SQH175" s="168"/>
      <c r="SQI175" s="168"/>
      <c r="SQJ175" s="169"/>
      <c r="SQK175" s="47"/>
      <c r="SQL175" s="167"/>
      <c r="SQM175" s="168"/>
      <c r="SQN175" s="168"/>
      <c r="SQO175" s="168"/>
      <c r="SQP175" s="168"/>
      <c r="SQQ175" s="168"/>
      <c r="SQR175" s="169"/>
      <c r="SQS175" s="47"/>
      <c r="SQT175" s="167"/>
      <c r="SQU175" s="168"/>
      <c r="SQV175" s="168"/>
      <c r="SQW175" s="168"/>
      <c r="SQX175" s="168"/>
      <c r="SQY175" s="168"/>
      <c r="SQZ175" s="169"/>
      <c r="SRA175" s="47"/>
      <c r="SRB175" s="167"/>
      <c r="SRC175" s="168"/>
      <c r="SRD175" s="168"/>
      <c r="SRE175" s="168"/>
      <c r="SRF175" s="168"/>
      <c r="SRG175" s="168"/>
      <c r="SRH175" s="169"/>
      <c r="SRI175" s="47"/>
      <c r="SRJ175" s="167"/>
      <c r="SRK175" s="168"/>
      <c r="SRL175" s="168"/>
      <c r="SRM175" s="168"/>
      <c r="SRN175" s="168"/>
      <c r="SRO175" s="168"/>
      <c r="SRP175" s="169"/>
      <c r="SRQ175" s="47"/>
      <c r="SRR175" s="167"/>
      <c r="SRS175" s="168"/>
      <c r="SRT175" s="168"/>
      <c r="SRU175" s="168"/>
      <c r="SRV175" s="168"/>
      <c r="SRW175" s="168"/>
      <c r="SRX175" s="169"/>
      <c r="SRY175" s="47"/>
      <c r="SRZ175" s="167"/>
      <c r="SSA175" s="168"/>
      <c r="SSB175" s="168"/>
      <c r="SSC175" s="168"/>
      <c r="SSD175" s="168"/>
      <c r="SSE175" s="168"/>
      <c r="SSF175" s="169"/>
      <c r="SSG175" s="47"/>
      <c r="SSH175" s="167"/>
      <c r="SSI175" s="168"/>
      <c r="SSJ175" s="168"/>
      <c r="SSK175" s="168"/>
      <c r="SSL175" s="168"/>
      <c r="SSM175" s="168"/>
      <c r="SSN175" s="169"/>
      <c r="SSO175" s="47"/>
      <c r="SSP175" s="167"/>
      <c r="SSQ175" s="168"/>
      <c r="SSR175" s="168"/>
      <c r="SSS175" s="168"/>
      <c r="SST175" s="168"/>
      <c r="SSU175" s="168"/>
      <c r="SSV175" s="169"/>
      <c r="SSW175" s="47"/>
      <c r="SSX175" s="167"/>
      <c r="SSY175" s="168"/>
      <c r="SSZ175" s="168"/>
      <c r="STA175" s="168"/>
      <c r="STB175" s="168"/>
      <c r="STC175" s="168"/>
      <c r="STD175" s="169"/>
      <c r="STE175" s="47"/>
      <c r="STF175" s="167"/>
      <c r="STG175" s="168"/>
      <c r="STH175" s="168"/>
      <c r="STI175" s="168"/>
      <c r="STJ175" s="168"/>
      <c r="STK175" s="168"/>
      <c r="STL175" s="169"/>
      <c r="STM175" s="47"/>
      <c r="STN175" s="167"/>
      <c r="STO175" s="168"/>
      <c r="STP175" s="168"/>
      <c r="STQ175" s="168"/>
      <c r="STR175" s="168"/>
      <c r="STS175" s="168"/>
      <c r="STT175" s="169"/>
      <c r="STU175" s="47"/>
      <c r="STV175" s="167"/>
      <c r="STW175" s="168"/>
      <c r="STX175" s="168"/>
      <c r="STY175" s="168"/>
      <c r="STZ175" s="168"/>
      <c r="SUA175" s="168"/>
      <c r="SUB175" s="169"/>
      <c r="SUC175" s="47"/>
      <c r="SUD175" s="167"/>
      <c r="SUE175" s="168"/>
      <c r="SUF175" s="168"/>
      <c r="SUG175" s="168"/>
      <c r="SUH175" s="168"/>
      <c r="SUI175" s="168"/>
      <c r="SUJ175" s="169"/>
      <c r="SUK175" s="47"/>
      <c r="SUL175" s="167"/>
      <c r="SUM175" s="168"/>
      <c r="SUN175" s="168"/>
      <c r="SUO175" s="168"/>
      <c r="SUP175" s="168"/>
      <c r="SUQ175" s="168"/>
      <c r="SUR175" s="169"/>
      <c r="SUS175" s="47"/>
      <c r="SUT175" s="167"/>
      <c r="SUU175" s="168"/>
      <c r="SUV175" s="168"/>
      <c r="SUW175" s="168"/>
      <c r="SUX175" s="168"/>
      <c r="SUY175" s="168"/>
      <c r="SUZ175" s="169"/>
      <c r="SVA175" s="47"/>
      <c r="SVB175" s="167"/>
      <c r="SVC175" s="168"/>
      <c r="SVD175" s="168"/>
      <c r="SVE175" s="168"/>
      <c r="SVF175" s="168"/>
      <c r="SVG175" s="168"/>
      <c r="SVH175" s="169"/>
      <c r="SVI175" s="47"/>
      <c r="SVJ175" s="167"/>
      <c r="SVK175" s="168"/>
      <c r="SVL175" s="168"/>
      <c r="SVM175" s="168"/>
      <c r="SVN175" s="168"/>
      <c r="SVO175" s="168"/>
      <c r="SVP175" s="169"/>
      <c r="SVQ175" s="47"/>
      <c r="SVR175" s="167"/>
      <c r="SVS175" s="168"/>
      <c r="SVT175" s="168"/>
      <c r="SVU175" s="168"/>
      <c r="SVV175" s="168"/>
      <c r="SVW175" s="168"/>
      <c r="SVX175" s="169"/>
      <c r="SVY175" s="47"/>
      <c r="SVZ175" s="167"/>
      <c r="SWA175" s="168"/>
      <c r="SWB175" s="168"/>
      <c r="SWC175" s="168"/>
      <c r="SWD175" s="168"/>
      <c r="SWE175" s="168"/>
      <c r="SWF175" s="169"/>
      <c r="SWG175" s="47"/>
      <c r="SWH175" s="167"/>
      <c r="SWI175" s="168"/>
      <c r="SWJ175" s="168"/>
      <c r="SWK175" s="168"/>
      <c r="SWL175" s="168"/>
      <c r="SWM175" s="168"/>
      <c r="SWN175" s="169"/>
      <c r="SWO175" s="47"/>
      <c r="SWP175" s="167"/>
      <c r="SWQ175" s="168"/>
      <c r="SWR175" s="168"/>
      <c r="SWS175" s="168"/>
      <c r="SWT175" s="168"/>
      <c r="SWU175" s="168"/>
      <c r="SWV175" s="169"/>
      <c r="SWW175" s="47"/>
      <c r="SWX175" s="167"/>
      <c r="SWY175" s="168"/>
      <c r="SWZ175" s="168"/>
      <c r="SXA175" s="168"/>
      <c r="SXB175" s="168"/>
      <c r="SXC175" s="168"/>
      <c r="SXD175" s="169"/>
      <c r="SXE175" s="47"/>
      <c r="SXF175" s="167"/>
      <c r="SXG175" s="168"/>
      <c r="SXH175" s="168"/>
      <c r="SXI175" s="168"/>
      <c r="SXJ175" s="168"/>
      <c r="SXK175" s="168"/>
      <c r="SXL175" s="169"/>
      <c r="SXM175" s="47"/>
      <c r="SXN175" s="167"/>
      <c r="SXO175" s="168"/>
      <c r="SXP175" s="168"/>
      <c r="SXQ175" s="168"/>
      <c r="SXR175" s="168"/>
      <c r="SXS175" s="168"/>
      <c r="SXT175" s="169"/>
      <c r="SXU175" s="47"/>
      <c r="SXV175" s="167"/>
      <c r="SXW175" s="168"/>
      <c r="SXX175" s="168"/>
      <c r="SXY175" s="168"/>
      <c r="SXZ175" s="168"/>
      <c r="SYA175" s="168"/>
      <c r="SYB175" s="169"/>
      <c r="SYC175" s="47"/>
      <c r="SYD175" s="167"/>
      <c r="SYE175" s="168"/>
      <c r="SYF175" s="168"/>
      <c r="SYG175" s="168"/>
      <c r="SYH175" s="168"/>
      <c r="SYI175" s="168"/>
      <c r="SYJ175" s="169"/>
      <c r="SYK175" s="47"/>
      <c r="SYL175" s="167"/>
      <c r="SYM175" s="168"/>
      <c r="SYN175" s="168"/>
      <c r="SYO175" s="168"/>
      <c r="SYP175" s="168"/>
      <c r="SYQ175" s="168"/>
      <c r="SYR175" s="169"/>
      <c r="SYS175" s="47"/>
      <c r="SYT175" s="167"/>
      <c r="SYU175" s="168"/>
      <c r="SYV175" s="168"/>
      <c r="SYW175" s="168"/>
      <c r="SYX175" s="168"/>
      <c r="SYY175" s="168"/>
      <c r="SYZ175" s="169"/>
      <c r="SZA175" s="47"/>
      <c r="SZB175" s="167"/>
      <c r="SZC175" s="168"/>
      <c r="SZD175" s="168"/>
      <c r="SZE175" s="168"/>
      <c r="SZF175" s="168"/>
      <c r="SZG175" s="168"/>
      <c r="SZH175" s="169"/>
      <c r="SZI175" s="47"/>
      <c r="SZJ175" s="167"/>
      <c r="SZK175" s="168"/>
      <c r="SZL175" s="168"/>
      <c r="SZM175" s="168"/>
      <c r="SZN175" s="168"/>
      <c r="SZO175" s="168"/>
      <c r="SZP175" s="169"/>
      <c r="SZQ175" s="47"/>
      <c r="SZR175" s="167"/>
      <c r="SZS175" s="168"/>
      <c r="SZT175" s="168"/>
      <c r="SZU175" s="168"/>
      <c r="SZV175" s="168"/>
      <c r="SZW175" s="168"/>
      <c r="SZX175" s="169"/>
      <c r="SZY175" s="47"/>
      <c r="SZZ175" s="167"/>
      <c r="TAA175" s="168"/>
      <c r="TAB175" s="168"/>
      <c r="TAC175" s="168"/>
      <c r="TAD175" s="168"/>
      <c r="TAE175" s="168"/>
      <c r="TAF175" s="169"/>
      <c r="TAG175" s="47"/>
      <c r="TAH175" s="167"/>
      <c r="TAI175" s="168"/>
      <c r="TAJ175" s="168"/>
      <c r="TAK175" s="168"/>
      <c r="TAL175" s="168"/>
      <c r="TAM175" s="168"/>
      <c r="TAN175" s="169"/>
      <c r="TAO175" s="47"/>
      <c r="TAP175" s="167"/>
      <c r="TAQ175" s="168"/>
      <c r="TAR175" s="168"/>
      <c r="TAS175" s="168"/>
      <c r="TAT175" s="168"/>
      <c r="TAU175" s="168"/>
      <c r="TAV175" s="169"/>
      <c r="TAW175" s="47"/>
      <c r="TAX175" s="167"/>
      <c r="TAY175" s="168"/>
      <c r="TAZ175" s="168"/>
      <c r="TBA175" s="168"/>
      <c r="TBB175" s="168"/>
      <c r="TBC175" s="168"/>
      <c r="TBD175" s="169"/>
      <c r="TBE175" s="47"/>
      <c r="TBF175" s="167"/>
      <c r="TBG175" s="168"/>
      <c r="TBH175" s="168"/>
      <c r="TBI175" s="168"/>
      <c r="TBJ175" s="168"/>
      <c r="TBK175" s="168"/>
      <c r="TBL175" s="169"/>
      <c r="TBM175" s="47"/>
      <c r="TBN175" s="167"/>
      <c r="TBO175" s="168"/>
      <c r="TBP175" s="168"/>
      <c r="TBQ175" s="168"/>
      <c r="TBR175" s="168"/>
      <c r="TBS175" s="168"/>
      <c r="TBT175" s="169"/>
      <c r="TBU175" s="47"/>
      <c r="TBV175" s="167"/>
      <c r="TBW175" s="168"/>
      <c r="TBX175" s="168"/>
      <c r="TBY175" s="168"/>
      <c r="TBZ175" s="168"/>
      <c r="TCA175" s="168"/>
      <c r="TCB175" s="169"/>
      <c r="TCC175" s="47"/>
      <c r="TCD175" s="167"/>
      <c r="TCE175" s="168"/>
      <c r="TCF175" s="168"/>
      <c r="TCG175" s="168"/>
      <c r="TCH175" s="168"/>
      <c r="TCI175" s="168"/>
      <c r="TCJ175" s="169"/>
      <c r="TCK175" s="47"/>
      <c r="TCL175" s="167"/>
      <c r="TCM175" s="168"/>
      <c r="TCN175" s="168"/>
      <c r="TCO175" s="168"/>
      <c r="TCP175" s="168"/>
      <c r="TCQ175" s="168"/>
      <c r="TCR175" s="169"/>
      <c r="TCS175" s="47"/>
      <c r="TCT175" s="167"/>
      <c r="TCU175" s="168"/>
      <c r="TCV175" s="168"/>
      <c r="TCW175" s="168"/>
      <c r="TCX175" s="168"/>
      <c r="TCY175" s="168"/>
      <c r="TCZ175" s="169"/>
      <c r="TDA175" s="47"/>
      <c r="TDB175" s="167"/>
      <c r="TDC175" s="168"/>
      <c r="TDD175" s="168"/>
      <c r="TDE175" s="168"/>
      <c r="TDF175" s="168"/>
      <c r="TDG175" s="168"/>
      <c r="TDH175" s="169"/>
      <c r="TDI175" s="47"/>
      <c r="TDJ175" s="167"/>
      <c r="TDK175" s="168"/>
      <c r="TDL175" s="168"/>
      <c r="TDM175" s="168"/>
      <c r="TDN175" s="168"/>
      <c r="TDO175" s="168"/>
      <c r="TDP175" s="169"/>
      <c r="TDQ175" s="47"/>
      <c r="TDR175" s="167"/>
      <c r="TDS175" s="168"/>
      <c r="TDT175" s="168"/>
      <c r="TDU175" s="168"/>
      <c r="TDV175" s="168"/>
      <c r="TDW175" s="168"/>
      <c r="TDX175" s="169"/>
      <c r="TDY175" s="47"/>
      <c r="TDZ175" s="167"/>
      <c r="TEA175" s="168"/>
      <c r="TEB175" s="168"/>
      <c r="TEC175" s="168"/>
      <c r="TED175" s="168"/>
      <c r="TEE175" s="168"/>
      <c r="TEF175" s="169"/>
      <c r="TEG175" s="47"/>
      <c r="TEH175" s="167"/>
      <c r="TEI175" s="168"/>
      <c r="TEJ175" s="168"/>
      <c r="TEK175" s="168"/>
      <c r="TEL175" s="168"/>
      <c r="TEM175" s="168"/>
      <c r="TEN175" s="169"/>
      <c r="TEO175" s="47"/>
      <c r="TEP175" s="167"/>
      <c r="TEQ175" s="168"/>
      <c r="TER175" s="168"/>
      <c r="TES175" s="168"/>
      <c r="TET175" s="168"/>
      <c r="TEU175" s="168"/>
      <c r="TEV175" s="169"/>
      <c r="TEW175" s="47"/>
      <c r="TEX175" s="167"/>
      <c r="TEY175" s="168"/>
      <c r="TEZ175" s="168"/>
      <c r="TFA175" s="168"/>
      <c r="TFB175" s="168"/>
      <c r="TFC175" s="168"/>
      <c r="TFD175" s="169"/>
      <c r="TFE175" s="47"/>
      <c r="TFF175" s="167"/>
      <c r="TFG175" s="168"/>
      <c r="TFH175" s="168"/>
      <c r="TFI175" s="168"/>
      <c r="TFJ175" s="168"/>
      <c r="TFK175" s="168"/>
      <c r="TFL175" s="169"/>
      <c r="TFM175" s="47"/>
      <c r="TFN175" s="167"/>
      <c r="TFO175" s="168"/>
      <c r="TFP175" s="168"/>
      <c r="TFQ175" s="168"/>
      <c r="TFR175" s="168"/>
      <c r="TFS175" s="168"/>
      <c r="TFT175" s="169"/>
      <c r="TFU175" s="47"/>
      <c r="TFV175" s="167"/>
      <c r="TFW175" s="168"/>
      <c r="TFX175" s="168"/>
      <c r="TFY175" s="168"/>
      <c r="TFZ175" s="168"/>
      <c r="TGA175" s="168"/>
      <c r="TGB175" s="169"/>
      <c r="TGC175" s="47"/>
      <c r="TGD175" s="167"/>
      <c r="TGE175" s="168"/>
      <c r="TGF175" s="168"/>
      <c r="TGG175" s="168"/>
      <c r="TGH175" s="168"/>
      <c r="TGI175" s="168"/>
      <c r="TGJ175" s="169"/>
      <c r="TGK175" s="47"/>
      <c r="TGL175" s="167"/>
      <c r="TGM175" s="168"/>
      <c r="TGN175" s="168"/>
      <c r="TGO175" s="168"/>
      <c r="TGP175" s="168"/>
      <c r="TGQ175" s="168"/>
      <c r="TGR175" s="169"/>
      <c r="TGS175" s="47"/>
      <c r="TGT175" s="167"/>
      <c r="TGU175" s="168"/>
      <c r="TGV175" s="168"/>
      <c r="TGW175" s="168"/>
      <c r="TGX175" s="168"/>
      <c r="TGY175" s="168"/>
      <c r="TGZ175" s="169"/>
      <c r="THA175" s="47"/>
      <c r="THB175" s="167"/>
      <c r="THC175" s="168"/>
      <c r="THD175" s="168"/>
      <c r="THE175" s="168"/>
      <c r="THF175" s="168"/>
      <c r="THG175" s="168"/>
      <c r="THH175" s="169"/>
      <c r="THI175" s="47"/>
      <c r="THJ175" s="167"/>
      <c r="THK175" s="168"/>
      <c r="THL175" s="168"/>
      <c r="THM175" s="168"/>
      <c r="THN175" s="168"/>
      <c r="THO175" s="168"/>
      <c r="THP175" s="169"/>
      <c r="THQ175" s="47"/>
      <c r="THR175" s="167"/>
      <c r="THS175" s="168"/>
      <c r="THT175" s="168"/>
      <c r="THU175" s="168"/>
      <c r="THV175" s="168"/>
      <c r="THW175" s="168"/>
      <c r="THX175" s="169"/>
      <c r="THY175" s="47"/>
      <c r="THZ175" s="167"/>
      <c r="TIA175" s="168"/>
      <c r="TIB175" s="168"/>
      <c r="TIC175" s="168"/>
      <c r="TID175" s="168"/>
      <c r="TIE175" s="168"/>
      <c r="TIF175" s="169"/>
      <c r="TIG175" s="47"/>
      <c r="TIH175" s="167"/>
      <c r="TII175" s="168"/>
      <c r="TIJ175" s="168"/>
      <c r="TIK175" s="168"/>
      <c r="TIL175" s="168"/>
      <c r="TIM175" s="168"/>
      <c r="TIN175" s="169"/>
      <c r="TIO175" s="47"/>
      <c r="TIP175" s="167"/>
      <c r="TIQ175" s="168"/>
      <c r="TIR175" s="168"/>
      <c r="TIS175" s="168"/>
      <c r="TIT175" s="168"/>
      <c r="TIU175" s="168"/>
      <c r="TIV175" s="169"/>
      <c r="TIW175" s="47"/>
      <c r="TIX175" s="167"/>
      <c r="TIY175" s="168"/>
      <c r="TIZ175" s="168"/>
      <c r="TJA175" s="168"/>
      <c r="TJB175" s="168"/>
      <c r="TJC175" s="168"/>
      <c r="TJD175" s="169"/>
      <c r="TJE175" s="47"/>
      <c r="TJF175" s="167"/>
      <c r="TJG175" s="168"/>
      <c r="TJH175" s="168"/>
      <c r="TJI175" s="168"/>
      <c r="TJJ175" s="168"/>
      <c r="TJK175" s="168"/>
      <c r="TJL175" s="169"/>
      <c r="TJM175" s="47"/>
      <c r="TJN175" s="167"/>
      <c r="TJO175" s="168"/>
      <c r="TJP175" s="168"/>
      <c r="TJQ175" s="168"/>
      <c r="TJR175" s="168"/>
      <c r="TJS175" s="168"/>
      <c r="TJT175" s="169"/>
      <c r="TJU175" s="47"/>
      <c r="TJV175" s="167"/>
      <c r="TJW175" s="168"/>
      <c r="TJX175" s="168"/>
      <c r="TJY175" s="168"/>
      <c r="TJZ175" s="168"/>
      <c r="TKA175" s="168"/>
      <c r="TKB175" s="169"/>
      <c r="TKC175" s="47"/>
      <c r="TKD175" s="167"/>
      <c r="TKE175" s="168"/>
      <c r="TKF175" s="168"/>
      <c r="TKG175" s="168"/>
      <c r="TKH175" s="168"/>
      <c r="TKI175" s="168"/>
      <c r="TKJ175" s="169"/>
      <c r="TKK175" s="47"/>
      <c r="TKL175" s="167"/>
      <c r="TKM175" s="168"/>
      <c r="TKN175" s="168"/>
      <c r="TKO175" s="168"/>
      <c r="TKP175" s="168"/>
      <c r="TKQ175" s="168"/>
      <c r="TKR175" s="169"/>
      <c r="TKS175" s="47"/>
      <c r="TKT175" s="167"/>
      <c r="TKU175" s="168"/>
      <c r="TKV175" s="168"/>
      <c r="TKW175" s="168"/>
      <c r="TKX175" s="168"/>
      <c r="TKY175" s="168"/>
      <c r="TKZ175" s="169"/>
      <c r="TLA175" s="47"/>
      <c r="TLB175" s="167"/>
      <c r="TLC175" s="168"/>
      <c r="TLD175" s="168"/>
      <c r="TLE175" s="168"/>
      <c r="TLF175" s="168"/>
      <c r="TLG175" s="168"/>
      <c r="TLH175" s="169"/>
      <c r="TLI175" s="47"/>
      <c r="TLJ175" s="167"/>
      <c r="TLK175" s="168"/>
      <c r="TLL175" s="168"/>
      <c r="TLM175" s="168"/>
      <c r="TLN175" s="168"/>
      <c r="TLO175" s="168"/>
      <c r="TLP175" s="169"/>
      <c r="TLQ175" s="47"/>
      <c r="TLR175" s="167"/>
      <c r="TLS175" s="168"/>
      <c r="TLT175" s="168"/>
      <c r="TLU175" s="168"/>
      <c r="TLV175" s="168"/>
      <c r="TLW175" s="168"/>
      <c r="TLX175" s="169"/>
      <c r="TLY175" s="47"/>
      <c r="TLZ175" s="167"/>
      <c r="TMA175" s="168"/>
      <c r="TMB175" s="168"/>
      <c r="TMC175" s="168"/>
      <c r="TMD175" s="168"/>
      <c r="TME175" s="168"/>
      <c r="TMF175" s="169"/>
      <c r="TMG175" s="47"/>
      <c r="TMH175" s="167"/>
      <c r="TMI175" s="168"/>
      <c r="TMJ175" s="168"/>
      <c r="TMK175" s="168"/>
      <c r="TML175" s="168"/>
      <c r="TMM175" s="168"/>
      <c r="TMN175" s="169"/>
      <c r="TMO175" s="47"/>
      <c r="TMP175" s="167"/>
      <c r="TMQ175" s="168"/>
      <c r="TMR175" s="168"/>
      <c r="TMS175" s="168"/>
      <c r="TMT175" s="168"/>
      <c r="TMU175" s="168"/>
      <c r="TMV175" s="169"/>
      <c r="TMW175" s="47"/>
      <c r="TMX175" s="167"/>
      <c r="TMY175" s="168"/>
      <c r="TMZ175" s="168"/>
      <c r="TNA175" s="168"/>
      <c r="TNB175" s="168"/>
      <c r="TNC175" s="168"/>
      <c r="TND175" s="169"/>
      <c r="TNE175" s="47"/>
      <c r="TNF175" s="167"/>
      <c r="TNG175" s="168"/>
      <c r="TNH175" s="168"/>
      <c r="TNI175" s="168"/>
      <c r="TNJ175" s="168"/>
      <c r="TNK175" s="168"/>
      <c r="TNL175" s="169"/>
      <c r="TNM175" s="47"/>
      <c r="TNN175" s="167"/>
      <c r="TNO175" s="168"/>
      <c r="TNP175" s="168"/>
      <c r="TNQ175" s="168"/>
      <c r="TNR175" s="168"/>
      <c r="TNS175" s="168"/>
      <c r="TNT175" s="169"/>
      <c r="TNU175" s="47"/>
      <c r="TNV175" s="167"/>
      <c r="TNW175" s="168"/>
      <c r="TNX175" s="168"/>
      <c r="TNY175" s="168"/>
      <c r="TNZ175" s="168"/>
      <c r="TOA175" s="168"/>
      <c r="TOB175" s="169"/>
      <c r="TOC175" s="47"/>
      <c r="TOD175" s="167"/>
      <c r="TOE175" s="168"/>
      <c r="TOF175" s="168"/>
      <c r="TOG175" s="168"/>
      <c r="TOH175" s="168"/>
      <c r="TOI175" s="168"/>
      <c r="TOJ175" s="169"/>
      <c r="TOK175" s="47"/>
      <c r="TOL175" s="167"/>
      <c r="TOM175" s="168"/>
      <c r="TON175" s="168"/>
      <c r="TOO175" s="168"/>
      <c r="TOP175" s="168"/>
      <c r="TOQ175" s="168"/>
      <c r="TOR175" s="169"/>
      <c r="TOS175" s="47"/>
      <c r="TOT175" s="167"/>
      <c r="TOU175" s="168"/>
      <c r="TOV175" s="168"/>
      <c r="TOW175" s="168"/>
      <c r="TOX175" s="168"/>
      <c r="TOY175" s="168"/>
      <c r="TOZ175" s="169"/>
      <c r="TPA175" s="47"/>
      <c r="TPB175" s="167"/>
      <c r="TPC175" s="168"/>
      <c r="TPD175" s="168"/>
      <c r="TPE175" s="168"/>
      <c r="TPF175" s="168"/>
      <c r="TPG175" s="168"/>
      <c r="TPH175" s="169"/>
      <c r="TPI175" s="47"/>
      <c r="TPJ175" s="167"/>
      <c r="TPK175" s="168"/>
      <c r="TPL175" s="168"/>
      <c r="TPM175" s="168"/>
      <c r="TPN175" s="168"/>
      <c r="TPO175" s="168"/>
      <c r="TPP175" s="169"/>
      <c r="TPQ175" s="47"/>
      <c r="TPR175" s="167"/>
      <c r="TPS175" s="168"/>
      <c r="TPT175" s="168"/>
      <c r="TPU175" s="168"/>
      <c r="TPV175" s="168"/>
      <c r="TPW175" s="168"/>
      <c r="TPX175" s="169"/>
      <c r="TPY175" s="47"/>
      <c r="TPZ175" s="167"/>
      <c r="TQA175" s="168"/>
      <c r="TQB175" s="168"/>
      <c r="TQC175" s="168"/>
      <c r="TQD175" s="168"/>
      <c r="TQE175" s="168"/>
      <c r="TQF175" s="169"/>
      <c r="TQG175" s="47"/>
      <c r="TQH175" s="167"/>
      <c r="TQI175" s="168"/>
      <c r="TQJ175" s="168"/>
      <c r="TQK175" s="168"/>
      <c r="TQL175" s="168"/>
      <c r="TQM175" s="168"/>
      <c r="TQN175" s="169"/>
      <c r="TQO175" s="47"/>
      <c r="TQP175" s="167"/>
      <c r="TQQ175" s="168"/>
      <c r="TQR175" s="168"/>
      <c r="TQS175" s="168"/>
      <c r="TQT175" s="168"/>
      <c r="TQU175" s="168"/>
      <c r="TQV175" s="169"/>
      <c r="TQW175" s="47"/>
      <c r="TQX175" s="167"/>
      <c r="TQY175" s="168"/>
      <c r="TQZ175" s="168"/>
      <c r="TRA175" s="168"/>
      <c r="TRB175" s="168"/>
      <c r="TRC175" s="168"/>
      <c r="TRD175" s="169"/>
      <c r="TRE175" s="47"/>
      <c r="TRF175" s="167"/>
      <c r="TRG175" s="168"/>
      <c r="TRH175" s="168"/>
      <c r="TRI175" s="168"/>
      <c r="TRJ175" s="168"/>
      <c r="TRK175" s="168"/>
      <c r="TRL175" s="169"/>
      <c r="TRM175" s="47"/>
      <c r="TRN175" s="167"/>
      <c r="TRO175" s="168"/>
      <c r="TRP175" s="168"/>
      <c r="TRQ175" s="168"/>
      <c r="TRR175" s="168"/>
      <c r="TRS175" s="168"/>
      <c r="TRT175" s="169"/>
      <c r="TRU175" s="47"/>
      <c r="TRV175" s="167"/>
      <c r="TRW175" s="168"/>
      <c r="TRX175" s="168"/>
      <c r="TRY175" s="168"/>
      <c r="TRZ175" s="168"/>
      <c r="TSA175" s="168"/>
      <c r="TSB175" s="169"/>
      <c r="TSC175" s="47"/>
      <c r="TSD175" s="167"/>
      <c r="TSE175" s="168"/>
      <c r="TSF175" s="168"/>
      <c r="TSG175" s="168"/>
      <c r="TSH175" s="168"/>
      <c r="TSI175" s="168"/>
      <c r="TSJ175" s="169"/>
      <c r="TSK175" s="47"/>
      <c r="TSL175" s="167"/>
      <c r="TSM175" s="168"/>
      <c r="TSN175" s="168"/>
      <c r="TSO175" s="168"/>
      <c r="TSP175" s="168"/>
      <c r="TSQ175" s="168"/>
      <c r="TSR175" s="169"/>
      <c r="TSS175" s="47"/>
      <c r="TST175" s="167"/>
      <c r="TSU175" s="168"/>
      <c r="TSV175" s="168"/>
      <c r="TSW175" s="168"/>
      <c r="TSX175" s="168"/>
      <c r="TSY175" s="168"/>
      <c r="TSZ175" s="169"/>
      <c r="TTA175" s="47"/>
      <c r="TTB175" s="167"/>
      <c r="TTC175" s="168"/>
      <c r="TTD175" s="168"/>
      <c r="TTE175" s="168"/>
      <c r="TTF175" s="168"/>
      <c r="TTG175" s="168"/>
      <c r="TTH175" s="169"/>
      <c r="TTI175" s="47"/>
      <c r="TTJ175" s="167"/>
      <c r="TTK175" s="168"/>
      <c r="TTL175" s="168"/>
      <c r="TTM175" s="168"/>
      <c r="TTN175" s="168"/>
      <c r="TTO175" s="168"/>
      <c r="TTP175" s="169"/>
      <c r="TTQ175" s="47"/>
      <c r="TTR175" s="167"/>
      <c r="TTS175" s="168"/>
      <c r="TTT175" s="168"/>
      <c r="TTU175" s="168"/>
      <c r="TTV175" s="168"/>
      <c r="TTW175" s="168"/>
      <c r="TTX175" s="169"/>
      <c r="TTY175" s="47"/>
      <c r="TTZ175" s="167"/>
      <c r="TUA175" s="168"/>
      <c r="TUB175" s="168"/>
      <c r="TUC175" s="168"/>
      <c r="TUD175" s="168"/>
      <c r="TUE175" s="168"/>
      <c r="TUF175" s="169"/>
      <c r="TUG175" s="47"/>
      <c r="TUH175" s="167"/>
      <c r="TUI175" s="168"/>
      <c r="TUJ175" s="168"/>
      <c r="TUK175" s="168"/>
      <c r="TUL175" s="168"/>
      <c r="TUM175" s="168"/>
      <c r="TUN175" s="169"/>
      <c r="TUO175" s="47"/>
      <c r="TUP175" s="167"/>
      <c r="TUQ175" s="168"/>
      <c r="TUR175" s="168"/>
      <c r="TUS175" s="168"/>
      <c r="TUT175" s="168"/>
      <c r="TUU175" s="168"/>
      <c r="TUV175" s="169"/>
      <c r="TUW175" s="47"/>
      <c r="TUX175" s="167"/>
      <c r="TUY175" s="168"/>
      <c r="TUZ175" s="168"/>
      <c r="TVA175" s="168"/>
      <c r="TVB175" s="168"/>
      <c r="TVC175" s="168"/>
      <c r="TVD175" s="169"/>
      <c r="TVE175" s="47"/>
      <c r="TVF175" s="167"/>
      <c r="TVG175" s="168"/>
      <c r="TVH175" s="168"/>
      <c r="TVI175" s="168"/>
      <c r="TVJ175" s="168"/>
      <c r="TVK175" s="168"/>
      <c r="TVL175" s="169"/>
      <c r="TVM175" s="47"/>
      <c r="TVN175" s="167"/>
      <c r="TVO175" s="168"/>
      <c r="TVP175" s="168"/>
      <c r="TVQ175" s="168"/>
      <c r="TVR175" s="168"/>
      <c r="TVS175" s="168"/>
      <c r="TVT175" s="169"/>
      <c r="TVU175" s="47"/>
      <c r="TVV175" s="167"/>
      <c r="TVW175" s="168"/>
      <c r="TVX175" s="168"/>
      <c r="TVY175" s="168"/>
      <c r="TVZ175" s="168"/>
      <c r="TWA175" s="168"/>
      <c r="TWB175" s="169"/>
      <c r="TWC175" s="47"/>
      <c r="TWD175" s="167"/>
      <c r="TWE175" s="168"/>
      <c r="TWF175" s="168"/>
      <c r="TWG175" s="168"/>
      <c r="TWH175" s="168"/>
      <c r="TWI175" s="168"/>
      <c r="TWJ175" s="169"/>
      <c r="TWK175" s="47"/>
      <c r="TWL175" s="167"/>
      <c r="TWM175" s="168"/>
      <c r="TWN175" s="168"/>
      <c r="TWO175" s="168"/>
      <c r="TWP175" s="168"/>
      <c r="TWQ175" s="168"/>
      <c r="TWR175" s="169"/>
      <c r="TWS175" s="47"/>
      <c r="TWT175" s="167"/>
      <c r="TWU175" s="168"/>
      <c r="TWV175" s="168"/>
      <c r="TWW175" s="168"/>
      <c r="TWX175" s="168"/>
      <c r="TWY175" s="168"/>
      <c r="TWZ175" s="169"/>
      <c r="TXA175" s="47"/>
      <c r="TXB175" s="167"/>
      <c r="TXC175" s="168"/>
      <c r="TXD175" s="168"/>
      <c r="TXE175" s="168"/>
      <c r="TXF175" s="168"/>
      <c r="TXG175" s="168"/>
      <c r="TXH175" s="169"/>
      <c r="TXI175" s="47"/>
      <c r="TXJ175" s="167"/>
      <c r="TXK175" s="168"/>
      <c r="TXL175" s="168"/>
      <c r="TXM175" s="168"/>
      <c r="TXN175" s="168"/>
      <c r="TXO175" s="168"/>
      <c r="TXP175" s="169"/>
      <c r="TXQ175" s="47"/>
      <c r="TXR175" s="167"/>
      <c r="TXS175" s="168"/>
      <c r="TXT175" s="168"/>
      <c r="TXU175" s="168"/>
      <c r="TXV175" s="168"/>
      <c r="TXW175" s="168"/>
      <c r="TXX175" s="169"/>
      <c r="TXY175" s="47"/>
      <c r="TXZ175" s="167"/>
      <c r="TYA175" s="168"/>
      <c r="TYB175" s="168"/>
      <c r="TYC175" s="168"/>
      <c r="TYD175" s="168"/>
      <c r="TYE175" s="168"/>
      <c r="TYF175" s="169"/>
      <c r="TYG175" s="47"/>
      <c r="TYH175" s="167"/>
      <c r="TYI175" s="168"/>
      <c r="TYJ175" s="168"/>
      <c r="TYK175" s="168"/>
      <c r="TYL175" s="168"/>
      <c r="TYM175" s="168"/>
      <c r="TYN175" s="169"/>
      <c r="TYO175" s="47"/>
      <c r="TYP175" s="167"/>
      <c r="TYQ175" s="168"/>
      <c r="TYR175" s="168"/>
      <c r="TYS175" s="168"/>
      <c r="TYT175" s="168"/>
      <c r="TYU175" s="168"/>
      <c r="TYV175" s="169"/>
      <c r="TYW175" s="47"/>
      <c r="TYX175" s="167"/>
      <c r="TYY175" s="168"/>
      <c r="TYZ175" s="168"/>
      <c r="TZA175" s="168"/>
      <c r="TZB175" s="168"/>
      <c r="TZC175" s="168"/>
      <c r="TZD175" s="169"/>
      <c r="TZE175" s="47"/>
      <c r="TZF175" s="167"/>
      <c r="TZG175" s="168"/>
      <c r="TZH175" s="168"/>
      <c r="TZI175" s="168"/>
      <c r="TZJ175" s="168"/>
      <c r="TZK175" s="168"/>
      <c r="TZL175" s="169"/>
      <c r="TZM175" s="47"/>
      <c r="TZN175" s="167"/>
      <c r="TZO175" s="168"/>
      <c r="TZP175" s="168"/>
      <c r="TZQ175" s="168"/>
      <c r="TZR175" s="168"/>
      <c r="TZS175" s="168"/>
      <c r="TZT175" s="169"/>
      <c r="TZU175" s="47"/>
      <c r="TZV175" s="167"/>
      <c r="TZW175" s="168"/>
      <c r="TZX175" s="168"/>
      <c r="TZY175" s="168"/>
      <c r="TZZ175" s="168"/>
      <c r="UAA175" s="168"/>
      <c r="UAB175" s="169"/>
      <c r="UAC175" s="47"/>
      <c r="UAD175" s="167"/>
      <c r="UAE175" s="168"/>
      <c r="UAF175" s="168"/>
      <c r="UAG175" s="168"/>
      <c r="UAH175" s="168"/>
      <c r="UAI175" s="168"/>
      <c r="UAJ175" s="169"/>
      <c r="UAK175" s="47"/>
      <c r="UAL175" s="167"/>
      <c r="UAM175" s="168"/>
      <c r="UAN175" s="168"/>
      <c r="UAO175" s="168"/>
      <c r="UAP175" s="168"/>
      <c r="UAQ175" s="168"/>
      <c r="UAR175" s="169"/>
      <c r="UAS175" s="47"/>
      <c r="UAT175" s="167"/>
      <c r="UAU175" s="168"/>
      <c r="UAV175" s="168"/>
      <c r="UAW175" s="168"/>
      <c r="UAX175" s="168"/>
      <c r="UAY175" s="168"/>
      <c r="UAZ175" s="169"/>
      <c r="UBA175" s="47"/>
      <c r="UBB175" s="167"/>
      <c r="UBC175" s="168"/>
      <c r="UBD175" s="168"/>
      <c r="UBE175" s="168"/>
      <c r="UBF175" s="168"/>
      <c r="UBG175" s="168"/>
      <c r="UBH175" s="169"/>
      <c r="UBI175" s="47"/>
      <c r="UBJ175" s="167"/>
      <c r="UBK175" s="168"/>
      <c r="UBL175" s="168"/>
      <c r="UBM175" s="168"/>
      <c r="UBN175" s="168"/>
      <c r="UBO175" s="168"/>
      <c r="UBP175" s="169"/>
      <c r="UBQ175" s="47"/>
      <c r="UBR175" s="167"/>
      <c r="UBS175" s="168"/>
      <c r="UBT175" s="168"/>
      <c r="UBU175" s="168"/>
      <c r="UBV175" s="168"/>
      <c r="UBW175" s="168"/>
      <c r="UBX175" s="169"/>
      <c r="UBY175" s="47"/>
      <c r="UBZ175" s="167"/>
      <c r="UCA175" s="168"/>
      <c r="UCB175" s="168"/>
      <c r="UCC175" s="168"/>
      <c r="UCD175" s="168"/>
      <c r="UCE175" s="168"/>
      <c r="UCF175" s="169"/>
      <c r="UCG175" s="47"/>
      <c r="UCH175" s="167"/>
      <c r="UCI175" s="168"/>
      <c r="UCJ175" s="168"/>
      <c r="UCK175" s="168"/>
      <c r="UCL175" s="168"/>
      <c r="UCM175" s="168"/>
      <c r="UCN175" s="169"/>
      <c r="UCO175" s="47"/>
      <c r="UCP175" s="167"/>
      <c r="UCQ175" s="168"/>
      <c r="UCR175" s="168"/>
      <c r="UCS175" s="168"/>
      <c r="UCT175" s="168"/>
      <c r="UCU175" s="168"/>
      <c r="UCV175" s="169"/>
      <c r="UCW175" s="47"/>
      <c r="UCX175" s="167"/>
      <c r="UCY175" s="168"/>
      <c r="UCZ175" s="168"/>
      <c r="UDA175" s="168"/>
      <c r="UDB175" s="168"/>
      <c r="UDC175" s="168"/>
      <c r="UDD175" s="169"/>
      <c r="UDE175" s="47"/>
      <c r="UDF175" s="167"/>
      <c r="UDG175" s="168"/>
      <c r="UDH175" s="168"/>
      <c r="UDI175" s="168"/>
      <c r="UDJ175" s="168"/>
      <c r="UDK175" s="168"/>
      <c r="UDL175" s="169"/>
      <c r="UDM175" s="47"/>
      <c r="UDN175" s="167"/>
      <c r="UDO175" s="168"/>
      <c r="UDP175" s="168"/>
      <c r="UDQ175" s="168"/>
      <c r="UDR175" s="168"/>
      <c r="UDS175" s="168"/>
      <c r="UDT175" s="169"/>
      <c r="UDU175" s="47"/>
      <c r="UDV175" s="167"/>
      <c r="UDW175" s="168"/>
      <c r="UDX175" s="168"/>
      <c r="UDY175" s="168"/>
      <c r="UDZ175" s="168"/>
      <c r="UEA175" s="168"/>
      <c r="UEB175" s="169"/>
      <c r="UEC175" s="47"/>
      <c r="UED175" s="167"/>
      <c r="UEE175" s="168"/>
      <c r="UEF175" s="168"/>
      <c r="UEG175" s="168"/>
      <c r="UEH175" s="168"/>
      <c r="UEI175" s="168"/>
      <c r="UEJ175" s="169"/>
      <c r="UEK175" s="47"/>
      <c r="UEL175" s="167"/>
      <c r="UEM175" s="168"/>
      <c r="UEN175" s="168"/>
      <c r="UEO175" s="168"/>
      <c r="UEP175" s="168"/>
      <c r="UEQ175" s="168"/>
      <c r="UER175" s="169"/>
      <c r="UES175" s="47"/>
      <c r="UET175" s="167"/>
      <c r="UEU175" s="168"/>
      <c r="UEV175" s="168"/>
      <c r="UEW175" s="168"/>
      <c r="UEX175" s="168"/>
      <c r="UEY175" s="168"/>
      <c r="UEZ175" s="169"/>
      <c r="UFA175" s="47"/>
      <c r="UFB175" s="167"/>
      <c r="UFC175" s="168"/>
      <c r="UFD175" s="168"/>
      <c r="UFE175" s="168"/>
      <c r="UFF175" s="168"/>
      <c r="UFG175" s="168"/>
      <c r="UFH175" s="169"/>
      <c r="UFI175" s="47"/>
      <c r="UFJ175" s="167"/>
      <c r="UFK175" s="168"/>
      <c r="UFL175" s="168"/>
      <c r="UFM175" s="168"/>
      <c r="UFN175" s="168"/>
      <c r="UFO175" s="168"/>
      <c r="UFP175" s="169"/>
      <c r="UFQ175" s="47"/>
      <c r="UFR175" s="167"/>
      <c r="UFS175" s="168"/>
      <c r="UFT175" s="168"/>
      <c r="UFU175" s="168"/>
      <c r="UFV175" s="168"/>
      <c r="UFW175" s="168"/>
      <c r="UFX175" s="169"/>
      <c r="UFY175" s="47"/>
      <c r="UFZ175" s="167"/>
      <c r="UGA175" s="168"/>
      <c r="UGB175" s="168"/>
      <c r="UGC175" s="168"/>
      <c r="UGD175" s="168"/>
      <c r="UGE175" s="168"/>
      <c r="UGF175" s="169"/>
      <c r="UGG175" s="47"/>
      <c r="UGH175" s="167"/>
      <c r="UGI175" s="168"/>
      <c r="UGJ175" s="168"/>
      <c r="UGK175" s="168"/>
      <c r="UGL175" s="168"/>
      <c r="UGM175" s="168"/>
      <c r="UGN175" s="169"/>
      <c r="UGO175" s="47"/>
      <c r="UGP175" s="167"/>
      <c r="UGQ175" s="168"/>
      <c r="UGR175" s="168"/>
      <c r="UGS175" s="168"/>
      <c r="UGT175" s="168"/>
      <c r="UGU175" s="168"/>
      <c r="UGV175" s="169"/>
      <c r="UGW175" s="47"/>
      <c r="UGX175" s="167"/>
      <c r="UGY175" s="168"/>
      <c r="UGZ175" s="168"/>
      <c r="UHA175" s="168"/>
      <c r="UHB175" s="168"/>
      <c r="UHC175" s="168"/>
      <c r="UHD175" s="169"/>
      <c r="UHE175" s="47"/>
      <c r="UHF175" s="167"/>
      <c r="UHG175" s="168"/>
      <c r="UHH175" s="168"/>
      <c r="UHI175" s="168"/>
      <c r="UHJ175" s="168"/>
      <c r="UHK175" s="168"/>
      <c r="UHL175" s="169"/>
      <c r="UHM175" s="47"/>
      <c r="UHN175" s="167"/>
      <c r="UHO175" s="168"/>
      <c r="UHP175" s="168"/>
      <c r="UHQ175" s="168"/>
      <c r="UHR175" s="168"/>
      <c r="UHS175" s="168"/>
      <c r="UHT175" s="169"/>
      <c r="UHU175" s="47"/>
      <c r="UHV175" s="167"/>
      <c r="UHW175" s="168"/>
      <c r="UHX175" s="168"/>
      <c r="UHY175" s="168"/>
      <c r="UHZ175" s="168"/>
      <c r="UIA175" s="168"/>
      <c r="UIB175" s="169"/>
      <c r="UIC175" s="47"/>
      <c r="UID175" s="167"/>
      <c r="UIE175" s="168"/>
      <c r="UIF175" s="168"/>
      <c r="UIG175" s="168"/>
      <c r="UIH175" s="168"/>
      <c r="UII175" s="168"/>
      <c r="UIJ175" s="169"/>
      <c r="UIK175" s="47"/>
      <c r="UIL175" s="167"/>
      <c r="UIM175" s="168"/>
      <c r="UIN175" s="168"/>
      <c r="UIO175" s="168"/>
      <c r="UIP175" s="168"/>
      <c r="UIQ175" s="168"/>
      <c r="UIR175" s="169"/>
      <c r="UIS175" s="47"/>
      <c r="UIT175" s="167"/>
      <c r="UIU175" s="168"/>
      <c r="UIV175" s="168"/>
      <c r="UIW175" s="168"/>
      <c r="UIX175" s="168"/>
      <c r="UIY175" s="168"/>
      <c r="UIZ175" s="169"/>
      <c r="UJA175" s="47"/>
      <c r="UJB175" s="167"/>
      <c r="UJC175" s="168"/>
      <c r="UJD175" s="168"/>
      <c r="UJE175" s="168"/>
      <c r="UJF175" s="168"/>
      <c r="UJG175" s="168"/>
      <c r="UJH175" s="169"/>
      <c r="UJI175" s="47"/>
      <c r="UJJ175" s="167"/>
      <c r="UJK175" s="168"/>
      <c r="UJL175" s="168"/>
      <c r="UJM175" s="168"/>
      <c r="UJN175" s="168"/>
      <c r="UJO175" s="168"/>
      <c r="UJP175" s="169"/>
      <c r="UJQ175" s="47"/>
      <c r="UJR175" s="167"/>
      <c r="UJS175" s="168"/>
      <c r="UJT175" s="168"/>
      <c r="UJU175" s="168"/>
      <c r="UJV175" s="168"/>
      <c r="UJW175" s="168"/>
      <c r="UJX175" s="169"/>
      <c r="UJY175" s="47"/>
      <c r="UJZ175" s="167"/>
      <c r="UKA175" s="168"/>
      <c r="UKB175" s="168"/>
      <c r="UKC175" s="168"/>
      <c r="UKD175" s="168"/>
      <c r="UKE175" s="168"/>
      <c r="UKF175" s="169"/>
      <c r="UKG175" s="47"/>
      <c r="UKH175" s="167"/>
      <c r="UKI175" s="168"/>
      <c r="UKJ175" s="168"/>
      <c r="UKK175" s="168"/>
      <c r="UKL175" s="168"/>
      <c r="UKM175" s="168"/>
      <c r="UKN175" s="169"/>
      <c r="UKO175" s="47"/>
      <c r="UKP175" s="167"/>
      <c r="UKQ175" s="168"/>
      <c r="UKR175" s="168"/>
      <c r="UKS175" s="168"/>
      <c r="UKT175" s="168"/>
      <c r="UKU175" s="168"/>
      <c r="UKV175" s="169"/>
      <c r="UKW175" s="47"/>
      <c r="UKX175" s="167"/>
      <c r="UKY175" s="168"/>
      <c r="UKZ175" s="168"/>
      <c r="ULA175" s="168"/>
      <c r="ULB175" s="168"/>
      <c r="ULC175" s="168"/>
      <c r="ULD175" s="169"/>
      <c r="ULE175" s="47"/>
      <c r="ULF175" s="167"/>
      <c r="ULG175" s="168"/>
      <c r="ULH175" s="168"/>
      <c r="ULI175" s="168"/>
      <c r="ULJ175" s="168"/>
      <c r="ULK175" s="168"/>
      <c r="ULL175" s="169"/>
      <c r="ULM175" s="47"/>
      <c r="ULN175" s="167"/>
      <c r="ULO175" s="168"/>
      <c r="ULP175" s="168"/>
      <c r="ULQ175" s="168"/>
      <c r="ULR175" s="168"/>
      <c r="ULS175" s="168"/>
      <c r="ULT175" s="169"/>
      <c r="ULU175" s="47"/>
      <c r="ULV175" s="167"/>
      <c r="ULW175" s="168"/>
      <c r="ULX175" s="168"/>
      <c r="ULY175" s="168"/>
      <c r="ULZ175" s="168"/>
      <c r="UMA175" s="168"/>
      <c r="UMB175" s="169"/>
      <c r="UMC175" s="47"/>
      <c r="UMD175" s="167"/>
      <c r="UME175" s="168"/>
      <c r="UMF175" s="168"/>
      <c r="UMG175" s="168"/>
      <c r="UMH175" s="168"/>
      <c r="UMI175" s="168"/>
      <c r="UMJ175" s="169"/>
      <c r="UMK175" s="47"/>
      <c r="UML175" s="167"/>
      <c r="UMM175" s="168"/>
      <c r="UMN175" s="168"/>
      <c r="UMO175" s="168"/>
      <c r="UMP175" s="168"/>
      <c r="UMQ175" s="168"/>
      <c r="UMR175" s="169"/>
      <c r="UMS175" s="47"/>
      <c r="UMT175" s="167"/>
      <c r="UMU175" s="168"/>
      <c r="UMV175" s="168"/>
      <c r="UMW175" s="168"/>
      <c r="UMX175" s="168"/>
      <c r="UMY175" s="168"/>
      <c r="UMZ175" s="169"/>
      <c r="UNA175" s="47"/>
      <c r="UNB175" s="167"/>
      <c r="UNC175" s="168"/>
      <c r="UND175" s="168"/>
      <c r="UNE175" s="168"/>
      <c r="UNF175" s="168"/>
      <c r="UNG175" s="168"/>
      <c r="UNH175" s="169"/>
      <c r="UNI175" s="47"/>
      <c r="UNJ175" s="167"/>
      <c r="UNK175" s="168"/>
      <c r="UNL175" s="168"/>
      <c r="UNM175" s="168"/>
      <c r="UNN175" s="168"/>
      <c r="UNO175" s="168"/>
      <c r="UNP175" s="169"/>
      <c r="UNQ175" s="47"/>
      <c r="UNR175" s="167"/>
      <c r="UNS175" s="168"/>
      <c r="UNT175" s="168"/>
      <c r="UNU175" s="168"/>
      <c r="UNV175" s="168"/>
      <c r="UNW175" s="168"/>
      <c r="UNX175" s="169"/>
      <c r="UNY175" s="47"/>
      <c r="UNZ175" s="167"/>
      <c r="UOA175" s="168"/>
      <c r="UOB175" s="168"/>
      <c r="UOC175" s="168"/>
      <c r="UOD175" s="168"/>
      <c r="UOE175" s="168"/>
      <c r="UOF175" s="169"/>
      <c r="UOG175" s="47"/>
      <c r="UOH175" s="167"/>
      <c r="UOI175" s="168"/>
      <c r="UOJ175" s="168"/>
      <c r="UOK175" s="168"/>
      <c r="UOL175" s="168"/>
      <c r="UOM175" s="168"/>
      <c r="UON175" s="169"/>
      <c r="UOO175" s="47"/>
      <c r="UOP175" s="167"/>
      <c r="UOQ175" s="168"/>
      <c r="UOR175" s="168"/>
      <c r="UOS175" s="168"/>
      <c r="UOT175" s="168"/>
      <c r="UOU175" s="168"/>
      <c r="UOV175" s="169"/>
      <c r="UOW175" s="47"/>
      <c r="UOX175" s="167"/>
      <c r="UOY175" s="168"/>
      <c r="UOZ175" s="168"/>
      <c r="UPA175" s="168"/>
      <c r="UPB175" s="168"/>
      <c r="UPC175" s="168"/>
      <c r="UPD175" s="169"/>
      <c r="UPE175" s="47"/>
      <c r="UPF175" s="167"/>
      <c r="UPG175" s="168"/>
      <c r="UPH175" s="168"/>
      <c r="UPI175" s="168"/>
      <c r="UPJ175" s="168"/>
      <c r="UPK175" s="168"/>
      <c r="UPL175" s="169"/>
      <c r="UPM175" s="47"/>
      <c r="UPN175" s="167"/>
      <c r="UPO175" s="168"/>
      <c r="UPP175" s="168"/>
      <c r="UPQ175" s="168"/>
      <c r="UPR175" s="168"/>
      <c r="UPS175" s="168"/>
      <c r="UPT175" s="169"/>
      <c r="UPU175" s="47"/>
      <c r="UPV175" s="167"/>
      <c r="UPW175" s="168"/>
      <c r="UPX175" s="168"/>
      <c r="UPY175" s="168"/>
      <c r="UPZ175" s="168"/>
      <c r="UQA175" s="168"/>
      <c r="UQB175" s="169"/>
      <c r="UQC175" s="47"/>
      <c r="UQD175" s="167"/>
      <c r="UQE175" s="168"/>
      <c r="UQF175" s="168"/>
      <c r="UQG175" s="168"/>
      <c r="UQH175" s="168"/>
      <c r="UQI175" s="168"/>
      <c r="UQJ175" s="169"/>
      <c r="UQK175" s="47"/>
      <c r="UQL175" s="167"/>
      <c r="UQM175" s="168"/>
      <c r="UQN175" s="168"/>
      <c r="UQO175" s="168"/>
      <c r="UQP175" s="168"/>
      <c r="UQQ175" s="168"/>
      <c r="UQR175" s="169"/>
      <c r="UQS175" s="47"/>
      <c r="UQT175" s="167"/>
      <c r="UQU175" s="168"/>
      <c r="UQV175" s="168"/>
      <c r="UQW175" s="168"/>
      <c r="UQX175" s="168"/>
      <c r="UQY175" s="168"/>
      <c r="UQZ175" s="169"/>
      <c r="URA175" s="47"/>
      <c r="URB175" s="167"/>
      <c r="URC175" s="168"/>
      <c r="URD175" s="168"/>
      <c r="URE175" s="168"/>
      <c r="URF175" s="168"/>
      <c r="URG175" s="168"/>
      <c r="URH175" s="169"/>
      <c r="URI175" s="47"/>
      <c r="URJ175" s="167"/>
      <c r="URK175" s="168"/>
      <c r="URL175" s="168"/>
      <c r="URM175" s="168"/>
      <c r="URN175" s="168"/>
      <c r="URO175" s="168"/>
      <c r="URP175" s="169"/>
      <c r="URQ175" s="47"/>
      <c r="URR175" s="167"/>
      <c r="URS175" s="168"/>
      <c r="URT175" s="168"/>
      <c r="URU175" s="168"/>
      <c r="URV175" s="168"/>
      <c r="URW175" s="168"/>
      <c r="URX175" s="169"/>
      <c r="URY175" s="47"/>
      <c r="URZ175" s="167"/>
      <c r="USA175" s="168"/>
      <c r="USB175" s="168"/>
      <c r="USC175" s="168"/>
      <c r="USD175" s="168"/>
      <c r="USE175" s="168"/>
      <c r="USF175" s="169"/>
      <c r="USG175" s="47"/>
      <c r="USH175" s="167"/>
      <c r="USI175" s="168"/>
      <c r="USJ175" s="168"/>
      <c r="USK175" s="168"/>
      <c r="USL175" s="168"/>
      <c r="USM175" s="168"/>
      <c r="USN175" s="169"/>
      <c r="USO175" s="47"/>
      <c r="USP175" s="167"/>
      <c r="USQ175" s="168"/>
      <c r="USR175" s="168"/>
      <c r="USS175" s="168"/>
      <c r="UST175" s="168"/>
      <c r="USU175" s="168"/>
      <c r="USV175" s="169"/>
      <c r="USW175" s="47"/>
      <c r="USX175" s="167"/>
      <c r="USY175" s="168"/>
      <c r="USZ175" s="168"/>
      <c r="UTA175" s="168"/>
      <c r="UTB175" s="168"/>
      <c r="UTC175" s="168"/>
      <c r="UTD175" s="169"/>
      <c r="UTE175" s="47"/>
      <c r="UTF175" s="167"/>
      <c r="UTG175" s="168"/>
      <c r="UTH175" s="168"/>
      <c r="UTI175" s="168"/>
      <c r="UTJ175" s="168"/>
      <c r="UTK175" s="168"/>
      <c r="UTL175" s="169"/>
      <c r="UTM175" s="47"/>
      <c r="UTN175" s="167"/>
      <c r="UTO175" s="168"/>
      <c r="UTP175" s="168"/>
      <c r="UTQ175" s="168"/>
      <c r="UTR175" s="168"/>
      <c r="UTS175" s="168"/>
      <c r="UTT175" s="169"/>
      <c r="UTU175" s="47"/>
      <c r="UTV175" s="167"/>
      <c r="UTW175" s="168"/>
      <c r="UTX175" s="168"/>
      <c r="UTY175" s="168"/>
      <c r="UTZ175" s="168"/>
      <c r="UUA175" s="168"/>
      <c r="UUB175" s="169"/>
      <c r="UUC175" s="47"/>
      <c r="UUD175" s="167"/>
      <c r="UUE175" s="168"/>
      <c r="UUF175" s="168"/>
      <c r="UUG175" s="168"/>
      <c r="UUH175" s="168"/>
      <c r="UUI175" s="168"/>
      <c r="UUJ175" s="169"/>
      <c r="UUK175" s="47"/>
      <c r="UUL175" s="167"/>
      <c r="UUM175" s="168"/>
      <c r="UUN175" s="168"/>
      <c r="UUO175" s="168"/>
      <c r="UUP175" s="168"/>
      <c r="UUQ175" s="168"/>
      <c r="UUR175" s="169"/>
      <c r="UUS175" s="47"/>
      <c r="UUT175" s="167"/>
      <c r="UUU175" s="168"/>
      <c r="UUV175" s="168"/>
      <c r="UUW175" s="168"/>
      <c r="UUX175" s="168"/>
      <c r="UUY175" s="168"/>
      <c r="UUZ175" s="169"/>
      <c r="UVA175" s="47"/>
      <c r="UVB175" s="167"/>
      <c r="UVC175" s="168"/>
      <c r="UVD175" s="168"/>
      <c r="UVE175" s="168"/>
      <c r="UVF175" s="168"/>
      <c r="UVG175" s="168"/>
      <c r="UVH175" s="169"/>
      <c r="UVI175" s="47"/>
      <c r="UVJ175" s="167"/>
      <c r="UVK175" s="168"/>
      <c r="UVL175" s="168"/>
      <c r="UVM175" s="168"/>
      <c r="UVN175" s="168"/>
      <c r="UVO175" s="168"/>
      <c r="UVP175" s="169"/>
      <c r="UVQ175" s="47"/>
      <c r="UVR175" s="167"/>
      <c r="UVS175" s="168"/>
      <c r="UVT175" s="168"/>
      <c r="UVU175" s="168"/>
      <c r="UVV175" s="168"/>
      <c r="UVW175" s="168"/>
      <c r="UVX175" s="169"/>
      <c r="UVY175" s="47"/>
      <c r="UVZ175" s="167"/>
      <c r="UWA175" s="168"/>
      <c r="UWB175" s="168"/>
      <c r="UWC175" s="168"/>
      <c r="UWD175" s="168"/>
      <c r="UWE175" s="168"/>
      <c r="UWF175" s="169"/>
      <c r="UWG175" s="47"/>
      <c r="UWH175" s="167"/>
      <c r="UWI175" s="168"/>
      <c r="UWJ175" s="168"/>
      <c r="UWK175" s="168"/>
      <c r="UWL175" s="168"/>
      <c r="UWM175" s="168"/>
      <c r="UWN175" s="169"/>
      <c r="UWO175" s="47"/>
      <c r="UWP175" s="167"/>
      <c r="UWQ175" s="168"/>
      <c r="UWR175" s="168"/>
      <c r="UWS175" s="168"/>
      <c r="UWT175" s="168"/>
      <c r="UWU175" s="168"/>
      <c r="UWV175" s="169"/>
      <c r="UWW175" s="47"/>
      <c r="UWX175" s="167"/>
      <c r="UWY175" s="168"/>
      <c r="UWZ175" s="168"/>
      <c r="UXA175" s="168"/>
      <c r="UXB175" s="168"/>
      <c r="UXC175" s="168"/>
      <c r="UXD175" s="169"/>
      <c r="UXE175" s="47"/>
      <c r="UXF175" s="167"/>
      <c r="UXG175" s="168"/>
      <c r="UXH175" s="168"/>
      <c r="UXI175" s="168"/>
      <c r="UXJ175" s="168"/>
      <c r="UXK175" s="168"/>
      <c r="UXL175" s="169"/>
      <c r="UXM175" s="47"/>
      <c r="UXN175" s="167"/>
      <c r="UXO175" s="168"/>
      <c r="UXP175" s="168"/>
      <c r="UXQ175" s="168"/>
      <c r="UXR175" s="168"/>
      <c r="UXS175" s="168"/>
      <c r="UXT175" s="169"/>
      <c r="UXU175" s="47"/>
      <c r="UXV175" s="167"/>
      <c r="UXW175" s="168"/>
      <c r="UXX175" s="168"/>
      <c r="UXY175" s="168"/>
      <c r="UXZ175" s="168"/>
      <c r="UYA175" s="168"/>
      <c r="UYB175" s="169"/>
      <c r="UYC175" s="47"/>
      <c r="UYD175" s="167"/>
      <c r="UYE175" s="168"/>
      <c r="UYF175" s="168"/>
      <c r="UYG175" s="168"/>
      <c r="UYH175" s="168"/>
      <c r="UYI175" s="168"/>
      <c r="UYJ175" s="169"/>
      <c r="UYK175" s="47"/>
      <c r="UYL175" s="167"/>
      <c r="UYM175" s="168"/>
      <c r="UYN175" s="168"/>
      <c r="UYO175" s="168"/>
      <c r="UYP175" s="168"/>
      <c r="UYQ175" s="168"/>
      <c r="UYR175" s="169"/>
      <c r="UYS175" s="47"/>
      <c r="UYT175" s="167"/>
      <c r="UYU175" s="168"/>
      <c r="UYV175" s="168"/>
      <c r="UYW175" s="168"/>
      <c r="UYX175" s="168"/>
      <c r="UYY175" s="168"/>
      <c r="UYZ175" s="169"/>
      <c r="UZA175" s="47"/>
      <c r="UZB175" s="167"/>
      <c r="UZC175" s="168"/>
      <c r="UZD175" s="168"/>
      <c r="UZE175" s="168"/>
      <c r="UZF175" s="168"/>
      <c r="UZG175" s="168"/>
      <c r="UZH175" s="169"/>
      <c r="UZI175" s="47"/>
      <c r="UZJ175" s="167"/>
      <c r="UZK175" s="168"/>
      <c r="UZL175" s="168"/>
      <c r="UZM175" s="168"/>
      <c r="UZN175" s="168"/>
      <c r="UZO175" s="168"/>
      <c r="UZP175" s="169"/>
      <c r="UZQ175" s="47"/>
      <c r="UZR175" s="167"/>
      <c r="UZS175" s="168"/>
      <c r="UZT175" s="168"/>
      <c r="UZU175" s="168"/>
      <c r="UZV175" s="168"/>
      <c r="UZW175" s="168"/>
      <c r="UZX175" s="169"/>
      <c r="UZY175" s="47"/>
      <c r="UZZ175" s="167"/>
      <c r="VAA175" s="168"/>
      <c r="VAB175" s="168"/>
      <c r="VAC175" s="168"/>
      <c r="VAD175" s="168"/>
      <c r="VAE175" s="168"/>
      <c r="VAF175" s="169"/>
      <c r="VAG175" s="47"/>
      <c r="VAH175" s="167"/>
      <c r="VAI175" s="168"/>
      <c r="VAJ175" s="168"/>
      <c r="VAK175" s="168"/>
      <c r="VAL175" s="168"/>
      <c r="VAM175" s="168"/>
      <c r="VAN175" s="169"/>
      <c r="VAO175" s="47"/>
      <c r="VAP175" s="167"/>
      <c r="VAQ175" s="168"/>
      <c r="VAR175" s="168"/>
      <c r="VAS175" s="168"/>
      <c r="VAT175" s="168"/>
      <c r="VAU175" s="168"/>
      <c r="VAV175" s="169"/>
      <c r="VAW175" s="47"/>
      <c r="VAX175" s="167"/>
      <c r="VAY175" s="168"/>
      <c r="VAZ175" s="168"/>
      <c r="VBA175" s="168"/>
      <c r="VBB175" s="168"/>
      <c r="VBC175" s="168"/>
      <c r="VBD175" s="169"/>
      <c r="VBE175" s="47"/>
      <c r="VBF175" s="167"/>
      <c r="VBG175" s="168"/>
      <c r="VBH175" s="168"/>
      <c r="VBI175" s="168"/>
      <c r="VBJ175" s="168"/>
      <c r="VBK175" s="168"/>
      <c r="VBL175" s="169"/>
      <c r="VBM175" s="47"/>
      <c r="VBN175" s="167"/>
      <c r="VBO175" s="168"/>
      <c r="VBP175" s="168"/>
      <c r="VBQ175" s="168"/>
      <c r="VBR175" s="168"/>
      <c r="VBS175" s="168"/>
      <c r="VBT175" s="169"/>
      <c r="VBU175" s="47"/>
      <c r="VBV175" s="167"/>
      <c r="VBW175" s="168"/>
      <c r="VBX175" s="168"/>
      <c r="VBY175" s="168"/>
      <c r="VBZ175" s="168"/>
      <c r="VCA175" s="168"/>
      <c r="VCB175" s="169"/>
      <c r="VCC175" s="47"/>
      <c r="VCD175" s="167"/>
      <c r="VCE175" s="168"/>
      <c r="VCF175" s="168"/>
      <c r="VCG175" s="168"/>
      <c r="VCH175" s="168"/>
      <c r="VCI175" s="168"/>
      <c r="VCJ175" s="169"/>
      <c r="VCK175" s="47"/>
      <c r="VCL175" s="167"/>
      <c r="VCM175" s="168"/>
      <c r="VCN175" s="168"/>
      <c r="VCO175" s="168"/>
      <c r="VCP175" s="168"/>
      <c r="VCQ175" s="168"/>
      <c r="VCR175" s="169"/>
      <c r="VCS175" s="47"/>
      <c r="VCT175" s="167"/>
      <c r="VCU175" s="168"/>
      <c r="VCV175" s="168"/>
      <c r="VCW175" s="168"/>
      <c r="VCX175" s="168"/>
      <c r="VCY175" s="168"/>
      <c r="VCZ175" s="169"/>
      <c r="VDA175" s="47"/>
      <c r="VDB175" s="167"/>
      <c r="VDC175" s="168"/>
      <c r="VDD175" s="168"/>
      <c r="VDE175" s="168"/>
      <c r="VDF175" s="168"/>
      <c r="VDG175" s="168"/>
      <c r="VDH175" s="169"/>
      <c r="VDI175" s="47"/>
      <c r="VDJ175" s="167"/>
      <c r="VDK175" s="168"/>
      <c r="VDL175" s="168"/>
      <c r="VDM175" s="168"/>
      <c r="VDN175" s="168"/>
      <c r="VDO175" s="168"/>
      <c r="VDP175" s="169"/>
      <c r="VDQ175" s="47"/>
      <c r="VDR175" s="167"/>
      <c r="VDS175" s="168"/>
      <c r="VDT175" s="168"/>
      <c r="VDU175" s="168"/>
      <c r="VDV175" s="168"/>
      <c r="VDW175" s="168"/>
      <c r="VDX175" s="169"/>
      <c r="VDY175" s="47"/>
      <c r="VDZ175" s="167"/>
      <c r="VEA175" s="168"/>
      <c r="VEB175" s="168"/>
      <c r="VEC175" s="168"/>
      <c r="VED175" s="168"/>
      <c r="VEE175" s="168"/>
      <c r="VEF175" s="169"/>
      <c r="VEG175" s="47"/>
      <c r="VEH175" s="167"/>
      <c r="VEI175" s="168"/>
      <c r="VEJ175" s="168"/>
      <c r="VEK175" s="168"/>
      <c r="VEL175" s="168"/>
      <c r="VEM175" s="168"/>
      <c r="VEN175" s="169"/>
      <c r="VEO175" s="47"/>
      <c r="VEP175" s="167"/>
      <c r="VEQ175" s="168"/>
      <c r="VER175" s="168"/>
      <c r="VES175" s="168"/>
      <c r="VET175" s="168"/>
      <c r="VEU175" s="168"/>
      <c r="VEV175" s="169"/>
      <c r="VEW175" s="47"/>
      <c r="VEX175" s="167"/>
      <c r="VEY175" s="168"/>
      <c r="VEZ175" s="168"/>
      <c r="VFA175" s="168"/>
      <c r="VFB175" s="168"/>
      <c r="VFC175" s="168"/>
      <c r="VFD175" s="169"/>
      <c r="VFE175" s="47"/>
      <c r="VFF175" s="167"/>
      <c r="VFG175" s="168"/>
      <c r="VFH175" s="168"/>
      <c r="VFI175" s="168"/>
      <c r="VFJ175" s="168"/>
      <c r="VFK175" s="168"/>
      <c r="VFL175" s="169"/>
      <c r="VFM175" s="47"/>
      <c r="VFN175" s="167"/>
      <c r="VFO175" s="168"/>
      <c r="VFP175" s="168"/>
      <c r="VFQ175" s="168"/>
      <c r="VFR175" s="168"/>
      <c r="VFS175" s="168"/>
      <c r="VFT175" s="169"/>
      <c r="VFU175" s="47"/>
      <c r="VFV175" s="167"/>
      <c r="VFW175" s="168"/>
      <c r="VFX175" s="168"/>
      <c r="VFY175" s="168"/>
      <c r="VFZ175" s="168"/>
      <c r="VGA175" s="168"/>
      <c r="VGB175" s="169"/>
      <c r="VGC175" s="47"/>
      <c r="VGD175" s="167"/>
      <c r="VGE175" s="168"/>
      <c r="VGF175" s="168"/>
      <c r="VGG175" s="168"/>
      <c r="VGH175" s="168"/>
      <c r="VGI175" s="168"/>
      <c r="VGJ175" s="169"/>
      <c r="VGK175" s="47"/>
      <c r="VGL175" s="167"/>
      <c r="VGM175" s="168"/>
      <c r="VGN175" s="168"/>
      <c r="VGO175" s="168"/>
      <c r="VGP175" s="168"/>
      <c r="VGQ175" s="168"/>
      <c r="VGR175" s="169"/>
      <c r="VGS175" s="47"/>
      <c r="VGT175" s="167"/>
      <c r="VGU175" s="168"/>
      <c r="VGV175" s="168"/>
      <c r="VGW175" s="168"/>
      <c r="VGX175" s="168"/>
      <c r="VGY175" s="168"/>
      <c r="VGZ175" s="169"/>
      <c r="VHA175" s="47"/>
      <c r="VHB175" s="167"/>
      <c r="VHC175" s="168"/>
      <c r="VHD175" s="168"/>
      <c r="VHE175" s="168"/>
      <c r="VHF175" s="168"/>
      <c r="VHG175" s="168"/>
      <c r="VHH175" s="169"/>
      <c r="VHI175" s="47"/>
      <c r="VHJ175" s="167"/>
      <c r="VHK175" s="168"/>
      <c r="VHL175" s="168"/>
      <c r="VHM175" s="168"/>
      <c r="VHN175" s="168"/>
      <c r="VHO175" s="168"/>
      <c r="VHP175" s="169"/>
      <c r="VHQ175" s="47"/>
      <c r="VHR175" s="167"/>
      <c r="VHS175" s="168"/>
      <c r="VHT175" s="168"/>
      <c r="VHU175" s="168"/>
      <c r="VHV175" s="168"/>
      <c r="VHW175" s="168"/>
      <c r="VHX175" s="169"/>
      <c r="VHY175" s="47"/>
      <c r="VHZ175" s="167"/>
      <c r="VIA175" s="168"/>
      <c r="VIB175" s="168"/>
      <c r="VIC175" s="168"/>
      <c r="VID175" s="168"/>
      <c r="VIE175" s="168"/>
      <c r="VIF175" s="169"/>
      <c r="VIG175" s="47"/>
      <c r="VIH175" s="167"/>
      <c r="VII175" s="168"/>
      <c r="VIJ175" s="168"/>
      <c r="VIK175" s="168"/>
      <c r="VIL175" s="168"/>
      <c r="VIM175" s="168"/>
      <c r="VIN175" s="169"/>
      <c r="VIO175" s="47"/>
      <c r="VIP175" s="167"/>
      <c r="VIQ175" s="168"/>
      <c r="VIR175" s="168"/>
      <c r="VIS175" s="168"/>
      <c r="VIT175" s="168"/>
      <c r="VIU175" s="168"/>
      <c r="VIV175" s="169"/>
      <c r="VIW175" s="47"/>
      <c r="VIX175" s="167"/>
      <c r="VIY175" s="168"/>
      <c r="VIZ175" s="168"/>
      <c r="VJA175" s="168"/>
      <c r="VJB175" s="168"/>
      <c r="VJC175" s="168"/>
      <c r="VJD175" s="169"/>
      <c r="VJE175" s="47"/>
      <c r="VJF175" s="167"/>
      <c r="VJG175" s="168"/>
      <c r="VJH175" s="168"/>
      <c r="VJI175" s="168"/>
      <c r="VJJ175" s="168"/>
      <c r="VJK175" s="168"/>
      <c r="VJL175" s="169"/>
      <c r="VJM175" s="47"/>
      <c r="VJN175" s="167"/>
      <c r="VJO175" s="168"/>
      <c r="VJP175" s="168"/>
      <c r="VJQ175" s="168"/>
      <c r="VJR175" s="168"/>
      <c r="VJS175" s="168"/>
      <c r="VJT175" s="169"/>
      <c r="VJU175" s="47"/>
      <c r="VJV175" s="167"/>
      <c r="VJW175" s="168"/>
      <c r="VJX175" s="168"/>
      <c r="VJY175" s="168"/>
      <c r="VJZ175" s="168"/>
      <c r="VKA175" s="168"/>
      <c r="VKB175" s="169"/>
      <c r="VKC175" s="47"/>
      <c r="VKD175" s="167"/>
      <c r="VKE175" s="168"/>
      <c r="VKF175" s="168"/>
      <c r="VKG175" s="168"/>
      <c r="VKH175" s="168"/>
      <c r="VKI175" s="168"/>
      <c r="VKJ175" s="169"/>
      <c r="VKK175" s="47"/>
      <c r="VKL175" s="167"/>
      <c r="VKM175" s="168"/>
      <c r="VKN175" s="168"/>
      <c r="VKO175" s="168"/>
      <c r="VKP175" s="168"/>
      <c r="VKQ175" s="168"/>
      <c r="VKR175" s="169"/>
      <c r="VKS175" s="47"/>
      <c r="VKT175" s="167"/>
      <c r="VKU175" s="168"/>
      <c r="VKV175" s="168"/>
      <c r="VKW175" s="168"/>
      <c r="VKX175" s="168"/>
      <c r="VKY175" s="168"/>
      <c r="VKZ175" s="169"/>
      <c r="VLA175" s="47"/>
      <c r="VLB175" s="167"/>
      <c r="VLC175" s="168"/>
      <c r="VLD175" s="168"/>
      <c r="VLE175" s="168"/>
      <c r="VLF175" s="168"/>
      <c r="VLG175" s="168"/>
      <c r="VLH175" s="169"/>
      <c r="VLI175" s="47"/>
      <c r="VLJ175" s="167"/>
      <c r="VLK175" s="168"/>
      <c r="VLL175" s="168"/>
      <c r="VLM175" s="168"/>
      <c r="VLN175" s="168"/>
      <c r="VLO175" s="168"/>
      <c r="VLP175" s="169"/>
      <c r="VLQ175" s="47"/>
      <c r="VLR175" s="167"/>
      <c r="VLS175" s="168"/>
      <c r="VLT175" s="168"/>
      <c r="VLU175" s="168"/>
      <c r="VLV175" s="168"/>
      <c r="VLW175" s="168"/>
      <c r="VLX175" s="169"/>
      <c r="VLY175" s="47"/>
      <c r="VLZ175" s="167"/>
      <c r="VMA175" s="168"/>
      <c r="VMB175" s="168"/>
      <c r="VMC175" s="168"/>
      <c r="VMD175" s="168"/>
      <c r="VME175" s="168"/>
      <c r="VMF175" s="169"/>
      <c r="VMG175" s="47"/>
      <c r="VMH175" s="167"/>
      <c r="VMI175" s="168"/>
      <c r="VMJ175" s="168"/>
      <c r="VMK175" s="168"/>
      <c r="VML175" s="168"/>
      <c r="VMM175" s="168"/>
      <c r="VMN175" s="169"/>
      <c r="VMO175" s="47"/>
      <c r="VMP175" s="167"/>
      <c r="VMQ175" s="168"/>
      <c r="VMR175" s="168"/>
      <c r="VMS175" s="168"/>
      <c r="VMT175" s="168"/>
      <c r="VMU175" s="168"/>
      <c r="VMV175" s="169"/>
      <c r="VMW175" s="47"/>
      <c r="VMX175" s="167"/>
      <c r="VMY175" s="168"/>
      <c r="VMZ175" s="168"/>
      <c r="VNA175" s="168"/>
      <c r="VNB175" s="168"/>
      <c r="VNC175" s="168"/>
      <c r="VND175" s="169"/>
      <c r="VNE175" s="47"/>
      <c r="VNF175" s="167"/>
      <c r="VNG175" s="168"/>
      <c r="VNH175" s="168"/>
      <c r="VNI175" s="168"/>
      <c r="VNJ175" s="168"/>
      <c r="VNK175" s="168"/>
      <c r="VNL175" s="169"/>
      <c r="VNM175" s="47"/>
      <c r="VNN175" s="167"/>
      <c r="VNO175" s="168"/>
      <c r="VNP175" s="168"/>
      <c r="VNQ175" s="168"/>
      <c r="VNR175" s="168"/>
      <c r="VNS175" s="168"/>
      <c r="VNT175" s="169"/>
      <c r="VNU175" s="47"/>
      <c r="VNV175" s="167"/>
      <c r="VNW175" s="168"/>
      <c r="VNX175" s="168"/>
      <c r="VNY175" s="168"/>
      <c r="VNZ175" s="168"/>
      <c r="VOA175" s="168"/>
      <c r="VOB175" s="169"/>
      <c r="VOC175" s="47"/>
      <c r="VOD175" s="167"/>
      <c r="VOE175" s="168"/>
      <c r="VOF175" s="168"/>
      <c r="VOG175" s="168"/>
      <c r="VOH175" s="168"/>
      <c r="VOI175" s="168"/>
      <c r="VOJ175" s="169"/>
      <c r="VOK175" s="47"/>
      <c r="VOL175" s="167"/>
      <c r="VOM175" s="168"/>
      <c r="VON175" s="168"/>
      <c r="VOO175" s="168"/>
      <c r="VOP175" s="168"/>
      <c r="VOQ175" s="168"/>
      <c r="VOR175" s="169"/>
      <c r="VOS175" s="47"/>
      <c r="VOT175" s="167"/>
      <c r="VOU175" s="168"/>
      <c r="VOV175" s="168"/>
      <c r="VOW175" s="168"/>
      <c r="VOX175" s="168"/>
      <c r="VOY175" s="168"/>
      <c r="VOZ175" s="169"/>
      <c r="VPA175" s="47"/>
      <c r="VPB175" s="167"/>
      <c r="VPC175" s="168"/>
      <c r="VPD175" s="168"/>
      <c r="VPE175" s="168"/>
      <c r="VPF175" s="168"/>
      <c r="VPG175" s="168"/>
      <c r="VPH175" s="169"/>
      <c r="VPI175" s="47"/>
      <c r="VPJ175" s="167"/>
      <c r="VPK175" s="168"/>
      <c r="VPL175" s="168"/>
      <c r="VPM175" s="168"/>
      <c r="VPN175" s="168"/>
      <c r="VPO175" s="168"/>
      <c r="VPP175" s="169"/>
      <c r="VPQ175" s="47"/>
      <c r="VPR175" s="167"/>
      <c r="VPS175" s="168"/>
      <c r="VPT175" s="168"/>
      <c r="VPU175" s="168"/>
      <c r="VPV175" s="168"/>
      <c r="VPW175" s="168"/>
      <c r="VPX175" s="169"/>
      <c r="VPY175" s="47"/>
      <c r="VPZ175" s="167"/>
      <c r="VQA175" s="168"/>
      <c r="VQB175" s="168"/>
      <c r="VQC175" s="168"/>
      <c r="VQD175" s="168"/>
      <c r="VQE175" s="168"/>
      <c r="VQF175" s="169"/>
      <c r="VQG175" s="47"/>
      <c r="VQH175" s="167"/>
      <c r="VQI175" s="168"/>
      <c r="VQJ175" s="168"/>
      <c r="VQK175" s="168"/>
      <c r="VQL175" s="168"/>
      <c r="VQM175" s="168"/>
      <c r="VQN175" s="169"/>
      <c r="VQO175" s="47"/>
      <c r="VQP175" s="167"/>
      <c r="VQQ175" s="168"/>
      <c r="VQR175" s="168"/>
      <c r="VQS175" s="168"/>
      <c r="VQT175" s="168"/>
      <c r="VQU175" s="168"/>
      <c r="VQV175" s="169"/>
      <c r="VQW175" s="47"/>
      <c r="VQX175" s="167"/>
      <c r="VQY175" s="168"/>
      <c r="VQZ175" s="168"/>
      <c r="VRA175" s="168"/>
      <c r="VRB175" s="168"/>
      <c r="VRC175" s="168"/>
      <c r="VRD175" s="169"/>
      <c r="VRE175" s="47"/>
      <c r="VRF175" s="167"/>
      <c r="VRG175" s="168"/>
      <c r="VRH175" s="168"/>
      <c r="VRI175" s="168"/>
      <c r="VRJ175" s="168"/>
      <c r="VRK175" s="168"/>
      <c r="VRL175" s="169"/>
      <c r="VRM175" s="47"/>
      <c r="VRN175" s="167"/>
      <c r="VRO175" s="168"/>
      <c r="VRP175" s="168"/>
      <c r="VRQ175" s="168"/>
      <c r="VRR175" s="168"/>
      <c r="VRS175" s="168"/>
      <c r="VRT175" s="169"/>
      <c r="VRU175" s="47"/>
      <c r="VRV175" s="167"/>
      <c r="VRW175" s="168"/>
      <c r="VRX175" s="168"/>
      <c r="VRY175" s="168"/>
      <c r="VRZ175" s="168"/>
      <c r="VSA175" s="168"/>
      <c r="VSB175" s="169"/>
      <c r="VSC175" s="47"/>
      <c r="VSD175" s="167"/>
      <c r="VSE175" s="168"/>
      <c r="VSF175" s="168"/>
      <c r="VSG175" s="168"/>
      <c r="VSH175" s="168"/>
      <c r="VSI175" s="168"/>
      <c r="VSJ175" s="169"/>
      <c r="VSK175" s="47"/>
      <c r="VSL175" s="167"/>
      <c r="VSM175" s="168"/>
      <c r="VSN175" s="168"/>
      <c r="VSO175" s="168"/>
      <c r="VSP175" s="168"/>
      <c r="VSQ175" s="168"/>
      <c r="VSR175" s="169"/>
      <c r="VSS175" s="47"/>
      <c r="VST175" s="167"/>
      <c r="VSU175" s="168"/>
      <c r="VSV175" s="168"/>
      <c r="VSW175" s="168"/>
      <c r="VSX175" s="168"/>
      <c r="VSY175" s="168"/>
      <c r="VSZ175" s="169"/>
      <c r="VTA175" s="47"/>
      <c r="VTB175" s="167"/>
      <c r="VTC175" s="168"/>
      <c r="VTD175" s="168"/>
      <c r="VTE175" s="168"/>
      <c r="VTF175" s="168"/>
      <c r="VTG175" s="168"/>
      <c r="VTH175" s="169"/>
      <c r="VTI175" s="47"/>
      <c r="VTJ175" s="167"/>
      <c r="VTK175" s="168"/>
      <c r="VTL175" s="168"/>
      <c r="VTM175" s="168"/>
      <c r="VTN175" s="168"/>
      <c r="VTO175" s="168"/>
      <c r="VTP175" s="169"/>
      <c r="VTQ175" s="47"/>
      <c r="VTR175" s="167"/>
      <c r="VTS175" s="168"/>
      <c r="VTT175" s="168"/>
      <c r="VTU175" s="168"/>
      <c r="VTV175" s="168"/>
      <c r="VTW175" s="168"/>
      <c r="VTX175" s="169"/>
      <c r="VTY175" s="47"/>
      <c r="VTZ175" s="167"/>
      <c r="VUA175" s="168"/>
      <c r="VUB175" s="168"/>
      <c r="VUC175" s="168"/>
      <c r="VUD175" s="168"/>
      <c r="VUE175" s="168"/>
      <c r="VUF175" s="169"/>
      <c r="VUG175" s="47"/>
      <c r="VUH175" s="167"/>
      <c r="VUI175" s="168"/>
      <c r="VUJ175" s="168"/>
      <c r="VUK175" s="168"/>
      <c r="VUL175" s="168"/>
      <c r="VUM175" s="168"/>
      <c r="VUN175" s="169"/>
      <c r="VUO175" s="47"/>
      <c r="VUP175" s="167"/>
      <c r="VUQ175" s="168"/>
      <c r="VUR175" s="168"/>
      <c r="VUS175" s="168"/>
      <c r="VUT175" s="168"/>
      <c r="VUU175" s="168"/>
      <c r="VUV175" s="169"/>
      <c r="VUW175" s="47"/>
      <c r="VUX175" s="167"/>
      <c r="VUY175" s="168"/>
      <c r="VUZ175" s="168"/>
      <c r="VVA175" s="168"/>
      <c r="VVB175" s="168"/>
      <c r="VVC175" s="168"/>
      <c r="VVD175" s="169"/>
      <c r="VVE175" s="47"/>
      <c r="VVF175" s="167"/>
      <c r="VVG175" s="168"/>
      <c r="VVH175" s="168"/>
      <c r="VVI175" s="168"/>
      <c r="VVJ175" s="168"/>
      <c r="VVK175" s="168"/>
      <c r="VVL175" s="169"/>
      <c r="VVM175" s="47"/>
      <c r="VVN175" s="167"/>
      <c r="VVO175" s="168"/>
      <c r="VVP175" s="168"/>
      <c r="VVQ175" s="168"/>
      <c r="VVR175" s="168"/>
      <c r="VVS175" s="168"/>
      <c r="VVT175" s="169"/>
      <c r="VVU175" s="47"/>
      <c r="VVV175" s="167"/>
      <c r="VVW175" s="168"/>
      <c r="VVX175" s="168"/>
      <c r="VVY175" s="168"/>
      <c r="VVZ175" s="168"/>
      <c r="VWA175" s="168"/>
      <c r="VWB175" s="169"/>
      <c r="VWC175" s="47"/>
      <c r="VWD175" s="167"/>
      <c r="VWE175" s="168"/>
      <c r="VWF175" s="168"/>
      <c r="VWG175" s="168"/>
      <c r="VWH175" s="168"/>
      <c r="VWI175" s="168"/>
      <c r="VWJ175" s="169"/>
      <c r="VWK175" s="47"/>
      <c r="VWL175" s="167"/>
      <c r="VWM175" s="168"/>
      <c r="VWN175" s="168"/>
      <c r="VWO175" s="168"/>
      <c r="VWP175" s="168"/>
      <c r="VWQ175" s="168"/>
      <c r="VWR175" s="169"/>
      <c r="VWS175" s="47"/>
      <c r="VWT175" s="167"/>
      <c r="VWU175" s="168"/>
      <c r="VWV175" s="168"/>
      <c r="VWW175" s="168"/>
      <c r="VWX175" s="168"/>
      <c r="VWY175" s="168"/>
      <c r="VWZ175" s="169"/>
      <c r="VXA175" s="47"/>
      <c r="VXB175" s="167"/>
      <c r="VXC175" s="168"/>
      <c r="VXD175" s="168"/>
      <c r="VXE175" s="168"/>
      <c r="VXF175" s="168"/>
      <c r="VXG175" s="168"/>
      <c r="VXH175" s="169"/>
      <c r="VXI175" s="47"/>
      <c r="VXJ175" s="167"/>
      <c r="VXK175" s="168"/>
      <c r="VXL175" s="168"/>
      <c r="VXM175" s="168"/>
      <c r="VXN175" s="168"/>
      <c r="VXO175" s="168"/>
      <c r="VXP175" s="169"/>
      <c r="VXQ175" s="47"/>
      <c r="VXR175" s="167"/>
      <c r="VXS175" s="168"/>
      <c r="VXT175" s="168"/>
      <c r="VXU175" s="168"/>
      <c r="VXV175" s="168"/>
      <c r="VXW175" s="168"/>
      <c r="VXX175" s="169"/>
      <c r="VXY175" s="47"/>
      <c r="VXZ175" s="167"/>
      <c r="VYA175" s="168"/>
      <c r="VYB175" s="168"/>
      <c r="VYC175" s="168"/>
      <c r="VYD175" s="168"/>
      <c r="VYE175" s="168"/>
      <c r="VYF175" s="169"/>
      <c r="VYG175" s="47"/>
      <c r="VYH175" s="167"/>
      <c r="VYI175" s="168"/>
      <c r="VYJ175" s="168"/>
      <c r="VYK175" s="168"/>
      <c r="VYL175" s="168"/>
      <c r="VYM175" s="168"/>
      <c r="VYN175" s="169"/>
      <c r="VYO175" s="47"/>
      <c r="VYP175" s="167"/>
      <c r="VYQ175" s="168"/>
      <c r="VYR175" s="168"/>
      <c r="VYS175" s="168"/>
      <c r="VYT175" s="168"/>
      <c r="VYU175" s="168"/>
      <c r="VYV175" s="169"/>
      <c r="VYW175" s="47"/>
      <c r="VYX175" s="167"/>
      <c r="VYY175" s="168"/>
      <c r="VYZ175" s="168"/>
      <c r="VZA175" s="168"/>
      <c r="VZB175" s="168"/>
      <c r="VZC175" s="168"/>
      <c r="VZD175" s="169"/>
      <c r="VZE175" s="47"/>
      <c r="VZF175" s="167"/>
      <c r="VZG175" s="168"/>
      <c r="VZH175" s="168"/>
      <c r="VZI175" s="168"/>
      <c r="VZJ175" s="168"/>
      <c r="VZK175" s="168"/>
      <c r="VZL175" s="169"/>
      <c r="VZM175" s="47"/>
      <c r="VZN175" s="167"/>
      <c r="VZO175" s="168"/>
      <c r="VZP175" s="168"/>
      <c r="VZQ175" s="168"/>
      <c r="VZR175" s="168"/>
      <c r="VZS175" s="168"/>
      <c r="VZT175" s="169"/>
      <c r="VZU175" s="47"/>
      <c r="VZV175" s="167"/>
      <c r="VZW175" s="168"/>
      <c r="VZX175" s="168"/>
      <c r="VZY175" s="168"/>
      <c r="VZZ175" s="168"/>
      <c r="WAA175" s="168"/>
      <c r="WAB175" s="169"/>
      <c r="WAC175" s="47"/>
      <c r="WAD175" s="167"/>
      <c r="WAE175" s="168"/>
      <c r="WAF175" s="168"/>
      <c r="WAG175" s="168"/>
      <c r="WAH175" s="168"/>
      <c r="WAI175" s="168"/>
      <c r="WAJ175" s="169"/>
      <c r="WAK175" s="47"/>
      <c r="WAL175" s="167"/>
      <c r="WAM175" s="168"/>
      <c r="WAN175" s="168"/>
      <c r="WAO175" s="168"/>
      <c r="WAP175" s="168"/>
      <c r="WAQ175" s="168"/>
      <c r="WAR175" s="169"/>
      <c r="WAS175" s="47"/>
      <c r="WAT175" s="167"/>
      <c r="WAU175" s="168"/>
      <c r="WAV175" s="168"/>
      <c r="WAW175" s="168"/>
      <c r="WAX175" s="168"/>
      <c r="WAY175" s="168"/>
      <c r="WAZ175" s="169"/>
      <c r="WBA175" s="47"/>
      <c r="WBB175" s="167"/>
      <c r="WBC175" s="168"/>
      <c r="WBD175" s="168"/>
      <c r="WBE175" s="168"/>
      <c r="WBF175" s="168"/>
      <c r="WBG175" s="168"/>
      <c r="WBH175" s="169"/>
      <c r="WBI175" s="47"/>
      <c r="WBJ175" s="167"/>
      <c r="WBK175" s="168"/>
      <c r="WBL175" s="168"/>
      <c r="WBM175" s="168"/>
      <c r="WBN175" s="168"/>
      <c r="WBO175" s="168"/>
      <c r="WBP175" s="169"/>
      <c r="WBQ175" s="47"/>
      <c r="WBR175" s="167"/>
      <c r="WBS175" s="168"/>
      <c r="WBT175" s="168"/>
      <c r="WBU175" s="168"/>
      <c r="WBV175" s="168"/>
      <c r="WBW175" s="168"/>
      <c r="WBX175" s="169"/>
      <c r="WBY175" s="47"/>
      <c r="WBZ175" s="167"/>
      <c r="WCA175" s="168"/>
      <c r="WCB175" s="168"/>
      <c r="WCC175" s="168"/>
      <c r="WCD175" s="168"/>
      <c r="WCE175" s="168"/>
      <c r="WCF175" s="169"/>
      <c r="WCG175" s="47"/>
      <c r="WCH175" s="167"/>
      <c r="WCI175" s="168"/>
      <c r="WCJ175" s="168"/>
      <c r="WCK175" s="168"/>
      <c r="WCL175" s="168"/>
      <c r="WCM175" s="168"/>
      <c r="WCN175" s="169"/>
      <c r="WCO175" s="47"/>
      <c r="WCP175" s="167"/>
      <c r="WCQ175" s="168"/>
      <c r="WCR175" s="168"/>
      <c r="WCS175" s="168"/>
      <c r="WCT175" s="168"/>
      <c r="WCU175" s="168"/>
      <c r="WCV175" s="169"/>
      <c r="WCW175" s="47"/>
      <c r="WCX175" s="167"/>
      <c r="WCY175" s="168"/>
      <c r="WCZ175" s="168"/>
      <c r="WDA175" s="168"/>
      <c r="WDB175" s="168"/>
      <c r="WDC175" s="168"/>
      <c r="WDD175" s="169"/>
      <c r="WDE175" s="47"/>
      <c r="WDF175" s="167"/>
      <c r="WDG175" s="168"/>
      <c r="WDH175" s="168"/>
      <c r="WDI175" s="168"/>
      <c r="WDJ175" s="168"/>
      <c r="WDK175" s="168"/>
      <c r="WDL175" s="169"/>
      <c r="WDM175" s="47"/>
      <c r="WDN175" s="167"/>
      <c r="WDO175" s="168"/>
      <c r="WDP175" s="168"/>
      <c r="WDQ175" s="168"/>
      <c r="WDR175" s="168"/>
      <c r="WDS175" s="168"/>
      <c r="WDT175" s="169"/>
      <c r="WDU175" s="47"/>
      <c r="WDV175" s="167"/>
      <c r="WDW175" s="168"/>
      <c r="WDX175" s="168"/>
      <c r="WDY175" s="168"/>
      <c r="WDZ175" s="168"/>
      <c r="WEA175" s="168"/>
      <c r="WEB175" s="169"/>
      <c r="WEC175" s="47"/>
      <c r="WED175" s="167"/>
      <c r="WEE175" s="168"/>
      <c r="WEF175" s="168"/>
      <c r="WEG175" s="168"/>
      <c r="WEH175" s="168"/>
      <c r="WEI175" s="168"/>
      <c r="WEJ175" s="169"/>
      <c r="WEK175" s="47"/>
      <c r="WEL175" s="167"/>
      <c r="WEM175" s="168"/>
      <c r="WEN175" s="168"/>
      <c r="WEO175" s="168"/>
      <c r="WEP175" s="168"/>
      <c r="WEQ175" s="168"/>
      <c r="WER175" s="169"/>
      <c r="WES175" s="47"/>
      <c r="WET175" s="167"/>
      <c r="WEU175" s="168"/>
      <c r="WEV175" s="168"/>
      <c r="WEW175" s="168"/>
      <c r="WEX175" s="168"/>
      <c r="WEY175" s="168"/>
      <c r="WEZ175" s="169"/>
      <c r="WFA175" s="47"/>
      <c r="WFB175" s="167"/>
      <c r="WFC175" s="168"/>
      <c r="WFD175" s="168"/>
      <c r="WFE175" s="168"/>
      <c r="WFF175" s="168"/>
      <c r="WFG175" s="168"/>
      <c r="WFH175" s="169"/>
      <c r="WFI175" s="47"/>
      <c r="WFJ175" s="167"/>
      <c r="WFK175" s="168"/>
      <c r="WFL175" s="168"/>
      <c r="WFM175" s="168"/>
      <c r="WFN175" s="168"/>
      <c r="WFO175" s="168"/>
      <c r="WFP175" s="169"/>
      <c r="WFQ175" s="47"/>
      <c r="WFR175" s="167"/>
      <c r="WFS175" s="168"/>
      <c r="WFT175" s="168"/>
      <c r="WFU175" s="168"/>
      <c r="WFV175" s="168"/>
      <c r="WFW175" s="168"/>
      <c r="WFX175" s="169"/>
      <c r="WFY175" s="47"/>
      <c r="WFZ175" s="167"/>
      <c r="WGA175" s="168"/>
      <c r="WGB175" s="168"/>
      <c r="WGC175" s="168"/>
      <c r="WGD175" s="168"/>
      <c r="WGE175" s="168"/>
      <c r="WGF175" s="169"/>
      <c r="WGG175" s="47"/>
      <c r="WGH175" s="167"/>
      <c r="WGI175" s="168"/>
      <c r="WGJ175" s="168"/>
      <c r="WGK175" s="168"/>
      <c r="WGL175" s="168"/>
      <c r="WGM175" s="168"/>
      <c r="WGN175" s="169"/>
      <c r="WGO175" s="47"/>
      <c r="WGP175" s="167"/>
      <c r="WGQ175" s="168"/>
      <c r="WGR175" s="168"/>
      <c r="WGS175" s="168"/>
      <c r="WGT175" s="168"/>
      <c r="WGU175" s="168"/>
      <c r="WGV175" s="169"/>
      <c r="WGW175" s="47"/>
      <c r="WGX175" s="167"/>
      <c r="WGY175" s="168"/>
      <c r="WGZ175" s="168"/>
      <c r="WHA175" s="168"/>
      <c r="WHB175" s="168"/>
      <c r="WHC175" s="168"/>
      <c r="WHD175" s="169"/>
      <c r="WHE175" s="47"/>
      <c r="WHF175" s="167"/>
      <c r="WHG175" s="168"/>
      <c r="WHH175" s="168"/>
      <c r="WHI175" s="168"/>
      <c r="WHJ175" s="168"/>
      <c r="WHK175" s="168"/>
      <c r="WHL175" s="169"/>
      <c r="WHM175" s="47"/>
      <c r="WHN175" s="167"/>
      <c r="WHO175" s="168"/>
      <c r="WHP175" s="168"/>
      <c r="WHQ175" s="168"/>
      <c r="WHR175" s="168"/>
      <c r="WHS175" s="168"/>
      <c r="WHT175" s="169"/>
      <c r="WHU175" s="47"/>
      <c r="WHV175" s="167"/>
      <c r="WHW175" s="168"/>
      <c r="WHX175" s="168"/>
      <c r="WHY175" s="168"/>
      <c r="WHZ175" s="168"/>
      <c r="WIA175" s="168"/>
      <c r="WIB175" s="169"/>
      <c r="WIC175" s="47"/>
      <c r="WID175" s="167"/>
      <c r="WIE175" s="168"/>
      <c r="WIF175" s="168"/>
      <c r="WIG175" s="168"/>
      <c r="WIH175" s="168"/>
      <c r="WII175" s="168"/>
      <c r="WIJ175" s="169"/>
      <c r="WIK175" s="47"/>
      <c r="WIL175" s="167"/>
      <c r="WIM175" s="168"/>
      <c r="WIN175" s="168"/>
      <c r="WIO175" s="168"/>
      <c r="WIP175" s="168"/>
      <c r="WIQ175" s="168"/>
      <c r="WIR175" s="169"/>
      <c r="WIS175" s="47"/>
      <c r="WIT175" s="167"/>
      <c r="WIU175" s="168"/>
      <c r="WIV175" s="168"/>
      <c r="WIW175" s="168"/>
      <c r="WIX175" s="168"/>
      <c r="WIY175" s="168"/>
      <c r="WIZ175" s="169"/>
      <c r="WJA175" s="47"/>
      <c r="WJB175" s="167"/>
      <c r="WJC175" s="168"/>
      <c r="WJD175" s="168"/>
      <c r="WJE175" s="168"/>
      <c r="WJF175" s="168"/>
      <c r="WJG175" s="168"/>
      <c r="WJH175" s="169"/>
      <c r="WJI175" s="47"/>
      <c r="WJJ175" s="167"/>
      <c r="WJK175" s="168"/>
      <c r="WJL175" s="168"/>
      <c r="WJM175" s="168"/>
      <c r="WJN175" s="168"/>
      <c r="WJO175" s="168"/>
      <c r="WJP175" s="169"/>
      <c r="WJQ175" s="47"/>
      <c r="WJR175" s="167"/>
      <c r="WJS175" s="168"/>
      <c r="WJT175" s="168"/>
      <c r="WJU175" s="168"/>
      <c r="WJV175" s="168"/>
      <c r="WJW175" s="168"/>
      <c r="WJX175" s="169"/>
      <c r="WJY175" s="47"/>
      <c r="WJZ175" s="167"/>
      <c r="WKA175" s="168"/>
      <c r="WKB175" s="168"/>
      <c r="WKC175" s="168"/>
      <c r="WKD175" s="168"/>
      <c r="WKE175" s="168"/>
      <c r="WKF175" s="169"/>
      <c r="WKG175" s="47"/>
      <c r="WKH175" s="167"/>
      <c r="WKI175" s="168"/>
      <c r="WKJ175" s="168"/>
      <c r="WKK175" s="168"/>
      <c r="WKL175" s="168"/>
      <c r="WKM175" s="168"/>
      <c r="WKN175" s="169"/>
      <c r="WKO175" s="47"/>
      <c r="WKP175" s="167"/>
      <c r="WKQ175" s="168"/>
      <c r="WKR175" s="168"/>
      <c r="WKS175" s="168"/>
      <c r="WKT175" s="168"/>
      <c r="WKU175" s="168"/>
      <c r="WKV175" s="169"/>
      <c r="WKW175" s="47"/>
      <c r="WKX175" s="167"/>
      <c r="WKY175" s="168"/>
      <c r="WKZ175" s="168"/>
      <c r="WLA175" s="168"/>
      <c r="WLB175" s="168"/>
      <c r="WLC175" s="168"/>
      <c r="WLD175" s="169"/>
      <c r="WLE175" s="47"/>
      <c r="WLF175" s="167"/>
      <c r="WLG175" s="168"/>
      <c r="WLH175" s="168"/>
      <c r="WLI175" s="168"/>
      <c r="WLJ175" s="168"/>
      <c r="WLK175" s="168"/>
      <c r="WLL175" s="169"/>
      <c r="WLM175" s="47"/>
      <c r="WLN175" s="167"/>
      <c r="WLO175" s="168"/>
      <c r="WLP175" s="168"/>
      <c r="WLQ175" s="168"/>
      <c r="WLR175" s="168"/>
      <c r="WLS175" s="168"/>
      <c r="WLT175" s="169"/>
      <c r="WLU175" s="47"/>
      <c r="WLV175" s="167"/>
      <c r="WLW175" s="168"/>
      <c r="WLX175" s="168"/>
      <c r="WLY175" s="168"/>
      <c r="WLZ175" s="168"/>
      <c r="WMA175" s="168"/>
      <c r="WMB175" s="169"/>
      <c r="WMC175" s="47"/>
      <c r="WMD175" s="167"/>
      <c r="WME175" s="168"/>
      <c r="WMF175" s="168"/>
      <c r="WMG175" s="168"/>
      <c r="WMH175" s="168"/>
      <c r="WMI175" s="168"/>
      <c r="WMJ175" s="169"/>
      <c r="WMK175" s="47"/>
      <c r="WML175" s="167"/>
      <c r="WMM175" s="168"/>
      <c r="WMN175" s="168"/>
      <c r="WMO175" s="168"/>
      <c r="WMP175" s="168"/>
      <c r="WMQ175" s="168"/>
      <c r="WMR175" s="169"/>
      <c r="WMS175" s="47"/>
      <c r="WMT175" s="167"/>
      <c r="WMU175" s="168"/>
      <c r="WMV175" s="168"/>
      <c r="WMW175" s="168"/>
      <c r="WMX175" s="168"/>
      <c r="WMY175" s="168"/>
      <c r="WMZ175" s="169"/>
      <c r="WNA175" s="47"/>
      <c r="WNB175" s="167"/>
      <c r="WNC175" s="168"/>
      <c r="WND175" s="168"/>
      <c r="WNE175" s="168"/>
      <c r="WNF175" s="168"/>
      <c r="WNG175" s="168"/>
      <c r="WNH175" s="169"/>
      <c r="WNI175" s="47"/>
      <c r="WNJ175" s="167"/>
      <c r="WNK175" s="168"/>
      <c r="WNL175" s="168"/>
      <c r="WNM175" s="168"/>
      <c r="WNN175" s="168"/>
      <c r="WNO175" s="168"/>
      <c r="WNP175" s="169"/>
      <c r="WNQ175" s="47"/>
      <c r="WNR175" s="167"/>
      <c r="WNS175" s="168"/>
      <c r="WNT175" s="168"/>
      <c r="WNU175" s="168"/>
      <c r="WNV175" s="168"/>
      <c r="WNW175" s="168"/>
      <c r="WNX175" s="169"/>
      <c r="WNY175" s="47"/>
      <c r="WNZ175" s="167"/>
      <c r="WOA175" s="168"/>
      <c r="WOB175" s="168"/>
      <c r="WOC175" s="168"/>
      <c r="WOD175" s="168"/>
      <c r="WOE175" s="168"/>
      <c r="WOF175" s="169"/>
      <c r="WOG175" s="47"/>
      <c r="WOH175" s="167"/>
      <c r="WOI175" s="168"/>
      <c r="WOJ175" s="168"/>
      <c r="WOK175" s="168"/>
      <c r="WOL175" s="168"/>
      <c r="WOM175" s="168"/>
      <c r="WON175" s="169"/>
      <c r="WOO175" s="47"/>
      <c r="WOP175" s="167"/>
      <c r="WOQ175" s="168"/>
      <c r="WOR175" s="168"/>
      <c r="WOS175" s="168"/>
      <c r="WOT175" s="168"/>
      <c r="WOU175" s="168"/>
      <c r="WOV175" s="169"/>
      <c r="WOW175" s="47"/>
      <c r="WOX175" s="167"/>
      <c r="WOY175" s="168"/>
      <c r="WOZ175" s="168"/>
      <c r="WPA175" s="168"/>
      <c r="WPB175" s="168"/>
      <c r="WPC175" s="168"/>
      <c r="WPD175" s="169"/>
      <c r="WPE175" s="47"/>
      <c r="WPF175" s="167"/>
      <c r="WPG175" s="168"/>
      <c r="WPH175" s="168"/>
      <c r="WPI175" s="168"/>
      <c r="WPJ175" s="168"/>
      <c r="WPK175" s="168"/>
      <c r="WPL175" s="169"/>
      <c r="WPM175" s="47"/>
      <c r="WPN175" s="167"/>
      <c r="WPO175" s="168"/>
      <c r="WPP175" s="168"/>
      <c r="WPQ175" s="168"/>
      <c r="WPR175" s="168"/>
      <c r="WPS175" s="168"/>
      <c r="WPT175" s="169"/>
      <c r="WPU175" s="47"/>
      <c r="WPV175" s="167"/>
      <c r="WPW175" s="168"/>
      <c r="WPX175" s="168"/>
      <c r="WPY175" s="168"/>
      <c r="WPZ175" s="168"/>
      <c r="WQA175" s="168"/>
      <c r="WQB175" s="169"/>
      <c r="WQC175" s="47"/>
      <c r="WQD175" s="167"/>
      <c r="WQE175" s="168"/>
      <c r="WQF175" s="168"/>
      <c r="WQG175" s="168"/>
      <c r="WQH175" s="168"/>
      <c r="WQI175" s="168"/>
      <c r="WQJ175" s="169"/>
      <c r="WQK175" s="47"/>
      <c r="WQL175" s="167"/>
      <c r="WQM175" s="168"/>
      <c r="WQN175" s="168"/>
      <c r="WQO175" s="168"/>
      <c r="WQP175" s="168"/>
      <c r="WQQ175" s="168"/>
      <c r="WQR175" s="169"/>
      <c r="WQS175" s="47"/>
      <c r="WQT175" s="167"/>
      <c r="WQU175" s="168"/>
      <c r="WQV175" s="168"/>
      <c r="WQW175" s="168"/>
      <c r="WQX175" s="168"/>
      <c r="WQY175" s="168"/>
      <c r="WQZ175" s="169"/>
      <c r="WRA175" s="47"/>
      <c r="WRB175" s="167"/>
      <c r="WRC175" s="168"/>
      <c r="WRD175" s="168"/>
      <c r="WRE175" s="168"/>
      <c r="WRF175" s="168"/>
      <c r="WRG175" s="168"/>
      <c r="WRH175" s="169"/>
      <c r="WRI175" s="47"/>
      <c r="WRJ175" s="167"/>
      <c r="WRK175" s="168"/>
      <c r="WRL175" s="168"/>
      <c r="WRM175" s="168"/>
      <c r="WRN175" s="168"/>
      <c r="WRO175" s="168"/>
      <c r="WRP175" s="169"/>
      <c r="WRQ175" s="47"/>
      <c r="WRR175" s="167"/>
      <c r="WRS175" s="168"/>
      <c r="WRT175" s="168"/>
      <c r="WRU175" s="168"/>
      <c r="WRV175" s="168"/>
      <c r="WRW175" s="168"/>
      <c r="WRX175" s="169"/>
      <c r="WRY175" s="47"/>
      <c r="WRZ175" s="167"/>
      <c r="WSA175" s="168"/>
      <c r="WSB175" s="168"/>
      <c r="WSC175" s="168"/>
      <c r="WSD175" s="168"/>
      <c r="WSE175" s="168"/>
      <c r="WSF175" s="169"/>
      <c r="WSG175" s="47"/>
      <c r="WSH175" s="167"/>
      <c r="WSI175" s="168"/>
      <c r="WSJ175" s="168"/>
      <c r="WSK175" s="168"/>
      <c r="WSL175" s="168"/>
      <c r="WSM175" s="168"/>
      <c r="WSN175" s="169"/>
      <c r="WSO175" s="47"/>
      <c r="WSP175" s="167"/>
      <c r="WSQ175" s="168"/>
      <c r="WSR175" s="168"/>
      <c r="WSS175" s="168"/>
      <c r="WST175" s="168"/>
      <c r="WSU175" s="168"/>
      <c r="WSV175" s="169"/>
      <c r="WSW175" s="47"/>
      <c r="WSX175" s="167"/>
      <c r="WSY175" s="168"/>
      <c r="WSZ175" s="168"/>
      <c r="WTA175" s="168"/>
      <c r="WTB175" s="168"/>
      <c r="WTC175" s="168"/>
      <c r="WTD175" s="169"/>
      <c r="WTE175" s="47"/>
      <c r="WTF175" s="167"/>
      <c r="WTG175" s="168"/>
      <c r="WTH175" s="168"/>
      <c r="WTI175" s="168"/>
      <c r="WTJ175" s="168"/>
      <c r="WTK175" s="168"/>
      <c r="WTL175" s="169"/>
      <c r="WTM175" s="47"/>
      <c r="WTN175" s="167"/>
      <c r="WTO175" s="168"/>
      <c r="WTP175" s="168"/>
      <c r="WTQ175" s="168"/>
      <c r="WTR175" s="168"/>
      <c r="WTS175" s="168"/>
      <c r="WTT175" s="169"/>
      <c r="WTU175" s="47"/>
      <c r="WTV175" s="167"/>
      <c r="WTW175" s="168"/>
      <c r="WTX175" s="168"/>
      <c r="WTY175" s="168"/>
      <c r="WTZ175" s="168"/>
      <c r="WUA175" s="168"/>
      <c r="WUB175" s="169"/>
      <c r="WUC175" s="47"/>
      <c r="WUD175" s="167"/>
      <c r="WUE175" s="168"/>
      <c r="WUF175" s="168"/>
      <c r="WUG175" s="168"/>
      <c r="WUH175" s="168"/>
      <c r="WUI175" s="168"/>
      <c r="WUJ175" s="169"/>
      <c r="WUK175" s="47"/>
      <c r="WUL175" s="167"/>
      <c r="WUM175" s="168"/>
      <c r="WUN175" s="168"/>
      <c r="WUO175" s="168"/>
      <c r="WUP175" s="168"/>
      <c r="WUQ175" s="168"/>
      <c r="WUR175" s="169"/>
      <c r="WUS175" s="47"/>
      <c r="WUT175" s="167"/>
      <c r="WUU175" s="168"/>
      <c r="WUV175" s="168"/>
      <c r="WUW175" s="168"/>
      <c r="WUX175" s="168"/>
      <c r="WUY175" s="168"/>
      <c r="WUZ175" s="169"/>
      <c r="WVA175" s="47"/>
      <c r="WVB175" s="167"/>
      <c r="WVC175" s="168"/>
      <c r="WVD175" s="168"/>
      <c r="WVE175" s="168"/>
      <c r="WVF175" s="168"/>
      <c r="WVG175" s="168"/>
      <c r="WVH175" s="169"/>
      <c r="WVI175" s="47"/>
      <c r="WVJ175" s="167"/>
      <c r="WVK175" s="168"/>
      <c r="WVL175" s="168"/>
      <c r="WVM175" s="168"/>
      <c r="WVN175" s="168"/>
      <c r="WVO175" s="168"/>
      <c r="WVP175" s="169"/>
      <c r="WVQ175" s="47"/>
      <c r="WVR175" s="167"/>
      <c r="WVS175" s="168"/>
      <c r="WVT175" s="168"/>
      <c r="WVU175" s="168"/>
      <c r="WVV175" s="168"/>
      <c r="WVW175" s="168"/>
      <c r="WVX175" s="169"/>
      <c r="WVY175" s="47"/>
      <c r="WVZ175" s="167"/>
      <c r="WWA175" s="168"/>
      <c r="WWB175" s="168"/>
      <c r="WWC175" s="168"/>
      <c r="WWD175" s="168"/>
      <c r="WWE175" s="168"/>
      <c r="WWF175" s="169"/>
      <c r="WWG175" s="47"/>
      <c r="WWH175" s="167"/>
      <c r="WWI175" s="168"/>
      <c r="WWJ175" s="168"/>
      <c r="WWK175" s="168"/>
      <c r="WWL175" s="168"/>
      <c r="WWM175" s="168"/>
      <c r="WWN175" s="169"/>
      <c r="WWO175" s="47"/>
      <c r="WWP175" s="167"/>
      <c r="WWQ175" s="168"/>
      <c r="WWR175" s="168"/>
      <c r="WWS175" s="168"/>
      <c r="WWT175" s="168"/>
      <c r="WWU175" s="168"/>
      <c r="WWV175" s="169"/>
      <c r="WWW175" s="47"/>
      <c r="WWX175" s="167"/>
      <c r="WWY175" s="168"/>
      <c r="WWZ175" s="168"/>
      <c r="WXA175" s="168"/>
      <c r="WXB175" s="168"/>
      <c r="WXC175" s="168"/>
      <c r="WXD175" s="169"/>
      <c r="WXE175" s="47"/>
      <c r="WXF175" s="167"/>
      <c r="WXG175" s="168"/>
      <c r="WXH175" s="168"/>
      <c r="WXI175" s="168"/>
      <c r="WXJ175" s="168"/>
      <c r="WXK175" s="168"/>
      <c r="WXL175" s="169"/>
      <c r="WXM175" s="47"/>
      <c r="WXN175" s="167"/>
      <c r="WXO175" s="168"/>
      <c r="WXP175" s="168"/>
      <c r="WXQ175" s="168"/>
      <c r="WXR175" s="168"/>
      <c r="WXS175" s="168"/>
      <c r="WXT175" s="169"/>
      <c r="WXU175" s="47"/>
      <c r="WXV175" s="167"/>
      <c r="WXW175" s="168"/>
      <c r="WXX175" s="168"/>
      <c r="WXY175" s="168"/>
      <c r="WXZ175" s="168"/>
      <c r="WYA175" s="168"/>
      <c r="WYB175" s="169"/>
      <c r="WYC175" s="47"/>
      <c r="WYD175" s="167"/>
      <c r="WYE175" s="168"/>
      <c r="WYF175" s="168"/>
      <c r="WYG175" s="168"/>
      <c r="WYH175" s="168"/>
      <c r="WYI175" s="168"/>
      <c r="WYJ175" s="169"/>
      <c r="WYK175" s="47"/>
      <c r="WYL175" s="167"/>
      <c r="WYM175" s="168"/>
      <c r="WYN175" s="168"/>
      <c r="WYO175" s="168"/>
      <c r="WYP175" s="168"/>
      <c r="WYQ175" s="168"/>
      <c r="WYR175" s="169"/>
      <c r="WYS175" s="47"/>
      <c r="WYT175" s="167"/>
      <c r="WYU175" s="168"/>
      <c r="WYV175" s="168"/>
      <c r="WYW175" s="168"/>
      <c r="WYX175" s="168"/>
      <c r="WYY175" s="168"/>
      <c r="WYZ175" s="169"/>
      <c r="WZA175" s="47"/>
      <c r="WZB175" s="167"/>
      <c r="WZC175" s="168"/>
      <c r="WZD175" s="168"/>
      <c r="WZE175" s="168"/>
      <c r="WZF175" s="168"/>
      <c r="WZG175" s="168"/>
      <c r="WZH175" s="169"/>
      <c r="WZI175" s="47"/>
      <c r="WZJ175" s="167"/>
      <c r="WZK175" s="168"/>
      <c r="WZL175" s="168"/>
      <c r="WZM175" s="168"/>
      <c r="WZN175" s="168"/>
      <c r="WZO175" s="168"/>
      <c r="WZP175" s="169"/>
      <c r="WZQ175" s="47"/>
      <c r="WZR175" s="167"/>
      <c r="WZS175" s="168"/>
      <c r="WZT175" s="168"/>
      <c r="WZU175" s="168"/>
      <c r="WZV175" s="168"/>
      <c r="WZW175" s="168"/>
      <c r="WZX175" s="169"/>
      <c r="WZY175" s="47"/>
      <c r="WZZ175" s="167"/>
      <c r="XAA175" s="168"/>
      <c r="XAB175" s="168"/>
      <c r="XAC175" s="168"/>
      <c r="XAD175" s="168"/>
      <c r="XAE175" s="168"/>
      <c r="XAF175" s="169"/>
      <c r="XAG175" s="47"/>
      <c r="XAH175" s="167"/>
      <c r="XAI175" s="168"/>
      <c r="XAJ175" s="168"/>
      <c r="XAK175" s="168"/>
      <c r="XAL175" s="168"/>
      <c r="XAM175" s="168"/>
      <c r="XAN175" s="169"/>
      <c r="XAO175" s="47"/>
      <c r="XAP175" s="167"/>
      <c r="XAQ175" s="168"/>
      <c r="XAR175" s="168"/>
      <c r="XAS175" s="168"/>
      <c r="XAT175" s="168"/>
      <c r="XAU175" s="168"/>
      <c r="XAV175" s="169"/>
      <c r="XAW175" s="47"/>
      <c r="XAX175" s="167"/>
      <c r="XAY175" s="168"/>
      <c r="XAZ175" s="168"/>
      <c r="XBA175" s="168"/>
      <c r="XBB175" s="168"/>
      <c r="XBC175" s="168"/>
      <c r="XBD175" s="169"/>
      <c r="XBE175" s="47"/>
      <c r="XBF175" s="167"/>
      <c r="XBG175" s="168"/>
      <c r="XBH175" s="168"/>
      <c r="XBI175" s="168"/>
      <c r="XBJ175" s="168"/>
      <c r="XBK175" s="168"/>
      <c r="XBL175" s="169"/>
      <c r="XBM175" s="47"/>
      <c r="XBN175" s="167"/>
      <c r="XBO175" s="168"/>
      <c r="XBP175" s="168"/>
      <c r="XBQ175" s="168"/>
      <c r="XBR175" s="168"/>
      <c r="XBS175" s="168"/>
      <c r="XBT175" s="169"/>
      <c r="XBU175" s="47"/>
      <c r="XBV175" s="167"/>
      <c r="XBW175" s="168"/>
      <c r="XBX175" s="168"/>
      <c r="XBY175" s="168"/>
      <c r="XBZ175" s="168"/>
      <c r="XCA175" s="168"/>
      <c r="XCB175" s="169"/>
      <c r="XCC175" s="47"/>
      <c r="XCD175" s="167"/>
      <c r="XCE175" s="168"/>
      <c r="XCF175" s="168"/>
      <c r="XCG175" s="168"/>
      <c r="XCH175" s="168"/>
      <c r="XCI175" s="168"/>
      <c r="XCJ175" s="169"/>
      <c r="XCK175" s="47"/>
      <c r="XCL175" s="167"/>
      <c r="XCM175" s="168"/>
      <c r="XCN175" s="168"/>
      <c r="XCO175" s="168"/>
      <c r="XCP175" s="168"/>
      <c r="XCQ175" s="168"/>
      <c r="XCR175" s="169"/>
      <c r="XCS175" s="47"/>
      <c r="XCT175" s="167"/>
      <c r="XCU175" s="168"/>
      <c r="XCV175" s="168"/>
      <c r="XCW175" s="168"/>
      <c r="XCX175" s="168"/>
      <c r="XCY175" s="168"/>
      <c r="XCZ175" s="169"/>
      <c r="XDA175" s="47"/>
      <c r="XDB175" s="167"/>
      <c r="XDC175" s="168"/>
      <c r="XDD175" s="168"/>
      <c r="XDE175" s="168"/>
      <c r="XDF175" s="168"/>
      <c r="XDG175" s="168"/>
      <c r="XDH175" s="169"/>
      <c r="XDI175" s="47"/>
      <c r="XDJ175" s="167"/>
      <c r="XDK175" s="168"/>
      <c r="XDL175" s="168"/>
      <c r="XDM175" s="168"/>
      <c r="XDN175" s="168"/>
      <c r="XDO175" s="168"/>
      <c r="XDP175" s="169"/>
      <c r="XDQ175" s="47"/>
      <c r="XDR175" s="167"/>
      <c r="XDS175" s="168"/>
      <c r="XDT175" s="168"/>
      <c r="XDU175" s="168"/>
      <c r="XDV175" s="168"/>
      <c r="XDW175" s="168"/>
      <c r="XDX175" s="169"/>
      <c r="XDY175" s="47"/>
      <c r="XDZ175" s="167"/>
      <c r="XEA175" s="168"/>
      <c r="XEB175" s="168"/>
      <c r="XEC175" s="168"/>
      <c r="XED175" s="168"/>
      <c r="XEE175" s="168"/>
      <c r="XEF175" s="169"/>
      <c r="XEG175" s="47"/>
      <c r="XEH175" s="167"/>
      <c r="XEI175" s="168"/>
      <c r="XEJ175" s="168"/>
      <c r="XEK175" s="168"/>
      <c r="XEL175" s="168"/>
      <c r="XEM175" s="168"/>
      <c r="XEN175" s="169"/>
      <c r="XEO175" s="47"/>
      <c r="XEP175" s="167"/>
      <c r="XEQ175" s="168"/>
      <c r="XER175" s="168"/>
      <c r="XES175" s="168"/>
      <c r="XET175" s="168"/>
      <c r="XEU175" s="168"/>
      <c r="XEV175" s="169"/>
      <c r="XEW175" s="47"/>
      <c r="XEX175" s="167"/>
      <c r="XEY175" s="168"/>
      <c r="XEZ175" s="168"/>
      <c r="XFA175" s="168"/>
      <c r="XFB175" s="168"/>
      <c r="XFC175" s="168"/>
      <c r="XFD175" s="169"/>
    </row>
    <row r="176" spans="1:16384" s="2" customFormat="1" ht="15" customHeight="1">
      <c r="A176" s="5" t="s">
        <v>193</v>
      </c>
      <c r="B176" s="125" t="s">
        <v>194</v>
      </c>
      <c r="C176" s="2" t="s">
        <v>327</v>
      </c>
      <c r="D176" s="125">
        <v>0</v>
      </c>
      <c r="E176" s="125">
        <v>0</v>
      </c>
      <c r="F176" s="125">
        <v>50</v>
      </c>
      <c r="G176" s="127">
        <v>50</v>
      </c>
      <c r="I176" s="143"/>
      <c r="J176" s="62"/>
      <c r="K176" s="62"/>
      <c r="L176" s="62"/>
      <c r="M176" s="62"/>
      <c r="N176" s="62"/>
      <c r="O176" s="62"/>
      <c r="P176" s="62"/>
      <c r="Q176" s="54"/>
    </row>
    <row r="177" spans="1:17" s="31" customFormat="1" ht="15" customHeight="1">
      <c r="A177" s="5"/>
      <c r="B177" s="125"/>
      <c r="C177" s="8" t="s">
        <v>42</v>
      </c>
      <c r="D177" s="121">
        <v>0</v>
      </c>
      <c r="E177" s="121">
        <v>0</v>
      </c>
      <c r="F177" s="121">
        <v>50</v>
      </c>
      <c r="G177" s="17">
        <v>50</v>
      </c>
      <c r="H177" s="137"/>
      <c r="I177" s="141"/>
      <c r="J177" s="61"/>
      <c r="K177" s="61"/>
      <c r="L177" s="61"/>
      <c r="M177" s="61"/>
      <c r="N177" s="61"/>
      <c r="O177" s="61"/>
      <c r="P177" s="61"/>
      <c r="Q177" s="53"/>
    </row>
    <row r="178" spans="1:17" s="31" customFormat="1" ht="15" customHeight="1">
      <c r="A178" s="177" t="s">
        <v>14</v>
      </c>
      <c r="B178" s="177"/>
      <c r="C178" s="177"/>
      <c r="D178" s="177"/>
      <c r="E178" s="177"/>
      <c r="F178" s="177"/>
      <c r="G178" s="177"/>
      <c r="H178" s="137"/>
      <c r="I178" s="141"/>
      <c r="J178" s="61"/>
      <c r="K178" s="61"/>
      <c r="L178" s="61"/>
      <c r="M178" s="61"/>
      <c r="N178" s="61"/>
      <c r="O178" s="61"/>
      <c r="P178" s="61"/>
      <c r="Q178" s="53"/>
    </row>
    <row r="179" spans="1:17">
      <c r="G179" s="112"/>
      <c r="H179" s="61"/>
      <c r="I179" s="141"/>
    </row>
    <row r="180" spans="1:17">
      <c r="G180" s="112"/>
      <c r="H180" s="61"/>
      <c r="I180" s="141"/>
    </row>
    <row r="181" spans="1:17">
      <c r="G181" s="112"/>
      <c r="H181" s="61"/>
      <c r="I181" s="141"/>
    </row>
    <row r="182" spans="1:17">
      <c r="G182" s="112"/>
      <c r="H182" s="61"/>
      <c r="I182" s="141"/>
    </row>
    <row r="183" spans="1:17">
      <c r="G183" s="112"/>
      <c r="H183" s="61"/>
      <c r="I183" s="141"/>
    </row>
    <row r="184" spans="1:17">
      <c r="G184" s="112"/>
      <c r="H184" s="61"/>
      <c r="I184" s="141"/>
    </row>
    <row r="185" spans="1:17">
      <c r="G185" s="112"/>
      <c r="H185" s="61"/>
      <c r="I185" s="141"/>
    </row>
    <row r="186" spans="1:17">
      <c r="G186" s="112"/>
      <c r="H186" s="61"/>
      <c r="I186" s="141"/>
    </row>
    <row r="187" spans="1:17">
      <c r="G187" s="112"/>
      <c r="H187" s="61"/>
      <c r="I187" s="141"/>
    </row>
    <row r="188" spans="1:17">
      <c r="G188" s="112"/>
      <c r="H188" s="61"/>
      <c r="I188" s="141"/>
    </row>
    <row r="189" spans="1:17">
      <c r="G189" s="112"/>
      <c r="H189" s="61"/>
      <c r="I189" s="141"/>
    </row>
    <row r="190" spans="1:17">
      <c r="G190" s="112"/>
      <c r="H190" s="61"/>
      <c r="I190" s="141"/>
    </row>
    <row r="191" spans="1:17">
      <c r="G191" s="112"/>
      <c r="H191" s="113"/>
    </row>
    <row r="192" spans="1:17">
      <c r="G192" s="112"/>
      <c r="H192" s="113"/>
    </row>
    <row r="193" spans="7:8">
      <c r="G193" s="112"/>
      <c r="H193" s="113"/>
    </row>
    <row r="194" spans="7:8">
      <c r="G194" s="112"/>
      <c r="H194" s="113"/>
    </row>
    <row r="195" spans="7:8">
      <c r="G195" s="112"/>
      <c r="H195" s="113"/>
    </row>
    <row r="196" spans="7:8">
      <c r="G196" s="112"/>
      <c r="H196" s="113"/>
    </row>
    <row r="197" spans="7:8">
      <c r="G197" s="112"/>
      <c r="H197" s="113"/>
    </row>
    <row r="198" spans="7:8">
      <c r="G198" s="112"/>
      <c r="H198" s="113"/>
    </row>
    <row r="199" spans="7:8">
      <c r="G199" s="112"/>
      <c r="H199" s="113"/>
    </row>
    <row r="200" spans="7:8">
      <c r="G200" s="112"/>
      <c r="H200" s="113"/>
    </row>
    <row r="201" spans="7:8">
      <c r="G201" s="112"/>
      <c r="H201" s="113"/>
    </row>
    <row r="202" spans="7:8">
      <c r="G202" s="112"/>
      <c r="H202" s="113"/>
    </row>
    <row r="203" spans="7:8">
      <c r="G203" s="112"/>
      <c r="H203" s="113"/>
    </row>
    <row r="204" spans="7:8">
      <c r="G204" s="112"/>
      <c r="H204" s="113"/>
    </row>
    <row r="205" spans="7:8">
      <c r="G205" s="112"/>
      <c r="H205" s="113"/>
    </row>
    <row r="206" spans="7:8">
      <c r="G206" s="112"/>
      <c r="H206" s="113"/>
    </row>
    <row r="207" spans="7:8">
      <c r="G207" s="112"/>
      <c r="H207" s="113"/>
    </row>
    <row r="208" spans="7:8">
      <c r="G208" s="112"/>
      <c r="H208" s="113"/>
    </row>
    <row r="209" spans="7:8">
      <c r="G209" s="112"/>
      <c r="H209" s="113"/>
    </row>
    <row r="210" spans="7:8">
      <c r="G210" s="112"/>
      <c r="H210" s="113"/>
    </row>
    <row r="211" spans="7:8">
      <c r="G211" s="112"/>
      <c r="H211" s="113"/>
    </row>
    <row r="212" spans="7:8">
      <c r="G212" s="112"/>
      <c r="H212" s="113"/>
    </row>
    <row r="213" spans="7:8">
      <c r="G213" s="112"/>
      <c r="H213" s="113"/>
    </row>
    <row r="214" spans="7:8">
      <c r="G214" s="112"/>
      <c r="H214" s="113"/>
    </row>
    <row r="215" spans="7:8">
      <c r="G215" s="112"/>
      <c r="H215" s="113"/>
    </row>
    <row r="216" spans="7:8">
      <c r="G216" s="112"/>
      <c r="H216" s="113"/>
    </row>
    <row r="217" spans="7:8">
      <c r="G217" s="112"/>
      <c r="H217" s="113"/>
    </row>
    <row r="218" spans="7:8">
      <c r="G218" s="112"/>
      <c r="H218" s="113"/>
    </row>
    <row r="219" spans="7:8">
      <c r="G219" s="112"/>
      <c r="H219" s="113"/>
    </row>
    <row r="220" spans="7:8">
      <c r="G220" s="112"/>
      <c r="H220" s="113"/>
    </row>
    <row r="221" spans="7:8">
      <c r="G221" s="112"/>
      <c r="H221" s="113"/>
    </row>
    <row r="222" spans="7:8">
      <c r="G222" s="112"/>
      <c r="H222" s="113"/>
    </row>
    <row r="223" spans="7:8">
      <c r="G223" s="112"/>
      <c r="H223" s="113"/>
    </row>
    <row r="224" spans="7:8">
      <c r="G224" s="112"/>
      <c r="H224" s="113"/>
    </row>
    <row r="225" spans="7:8">
      <c r="G225" s="112"/>
      <c r="H225" s="113"/>
    </row>
    <row r="226" spans="7:8">
      <c r="G226" s="112"/>
      <c r="H226" s="113"/>
    </row>
    <row r="227" spans="7:8">
      <c r="G227" s="112"/>
      <c r="H227" s="113"/>
    </row>
    <row r="228" spans="7:8">
      <c r="G228" s="112"/>
      <c r="H228" s="113"/>
    </row>
    <row r="229" spans="7:8">
      <c r="G229" s="112"/>
      <c r="H229" s="113"/>
    </row>
    <row r="230" spans="7:8">
      <c r="G230" s="112"/>
      <c r="H230" s="113"/>
    </row>
    <row r="231" spans="7:8">
      <c r="G231" s="112"/>
      <c r="H231" s="113"/>
    </row>
    <row r="232" spans="7:8">
      <c r="G232" s="112"/>
      <c r="H232" s="113"/>
    </row>
    <row r="233" spans="7:8">
      <c r="G233" s="112"/>
      <c r="H233" s="113"/>
    </row>
    <row r="234" spans="7:8">
      <c r="G234" s="112"/>
      <c r="H234" s="113"/>
    </row>
    <row r="235" spans="7:8">
      <c r="G235" s="112"/>
      <c r="H235" s="113"/>
    </row>
    <row r="236" spans="7:8">
      <c r="G236" s="112"/>
      <c r="H236" s="113"/>
    </row>
    <row r="237" spans="7:8">
      <c r="G237" s="112"/>
      <c r="H237" s="113"/>
    </row>
    <row r="238" spans="7:8">
      <c r="G238" s="112"/>
      <c r="H238" s="113"/>
    </row>
    <row r="239" spans="7:8">
      <c r="G239" s="112"/>
      <c r="H239" s="113"/>
    </row>
    <row r="240" spans="7:8">
      <c r="G240" s="112"/>
      <c r="H240" s="113"/>
    </row>
    <row r="241" spans="7:8">
      <c r="G241" s="112"/>
      <c r="H241" s="113"/>
    </row>
    <row r="242" spans="7:8">
      <c r="G242" s="112"/>
      <c r="H242" s="113"/>
    </row>
    <row r="243" spans="7:8">
      <c r="G243" s="112"/>
      <c r="H243" s="113"/>
    </row>
    <row r="244" spans="7:8">
      <c r="G244" s="112"/>
      <c r="H244" s="113"/>
    </row>
    <row r="245" spans="7:8">
      <c r="G245" s="112"/>
      <c r="H245" s="113"/>
    </row>
    <row r="246" spans="7:8">
      <c r="G246" s="112"/>
      <c r="H246" s="113"/>
    </row>
    <row r="247" spans="7:8">
      <c r="G247" s="112"/>
      <c r="H247" s="113"/>
    </row>
    <row r="248" spans="7:8">
      <c r="G248" s="112"/>
      <c r="H248" s="113"/>
    </row>
    <row r="249" spans="7:8">
      <c r="G249" s="112"/>
      <c r="H249" s="113"/>
    </row>
    <row r="250" spans="7:8">
      <c r="G250" s="112"/>
      <c r="H250" s="113"/>
    </row>
    <row r="251" spans="7:8">
      <c r="G251" s="112"/>
      <c r="H251" s="113"/>
    </row>
    <row r="252" spans="7:8">
      <c r="G252" s="112"/>
      <c r="H252" s="113"/>
    </row>
    <row r="253" spans="7:8">
      <c r="G253" s="112"/>
      <c r="H253" s="113"/>
    </row>
    <row r="254" spans="7:8">
      <c r="G254" s="112"/>
      <c r="H254" s="113"/>
    </row>
    <row r="255" spans="7:8">
      <c r="G255" s="112"/>
      <c r="H255" s="113"/>
    </row>
    <row r="256" spans="7:8">
      <c r="G256" s="112"/>
      <c r="H256" s="113"/>
    </row>
    <row r="257" spans="7:8">
      <c r="G257" s="112"/>
      <c r="H257" s="113"/>
    </row>
    <row r="258" spans="7:8">
      <c r="G258" s="112"/>
      <c r="H258" s="113"/>
    </row>
    <row r="259" spans="7:8">
      <c r="G259" s="112"/>
      <c r="H259" s="113"/>
    </row>
    <row r="260" spans="7:8">
      <c r="G260" s="112"/>
      <c r="H260" s="113"/>
    </row>
    <row r="261" spans="7:8">
      <c r="G261" s="112"/>
      <c r="H261" s="113"/>
    </row>
    <row r="262" spans="7:8">
      <c r="G262" s="112"/>
      <c r="H262" s="113"/>
    </row>
    <row r="263" spans="7:8">
      <c r="G263" s="112"/>
      <c r="H263" s="113"/>
    </row>
    <row r="264" spans="7:8">
      <c r="G264" s="112"/>
      <c r="H264" s="113"/>
    </row>
    <row r="265" spans="7:8">
      <c r="G265" s="112"/>
      <c r="H265" s="113"/>
    </row>
    <row r="266" spans="7:8">
      <c r="G266" s="112"/>
      <c r="H266" s="113"/>
    </row>
    <row r="267" spans="7:8">
      <c r="G267" s="112"/>
      <c r="H267" s="113"/>
    </row>
    <row r="268" spans="7:8">
      <c r="G268" s="112"/>
      <c r="H268" s="113"/>
    </row>
    <row r="269" spans="7:8">
      <c r="G269" s="112"/>
      <c r="H269" s="113"/>
    </row>
    <row r="270" spans="7:8">
      <c r="G270" s="112"/>
      <c r="H270" s="113"/>
    </row>
    <row r="271" spans="7:8">
      <c r="G271" s="112"/>
      <c r="H271" s="113"/>
    </row>
    <row r="272" spans="7:8">
      <c r="G272" s="112"/>
      <c r="H272" s="113"/>
    </row>
    <row r="273" spans="7:8">
      <c r="G273" s="112"/>
      <c r="H273" s="113"/>
    </row>
    <row r="274" spans="7:8">
      <c r="G274" s="112"/>
      <c r="H274" s="113"/>
    </row>
    <row r="275" spans="7:8">
      <c r="G275" s="112"/>
      <c r="H275" s="113"/>
    </row>
    <row r="276" spans="7:8">
      <c r="G276" s="112"/>
      <c r="H276" s="113"/>
    </row>
    <row r="277" spans="7:8">
      <c r="G277" s="112"/>
      <c r="H277" s="113"/>
    </row>
    <row r="278" spans="7:8">
      <c r="G278" s="112"/>
      <c r="H278" s="113"/>
    </row>
    <row r="279" spans="7:8">
      <c r="G279" s="112"/>
      <c r="H279" s="113"/>
    </row>
    <row r="280" spans="7:8">
      <c r="G280" s="112"/>
      <c r="H280" s="113"/>
    </row>
    <row r="281" spans="7:8">
      <c r="G281" s="112"/>
      <c r="H281" s="113"/>
    </row>
    <row r="282" spans="7:8">
      <c r="G282" s="112"/>
      <c r="H282" s="113"/>
    </row>
    <row r="283" spans="7:8">
      <c r="G283" s="112"/>
      <c r="H283" s="113"/>
    </row>
    <row r="284" spans="7:8">
      <c r="G284" s="112"/>
      <c r="H284" s="113"/>
    </row>
    <row r="285" spans="7:8">
      <c r="G285" s="112"/>
      <c r="H285" s="113"/>
    </row>
    <row r="286" spans="7:8">
      <c r="G286" s="112"/>
      <c r="H286" s="113"/>
    </row>
    <row r="287" spans="7:8">
      <c r="G287" s="112"/>
      <c r="H287" s="113"/>
    </row>
    <row r="288" spans="7:8">
      <c r="G288" s="112"/>
      <c r="H288" s="113"/>
    </row>
    <row r="289" spans="7:8">
      <c r="G289" s="112"/>
      <c r="H289" s="113"/>
    </row>
    <row r="290" spans="7:8">
      <c r="G290" s="112"/>
      <c r="H290" s="113"/>
    </row>
    <row r="291" spans="7:8">
      <c r="G291" s="112"/>
      <c r="H291" s="113"/>
    </row>
    <row r="292" spans="7:8">
      <c r="G292" s="112"/>
      <c r="H292" s="113"/>
    </row>
    <row r="293" spans="7:8">
      <c r="G293" s="112"/>
      <c r="H293" s="113"/>
    </row>
    <row r="294" spans="7:8">
      <c r="G294" s="112"/>
      <c r="H294" s="113"/>
    </row>
    <row r="295" spans="7:8">
      <c r="G295" s="112"/>
      <c r="H295" s="113"/>
    </row>
    <row r="296" spans="7:8">
      <c r="G296" s="112"/>
      <c r="H296" s="113"/>
    </row>
    <row r="297" spans="7:8">
      <c r="G297" s="112"/>
      <c r="H297" s="113"/>
    </row>
    <row r="298" spans="7:8">
      <c r="G298" s="112"/>
      <c r="H298" s="113"/>
    </row>
    <row r="299" spans="7:8">
      <c r="G299" s="112"/>
      <c r="H299" s="113"/>
    </row>
    <row r="300" spans="7:8">
      <c r="G300" s="112"/>
      <c r="H300" s="113"/>
    </row>
    <row r="301" spans="7:8">
      <c r="G301" s="112"/>
      <c r="H301" s="113"/>
    </row>
    <row r="302" spans="7:8">
      <c r="G302" s="112"/>
      <c r="H302" s="113"/>
    </row>
    <row r="303" spans="7:8">
      <c r="G303" s="112"/>
      <c r="H303" s="113"/>
    </row>
    <row r="304" spans="7:8">
      <c r="G304" s="112"/>
      <c r="H304" s="113"/>
    </row>
    <row r="305" spans="7:8">
      <c r="G305" s="112"/>
      <c r="H305" s="113"/>
    </row>
    <row r="306" spans="7:8">
      <c r="G306" s="112"/>
      <c r="H306" s="113"/>
    </row>
    <row r="307" spans="7:8">
      <c r="G307" s="112"/>
      <c r="H307" s="113"/>
    </row>
    <row r="308" spans="7:8">
      <c r="G308" s="112"/>
      <c r="H308" s="113"/>
    </row>
    <row r="309" spans="7:8">
      <c r="G309" s="112"/>
      <c r="H309" s="113"/>
    </row>
    <row r="310" spans="7:8">
      <c r="G310" s="112"/>
      <c r="H310" s="113"/>
    </row>
    <row r="311" spans="7:8">
      <c r="G311" s="112"/>
      <c r="H311" s="113"/>
    </row>
    <row r="312" spans="7:8">
      <c r="G312" s="112"/>
      <c r="H312" s="113"/>
    </row>
    <row r="313" spans="7:8">
      <c r="G313" s="112"/>
      <c r="H313" s="113"/>
    </row>
    <row r="314" spans="7:8">
      <c r="G314" s="112"/>
      <c r="H314" s="113"/>
    </row>
    <row r="315" spans="7:8">
      <c r="G315" s="112"/>
      <c r="H315" s="113"/>
    </row>
    <row r="316" spans="7:8">
      <c r="G316" s="112"/>
      <c r="H316" s="113"/>
    </row>
    <row r="317" spans="7:8">
      <c r="G317" s="112"/>
      <c r="H317" s="113"/>
    </row>
    <row r="318" spans="7:8">
      <c r="G318" s="112"/>
      <c r="H318" s="113"/>
    </row>
    <row r="319" spans="7:8">
      <c r="G319" s="112"/>
      <c r="H319" s="113"/>
    </row>
    <row r="320" spans="7:8">
      <c r="G320" s="112"/>
      <c r="H320" s="113"/>
    </row>
    <row r="321" spans="7:8">
      <c r="G321" s="112"/>
      <c r="H321" s="113"/>
    </row>
    <row r="322" spans="7:8">
      <c r="G322" s="112"/>
      <c r="H322" s="113"/>
    </row>
    <row r="323" spans="7:8">
      <c r="G323" s="112"/>
      <c r="H323" s="113"/>
    </row>
    <row r="324" spans="7:8">
      <c r="G324" s="112"/>
      <c r="H324" s="113"/>
    </row>
    <row r="325" spans="7:8">
      <c r="G325" s="112"/>
      <c r="H325" s="113"/>
    </row>
    <row r="326" spans="7:8">
      <c r="G326" s="112"/>
      <c r="H326" s="113"/>
    </row>
    <row r="327" spans="7:8">
      <c r="G327" s="112"/>
      <c r="H327" s="113"/>
    </row>
    <row r="328" spans="7:8">
      <c r="G328" s="112"/>
      <c r="H328" s="113"/>
    </row>
    <row r="329" spans="7:8">
      <c r="G329" s="112"/>
      <c r="H329" s="113"/>
    </row>
    <row r="330" spans="7:8">
      <c r="G330" s="112"/>
      <c r="H330" s="113"/>
    </row>
    <row r="331" spans="7:8">
      <c r="G331" s="112"/>
      <c r="H331" s="113"/>
    </row>
    <row r="332" spans="7:8">
      <c r="G332" s="112"/>
      <c r="H332" s="113"/>
    </row>
    <row r="333" spans="7:8">
      <c r="G333" s="112"/>
      <c r="H333" s="113"/>
    </row>
    <row r="334" spans="7:8">
      <c r="G334" s="112"/>
      <c r="H334" s="113"/>
    </row>
    <row r="335" spans="7:8">
      <c r="G335" s="112"/>
      <c r="H335" s="113"/>
    </row>
    <row r="336" spans="7:8">
      <c r="G336" s="112"/>
      <c r="H336" s="113"/>
    </row>
    <row r="337" spans="7:8">
      <c r="G337" s="112"/>
      <c r="H337" s="113"/>
    </row>
    <row r="338" spans="7:8">
      <c r="G338" s="112"/>
      <c r="H338" s="113"/>
    </row>
    <row r="339" spans="7:8">
      <c r="G339" s="112"/>
      <c r="H339" s="113"/>
    </row>
    <row r="340" spans="7:8">
      <c r="G340" s="112"/>
      <c r="H340" s="113"/>
    </row>
    <row r="341" spans="7:8">
      <c r="G341" s="112"/>
      <c r="H341" s="113"/>
    </row>
    <row r="342" spans="7:8">
      <c r="G342" s="112"/>
      <c r="H342" s="113"/>
    </row>
    <row r="343" spans="7:8">
      <c r="G343" s="112"/>
      <c r="H343" s="113"/>
    </row>
    <row r="344" spans="7:8">
      <c r="G344" s="112"/>
      <c r="H344" s="113"/>
    </row>
    <row r="345" spans="7:8">
      <c r="G345" s="112"/>
      <c r="H345" s="113"/>
    </row>
    <row r="346" spans="7:8">
      <c r="G346" s="112"/>
      <c r="H346" s="113"/>
    </row>
    <row r="347" spans="7:8">
      <c r="G347" s="112"/>
      <c r="H347" s="113"/>
    </row>
    <row r="348" spans="7:8">
      <c r="G348" s="112"/>
      <c r="H348" s="113"/>
    </row>
    <row r="349" spans="7:8">
      <c r="G349" s="112"/>
      <c r="H349" s="113"/>
    </row>
    <row r="350" spans="7:8">
      <c r="G350" s="112"/>
      <c r="H350" s="113"/>
    </row>
    <row r="351" spans="7:8">
      <c r="G351" s="112"/>
      <c r="H351" s="113"/>
    </row>
    <row r="352" spans="7:8">
      <c r="G352" s="112"/>
      <c r="H352" s="113"/>
    </row>
    <row r="353" spans="7:8">
      <c r="G353" s="112"/>
      <c r="H353" s="113"/>
    </row>
    <row r="354" spans="7:8">
      <c r="G354" s="112"/>
      <c r="H354" s="113"/>
    </row>
    <row r="355" spans="7:8">
      <c r="G355" s="112"/>
      <c r="H355" s="113"/>
    </row>
    <row r="356" spans="7:8">
      <c r="G356" s="112"/>
      <c r="H356" s="113"/>
    </row>
    <row r="357" spans="7:8">
      <c r="G357" s="112"/>
      <c r="H357" s="113"/>
    </row>
    <row r="358" spans="7:8">
      <c r="G358" s="112"/>
      <c r="H358" s="113"/>
    </row>
    <row r="359" spans="7:8">
      <c r="G359" s="112"/>
      <c r="H359" s="113"/>
    </row>
    <row r="360" spans="7:8">
      <c r="G360" s="112"/>
      <c r="H360" s="113"/>
    </row>
    <row r="361" spans="7:8">
      <c r="G361" s="112"/>
      <c r="H361" s="113"/>
    </row>
    <row r="362" spans="7:8">
      <c r="G362" s="112"/>
      <c r="H362" s="113"/>
    </row>
    <row r="363" spans="7:8">
      <c r="G363" s="112"/>
      <c r="H363" s="113"/>
    </row>
    <row r="364" spans="7:8">
      <c r="G364" s="112"/>
      <c r="H364" s="113"/>
    </row>
    <row r="365" spans="7:8">
      <c r="G365" s="112"/>
      <c r="H365" s="113"/>
    </row>
    <row r="366" spans="7:8">
      <c r="G366" s="112"/>
      <c r="H366" s="113"/>
    </row>
    <row r="367" spans="7:8">
      <c r="G367" s="112"/>
      <c r="H367" s="113"/>
    </row>
    <row r="368" spans="7:8">
      <c r="G368" s="112"/>
      <c r="H368" s="113"/>
    </row>
    <row r="369" spans="7:8">
      <c r="G369" s="112"/>
      <c r="H369" s="113"/>
    </row>
    <row r="370" spans="7:8">
      <c r="G370" s="112"/>
      <c r="H370" s="113"/>
    </row>
    <row r="371" spans="7:8">
      <c r="G371" s="112"/>
      <c r="H371" s="113"/>
    </row>
    <row r="372" spans="7:8">
      <c r="G372" s="112"/>
      <c r="H372" s="113"/>
    </row>
    <row r="373" spans="7:8">
      <c r="G373" s="112"/>
      <c r="H373" s="113"/>
    </row>
    <row r="374" spans="7:8">
      <c r="G374" s="112"/>
      <c r="H374" s="113"/>
    </row>
    <row r="375" spans="7:8">
      <c r="G375" s="112"/>
      <c r="H375" s="113"/>
    </row>
    <row r="376" spans="7:8">
      <c r="G376" s="112"/>
      <c r="H376" s="113"/>
    </row>
    <row r="377" spans="7:8">
      <c r="G377" s="112"/>
      <c r="H377" s="113"/>
    </row>
    <row r="378" spans="7:8">
      <c r="G378" s="112"/>
      <c r="H378" s="113"/>
    </row>
    <row r="379" spans="7:8">
      <c r="G379" s="112"/>
      <c r="H379" s="113"/>
    </row>
    <row r="380" spans="7:8">
      <c r="G380" s="112"/>
      <c r="H380" s="113"/>
    </row>
    <row r="381" spans="7:8">
      <c r="G381" s="112"/>
      <c r="H381" s="113"/>
    </row>
    <row r="382" spans="7:8">
      <c r="G382" s="112"/>
      <c r="H382" s="113"/>
    </row>
    <row r="383" spans="7:8">
      <c r="G383" s="112"/>
      <c r="H383" s="113"/>
    </row>
    <row r="384" spans="7:8">
      <c r="G384" s="112"/>
      <c r="H384" s="113"/>
    </row>
    <row r="385" spans="7:8">
      <c r="G385" s="112"/>
      <c r="H385" s="113"/>
    </row>
    <row r="386" spans="7:8">
      <c r="G386" s="112"/>
      <c r="H386" s="113"/>
    </row>
    <row r="387" spans="7:8">
      <c r="G387" s="112"/>
      <c r="H387" s="113"/>
    </row>
    <row r="388" spans="7:8">
      <c r="G388" s="112"/>
      <c r="H388" s="113"/>
    </row>
    <row r="389" spans="7:8">
      <c r="G389" s="112"/>
      <c r="H389" s="113"/>
    </row>
    <row r="390" spans="7:8">
      <c r="G390" s="112"/>
      <c r="H390" s="113"/>
    </row>
    <row r="391" spans="7:8">
      <c r="G391" s="112"/>
      <c r="H391" s="113"/>
    </row>
    <row r="392" spans="7:8">
      <c r="G392" s="112"/>
      <c r="H392" s="113"/>
    </row>
    <row r="393" spans="7:8">
      <c r="G393" s="112"/>
      <c r="H393" s="113"/>
    </row>
    <row r="394" spans="7:8">
      <c r="G394" s="112"/>
      <c r="H394" s="113"/>
    </row>
    <row r="395" spans="7:8">
      <c r="G395" s="112"/>
      <c r="H395" s="113"/>
    </row>
    <row r="396" spans="7:8">
      <c r="G396" s="112"/>
      <c r="H396" s="113"/>
    </row>
    <row r="397" spans="7:8">
      <c r="G397" s="112"/>
      <c r="H397" s="113"/>
    </row>
    <row r="398" spans="7:8">
      <c r="G398" s="112"/>
      <c r="H398" s="113"/>
    </row>
    <row r="399" spans="7:8">
      <c r="G399" s="112"/>
      <c r="H399" s="113"/>
    </row>
    <row r="400" spans="7:8">
      <c r="G400" s="112"/>
      <c r="H400" s="113"/>
    </row>
    <row r="401" spans="7:8">
      <c r="G401" s="112"/>
      <c r="H401" s="113"/>
    </row>
    <row r="402" spans="7:8">
      <c r="G402" s="112"/>
      <c r="H402" s="113"/>
    </row>
    <row r="403" spans="7:8">
      <c r="G403" s="112"/>
      <c r="H403" s="113"/>
    </row>
    <row r="404" spans="7:8">
      <c r="G404" s="112"/>
      <c r="H404" s="113"/>
    </row>
    <row r="405" spans="7:8">
      <c r="G405" s="112"/>
      <c r="H405" s="113"/>
    </row>
    <row r="406" spans="7:8">
      <c r="G406" s="112"/>
      <c r="H406" s="113"/>
    </row>
    <row r="407" spans="7:8">
      <c r="G407" s="112"/>
      <c r="H407" s="113"/>
    </row>
    <row r="408" spans="7:8">
      <c r="G408" s="112"/>
      <c r="H408" s="113"/>
    </row>
    <row r="409" spans="7:8">
      <c r="G409" s="112"/>
      <c r="H409" s="113"/>
    </row>
    <row r="410" spans="7:8">
      <c r="G410" s="112"/>
      <c r="H410" s="113"/>
    </row>
    <row r="411" spans="7:8">
      <c r="G411" s="112"/>
      <c r="H411" s="113"/>
    </row>
    <row r="412" spans="7:8">
      <c r="G412" s="112"/>
      <c r="H412" s="113"/>
    </row>
    <row r="413" spans="7:8">
      <c r="G413" s="112"/>
      <c r="H413" s="113"/>
    </row>
    <row r="414" spans="7:8">
      <c r="G414" s="112"/>
      <c r="H414" s="113"/>
    </row>
    <row r="415" spans="7:8">
      <c r="G415" s="112"/>
      <c r="H415" s="113"/>
    </row>
    <row r="416" spans="7:8">
      <c r="G416" s="112"/>
      <c r="H416" s="113"/>
    </row>
    <row r="417" spans="7:8">
      <c r="G417" s="112"/>
      <c r="H417" s="113"/>
    </row>
    <row r="418" spans="7:8">
      <c r="G418" s="112"/>
      <c r="H418" s="113"/>
    </row>
    <row r="419" spans="7:8">
      <c r="G419" s="112"/>
      <c r="H419" s="113"/>
    </row>
    <row r="420" spans="7:8">
      <c r="G420" s="112"/>
      <c r="H420" s="113"/>
    </row>
    <row r="421" spans="7:8">
      <c r="G421" s="112"/>
      <c r="H421" s="113"/>
    </row>
    <row r="422" spans="7:8">
      <c r="G422" s="112"/>
      <c r="H422" s="113"/>
    </row>
    <row r="423" spans="7:8">
      <c r="G423" s="112"/>
      <c r="H423" s="113"/>
    </row>
    <row r="424" spans="7:8">
      <c r="G424" s="112"/>
      <c r="H424" s="113"/>
    </row>
    <row r="425" spans="7:8">
      <c r="G425" s="112"/>
      <c r="H425" s="113"/>
    </row>
    <row r="426" spans="7:8">
      <c r="G426" s="112"/>
      <c r="H426" s="113"/>
    </row>
    <row r="427" spans="7:8">
      <c r="G427" s="112"/>
      <c r="H427" s="113"/>
    </row>
    <row r="428" spans="7:8">
      <c r="G428" s="112"/>
      <c r="H428" s="113"/>
    </row>
    <row r="429" spans="7:8">
      <c r="G429" s="112"/>
      <c r="H429" s="113"/>
    </row>
    <row r="430" spans="7:8">
      <c r="G430" s="112"/>
      <c r="H430" s="113"/>
    </row>
    <row r="431" spans="7:8">
      <c r="G431" s="112"/>
      <c r="H431" s="113"/>
    </row>
    <row r="432" spans="7:8">
      <c r="G432" s="112"/>
      <c r="H432" s="113"/>
    </row>
    <row r="433" spans="7:8">
      <c r="G433" s="112"/>
      <c r="H433" s="113"/>
    </row>
    <row r="434" spans="7:8">
      <c r="G434" s="112"/>
      <c r="H434" s="113"/>
    </row>
    <row r="435" spans="7:8">
      <c r="G435" s="112"/>
      <c r="H435" s="113"/>
    </row>
    <row r="436" spans="7:8">
      <c r="G436" s="112"/>
      <c r="H436" s="113"/>
    </row>
    <row r="437" spans="7:8">
      <c r="G437" s="112"/>
      <c r="H437" s="113"/>
    </row>
    <row r="438" spans="7:8">
      <c r="G438" s="112"/>
      <c r="H438" s="113"/>
    </row>
    <row r="439" spans="7:8">
      <c r="G439" s="112"/>
      <c r="H439" s="113"/>
    </row>
    <row r="440" spans="7:8">
      <c r="G440" s="112"/>
      <c r="H440" s="113"/>
    </row>
    <row r="441" spans="7:8">
      <c r="G441" s="112"/>
      <c r="H441" s="113"/>
    </row>
    <row r="442" spans="7:8">
      <c r="G442" s="112"/>
      <c r="H442" s="113"/>
    </row>
    <row r="443" spans="7:8">
      <c r="G443" s="112"/>
      <c r="H443" s="113"/>
    </row>
    <row r="444" spans="7:8">
      <c r="G444" s="112"/>
      <c r="H444" s="113"/>
    </row>
    <row r="445" spans="7:8">
      <c r="G445" s="112"/>
      <c r="H445" s="113"/>
    </row>
    <row r="446" spans="7:8">
      <c r="G446" s="112"/>
      <c r="H446" s="113"/>
    </row>
    <row r="447" spans="7:8">
      <c r="G447" s="112"/>
      <c r="H447" s="113"/>
    </row>
    <row r="448" spans="7:8">
      <c r="G448" s="112"/>
      <c r="H448" s="113"/>
    </row>
    <row r="449" spans="7:8">
      <c r="G449" s="112"/>
      <c r="H449" s="113"/>
    </row>
    <row r="450" spans="7:8">
      <c r="G450" s="112"/>
      <c r="H450" s="113"/>
    </row>
    <row r="451" spans="7:8">
      <c r="G451" s="112"/>
      <c r="H451" s="113"/>
    </row>
    <row r="452" spans="7:8">
      <c r="G452" s="112"/>
      <c r="H452" s="113"/>
    </row>
    <row r="453" spans="7:8">
      <c r="G453" s="112"/>
      <c r="H453" s="113"/>
    </row>
    <row r="454" spans="7:8">
      <c r="G454" s="112"/>
      <c r="H454" s="113"/>
    </row>
    <row r="455" spans="7:8">
      <c r="G455" s="112"/>
      <c r="H455" s="113"/>
    </row>
    <row r="456" spans="7:8">
      <c r="G456" s="112"/>
      <c r="H456" s="113"/>
    </row>
    <row r="457" spans="7:8">
      <c r="G457" s="112"/>
      <c r="H457" s="113"/>
    </row>
    <row r="458" spans="7:8">
      <c r="G458" s="112"/>
      <c r="H458" s="113"/>
    </row>
    <row r="459" spans="7:8">
      <c r="G459" s="112"/>
      <c r="H459" s="113"/>
    </row>
    <row r="460" spans="7:8">
      <c r="G460" s="112"/>
      <c r="H460" s="113"/>
    </row>
    <row r="461" spans="7:8">
      <c r="G461" s="112"/>
      <c r="H461" s="113"/>
    </row>
    <row r="462" spans="7:8">
      <c r="G462" s="112"/>
      <c r="H462" s="113"/>
    </row>
    <row r="463" spans="7:8">
      <c r="G463" s="112"/>
      <c r="H463" s="113"/>
    </row>
    <row r="464" spans="7:8">
      <c r="G464" s="112"/>
      <c r="H464" s="113"/>
    </row>
    <row r="465" spans="7:8">
      <c r="G465" s="112"/>
      <c r="H465" s="113"/>
    </row>
    <row r="466" spans="7:8">
      <c r="G466" s="112"/>
      <c r="H466" s="113"/>
    </row>
    <row r="467" spans="7:8">
      <c r="G467" s="112"/>
      <c r="H467" s="113"/>
    </row>
    <row r="468" spans="7:8">
      <c r="G468" s="112"/>
      <c r="H468" s="113"/>
    </row>
    <row r="469" spans="7:8">
      <c r="G469" s="112"/>
      <c r="H469" s="113"/>
    </row>
    <row r="470" spans="7:8">
      <c r="G470" s="112"/>
      <c r="H470" s="113"/>
    </row>
    <row r="471" spans="7:8">
      <c r="G471" s="112"/>
      <c r="H471" s="113"/>
    </row>
    <row r="472" spans="7:8">
      <c r="G472" s="112"/>
      <c r="H472" s="113"/>
    </row>
    <row r="473" spans="7:8">
      <c r="G473" s="112"/>
      <c r="H473" s="113"/>
    </row>
    <row r="474" spans="7:8">
      <c r="G474" s="112"/>
      <c r="H474" s="113"/>
    </row>
    <row r="475" spans="7:8">
      <c r="G475" s="112"/>
      <c r="H475" s="113"/>
    </row>
    <row r="476" spans="7:8">
      <c r="G476" s="112"/>
      <c r="H476" s="113"/>
    </row>
    <row r="477" spans="7:8">
      <c r="G477" s="112"/>
      <c r="H477" s="113"/>
    </row>
    <row r="478" spans="7:8">
      <c r="G478" s="112"/>
      <c r="H478" s="113"/>
    </row>
    <row r="479" spans="7:8">
      <c r="G479" s="112"/>
      <c r="H479" s="113"/>
    </row>
    <row r="480" spans="7:8">
      <c r="G480" s="112"/>
      <c r="H480" s="113"/>
    </row>
    <row r="481" spans="7:8">
      <c r="G481" s="112"/>
      <c r="H481" s="113"/>
    </row>
    <row r="482" spans="7:8">
      <c r="G482" s="112"/>
      <c r="H482" s="113"/>
    </row>
    <row r="483" spans="7:8">
      <c r="G483" s="112"/>
      <c r="H483" s="113"/>
    </row>
    <row r="484" spans="7:8">
      <c r="G484" s="112"/>
      <c r="H484" s="113"/>
    </row>
    <row r="485" spans="7:8">
      <c r="G485" s="112"/>
      <c r="H485" s="113"/>
    </row>
    <row r="486" spans="7:8">
      <c r="G486" s="112"/>
      <c r="H486" s="113"/>
    </row>
    <row r="487" spans="7:8">
      <c r="G487" s="112"/>
      <c r="H487" s="113"/>
    </row>
    <row r="488" spans="7:8">
      <c r="G488" s="112"/>
      <c r="H488" s="113"/>
    </row>
    <row r="489" spans="7:8">
      <c r="G489" s="112"/>
      <c r="H489" s="113"/>
    </row>
    <row r="490" spans="7:8">
      <c r="G490" s="112"/>
      <c r="H490" s="113"/>
    </row>
    <row r="491" spans="7:8">
      <c r="G491" s="112"/>
      <c r="H491" s="113"/>
    </row>
    <row r="492" spans="7:8">
      <c r="G492" s="112"/>
      <c r="H492" s="113"/>
    </row>
    <row r="493" spans="7:8">
      <c r="G493" s="112"/>
      <c r="H493" s="113"/>
    </row>
    <row r="494" spans="7:8">
      <c r="G494" s="112"/>
      <c r="H494" s="113"/>
    </row>
    <row r="495" spans="7:8">
      <c r="G495" s="112"/>
      <c r="H495" s="113"/>
    </row>
    <row r="496" spans="7:8">
      <c r="G496" s="112"/>
      <c r="H496" s="113"/>
    </row>
    <row r="497" spans="7:8">
      <c r="G497" s="112"/>
      <c r="H497" s="113"/>
    </row>
    <row r="498" spans="7:8">
      <c r="G498" s="112"/>
      <c r="H498" s="113"/>
    </row>
    <row r="499" spans="7:8">
      <c r="G499" s="112"/>
      <c r="H499" s="113"/>
    </row>
    <row r="500" spans="7:8">
      <c r="G500" s="112"/>
      <c r="H500" s="113"/>
    </row>
    <row r="501" spans="7:8">
      <c r="G501" s="112"/>
      <c r="H501" s="113"/>
    </row>
    <row r="502" spans="7:8">
      <c r="G502" s="112"/>
      <c r="H502" s="113"/>
    </row>
    <row r="503" spans="7:8">
      <c r="G503" s="112"/>
      <c r="H503" s="113"/>
    </row>
    <row r="504" spans="7:8">
      <c r="G504" s="112"/>
      <c r="H504" s="113"/>
    </row>
    <row r="505" spans="7:8">
      <c r="G505" s="112"/>
      <c r="H505" s="113"/>
    </row>
    <row r="506" spans="7:8">
      <c r="G506" s="112"/>
      <c r="H506" s="113"/>
    </row>
    <row r="507" spans="7:8">
      <c r="G507" s="112"/>
      <c r="H507" s="113"/>
    </row>
    <row r="508" spans="7:8">
      <c r="G508" s="112"/>
      <c r="H508" s="113"/>
    </row>
    <row r="509" spans="7:8">
      <c r="G509" s="112"/>
      <c r="H509" s="113"/>
    </row>
    <row r="510" spans="7:8">
      <c r="G510" s="112"/>
      <c r="H510" s="113"/>
    </row>
    <row r="511" spans="7:8">
      <c r="G511" s="112"/>
      <c r="H511" s="113"/>
    </row>
    <row r="512" spans="7:8">
      <c r="G512" s="112"/>
      <c r="H512" s="113"/>
    </row>
    <row r="513" spans="7:8">
      <c r="G513" s="112"/>
      <c r="H513" s="113"/>
    </row>
    <row r="514" spans="7:8">
      <c r="G514" s="112"/>
      <c r="H514" s="113"/>
    </row>
    <row r="515" spans="7:8">
      <c r="G515" s="112"/>
      <c r="H515" s="113"/>
    </row>
    <row r="516" spans="7:8">
      <c r="G516" s="112"/>
      <c r="H516" s="113"/>
    </row>
    <row r="517" spans="7:8">
      <c r="G517" s="112"/>
      <c r="H517" s="113"/>
    </row>
    <row r="518" spans="7:8">
      <c r="G518" s="112"/>
      <c r="H518" s="113"/>
    </row>
    <row r="519" spans="7:8">
      <c r="G519" s="112"/>
      <c r="H519" s="113"/>
    </row>
    <row r="520" spans="7:8">
      <c r="G520" s="112"/>
      <c r="H520" s="113"/>
    </row>
    <row r="521" spans="7:8">
      <c r="G521" s="112"/>
      <c r="H521" s="113"/>
    </row>
    <row r="522" spans="7:8">
      <c r="G522" s="112"/>
      <c r="H522" s="113"/>
    </row>
    <row r="523" spans="7:8">
      <c r="G523" s="112"/>
      <c r="H523" s="113"/>
    </row>
    <row r="524" spans="7:8">
      <c r="G524" s="112"/>
      <c r="H524" s="113"/>
    </row>
    <row r="525" spans="7:8">
      <c r="G525" s="112"/>
      <c r="H525" s="113"/>
    </row>
    <row r="526" spans="7:8">
      <c r="G526" s="112"/>
      <c r="H526" s="113"/>
    </row>
    <row r="527" spans="7:8">
      <c r="G527" s="112"/>
      <c r="H527" s="113"/>
    </row>
    <row r="528" spans="7:8">
      <c r="G528" s="112"/>
      <c r="H528" s="113"/>
    </row>
    <row r="529" spans="7:8">
      <c r="G529" s="112"/>
      <c r="H529" s="113"/>
    </row>
    <row r="530" spans="7:8">
      <c r="G530" s="112"/>
      <c r="H530" s="113"/>
    </row>
    <row r="531" spans="7:8">
      <c r="G531" s="112"/>
      <c r="H531" s="113"/>
    </row>
    <row r="532" spans="7:8">
      <c r="G532" s="112"/>
      <c r="H532" s="113"/>
    </row>
    <row r="533" spans="7:8">
      <c r="G533" s="112"/>
      <c r="H533" s="113"/>
    </row>
    <row r="534" spans="7:8">
      <c r="G534" s="112"/>
      <c r="H534" s="113"/>
    </row>
    <row r="535" spans="7:8">
      <c r="G535" s="112"/>
      <c r="H535" s="113"/>
    </row>
    <row r="536" spans="7:8">
      <c r="G536" s="112"/>
      <c r="H536" s="113"/>
    </row>
    <row r="537" spans="7:8">
      <c r="G537" s="112"/>
      <c r="H537" s="113"/>
    </row>
    <row r="538" spans="7:8">
      <c r="G538" s="112"/>
      <c r="H538" s="113"/>
    </row>
    <row r="539" spans="7:8">
      <c r="G539" s="112"/>
      <c r="H539" s="113"/>
    </row>
    <row r="540" spans="7:8">
      <c r="G540" s="112"/>
      <c r="H540" s="113"/>
    </row>
    <row r="541" spans="7:8">
      <c r="G541" s="112"/>
      <c r="H541" s="113"/>
    </row>
    <row r="542" spans="7:8">
      <c r="G542" s="112"/>
      <c r="H542" s="113"/>
    </row>
    <row r="543" spans="7:8">
      <c r="G543" s="112"/>
      <c r="H543" s="113"/>
    </row>
    <row r="544" spans="7:8">
      <c r="G544" s="112"/>
      <c r="H544" s="113"/>
    </row>
    <row r="545" spans="7:8">
      <c r="G545" s="112"/>
      <c r="H545" s="113"/>
    </row>
    <row r="546" spans="7:8">
      <c r="G546" s="112"/>
      <c r="H546" s="113"/>
    </row>
    <row r="547" spans="7:8">
      <c r="G547" s="112"/>
      <c r="H547" s="113"/>
    </row>
    <row r="548" spans="7:8">
      <c r="G548" s="112"/>
      <c r="H548" s="113"/>
    </row>
    <row r="549" spans="7:8">
      <c r="G549" s="112"/>
      <c r="H549" s="113"/>
    </row>
    <row r="550" spans="7:8">
      <c r="G550" s="112"/>
      <c r="H550" s="113"/>
    </row>
    <row r="551" spans="7:8">
      <c r="G551" s="112"/>
      <c r="H551" s="113"/>
    </row>
    <row r="552" spans="7:8">
      <c r="G552" s="112"/>
      <c r="H552" s="113"/>
    </row>
    <row r="553" spans="7:8">
      <c r="G553" s="112"/>
      <c r="H553" s="113"/>
    </row>
    <row r="554" spans="7:8">
      <c r="G554" s="112"/>
      <c r="H554" s="113"/>
    </row>
    <row r="555" spans="7:8">
      <c r="G555" s="112"/>
      <c r="H555" s="113"/>
    </row>
    <row r="556" spans="7:8">
      <c r="G556" s="112"/>
      <c r="H556" s="113"/>
    </row>
    <row r="557" spans="7:8">
      <c r="G557" s="112"/>
      <c r="H557" s="113"/>
    </row>
    <row r="558" spans="7:8">
      <c r="G558" s="112"/>
      <c r="H558" s="113"/>
    </row>
    <row r="559" spans="7:8">
      <c r="G559" s="112"/>
      <c r="H559" s="113"/>
    </row>
    <row r="560" spans="7:8">
      <c r="G560" s="112"/>
      <c r="H560" s="113"/>
    </row>
    <row r="561" spans="7:8">
      <c r="G561" s="112"/>
      <c r="H561" s="113"/>
    </row>
    <row r="562" spans="7:8">
      <c r="G562" s="112"/>
      <c r="H562" s="113"/>
    </row>
    <row r="563" spans="7:8">
      <c r="G563" s="112"/>
      <c r="H563" s="113"/>
    </row>
    <row r="564" spans="7:8">
      <c r="G564" s="112"/>
      <c r="H564" s="113"/>
    </row>
    <row r="565" spans="7:8">
      <c r="G565" s="112"/>
      <c r="H565" s="113"/>
    </row>
    <row r="566" spans="7:8">
      <c r="G566" s="112"/>
      <c r="H566" s="113"/>
    </row>
    <row r="567" spans="7:8">
      <c r="G567" s="112"/>
      <c r="H567" s="113"/>
    </row>
    <row r="568" spans="7:8">
      <c r="G568" s="112"/>
      <c r="H568" s="113"/>
    </row>
    <row r="569" spans="7:8">
      <c r="G569" s="112"/>
      <c r="H569" s="113"/>
    </row>
    <row r="570" spans="7:8">
      <c r="G570" s="112"/>
      <c r="H570" s="113"/>
    </row>
    <row r="571" spans="7:8">
      <c r="G571" s="112"/>
      <c r="H571" s="113"/>
    </row>
    <row r="572" spans="7:8">
      <c r="G572" s="112"/>
      <c r="H572" s="113"/>
    </row>
    <row r="573" spans="7:8">
      <c r="G573" s="112"/>
      <c r="H573" s="113"/>
    </row>
    <row r="574" spans="7:8">
      <c r="G574" s="112"/>
      <c r="H574" s="113"/>
    </row>
    <row r="575" spans="7:8">
      <c r="G575" s="112"/>
      <c r="H575" s="113"/>
    </row>
    <row r="576" spans="7:8">
      <c r="G576" s="112"/>
      <c r="H576" s="113"/>
    </row>
    <row r="577" spans="7:8">
      <c r="G577" s="112"/>
      <c r="H577" s="113"/>
    </row>
    <row r="578" spans="7:8">
      <c r="G578" s="112"/>
      <c r="H578" s="113"/>
    </row>
    <row r="579" spans="7:8">
      <c r="G579" s="112"/>
      <c r="H579" s="113"/>
    </row>
    <row r="580" spans="7:8">
      <c r="G580" s="112"/>
      <c r="H580" s="113"/>
    </row>
    <row r="581" spans="7:8">
      <c r="G581" s="112"/>
      <c r="H581" s="113"/>
    </row>
    <row r="582" spans="7:8">
      <c r="G582" s="112"/>
      <c r="H582" s="113"/>
    </row>
    <row r="583" spans="7:8">
      <c r="G583" s="112"/>
      <c r="H583" s="113"/>
    </row>
    <row r="584" spans="7:8">
      <c r="G584" s="112"/>
      <c r="H584" s="113"/>
    </row>
    <row r="585" spans="7:8">
      <c r="G585" s="112"/>
      <c r="H585" s="113"/>
    </row>
    <row r="586" spans="7:8">
      <c r="G586" s="112"/>
      <c r="H586" s="113"/>
    </row>
    <row r="587" spans="7:8">
      <c r="G587" s="112"/>
      <c r="H587" s="113"/>
    </row>
    <row r="588" spans="7:8">
      <c r="G588" s="112"/>
      <c r="H588" s="113"/>
    </row>
    <row r="589" spans="7:8">
      <c r="G589" s="112"/>
      <c r="H589" s="113"/>
    </row>
    <row r="590" spans="7:8">
      <c r="G590" s="112"/>
      <c r="H590" s="113"/>
    </row>
    <row r="591" spans="7:8">
      <c r="G591" s="112"/>
      <c r="H591" s="113"/>
    </row>
    <row r="592" spans="7:8">
      <c r="G592" s="112"/>
      <c r="H592" s="113"/>
    </row>
    <row r="593" spans="7:8">
      <c r="G593" s="112"/>
      <c r="H593" s="113"/>
    </row>
    <row r="594" spans="7:8">
      <c r="G594" s="112"/>
      <c r="H594" s="113"/>
    </row>
    <row r="595" spans="7:8">
      <c r="G595" s="112"/>
      <c r="H595" s="113"/>
    </row>
    <row r="596" spans="7:8">
      <c r="G596" s="112"/>
      <c r="H596" s="113"/>
    </row>
    <row r="597" spans="7:8">
      <c r="G597" s="112"/>
      <c r="H597" s="113"/>
    </row>
    <row r="598" spans="7:8">
      <c r="G598" s="112"/>
      <c r="H598" s="113"/>
    </row>
    <row r="599" spans="7:8">
      <c r="G599" s="112"/>
      <c r="H599" s="113"/>
    </row>
    <row r="600" spans="7:8">
      <c r="G600" s="112"/>
      <c r="H600" s="113"/>
    </row>
    <row r="601" spans="7:8">
      <c r="G601" s="112"/>
      <c r="H601" s="113"/>
    </row>
    <row r="602" spans="7:8">
      <c r="G602" s="112"/>
      <c r="H602" s="113"/>
    </row>
    <row r="603" spans="7:8">
      <c r="G603" s="112"/>
      <c r="H603" s="113"/>
    </row>
    <row r="604" spans="7:8">
      <c r="G604" s="112"/>
      <c r="H604" s="113"/>
    </row>
    <row r="605" spans="7:8">
      <c r="G605" s="112"/>
      <c r="H605" s="113"/>
    </row>
    <row r="606" spans="7:8">
      <c r="G606" s="112"/>
      <c r="H606" s="113"/>
    </row>
    <row r="607" spans="7:8">
      <c r="G607" s="112"/>
      <c r="H607" s="113"/>
    </row>
    <row r="608" spans="7:8">
      <c r="G608" s="112"/>
      <c r="H608" s="113"/>
    </row>
    <row r="609" spans="7:8">
      <c r="G609" s="112"/>
      <c r="H609" s="113"/>
    </row>
    <row r="610" spans="7:8">
      <c r="G610" s="112"/>
      <c r="H610" s="113"/>
    </row>
    <row r="611" spans="7:8">
      <c r="G611" s="112"/>
      <c r="H611" s="113"/>
    </row>
    <row r="612" spans="7:8">
      <c r="G612" s="112"/>
      <c r="H612" s="113"/>
    </row>
    <row r="613" spans="7:8">
      <c r="G613" s="112"/>
      <c r="H613" s="113"/>
    </row>
    <row r="614" spans="7:8">
      <c r="G614" s="112"/>
      <c r="H614" s="113"/>
    </row>
    <row r="615" spans="7:8">
      <c r="G615" s="112"/>
      <c r="H615" s="113"/>
    </row>
    <row r="616" spans="7:8">
      <c r="G616" s="112"/>
      <c r="H616" s="113"/>
    </row>
    <row r="617" spans="7:8">
      <c r="G617" s="112"/>
      <c r="H617" s="113"/>
    </row>
    <row r="618" spans="7:8">
      <c r="G618" s="112"/>
      <c r="H618" s="113"/>
    </row>
    <row r="619" spans="7:8">
      <c r="G619" s="112"/>
      <c r="H619" s="113"/>
    </row>
    <row r="620" spans="7:8">
      <c r="G620" s="112"/>
      <c r="H620" s="113"/>
    </row>
    <row r="621" spans="7:8">
      <c r="G621" s="112"/>
      <c r="H621" s="113"/>
    </row>
    <row r="622" spans="7:8">
      <c r="G622" s="112"/>
      <c r="H622" s="113"/>
    </row>
    <row r="623" spans="7:8">
      <c r="G623" s="112"/>
      <c r="H623" s="113"/>
    </row>
    <row r="624" spans="7:8">
      <c r="G624" s="112"/>
      <c r="H624" s="113"/>
    </row>
    <row r="625" spans="7:8">
      <c r="G625" s="112"/>
      <c r="H625" s="113"/>
    </row>
    <row r="626" spans="7:8">
      <c r="G626" s="112"/>
      <c r="H626" s="113"/>
    </row>
    <row r="627" spans="7:8">
      <c r="G627" s="112"/>
      <c r="H627" s="113"/>
    </row>
    <row r="628" spans="7:8">
      <c r="G628" s="112"/>
      <c r="H628" s="113"/>
    </row>
    <row r="629" spans="7:8">
      <c r="G629" s="112"/>
      <c r="H629" s="113"/>
    </row>
    <row r="630" spans="7:8">
      <c r="G630" s="112"/>
      <c r="H630" s="113"/>
    </row>
    <row r="631" spans="7:8">
      <c r="G631" s="112"/>
      <c r="H631" s="113"/>
    </row>
    <row r="632" spans="7:8">
      <c r="G632" s="112"/>
      <c r="H632" s="113"/>
    </row>
    <row r="633" spans="7:8">
      <c r="G633" s="112"/>
      <c r="H633" s="113"/>
    </row>
    <row r="634" spans="7:8">
      <c r="G634" s="112"/>
      <c r="H634" s="113"/>
    </row>
    <row r="635" spans="7:8">
      <c r="G635" s="112"/>
      <c r="H635" s="113"/>
    </row>
    <row r="636" spans="7:8">
      <c r="G636" s="112"/>
      <c r="H636" s="113"/>
    </row>
    <row r="637" spans="7:8">
      <c r="G637" s="112"/>
      <c r="H637" s="113"/>
    </row>
    <row r="638" spans="7:8">
      <c r="G638" s="112"/>
      <c r="H638" s="113"/>
    </row>
    <row r="639" spans="7:8">
      <c r="G639" s="112"/>
      <c r="H639" s="113"/>
    </row>
    <row r="640" spans="7:8">
      <c r="G640" s="112"/>
      <c r="H640" s="113"/>
    </row>
    <row r="641" spans="7:8">
      <c r="G641" s="112"/>
      <c r="H641" s="113"/>
    </row>
    <row r="642" spans="7:8">
      <c r="G642" s="112"/>
      <c r="H642" s="113"/>
    </row>
    <row r="643" spans="7:8">
      <c r="G643" s="112"/>
      <c r="H643" s="113"/>
    </row>
    <row r="644" spans="7:8">
      <c r="G644" s="112"/>
      <c r="H644" s="113"/>
    </row>
    <row r="645" spans="7:8">
      <c r="G645" s="112"/>
      <c r="H645" s="113"/>
    </row>
    <row r="646" spans="7:8">
      <c r="G646" s="112"/>
      <c r="H646" s="113"/>
    </row>
    <row r="647" spans="7:8">
      <c r="G647" s="112"/>
      <c r="H647" s="113"/>
    </row>
    <row r="648" spans="7:8">
      <c r="G648" s="112"/>
      <c r="H648" s="113"/>
    </row>
    <row r="649" spans="7:8">
      <c r="G649" s="112"/>
      <c r="H649" s="113"/>
    </row>
    <row r="650" spans="7:8">
      <c r="G650" s="112"/>
      <c r="H650" s="113"/>
    </row>
    <row r="651" spans="7:8">
      <c r="G651" s="112"/>
      <c r="H651" s="113"/>
    </row>
    <row r="652" spans="7:8">
      <c r="G652" s="112"/>
      <c r="H652" s="113"/>
    </row>
    <row r="653" spans="7:8">
      <c r="G653" s="112"/>
      <c r="H653" s="113"/>
    </row>
    <row r="654" spans="7:8">
      <c r="G654" s="112"/>
      <c r="H654" s="113"/>
    </row>
    <row r="655" spans="7:8">
      <c r="G655" s="112"/>
      <c r="H655" s="113"/>
    </row>
    <row r="656" spans="7:8">
      <c r="G656" s="112"/>
      <c r="H656" s="113"/>
    </row>
    <row r="657" spans="7:8">
      <c r="G657" s="112"/>
      <c r="H657" s="113"/>
    </row>
    <row r="658" spans="7:8">
      <c r="G658" s="112"/>
      <c r="H658" s="113"/>
    </row>
    <row r="659" spans="7:8">
      <c r="G659" s="112"/>
      <c r="H659" s="113"/>
    </row>
    <row r="660" spans="7:8">
      <c r="G660" s="112"/>
      <c r="H660" s="113"/>
    </row>
    <row r="661" spans="7:8">
      <c r="G661" s="112"/>
      <c r="H661" s="113"/>
    </row>
    <row r="662" spans="7:8">
      <c r="G662" s="112"/>
      <c r="H662" s="113"/>
    </row>
    <row r="663" spans="7:8">
      <c r="G663" s="112"/>
      <c r="H663" s="113"/>
    </row>
    <row r="664" spans="7:8">
      <c r="G664" s="112"/>
      <c r="H664" s="113"/>
    </row>
    <row r="665" spans="7:8">
      <c r="G665" s="112"/>
      <c r="H665" s="113"/>
    </row>
    <row r="666" spans="7:8">
      <c r="G666" s="112"/>
      <c r="H666" s="113"/>
    </row>
    <row r="667" spans="7:8">
      <c r="G667" s="112"/>
      <c r="H667" s="113"/>
    </row>
    <row r="668" spans="7:8">
      <c r="G668" s="112"/>
      <c r="H668" s="113"/>
    </row>
    <row r="669" spans="7:8">
      <c r="G669" s="112"/>
      <c r="H669" s="113"/>
    </row>
    <row r="670" spans="7:8">
      <c r="G670" s="112"/>
      <c r="H670" s="113"/>
    </row>
    <row r="671" spans="7:8">
      <c r="G671" s="112"/>
      <c r="H671" s="113"/>
    </row>
    <row r="672" spans="7:8">
      <c r="G672" s="112"/>
      <c r="H672" s="113"/>
    </row>
    <row r="673" spans="7:8">
      <c r="G673" s="112"/>
      <c r="H673" s="113"/>
    </row>
    <row r="674" spans="7:8">
      <c r="G674" s="112"/>
      <c r="H674" s="113"/>
    </row>
    <row r="675" spans="7:8">
      <c r="G675" s="112"/>
      <c r="H675" s="113"/>
    </row>
    <row r="676" spans="7:8">
      <c r="G676" s="112"/>
      <c r="H676" s="113"/>
    </row>
    <row r="677" spans="7:8">
      <c r="G677" s="112"/>
      <c r="H677" s="113"/>
    </row>
    <row r="678" spans="7:8">
      <c r="G678" s="112"/>
      <c r="H678" s="113"/>
    </row>
    <row r="679" spans="7:8">
      <c r="G679" s="112"/>
      <c r="H679" s="113"/>
    </row>
    <row r="680" spans="7:8">
      <c r="G680" s="112"/>
      <c r="H680" s="113"/>
    </row>
    <row r="681" spans="7:8">
      <c r="G681" s="112"/>
      <c r="H681" s="113"/>
    </row>
    <row r="682" spans="7:8">
      <c r="G682" s="112"/>
      <c r="H682" s="113"/>
    </row>
    <row r="683" spans="7:8">
      <c r="G683" s="112"/>
      <c r="H683" s="113"/>
    </row>
    <row r="684" spans="7:8">
      <c r="G684" s="112"/>
      <c r="H684" s="113"/>
    </row>
    <row r="685" spans="7:8">
      <c r="G685" s="112"/>
      <c r="H685" s="113"/>
    </row>
    <row r="686" spans="7:8">
      <c r="G686" s="112"/>
      <c r="H686" s="113"/>
    </row>
    <row r="687" spans="7:8">
      <c r="G687" s="112"/>
      <c r="H687" s="113"/>
    </row>
    <row r="688" spans="7:8">
      <c r="G688" s="112"/>
      <c r="H688" s="113"/>
    </row>
    <row r="689" spans="7:8">
      <c r="G689" s="112"/>
      <c r="H689" s="113"/>
    </row>
    <row r="690" spans="7:8">
      <c r="G690" s="112"/>
      <c r="H690" s="113"/>
    </row>
    <row r="691" spans="7:8">
      <c r="G691" s="112"/>
      <c r="H691" s="113"/>
    </row>
    <row r="692" spans="7:8">
      <c r="G692" s="112"/>
      <c r="H692" s="113"/>
    </row>
    <row r="693" spans="7:8">
      <c r="G693" s="112"/>
      <c r="H693" s="113"/>
    </row>
    <row r="694" spans="7:8">
      <c r="G694" s="112"/>
      <c r="H694" s="113"/>
    </row>
    <row r="695" spans="7:8">
      <c r="G695" s="112"/>
      <c r="H695" s="113"/>
    </row>
    <row r="696" spans="7:8">
      <c r="G696" s="112"/>
      <c r="H696" s="113"/>
    </row>
    <row r="697" spans="7:8">
      <c r="G697" s="112"/>
      <c r="H697" s="113"/>
    </row>
    <row r="698" spans="7:8">
      <c r="G698" s="112"/>
      <c r="H698" s="113"/>
    </row>
    <row r="699" spans="7:8">
      <c r="G699" s="112"/>
      <c r="H699" s="113"/>
    </row>
    <row r="700" spans="7:8">
      <c r="G700" s="112"/>
      <c r="H700" s="113"/>
    </row>
    <row r="701" spans="7:8">
      <c r="G701" s="112"/>
      <c r="H701" s="113"/>
    </row>
    <row r="702" spans="7:8">
      <c r="G702" s="112"/>
      <c r="H702" s="113"/>
    </row>
    <row r="703" spans="7:8">
      <c r="G703" s="112"/>
      <c r="H703" s="113"/>
    </row>
    <row r="704" spans="7:8">
      <c r="G704" s="112"/>
      <c r="H704" s="113"/>
    </row>
    <row r="705" spans="7:8">
      <c r="G705" s="112"/>
      <c r="H705" s="113"/>
    </row>
    <row r="706" spans="7:8">
      <c r="G706" s="112"/>
      <c r="H706" s="113"/>
    </row>
    <row r="707" spans="7:8">
      <c r="G707" s="112"/>
      <c r="H707" s="113"/>
    </row>
    <row r="708" spans="7:8">
      <c r="G708" s="112"/>
      <c r="H708" s="113"/>
    </row>
    <row r="709" spans="7:8">
      <c r="G709" s="112"/>
      <c r="H709" s="113"/>
    </row>
    <row r="710" spans="7:8">
      <c r="G710" s="112"/>
      <c r="H710" s="113"/>
    </row>
    <row r="711" spans="7:8">
      <c r="G711" s="112"/>
      <c r="H711" s="113"/>
    </row>
    <row r="712" spans="7:8">
      <c r="G712" s="112"/>
      <c r="H712" s="113"/>
    </row>
    <row r="713" spans="7:8">
      <c r="G713" s="112"/>
      <c r="H713" s="113"/>
    </row>
    <row r="714" spans="7:8">
      <c r="G714" s="112"/>
      <c r="H714" s="113"/>
    </row>
    <row r="715" spans="7:8">
      <c r="G715" s="112"/>
      <c r="H715" s="113"/>
    </row>
    <row r="716" spans="7:8">
      <c r="G716" s="112"/>
      <c r="H716" s="113"/>
    </row>
    <row r="717" spans="7:8">
      <c r="G717" s="112"/>
      <c r="H717" s="113"/>
    </row>
    <row r="718" spans="7:8">
      <c r="G718" s="112"/>
      <c r="H718" s="113"/>
    </row>
    <row r="719" spans="7:8">
      <c r="G719" s="112"/>
      <c r="H719" s="113"/>
    </row>
    <row r="720" spans="7:8">
      <c r="G720" s="112"/>
      <c r="H720" s="113"/>
    </row>
    <row r="721" spans="7:8">
      <c r="G721" s="112"/>
      <c r="H721" s="113"/>
    </row>
    <row r="722" spans="7:8">
      <c r="G722" s="112"/>
      <c r="H722" s="113"/>
    </row>
    <row r="723" spans="7:8">
      <c r="G723" s="112"/>
      <c r="H723" s="113"/>
    </row>
    <row r="724" spans="7:8">
      <c r="G724" s="112"/>
      <c r="H724" s="113"/>
    </row>
    <row r="725" spans="7:8">
      <c r="G725" s="112"/>
      <c r="H725" s="113"/>
    </row>
    <row r="726" spans="7:8">
      <c r="G726" s="112"/>
      <c r="H726" s="113"/>
    </row>
    <row r="727" spans="7:8">
      <c r="G727" s="112"/>
      <c r="H727" s="113"/>
    </row>
    <row r="728" spans="7:8">
      <c r="G728" s="112"/>
      <c r="H728" s="113"/>
    </row>
    <row r="729" spans="7:8">
      <c r="G729" s="112"/>
      <c r="H729" s="113"/>
    </row>
    <row r="730" spans="7:8">
      <c r="G730" s="112"/>
      <c r="H730" s="113"/>
    </row>
    <row r="731" spans="7:8">
      <c r="G731" s="112"/>
      <c r="H731" s="113"/>
    </row>
    <row r="732" spans="7:8">
      <c r="G732" s="112"/>
      <c r="H732" s="113"/>
    </row>
    <row r="733" spans="7:8">
      <c r="G733" s="112"/>
      <c r="H733" s="113"/>
    </row>
    <row r="734" spans="7:8">
      <c r="G734" s="112"/>
      <c r="H734" s="113"/>
    </row>
    <row r="735" spans="7:8">
      <c r="G735" s="112"/>
      <c r="H735" s="113"/>
    </row>
    <row r="736" spans="7:8">
      <c r="G736" s="112"/>
      <c r="H736" s="113"/>
    </row>
    <row r="737" spans="7:8">
      <c r="G737" s="112"/>
      <c r="H737" s="113"/>
    </row>
    <row r="738" spans="7:8">
      <c r="G738" s="112"/>
      <c r="H738" s="113"/>
    </row>
  </sheetData>
  <mergeCells count="6222">
    <mergeCell ref="WVY76:WWF76"/>
    <mergeCell ref="XCC76:XCJ76"/>
    <mergeCell ref="A31:H31"/>
    <mergeCell ref="A32:H32"/>
    <mergeCell ref="WXE76:WXL76"/>
    <mergeCell ref="WXM76:WXT76"/>
    <mergeCell ref="WXU76:WYB76"/>
    <mergeCell ref="WYC76:WYJ76"/>
    <mergeCell ref="WYK76:WYR76"/>
    <mergeCell ref="WYS76:WYZ76"/>
    <mergeCell ref="WZA76:WZH76"/>
    <mergeCell ref="WZI76:WZP76"/>
    <mergeCell ref="WZQ76:WZX76"/>
    <mergeCell ref="WZY76:XAF76"/>
    <mergeCell ref="XAG76:XAN76"/>
    <mergeCell ref="XAO76:XAV76"/>
    <mergeCell ref="XAW76:XBD76"/>
    <mergeCell ref="XBE76:XBL76"/>
    <mergeCell ref="WWO76:WWV76"/>
    <mergeCell ref="WWW76:WXD76"/>
    <mergeCell ref="WRY76:WSF76"/>
    <mergeCell ref="WSG76:WSN76"/>
    <mergeCell ref="WSO76:WSV76"/>
    <mergeCell ref="WSW76:WTD76"/>
    <mergeCell ref="WTE76:WTL76"/>
    <mergeCell ref="WTM76:WTT76"/>
    <mergeCell ref="WTU76:WUB76"/>
    <mergeCell ref="WUC76:WUJ76"/>
    <mergeCell ref="WUK76:WUR76"/>
    <mergeCell ref="WUS76:WUZ76"/>
    <mergeCell ref="WVA76:WVH76"/>
    <mergeCell ref="WVI76:WVP76"/>
    <mergeCell ref="WVQ76:WVX76"/>
    <mergeCell ref="WNI76:WNP76"/>
    <mergeCell ref="XCK76:XCR76"/>
    <mergeCell ref="XCS76:XCZ76"/>
    <mergeCell ref="XDA76:XDH76"/>
    <mergeCell ref="XDI76:XDP76"/>
    <mergeCell ref="XDQ76:XDX76"/>
    <mergeCell ref="XDY76:XEF76"/>
    <mergeCell ref="XEG76:XEN76"/>
    <mergeCell ref="XEO76:XEV76"/>
    <mergeCell ref="XEW76:XFD76"/>
    <mergeCell ref="A125:H125"/>
    <mergeCell ref="A141:H141"/>
    <mergeCell ref="A89:H89"/>
    <mergeCell ref="A65:H65"/>
    <mergeCell ref="A66:H66"/>
    <mergeCell ref="A54:H54"/>
    <mergeCell ref="WNQ76:WNX76"/>
    <mergeCell ref="WNY76:WOF76"/>
    <mergeCell ref="WOG76:WON76"/>
    <mergeCell ref="WOO76:WOV76"/>
    <mergeCell ref="WOW76:WPD76"/>
    <mergeCell ref="WPE76:WPL76"/>
    <mergeCell ref="WPM76:WPT76"/>
    <mergeCell ref="WPU76:WQB76"/>
    <mergeCell ref="WQC76:WQJ76"/>
    <mergeCell ref="WQK76:WQR76"/>
    <mergeCell ref="WQS76:WQZ76"/>
    <mergeCell ref="WRA76:WRH76"/>
    <mergeCell ref="WRI76:WRP76"/>
    <mergeCell ref="WRQ76:WRX76"/>
    <mergeCell ref="XBM76:XBT76"/>
    <mergeCell ref="XBU76:XCB76"/>
    <mergeCell ref="WDU76:WEB76"/>
    <mergeCell ref="WEC76:WEJ76"/>
    <mergeCell ref="WEK76:WER76"/>
    <mergeCell ref="WES76:WEZ76"/>
    <mergeCell ref="WFA76:WFH76"/>
    <mergeCell ref="WFI76:WFP76"/>
    <mergeCell ref="WFQ76:WFX76"/>
    <mergeCell ref="WFY76:WGF76"/>
    <mergeCell ref="WGG76:WGN76"/>
    <mergeCell ref="WGO76:WGV76"/>
    <mergeCell ref="WGW76:WHD76"/>
    <mergeCell ref="WHE76:WHL76"/>
    <mergeCell ref="WHM76:WHT76"/>
    <mergeCell ref="WHU76:WIB76"/>
    <mergeCell ref="WIC76:WIJ76"/>
    <mergeCell ref="WWG76:WWN76"/>
    <mergeCell ref="WIK76:WIR76"/>
    <mergeCell ref="WIS76:WIZ76"/>
    <mergeCell ref="WJA76:WJH76"/>
    <mergeCell ref="WJI76:WJP76"/>
    <mergeCell ref="WJQ76:WJX76"/>
    <mergeCell ref="WJY76:WKF76"/>
    <mergeCell ref="WKG76:WKN76"/>
    <mergeCell ref="WKO76:WKV76"/>
    <mergeCell ref="WKW76:WLD76"/>
    <mergeCell ref="WLE76:WLL76"/>
    <mergeCell ref="WLM76:WLT76"/>
    <mergeCell ref="WLU76:WMB76"/>
    <mergeCell ref="WMC76:WMJ76"/>
    <mergeCell ref="WMK76:WMR76"/>
    <mergeCell ref="WMS76:WMZ76"/>
    <mergeCell ref="WNA76:WNH76"/>
    <mergeCell ref="VYO76:VYV76"/>
    <mergeCell ref="VYW76:VZD76"/>
    <mergeCell ref="VZE76:VZL76"/>
    <mergeCell ref="VZM76:VZT76"/>
    <mergeCell ref="VZU76:WAB76"/>
    <mergeCell ref="WAC76:WAJ76"/>
    <mergeCell ref="WAK76:WAR76"/>
    <mergeCell ref="WAS76:WAZ76"/>
    <mergeCell ref="WBA76:WBH76"/>
    <mergeCell ref="WBI76:WBP76"/>
    <mergeCell ref="WBQ76:WBX76"/>
    <mergeCell ref="WBY76:WCF76"/>
    <mergeCell ref="WCG76:WCN76"/>
    <mergeCell ref="WCO76:WCV76"/>
    <mergeCell ref="WCW76:WDD76"/>
    <mergeCell ref="WDE76:WDL76"/>
    <mergeCell ref="WDM76:WDT76"/>
    <mergeCell ref="VTI76:VTP76"/>
    <mergeCell ref="VTQ76:VTX76"/>
    <mergeCell ref="VTY76:VUF76"/>
    <mergeCell ref="VUG76:VUN76"/>
    <mergeCell ref="VUO76:VUV76"/>
    <mergeCell ref="VUW76:VVD76"/>
    <mergeCell ref="VVE76:VVL76"/>
    <mergeCell ref="VVM76:VVT76"/>
    <mergeCell ref="VVU76:VWB76"/>
    <mergeCell ref="VWC76:VWJ76"/>
    <mergeCell ref="VWK76:VWR76"/>
    <mergeCell ref="VWS76:VWZ76"/>
    <mergeCell ref="VXA76:VXH76"/>
    <mergeCell ref="VXI76:VXP76"/>
    <mergeCell ref="VXQ76:VXX76"/>
    <mergeCell ref="VXY76:VYF76"/>
    <mergeCell ref="VYG76:VYN76"/>
    <mergeCell ref="VOC76:VOJ76"/>
    <mergeCell ref="VOK76:VOR76"/>
    <mergeCell ref="VOS76:VOZ76"/>
    <mergeCell ref="VPA76:VPH76"/>
    <mergeCell ref="VPI76:VPP76"/>
    <mergeCell ref="VPQ76:VPX76"/>
    <mergeCell ref="VPY76:VQF76"/>
    <mergeCell ref="VQG76:VQN76"/>
    <mergeCell ref="VQO76:VQV76"/>
    <mergeCell ref="VQW76:VRD76"/>
    <mergeCell ref="VRE76:VRL76"/>
    <mergeCell ref="VRM76:VRT76"/>
    <mergeCell ref="VRU76:VSB76"/>
    <mergeCell ref="VSC76:VSJ76"/>
    <mergeCell ref="VSK76:VSR76"/>
    <mergeCell ref="VSS76:VSZ76"/>
    <mergeCell ref="VTA76:VTH76"/>
    <mergeCell ref="VIW76:VJD76"/>
    <mergeCell ref="VJE76:VJL76"/>
    <mergeCell ref="VJM76:VJT76"/>
    <mergeCell ref="VJU76:VKB76"/>
    <mergeCell ref="VKC76:VKJ76"/>
    <mergeCell ref="VKK76:VKR76"/>
    <mergeCell ref="VKS76:VKZ76"/>
    <mergeCell ref="VLA76:VLH76"/>
    <mergeCell ref="VLI76:VLP76"/>
    <mergeCell ref="VLQ76:VLX76"/>
    <mergeCell ref="VLY76:VMF76"/>
    <mergeCell ref="VMG76:VMN76"/>
    <mergeCell ref="VMO76:VMV76"/>
    <mergeCell ref="VMW76:VND76"/>
    <mergeCell ref="VNE76:VNL76"/>
    <mergeCell ref="VNM76:VNT76"/>
    <mergeCell ref="VNU76:VOB76"/>
    <mergeCell ref="VDQ76:VDX76"/>
    <mergeCell ref="VDY76:VEF76"/>
    <mergeCell ref="VEG76:VEN76"/>
    <mergeCell ref="VEO76:VEV76"/>
    <mergeCell ref="VEW76:VFD76"/>
    <mergeCell ref="VFE76:VFL76"/>
    <mergeCell ref="VFM76:VFT76"/>
    <mergeCell ref="VFU76:VGB76"/>
    <mergeCell ref="VGC76:VGJ76"/>
    <mergeCell ref="VGK76:VGR76"/>
    <mergeCell ref="VGS76:VGZ76"/>
    <mergeCell ref="VHA76:VHH76"/>
    <mergeCell ref="VHI76:VHP76"/>
    <mergeCell ref="VHQ76:VHX76"/>
    <mergeCell ref="VHY76:VIF76"/>
    <mergeCell ref="VIG76:VIN76"/>
    <mergeCell ref="VIO76:VIV76"/>
    <mergeCell ref="UYK76:UYR76"/>
    <mergeCell ref="UYS76:UYZ76"/>
    <mergeCell ref="UZA76:UZH76"/>
    <mergeCell ref="UZI76:UZP76"/>
    <mergeCell ref="UZQ76:UZX76"/>
    <mergeCell ref="UZY76:VAF76"/>
    <mergeCell ref="VAG76:VAN76"/>
    <mergeCell ref="VAO76:VAV76"/>
    <mergeCell ref="VAW76:VBD76"/>
    <mergeCell ref="VBE76:VBL76"/>
    <mergeCell ref="VBM76:VBT76"/>
    <mergeCell ref="VBU76:VCB76"/>
    <mergeCell ref="VCC76:VCJ76"/>
    <mergeCell ref="VCK76:VCR76"/>
    <mergeCell ref="VCS76:VCZ76"/>
    <mergeCell ref="VDA76:VDH76"/>
    <mergeCell ref="VDI76:VDP76"/>
    <mergeCell ref="UTE76:UTL76"/>
    <mergeCell ref="UTM76:UTT76"/>
    <mergeCell ref="UTU76:UUB76"/>
    <mergeCell ref="UUC76:UUJ76"/>
    <mergeCell ref="UUK76:UUR76"/>
    <mergeCell ref="UUS76:UUZ76"/>
    <mergeCell ref="UVA76:UVH76"/>
    <mergeCell ref="UVI76:UVP76"/>
    <mergeCell ref="UVQ76:UVX76"/>
    <mergeCell ref="UVY76:UWF76"/>
    <mergeCell ref="UWG76:UWN76"/>
    <mergeCell ref="UWO76:UWV76"/>
    <mergeCell ref="UWW76:UXD76"/>
    <mergeCell ref="UXE76:UXL76"/>
    <mergeCell ref="UXM76:UXT76"/>
    <mergeCell ref="UXU76:UYB76"/>
    <mergeCell ref="UYC76:UYJ76"/>
    <mergeCell ref="UNY76:UOF76"/>
    <mergeCell ref="UOG76:UON76"/>
    <mergeCell ref="UOO76:UOV76"/>
    <mergeCell ref="UOW76:UPD76"/>
    <mergeCell ref="UPE76:UPL76"/>
    <mergeCell ref="UPM76:UPT76"/>
    <mergeCell ref="UPU76:UQB76"/>
    <mergeCell ref="UQC76:UQJ76"/>
    <mergeCell ref="UQK76:UQR76"/>
    <mergeCell ref="UQS76:UQZ76"/>
    <mergeCell ref="URA76:URH76"/>
    <mergeCell ref="URI76:URP76"/>
    <mergeCell ref="URQ76:URX76"/>
    <mergeCell ref="URY76:USF76"/>
    <mergeCell ref="USG76:USN76"/>
    <mergeCell ref="USO76:USV76"/>
    <mergeCell ref="USW76:UTD76"/>
    <mergeCell ref="UIS76:UIZ76"/>
    <mergeCell ref="UJA76:UJH76"/>
    <mergeCell ref="UJI76:UJP76"/>
    <mergeCell ref="UJQ76:UJX76"/>
    <mergeCell ref="UJY76:UKF76"/>
    <mergeCell ref="UKG76:UKN76"/>
    <mergeCell ref="UKO76:UKV76"/>
    <mergeCell ref="UKW76:ULD76"/>
    <mergeCell ref="ULE76:ULL76"/>
    <mergeCell ref="ULM76:ULT76"/>
    <mergeCell ref="ULU76:UMB76"/>
    <mergeCell ref="UMC76:UMJ76"/>
    <mergeCell ref="UMK76:UMR76"/>
    <mergeCell ref="UMS76:UMZ76"/>
    <mergeCell ref="UNA76:UNH76"/>
    <mergeCell ref="UNI76:UNP76"/>
    <mergeCell ref="UNQ76:UNX76"/>
    <mergeCell ref="UDM76:UDT76"/>
    <mergeCell ref="UDU76:UEB76"/>
    <mergeCell ref="UEC76:UEJ76"/>
    <mergeCell ref="UEK76:UER76"/>
    <mergeCell ref="UES76:UEZ76"/>
    <mergeCell ref="UFA76:UFH76"/>
    <mergeCell ref="UFI76:UFP76"/>
    <mergeCell ref="UFQ76:UFX76"/>
    <mergeCell ref="UFY76:UGF76"/>
    <mergeCell ref="UGG76:UGN76"/>
    <mergeCell ref="UGO76:UGV76"/>
    <mergeCell ref="UGW76:UHD76"/>
    <mergeCell ref="UHE76:UHL76"/>
    <mergeCell ref="UHM76:UHT76"/>
    <mergeCell ref="UHU76:UIB76"/>
    <mergeCell ref="UIC76:UIJ76"/>
    <mergeCell ref="UIK76:UIR76"/>
    <mergeCell ref="TYG76:TYN76"/>
    <mergeCell ref="TYO76:TYV76"/>
    <mergeCell ref="TYW76:TZD76"/>
    <mergeCell ref="TZE76:TZL76"/>
    <mergeCell ref="TZM76:TZT76"/>
    <mergeCell ref="TZU76:UAB76"/>
    <mergeCell ref="UAC76:UAJ76"/>
    <mergeCell ref="UAK76:UAR76"/>
    <mergeCell ref="UAS76:UAZ76"/>
    <mergeCell ref="UBA76:UBH76"/>
    <mergeCell ref="UBI76:UBP76"/>
    <mergeCell ref="UBQ76:UBX76"/>
    <mergeCell ref="UBY76:UCF76"/>
    <mergeCell ref="UCG76:UCN76"/>
    <mergeCell ref="UCO76:UCV76"/>
    <mergeCell ref="UCW76:UDD76"/>
    <mergeCell ref="UDE76:UDL76"/>
    <mergeCell ref="TTA76:TTH76"/>
    <mergeCell ref="TTI76:TTP76"/>
    <mergeCell ref="TTQ76:TTX76"/>
    <mergeCell ref="TTY76:TUF76"/>
    <mergeCell ref="TUG76:TUN76"/>
    <mergeCell ref="TUO76:TUV76"/>
    <mergeCell ref="TUW76:TVD76"/>
    <mergeCell ref="TVE76:TVL76"/>
    <mergeCell ref="TVM76:TVT76"/>
    <mergeCell ref="TVU76:TWB76"/>
    <mergeCell ref="TWC76:TWJ76"/>
    <mergeCell ref="TWK76:TWR76"/>
    <mergeCell ref="TWS76:TWZ76"/>
    <mergeCell ref="TXA76:TXH76"/>
    <mergeCell ref="TXI76:TXP76"/>
    <mergeCell ref="TXQ76:TXX76"/>
    <mergeCell ref="TXY76:TYF76"/>
    <mergeCell ref="TNU76:TOB76"/>
    <mergeCell ref="TOC76:TOJ76"/>
    <mergeCell ref="TOK76:TOR76"/>
    <mergeCell ref="TOS76:TOZ76"/>
    <mergeCell ref="TPA76:TPH76"/>
    <mergeCell ref="TPI76:TPP76"/>
    <mergeCell ref="TPQ76:TPX76"/>
    <mergeCell ref="TPY76:TQF76"/>
    <mergeCell ref="TQG76:TQN76"/>
    <mergeCell ref="TQO76:TQV76"/>
    <mergeCell ref="TQW76:TRD76"/>
    <mergeCell ref="TRE76:TRL76"/>
    <mergeCell ref="TRM76:TRT76"/>
    <mergeCell ref="TRU76:TSB76"/>
    <mergeCell ref="TSC76:TSJ76"/>
    <mergeCell ref="TSK76:TSR76"/>
    <mergeCell ref="TSS76:TSZ76"/>
    <mergeCell ref="TIO76:TIV76"/>
    <mergeCell ref="TIW76:TJD76"/>
    <mergeCell ref="TJE76:TJL76"/>
    <mergeCell ref="TJM76:TJT76"/>
    <mergeCell ref="TJU76:TKB76"/>
    <mergeCell ref="TKC76:TKJ76"/>
    <mergeCell ref="TKK76:TKR76"/>
    <mergeCell ref="TKS76:TKZ76"/>
    <mergeCell ref="TLA76:TLH76"/>
    <mergeCell ref="TLI76:TLP76"/>
    <mergeCell ref="TLQ76:TLX76"/>
    <mergeCell ref="TLY76:TMF76"/>
    <mergeCell ref="TMG76:TMN76"/>
    <mergeCell ref="TMO76:TMV76"/>
    <mergeCell ref="TMW76:TND76"/>
    <mergeCell ref="TNE76:TNL76"/>
    <mergeCell ref="TNM76:TNT76"/>
    <mergeCell ref="TDI76:TDP76"/>
    <mergeCell ref="TDQ76:TDX76"/>
    <mergeCell ref="TDY76:TEF76"/>
    <mergeCell ref="TEG76:TEN76"/>
    <mergeCell ref="TEO76:TEV76"/>
    <mergeCell ref="TEW76:TFD76"/>
    <mergeCell ref="TFE76:TFL76"/>
    <mergeCell ref="TFM76:TFT76"/>
    <mergeCell ref="TFU76:TGB76"/>
    <mergeCell ref="TGC76:TGJ76"/>
    <mergeCell ref="TGK76:TGR76"/>
    <mergeCell ref="TGS76:TGZ76"/>
    <mergeCell ref="THA76:THH76"/>
    <mergeCell ref="THI76:THP76"/>
    <mergeCell ref="THQ76:THX76"/>
    <mergeCell ref="THY76:TIF76"/>
    <mergeCell ref="TIG76:TIN76"/>
    <mergeCell ref="SYC76:SYJ76"/>
    <mergeCell ref="SYK76:SYR76"/>
    <mergeCell ref="SYS76:SYZ76"/>
    <mergeCell ref="SZA76:SZH76"/>
    <mergeCell ref="SZI76:SZP76"/>
    <mergeCell ref="SZQ76:SZX76"/>
    <mergeCell ref="SZY76:TAF76"/>
    <mergeCell ref="TAG76:TAN76"/>
    <mergeCell ref="TAO76:TAV76"/>
    <mergeCell ref="TAW76:TBD76"/>
    <mergeCell ref="TBE76:TBL76"/>
    <mergeCell ref="TBM76:TBT76"/>
    <mergeCell ref="TBU76:TCB76"/>
    <mergeCell ref="TCC76:TCJ76"/>
    <mergeCell ref="TCK76:TCR76"/>
    <mergeCell ref="TCS76:TCZ76"/>
    <mergeCell ref="TDA76:TDH76"/>
    <mergeCell ref="SSW76:STD76"/>
    <mergeCell ref="STE76:STL76"/>
    <mergeCell ref="STM76:STT76"/>
    <mergeCell ref="STU76:SUB76"/>
    <mergeCell ref="SUC76:SUJ76"/>
    <mergeCell ref="SUK76:SUR76"/>
    <mergeCell ref="SUS76:SUZ76"/>
    <mergeCell ref="SVA76:SVH76"/>
    <mergeCell ref="SVI76:SVP76"/>
    <mergeCell ref="SVQ76:SVX76"/>
    <mergeCell ref="SVY76:SWF76"/>
    <mergeCell ref="SWG76:SWN76"/>
    <mergeCell ref="SWO76:SWV76"/>
    <mergeCell ref="SWW76:SXD76"/>
    <mergeCell ref="SXE76:SXL76"/>
    <mergeCell ref="SXM76:SXT76"/>
    <mergeCell ref="SXU76:SYB76"/>
    <mergeCell ref="SNQ76:SNX76"/>
    <mergeCell ref="SNY76:SOF76"/>
    <mergeCell ref="SOG76:SON76"/>
    <mergeCell ref="SOO76:SOV76"/>
    <mergeCell ref="SOW76:SPD76"/>
    <mergeCell ref="SPE76:SPL76"/>
    <mergeCell ref="SPM76:SPT76"/>
    <mergeCell ref="SPU76:SQB76"/>
    <mergeCell ref="SQC76:SQJ76"/>
    <mergeCell ref="SQK76:SQR76"/>
    <mergeCell ref="SQS76:SQZ76"/>
    <mergeCell ref="SRA76:SRH76"/>
    <mergeCell ref="SRI76:SRP76"/>
    <mergeCell ref="SRQ76:SRX76"/>
    <mergeCell ref="SRY76:SSF76"/>
    <mergeCell ref="SSG76:SSN76"/>
    <mergeCell ref="SSO76:SSV76"/>
    <mergeCell ref="SIK76:SIR76"/>
    <mergeCell ref="SIS76:SIZ76"/>
    <mergeCell ref="SJA76:SJH76"/>
    <mergeCell ref="SJI76:SJP76"/>
    <mergeCell ref="SJQ76:SJX76"/>
    <mergeCell ref="SJY76:SKF76"/>
    <mergeCell ref="SKG76:SKN76"/>
    <mergeCell ref="SKO76:SKV76"/>
    <mergeCell ref="SKW76:SLD76"/>
    <mergeCell ref="SLE76:SLL76"/>
    <mergeCell ref="SLM76:SLT76"/>
    <mergeCell ref="SLU76:SMB76"/>
    <mergeCell ref="SMC76:SMJ76"/>
    <mergeCell ref="SMK76:SMR76"/>
    <mergeCell ref="SMS76:SMZ76"/>
    <mergeCell ref="SNA76:SNH76"/>
    <mergeCell ref="SNI76:SNP76"/>
    <mergeCell ref="SDE76:SDL76"/>
    <mergeCell ref="SDM76:SDT76"/>
    <mergeCell ref="SDU76:SEB76"/>
    <mergeCell ref="SEC76:SEJ76"/>
    <mergeCell ref="SEK76:SER76"/>
    <mergeCell ref="SES76:SEZ76"/>
    <mergeCell ref="SFA76:SFH76"/>
    <mergeCell ref="SFI76:SFP76"/>
    <mergeCell ref="SFQ76:SFX76"/>
    <mergeCell ref="SFY76:SGF76"/>
    <mergeCell ref="SGG76:SGN76"/>
    <mergeCell ref="SGO76:SGV76"/>
    <mergeCell ref="SGW76:SHD76"/>
    <mergeCell ref="SHE76:SHL76"/>
    <mergeCell ref="SHM76:SHT76"/>
    <mergeCell ref="SHU76:SIB76"/>
    <mergeCell ref="SIC76:SIJ76"/>
    <mergeCell ref="RXY76:RYF76"/>
    <mergeCell ref="RYG76:RYN76"/>
    <mergeCell ref="RYO76:RYV76"/>
    <mergeCell ref="RYW76:RZD76"/>
    <mergeCell ref="RZE76:RZL76"/>
    <mergeCell ref="RZM76:RZT76"/>
    <mergeCell ref="RZU76:SAB76"/>
    <mergeCell ref="SAC76:SAJ76"/>
    <mergeCell ref="SAK76:SAR76"/>
    <mergeCell ref="SAS76:SAZ76"/>
    <mergeCell ref="SBA76:SBH76"/>
    <mergeCell ref="SBI76:SBP76"/>
    <mergeCell ref="SBQ76:SBX76"/>
    <mergeCell ref="SBY76:SCF76"/>
    <mergeCell ref="SCG76:SCN76"/>
    <mergeCell ref="SCO76:SCV76"/>
    <mergeCell ref="SCW76:SDD76"/>
    <mergeCell ref="RSS76:RSZ76"/>
    <mergeCell ref="RTA76:RTH76"/>
    <mergeCell ref="RTI76:RTP76"/>
    <mergeCell ref="RTQ76:RTX76"/>
    <mergeCell ref="RTY76:RUF76"/>
    <mergeCell ref="RUG76:RUN76"/>
    <mergeCell ref="RUO76:RUV76"/>
    <mergeCell ref="RUW76:RVD76"/>
    <mergeCell ref="RVE76:RVL76"/>
    <mergeCell ref="RVM76:RVT76"/>
    <mergeCell ref="RVU76:RWB76"/>
    <mergeCell ref="RWC76:RWJ76"/>
    <mergeCell ref="RWK76:RWR76"/>
    <mergeCell ref="RWS76:RWZ76"/>
    <mergeCell ref="RXA76:RXH76"/>
    <mergeCell ref="RXI76:RXP76"/>
    <mergeCell ref="RXQ76:RXX76"/>
    <mergeCell ref="RNM76:RNT76"/>
    <mergeCell ref="RNU76:ROB76"/>
    <mergeCell ref="ROC76:ROJ76"/>
    <mergeCell ref="ROK76:ROR76"/>
    <mergeCell ref="ROS76:ROZ76"/>
    <mergeCell ref="RPA76:RPH76"/>
    <mergeCell ref="RPI76:RPP76"/>
    <mergeCell ref="RPQ76:RPX76"/>
    <mergeCell ref="RPY76:RQF76"/>
    <mergeCell ref="RQG76:RQN76"/>
    <mergeCell ref="RQO76:RQV76"/>
    <mergeCell ref="RQW76:RRD76"/>
    <mergeCell ref="RRE76:RRL76"/>
    <mergeCell ref="RRM76:RRT76"/>
    <mergeCell ref="RRU76:RSB76"/>
    <mergeCell ref="RSC76:RSJ76"/>
    <mergeCell ref="RSK76:RSR76"/>
    <mergeCell ref="RIG76:RIN76"/>
    <mergeCell ref="RIO76:RIV76"/>
    <mergeCell ref="RIW76:RJD76"/>
    <mergeCell ref="RJE76:RJL76"/>
    <mergeCell ref="RJM76:RJT76"/>
    <mergeCell ref="RJU76:RKB76"/>
    <mergeCell ref="RKC76:RKJ76"/>
    <mergeCell ref="RKK76:RKR76"/>
    <mergeCell ref="RKS76:RKZ76"/>
    <mergeCell ref="RLA76:RLH76"/>
    <mergeCell ref="RLI76:RLP76"/>
    <mergeCell ref="RLQ76:RLX76"/>
    <mergeCell ref="RLY76:RMF76"/>
    <mergeCell ref="RMG76:RMN76"/>
    <mergeCell ref="RMO76:RMV76"/>
    <mergeCell ref="RMW76:RND76"/>
    <mergeCell ref="RNE76:RNL76"/>
    <mergeCell ref="RDA76:RDH76"/>
    <mergeCell ref="RDI76:RDP76"/>
    <mergeCell ref="RDQ76:RDX76"/>
    <mergeCell ref="RDY76:REF76"/>
    <mergeCell ref="REG76:REN76"/>
    <mergeCell ref="REO76:REV76"/>
    <mergeCell ref="REW76:RFD76"/>
    <mergeCell ref="RFE76:RFL76"/>
    <mergeCell ref="RFM76:RFT76"/>
    <mergeCell ref="RFU76:RGB76"/>
    <mergeCell ref="RGC76:RGJ76"/>
    <mergeCell ref="RGK76:RGR76"/>
    <mergeCell ref="RGS76:RGZ76"/>
    <mergeCell ref="RHA76:RHH76"/>
    <mergeCell ref="RHI76:RHP76"/>
    <mergeCell ref="RHQ76:RHX76"/>
    <mergeCell ref="RHY76:RIF76"/>
    <mergeCell ref="QXU76:QYB76"/>
    <mergeCell ref="QYC76:QYJ76"/>
    <mergeCell ref="QYK76:QYR76"/>
    <mergeCell ref="QYS76:QYZ76"/>
    <mergeCell ref="QZA76:QZH76"/>
    <mergeCell ref="QZI76:QZP76"/>
    <mergeCell ref="QZQ76:QZX76"/>
    <mergeCell ref="QZY76:RAF76"/>
    <mergeCell ref="RAG76:RAN76"/>
    <mergeCell ref="RAO76:RAV76"/>
    <mergeCell ref="RAW76:RBD76"/>
    <mergeCell ref="RBE76:RBL76"/>
    <mergeCell ref="RBM76:RBT76"/>
    <mergeCell ref="RBU76:RCB76"/>
    <mergeCell ref="RCC76:RCJ76"/>
    <mergeCell ref="RCK76:RCR76"/>
    <mergeCell ref="RCS76:RCZ76"/>
    <mergeCell ref="QSO76:QSV76"/>
    <mergeCell ref="QSW76:QTD76"/>
    <mergeCell ref="QTE76:QTL76"/>
    <mergeCell ref="QTM76:QTT76"/>
    <mergeCell ref="QTU76:QUB76"/>
    <mergeCell ref="QUC76:QUJ76"/>
    <mergeCell ref="QUK76:QUR76"/>
    <mergeCell ref="QUS76:QUZ76"/>
    <mergeCell ref="QVA76:QVH76"/>
    <mergeCell ref="QVI76:QVP76"/>
    <mergeCell ref="QVQ76:QVX76"/>
    <mergeCell ref="QVY76:QWF76"/>
    <mergeCell ref="QWG76:QWN76"/>
    <mergeCell ref="QWO76:QWV76"/>
    <mergeCell ref="QWW76:QXD76"/>
    <mergeCell ref="QXE76:QXL76"/>
    <mergeCell ref="QXM76:QXT76"/>
    <mergeCell ref="QNI76:QNP76"/>
    <mergeCell ref="QNQ76:QNX76"/>
    <mergeCell ref="QNY76:QOF76"/>
    <mergeCell ref="QOG76:QON76"/>
    <mergeCell ref="QOO76:QOV76"/>
    <mergeCell ref="QOW76:QPD76"/>
    <mergeCell ref="QPE76:QPL76"/>
    <mergeCell ref="QPM76:QPT76"/>
    <mergeCell ref="QPU76:QQB76"/>
    <mergeCell ref="QQC76:QQJ76"/>
    <mergeCell ref="QQK76:QQR76"/>
    <mergeCell ref="QQS76:QQZ76"/>
    <mergeCell ref="QRA76:QRH76"/>
    <mergeCell ref="QRI76:QRP76"/>
    <mergeCell ref="QRQ76:QRX76"/>
    <mergeCell ref="QRY76:QSF76"/>
    <mergeCell ref="QSG76:QSN76"/>
    <mergeCell ref="QIC76:QIJ76"/>
    <mergeCell ref="QIK76:QIR76"/>
    <mergeCell ref="QIS76:QIZ76"/>
    <mergeCell ref="QJA76:QJH76"/>
    <mergeCell ref="QJI76:QJP76"/>
    <mergeCell ref="QJQ76:QJX76"/>
    <mergeCell ref="QJY76:QKF76"/>
    <mergeCell ref="QKG76:QKN76"/>
    <mergeCell ref="QKO76:QKV76"/>
    <mergeCell ref="QKW76:QLD76"/>
    <mergeCell ref="QLE76:QLL76"/>
    <mergeCell ref="QLM76:QLT76"/>
    <mergeCell ref="QLU76:QMB76"/>
    <mergeCell ref="QMC76:QMJ76"/>
    <mergeCell ref="QMK76:QMR76"/>
    <mergeCell ref="QMS76:QMZ76"/>
    <mergeCell ref="QNA76:QNH76"/>
    <mergeCell ref="QCW76:QDD76"/>
    <mergeCell ref="QDE76:QDL76"/>
    <mergeCell ref="QDM76:QDT76"/>
    <mergeCell ref="QDU76:QEB76"/>
    <mergeCell ref="QEC76:QEJ76"/>
    <mergeCell ref="QEK76:QER76"/>
    <mergeCell ref="QES76:QEZ76"/>
    <mergeCell ref="QFA76:QFH76"/>
    <mergeCell ref="QFI76:QFP76"/>
    <mergeCell ref="QFQ76:QFX76"/>
    <mergeCell ref="QFY76:QGF76"/>
    <mergeCell ref="QGG76:QGN76"/>
    <mergeCell ref="QGO76:QGV76"/>
    <mergeCell ref="QGW76:QHD76"/>
    <mergeCell ref="QHE76:QHL76"/>
    <mergeCell ref="QHM76:QHT76"/>
    <mergeCell ref="QHU76:QIB76"/>
    <mergeCell ref="PXQ76:PXX76"/>
    <mergeCell ref="PXY76:PYF76"/>
    <mergeCell ref="PYG76:PYN76"/>
    <mergeCell ref="PYO76:PYV76"/>
    <mergeCell ref="PYW76:PZD76"/>
    <mergeCell ref="PZE76:PZL76"/>
    <mergeCell ref="PZM76:PZT76"/>
    <mergeCell ref="PZU76:QAB76"/>
    <mergeCell ref="QAC76:QAJ76"/>
    <mergeCell ref="QAK76:QAR76"/>
    <mergeCell ref="QAS76:QAZ76"/>
    <mergeCell ref="QBA76:QBH76"/>
    <mergeCell ref="QBI76:QBP76"/>
    <mergeCell ref="QBQ76:QBX76"/>
    <mergeCell ref="QBY76:QCF76"/>
    <mergeCell ref="QCG76:QCN76"/>
    <mergeCell ref="QCO76:QCV76"/>
    <mergeCell ref="PSK76:PSR76"/>
    <mergeCell ref="PSS76:PSZ76"/>
    <mergeCell ref="PTA76:PTH76"/>
    <mergeCell ref="PTI76:PTP76"/>
    <mergeCell ref="PTQ76:PTX76"/>
    <mergeCell ref="PTY76:PUF76"/>
    <mergeCell ref="PUG76:PUN76"/>
    <mergeCell ref="PUO76:PUV76"/>
    <mergeCell ref="PUW76:PVD76"/>
    <mergeCell ref="PVE76:PVL76"/>
    <mergeCell ref="PVM76:PVT76"/>
    <mergeCell ref="PVU76:PWB76"/>
    <mergeCell ref="PWC76:PWJ76"/>
    <mergeCell ref="PWK76:PWR76"/>
    <mergeCell ref="PWS76:PWZ76"/>
    <mergeCell ref="PXA76:PXH76"/>
    <mergeCell ref="PXI76:PXP76"/>
    <mergeCell ref="PNE76:PNL76"/>
    <mergeCell ref="PNM76:PNT76"/>
    <mergeCell ref="PNU76:POB76"/>
    <mergeCell ref="POC76:POJ76"/>
    <mergeCell ref="POK76:POR76"/>
    <mergeCell ref="POS76:POZ76"/>
    <mergeCell ref="PPA76:PPH76"/>
    <mergeCell ref="PPI76:PPP76"/>
    <mergeCell ref="PPQ76:PPX76"/>
    <mergeCell ref="PPY76:PQF76"/>
    <mergeCell ref="PQG76:PQN76"/>
    <mergeCell ref="PQO76:PQV76"/>
    <mergeCell ref="PQW76:PRD76"/>
    <mergeCell ref="PRE76:PRL76"/>
    <mergeCell ref="PRM76:PRT76"/>
    <mergeCell ref="PRU76:PSB76"/>
    <mergeCell ref="PSC76:PSJ76"/>
    <mergeCell ref="PHY76:PIF76"/>
    <mergeCell ref="PIG76:PIN76"/>
    <mergeCell ref="PIO76:PIV76"/>
    <mergeCell ref="PIW76:PJD76"/>
    <mergeCell ref="PJE76:PJL76"/>
    <mergeCell ref="PJM76:PJT76"/>
    <mergeCell ref="PJU76:PKB76"/>
    <mergeCell ref="PKC76:PKJ76"/>
    <mergeCell ref="PKK76:PKR76"/>
    <mergeCell ref="PKS76:PKZ76"/>
    <mergeCell ref="PLA76:PLH76"/>
    <mergeCell ref="PLI76:PLP76"/>
    <mergeCell ref="PLQ76:PLX76"/>
    <mergeCell ref="PLY76:PMF76"/>
    <mergeCell ref="PMG76:PMN76"/>
    <mergeCell ref="PMO76:PMV76"/>
    <mergeCell ref="PMW76:PND76"/>
    <mergeCell ref="PCS76:PCZ76"/>
    <mergeCell ref="PDA76:PDH76"/>
    <mergeCell ref="PDI76:PDP76"/>
    <mergeCell ref="PDQ76:PDX76"/>
    <mergeCell ref="PDY76:PEF76"/>
    <mergeCell ref="PEG76:PEN76"/>
    <mergeCell ref="PEO76:PEV76"/>
    <mergeCell ref="PEW76:PFD76"/>
    <mergeCell ref="PFE76:PFL76"/>
    <mergeCell ref="PFM76:PFT76"/>
    <mergeCell ref="PFU76:PGB76"/>
    <mergeCell ref="PGC76:PGJ76"/>
    <mergeCell ref="PGK76:PGR76"/>
    <mergeCell ref="PGS76:PGZ76"/>
    <mergeCell ref="PHA76:PHH76"/>
    <mergeCell ref="PHI76:PHP76"/>
    <mergeCell ref="PHQ76:PHX76"/>
    <mergeCell ref="OXM76:OXT76"/>
    <mergeCell ref="OXU76:OYB76"/>
    <mergeCell ref="OYC76:OYJ76"/>
    <mergeCell ref="OYK76:OYR76"/>
    <mergeCell ref="OYS76:OYZ76"/>
    <mergeCell ref="OZA76:OZH76"/>
    <mergeCell ref="OZI76:OZP76"/>
    <mergeCell ref="OZQ76:OZX76"/>
    <mergeCell ref="OZY76:PAF76"/>
    <mergeCell ref="PAG76:PAN76"/>
    <mergeCell ref="PAO76:PAV76"/>
    <mergeCell ref="PAW76:PBD76"/>
    <mergeCell ref="PBE76:PBL76"/>
    <mergeCell ref="PBM76:PBT76"/>
    <mergeCell ref="PBU76:PCB76"/>
    <mergeCell ref="PCC76:PCJ76"/>
    <mergeCell ref="PCK76:PCR76"/>
    <mergeCell ref="OSG76:OSN76"/>
    <mergeCell ref="OSO76:OSV76"/>
    <mergeCell ref="OSW76:OTD76"/>
    <mergeCell ref="OTE76:OTL76"/>
    <mergeCell ref="OTM76:OTT76"/>
    <mergeCell ref="OTU76:OUB76"/>
    <mergeCell ref="OUC76:OUJ76"/>
    <mergeCell ref="OUK76:OUR76"/>
    <mergeCell ref="OUS76:OUZ76"/>
    <mergeCell ref="OVA76:OVH76"/>
    <mergeCell ref="OVI76:OVP76"/>
    <mergeCell ref="OVQ76:OVX76"/>
    <mergeCell ref="OVY76:OWF76"/>
    <mergeCell ref="OWG76:OWN76"/>
    <mergeCell ref="OWO76:OWV76"/>
    <mergeCell ref="OWW76:OXD76"/>
    <mergeCell ref="OXE76:OXL76"/>
    <mergeCell ref="ONA76:ONH76"/>
    <mergeCell ref="ONI76:ONP76"/>
    <mergeCell ref="ONQ76:ONX76"/>
    <mergeCell ref="ONY76:OOF76"/>
    <mergeCell ref="OOG76:OON76"/>
    <mergeCell ref="OOO76:OOV76"/>
    <mergeCell ref="OOW76:OPD76"/>
    <mergeCell ref="OPE76:OPL76"/>
    <mergeCell ref="OPM76:OPT76"/>
    <mergeCell ref="OPU76:OQB76"/>
    <mergeCell ref="OQC76:OQJ76"/>
    <mergeCell ref="OQK76:OQR76"/>
    <mergeCell ref="OQS76:OQZ76"/>
    <mergeCell ref="ORA76:ORH76"/>
    <mergeCell ref="ORI76:ORP76"/>
    <mergeCell ref="ORQ76:ORX76"/>
    <mergeCell ref="ORY76:OSF76"/>
    <mergeCell ref="OHU76:OIB76"/>
    <mergeCell ref="OIC76:OIJ76"/>
    <mergeCell ref="OIK76:OIR76"/>
    <mergeCell ref="OIS76:OIZ76"/>
    <mergeCell ref="OJA76:OJH76"/>
    <mergeCell ref="OJI76:OJP76"/>
    <mergeCell ref="OJQ76:OJX76"/>
    <mergeCell ref="OJY76:OKF76"/>
    <mergeCell ref="OKG76:OKN76"/>
    <mergeCell ref="OKO76:OKV76"/>
    <mergeCell ref="OKW76:OLD76"/>
    <mergeCell ref="OLE76:OLL76"/>
    <mergeCell ref="OLM76:OLT76"/>
    <mergeCell ref="OLU76:OMB76"/>
    <mergeCell ref="OMC76:OMJ76"/>
    <mergeCell ref="OMK76:OMR76"/>
    <mergeCell ref="OMS76:OMZ76"/>
    <mergeCell ref="OCO76:OCV76"/>
    <mergeCell ref="OCW76:ODD76"/>
    <mergeCell ref="ODE76:ODL76"/>
    <mergeCell ref="ODM76:ODT76"/>
    <mergeCell ref="ODU76:OEB76"/>
    <mergeCell ref="OEC76:OEJ76"/>
    <mergeCell ref="OEK76:OER76"/>
    <mergeCell ref="OES76:OEZ76"/>
    <mergeCell ref="OFA76:OFH76"/>
    <mergeCell ref="OFI76:OFP76"/>
    <mergeCell ref="OFQ76:OFX76"/>
    <mergeCell ref="OFY76:OGF76"/>
    <mergeCell ref="OGG76:OGN76"/>
    <mergeCell ref="OGO76:OGV76"/>
    <mergeCell ref="OGW76:OHD76"/>
    <mergeCell ref="OHE76:OHL76"/>
    <mergeCell ref="OHM76:OHT76"/>
    <mergeCell ref="NXI76:NXP76"/>
    <mergeCell ref="NXQ76:NXX76"/>
    <mergeCell ref="NXY76:NYF76"/>
    <mergeCell ref="NYG76:NYN76"/>
    <mergeCell ref="NYO76:NYV76"/>
    <mergeCell ref="NYW76:NZD76"/>
    <mergeCell ref="NZE76:NZL76"/>
    <mergeCell ref="NZM76:NZT76"/>
    <mergeCell ref="NZU76:OAB76"/>
    <mergeCell ref="OAC76:OAJ76"/>
    <mergeCell ref="OAK76:OAR76"/>
    <mergeCell ref="OAS76:OAZ76"/>
    <mergeCell ref="OBA76:OBH76"/>
    <mergeCell ref="OBI76:OBP76"/>
    <mergeCell ref="OBQ76:OBX76"/>
    <mergeCell ref="OBY76:OCF76"/>
    <mergeCell ref="OCG76:OCN76"/>
    <mergeCell ref="NSC76:NSJ76"/>
    <mergeCell ref="NSK76:NSR76"/>
    <mergeCell ref="NSS76:NSZ76"/>
    <mergeCell ref="NTA76:NTH76"/>
    <mergeCell ref="NTI76:NTP76"/>
    <mergeCell ref="NTQ76:NTX76"/>
    <mergeCell ref="NTY76:NUF76"/>
    <mergeCell ref="NUG76:NUN76"/>
    <mergeCell ref="NUO76:NUV76"/>
    <mergeCell ref="NUW76:NVD76"/>
    <mergeCell ref="NVE76:NVL76"/>
    <mergeCell ref="NVM76:NVT76"/>
    <mergeCell ref="NVU76:NWB76"/>
    <mergeCell ref="NWC76:NWJ76"/>
    <mergeCell ref="NWK76:NWR76"/>
    <mergeCell ref="NWS76:NWZ76"/>
    <mergeCell ref="NXA76:NXH76"/>
    <mergeCell ref="NMW76:NND76"/>
    <mergeCell ref="NNE76:NNL76"/>
    <mergeCell ref="NNM76:NNT76"/>
    <mergeCell ref="NNU76:NOB76"/>
    <mergeCell ref="NOC76:NOJ76"/>
    <mergeCell ref="NOK76:NOR76"/>
    <mergeCell ref="NOS76:NOZ76"/>
    <mergeCell ref="NPA76:NPH76"/>
    <mergeCell ref="NPI76:NPP76"/>
    <mergeCell ref="NPQ76:NPX76"/>
    <mergeCell ref="NPY76:NQF76"/>
    <mergeCell ref="NQG76:NQN76"/>
    <mergeCell ref="NQO76:NQV76"/>
    <mergeCell ref="NQW76:NRD76"/>
    <mergeCell ref="NRE76:NRL76"/>
    <mergeCell ref="NRM76:NRT76"/>
    <mergeCell ref="NRU76:NSB76"/>
    <mergeCell ref="NHQ76:NHX76"/>
    <mergeCell ref="NHY76:NIF76"/>
    <mergeCell ref="NIG76:NIN76"/>
    <mergeCell ref="NIO76:NIV76"/>
    <mergeCell ref="NIW76:NJD76"/>
    <mergeCell ref="NJE76:NJL76"/>
    <mergeCell ref="NJM76:NJT76"/>
    <mergeCell ref="NJU76:NKB76"/>
    <mergeCell ref="NKC76:NKJ76"/>
    <mergeCell ref="NKK76:NKR76"/>
    <mergeCell ref="NKS76:NKZ76"/>
    <mergeCell ref="NLA76:NLH76"/>
    <mergeCell ref="NLI76:NLP76"/>
    <mergeCell ref="NLQ76:NLX76"/>
    <mergeCell ref="NLY76:NMF76"/>
    <mergeCell ref="NMG76:NMN76"/>
    <mergeCell ref="NMO76:NMV76"/>
    <mergeCell ref="NCK76:NCR76"/>
    <mergeCell ref="NCS76:NCZ76"/>
    <mergeCell ref="NDA76:NDH76"/>
    <mergeCell ref="NDI76:NDP76"/>
    <mergeCell ref="NDQ76:NDX76"/>
    <mergeCell ref="NDY76:NEF76"/>
    <mergeCell ref="NEG76:NEN76"/>
    <mergeCell ref="NEO76:NEV76"/>
    <mergeCell ref="NEW76:NFD76"/>
    <mergeCell ref="NFE76:NFL76"/>
    <mergeCell ref="NFM76:NFT76"/>
    <mergeCell ref="NFU76:NGB76"/>
    <mergeCell ref="NGC76:NGJ76"/>
    <mergeCell ref="NGK76:NGR76"/>
    <mergeCell ref="NGS76:NGZ76"/>
    <mergeCell ref="NHA76:NHH76"/>
    <mergeCell ref="NHI76:NHP76"/>
    <mergeCell ref="MXE76:MXL76"/>
    <mergeCell ref="MXM76:MXT76"/>
    <mergeCell ref="MXU76:MYB76"/>
    <mergeCell ref="MYC76:MYJ76"/>
    <mergeCell ref="MYK76:MYR76"/>
    <mergeCell ref="MYS76:MYZ76"/>
    <mergeCell ref="MZA76:MZH76"/>
    <mergeCell ref="MZI76:MZP76"/>
    <mergeCell ref="MZQ76:MZX76"/>
    <mergeCell ref="MZY76:NAF76"/>
    <mergeCell ref="NAG76:NAN76"/>
    <mergeCell ref="NAO76:NAV76"/>
    <mergeCell ref="NAW76:NBD76"/>
    <mergeCell ref="NBE76:NBL76"/>
    <mergeCell ref="NBM76:NBT76"/>
    <mergeCell ref="NBU76:NCB76"/>
    <mergeCell ref="NCC76:NCJ76"/>
    <mergeCell ref="MRY76:MSF76"/>
    <mergeCell ref="MSG76:MSN76"/>
    <mergeCell ref="MSO76:MSV76"/>
    <mergeCell ref="MSW76:MTD76"/>
    <mergeCell ref="MTE76:MTL76"/>
    <mergeCell ref="MTM76:MTT76"/>
    <mergeCell ref="MTU76:MUB76"/>
    <mergeCell ref="MUC76:MUJ76"/>
    <mergeCell ref="MUK76:MUR76"/>
    <mergeCell ref="MUS76:MUZ76"/>
    <mergeCell ref="MVA76:MVH76"/>
    <mergeCell ref="MVI76:MVP76"/>
    <mergeCell ref="MVQ76:MVX76"/>
    <mergeCell ref="MVY76:MWF76"/>
    <mergeCell ref="MWG76:MWN76"/>
    <mergeCell ref="MWO76:MWV76"/>
    <mergeCell ref="MWW76:MXD76"/>
    <mergeCell ref="MMS76:MMZ76"/>
    <mergeCell ref="MNA76:MNH76"/>
    <mergeCell ref="MNI76:MNP76"/>
    <mergeCell ref="MNQ76:MNX76"/>
    <mergeCell ref="MNY76:MOF76"/>
    <mergeCell ref="MOG76:MON76"/>
    <mergeCell ref="MOO76:MOV76"/>
    <mergeCell ref="MOW76:MPD76"/>
    <mergeCell ref="MPE76:MPL76"/>
    <mergeCell ref="MPM76:MPT76"/>
    <mergeCell ref="MPU76:MQB76"/>
    <mergeCell ref="MQC76:MQJ76"/>
    <mergeCell ref="MQK76:MQR76"/>
    <mergeCell ref="MQS76:MQZ76"/>
    <mergeCell ref="MRA76:MRH76"/>
    <mergeCell ref="MRI76:MRP76"/>
    <mergeCell ref="MRQ76:MRX76"/>
    <mergeCell ref="MHM76:MHT76"/>
    <mergeCell ref="MHU76:MIB76"/>
    <mergeCell ref="MIC76:MIJ76"/>
    <mergeCell ref="MIK76:MIR76"/>
    <mergeCell ref="MIS76:MIZ76"/>
    <mergeCell ref="MJA76:MJH76"/>
    <mergeCell ref="MJI76:MJP76"/>
    <mergeCell ref="MJQ76:MJX76"/>
    <mergeCell ref="MJY76:MKF76"/>
    <mergeCell ref="MKG76:MKN76"/>
    <mergeCell ref="MKO76:MKV76"/>
    <mergeCell ref="MKW76:MLD76"/>
    <mergeCell ref="MLE76:MLL76"/>
    <mergeCell ref="MLM76:MLT76"/>
    <mergeCell ref="MLU76:MMB76"/>
    <mergeCell ref="MMC76:MMJ76"/>
    <mergeCell ref="MMK76:MMR76"/>
    <mergeCell ref="MCG76:MCN76"/>
    <mergeCell ref="MCO76:MCV76"/>
    <mergeCell ref="MCW76:MDD76"/>
    <mergeCell ref="MDE76:MDL76"/>
    <mergeCell ref="MDM76:MDT76"/>
    <mergeCell ref="MDU76:MEB76"/>
    <mergeCell ref="MEC76:MEJ76"/>
    <mergeCell ref="MEK76:MER76"/>
    <mergeCell ref="MES76:MEZ76"/>
    <mergeCell ref="MFA76:MFH76"/>
    <mergeCell ref="MFI76:MFP76"/>
    <mergeCell ref="MFQ76:MFX76"/>
    <mergeCell ref="MFY76:MGF76"/>
    <mergeCell ref="MGG76:MGN76"/>
    <mergeCell ref="MGO76:MGV76"/>
    <mergeCell ref="MGW76:MHD76"/>
    <mergeCell ref="MHE76:MHL76"/>
    <mergeCell ref="LXA76:LXH76"/>
    <mergeCell ref="LXI76:LXP76"/>
    <mergeCell ref="LXQ76:LXX76"/>
    <mergeCell ref="LXY76:LYF76"/>
    <mergeCell ref="LYG76:LYN76"/>
    <mergeCell ref="LYO76:LYV76"/>
    <mergeCell ref="LYW76:LZD76"/>
    <mergeCell ref="LZE76:LZL76"/>
    <mergeCell ref="LZM76:LZT76"/>
    <mergeCell ref="LZU76:MAB76"/>
    <mergeCell ref="MAC76:MAJ76"/>
    <mergeCell ref="MAK76:MAR76"/>
    <mergeCell ref="MAS76:MAZ76"/>
    <mergeCell ref="MBA76:MBH76"/>
    <mergeCell ref="MBI76:MBP76"/>
    <mergeCell ref="MBQ76:MBX76"/>
    <mergeCell ref="MBY76:MCF76"/>
    <mergeCell ref="LRU76:LSB76"/>
    <mergeCell ref="LSC76:LSJ76"/>
    <mergeCell ref="LSK76:LSR76"/>
    <mergeCell ref="LSS76:LSZ76"/>
    <mergeCell ref="LTA76:LTH76"/>
    <mergeCell ref="LTI76:LTP76"/>
    <mergeCell ref="LTQ76:LTX76"/>
    <mergeCell ref="LTY76:LUF76"/>
    <mergeCell ref="LUG76:LUN76"/>
    <mergeCell ref="LUO76:LUV76"/>
    <mergeCell ref="LUW76:LVD76"/>
    <mergeCell ref="LVE76:LVL76"/>
    <mergeCell ref="LVM76:LVT76"/>
    <mergeCell ref="LVU76:LWB76"/>
    <mergeCell ref="LWC76:LWJ76"/>
    <mergeCell ref="LWK76:LWR76"/>
    <mergeCell ref="LWS76:LWZ76"/>
    <mergeCell ref="LMO76:LMV76"/>
    <mergeCell ref="LMW76:LND76"/>
    <mergeCell ref="LNE76:LNL76"/>
    <mergeCell ref="LNM76:LNT76"/>
    <mergeCell ref="LNU76:LOB76"/>
    <mergeCell ref="LOC76:LOJ76"/>
    <mergeCell ref="LOK76:LOR76"/>
    <mergeCell ref="LOS76:LOZ76"/>
    <mergeCell ref="LPA76:LPH76"/>
    <mergeCell ref="LPI76:LPP76"/>
    <mergeCell ref="LPQ76:LPX76"/>
    <mergeCell ref="LPY76:LQF76"/>
    <mergeCell ref="LQG76:LQN76"/>
    <mergeCell ref="LQO76:LQV76"/>
    <mergeCell ref="LQW76:LRD76"/>
    <mergeCell ref="LRE76:LRL76"/>
    <mergeCell ref="LRM76:LRT76"/>
    <mergeCell ref="LHI76:LHP76"/>
    <mergeCell ref="LHQ76:LHX76"/>
    <mergeCell ref="LHY76:LIF76"/>
    <mergeCell ref="LIG76:LIN76"/>
    <mergeCell ref="LIO76:LIV76"/>
    <mergeCell ref="LIW76:LJD76"/>
    <mergeCell ref="LJE76:LJL76"/>
    <mergeCell ref="LJM76:LJT76"/>
    <mergeCell ref="LJU76:LKB76"/>
    <mergeCell ref="LKC76:LKJ76"/>
    <mergeCell ref="LKK76:LKR76"/>
    <mergeCell ref="LKS76:LKZ76"/>
    <mergeCell ref="LLA76:LLH76"/>
    <mergeCell ref="LLI76:LLP76"/>
    <mergeCell ref="LLQ76:LLX76"/>
    <mergeCell ref="LLY76:LMF76"/>
    <mergeCell ref="LMG76:LMN76"/>
    <mergeCell ref="LCC76:LCJ76"/>
    <mergeCell ref="LCK76:LCR76"/>
    <mergeCell ref="LCS76:LCZ76"/>
    <mergeCell ref="LDA76:LDH76"/>
    <mergeCell ref="LDI76:LDP76"/>
    <mergeCell ref="LDQ76:LDX76"/>
    <mergeCell ref="LDY76:LEF76"/>
    <mergeCell ref="LEG76:LEN76"/>
    <mergeCell ref="LEO76:LEV76"/>
    <mergeCell ref="LEW76:LFD76"/>
    <mergeCell ref="LFE76:LFL76"/>
    <mergeCell ref="LFM76:LFT76"/>
    <mergeCell ref="LFU76:LGB76"/>
    <mergeCell ref="LGC76:LGJ76"/>
    <mergeCell ref="LGK76:LGR76"/>
    <mergeCell ref="LGS76:LGZ76"/>
    <mergeCell ref="LHA76:LHH76"/>
    <mergeCell ref="KWW76:KXD76"/>
    <mergeCell ref="KXE76:KXL76"/>
    <mergeCell ref="KXM76:KXT76"/>
    <mergeCell ref="KXU76:KYB76"/>
    <mergeCell ref="KYC76:KYJ76"/>
    <mergeCell ref="KYK76:KYR76"/>
    <mergeCell ref="KYS76:KYZ76"/>
    <mergeCell ref="KZA76:KZH76"/>
    <mergeCell ref="KZI76:KZP76"/>
    <mergeCell ref="KZQ76:KZX76"/>
    <mergeCell ref="KZY76:LAF76"/>
    <mergeCell ref="LAG76:LAN76"/>
    <mergeCell ref="LAO76:LAV76"/>
    <mergeCell ref="LAW76:LBD76"/>
    <mergeCell ref="LBE76:LBL76"/>
    <mergeCell ref="LBM76:LBT76"/>
    <mergeCell ref="LBU76:LCB76"/>
    <mergeCell ref="KRQ76:KRX76"/>
    <mergeCell ref="KRY76:KSF76"/>
    <mergeCell ref="KSG76:KSN76"/>
    <mergeCell ref="KSO76:KSV76"/>
    <mergeCell ref="KSW76:KTD76"/>
    <mergeCell ref="KTE76:KTL76"/>
    <mergeCell ref="KTM76:KTT76"/>
    <mergeCell ref="KTU76:KUB76"/>
    <mergeCell ref="KUC76:KUJ76"/>
    <mergeCell ref="KUK76:KUR76"/>
    <mergeCell ref="KUS76:KUZ76"/>
    <mergeCell ref="KVA76:KVH76"/>
    <mergeCell ref="KVI76:KVP76"/>
    <mergeCell ref="KVQ76:KVX76"/>
    <mergeCell ref="KVY76:KWF76"/>
    <mergeCell ref="KWG76:KWN76"/>
    <mergeCell ref="KWO76:KWV76"/>
    <mergeCell ref="KMK76:KMR76"/>
    <mergeCell ref="KMS76:KMZ76"/>
    <mergeCell ref="KNA76:KNH76"/>
    <mergeCell ref="KNI76:KNP76"/>
    <mergeCell ref="KNQ76:KNX76"/>
    <mergeCell ref="KNY76:KOF76"/>
    <mergeCell ref="KOG76:KON76"/>
    <mergeCell ref="KOO76:KOV76"/>
    <mergeCell ref="KOW76:KPD76"/>
    <mergeCell ref="KPE76:KPL76"/>
    <mergeCell ref="KPM76:KPT76"/>
    <mergeCell ref="KPU76:KQB76"/>
    <mergeCell ref="KQC76:KQJ76"/>
    <mergeCell ref="KQK76:KQR76"/>
    <mergeCell ref="KQS76:KQZ76"/>
    <mergeCell ref="KRA76:KRH76"/>
    <mergeCell ref="KRI76:KRP76"/>
    <mergeCell ref="KHE76:KHL76"/>
    <mergeCell ref="KHM76:KHT76"/>
    <mergeCell ref="KHU76:KIB76"/>
    <mergeCell ref="KIC76:KIJ76"/>
    <mergeCell ref="KIK76:KIR76"/>
    <mergeCell ref="KIS76:KIZ76"/>
    <mergeCell ref="KJA76:KJH76"/>
    <mergeCell ref="KJI76:KJP76"/>
    <mergeCell ref="KJQ76:KJX76"/>
    <mergeCell ref="KJY76:KKF76"/>
    <mergeCell ref="KKG76:KKN76"/>
    <mergeCell ref="KKO76:KKV76"/>
    <mergeCell ref="KKW76:KLD76"/>
    <mergeCell ref="KLE76:KLL76"/>
    <mergeCell ref="KLM76:KLT76"/>
    <mergeCell ref="KLU76:KMB76"/>
    <mergeCell ref="KMC76:KMJ76"/>
    <mergeCell ref="KBY76:KCF76"/>
    <mergeCell ref="KCG76:KCN76"/>
    <mergeCell ref="KCO76:KCV76"/>
    <mergeCell ref="KCW76:KDD76"/>
    <mergeCell ref="KDE76:KDL76"/>
    <mergeCell ref="KDM76:KDT76"/>
    <mergeCell ref="KDU76:KEB76"/>
    <mergeCell ref="KEC76:KEJ76"/>
    <mergeCell ref="KEK76:KER76"/>
    <mergeCell ref="KES76:KEZ76"/>
    <mergeCell ref="KFA76:KFH76"/>
    <mergeCell ref="KFI76:KFP76"/>
    <mergeCell ref="KFQ76:KFX76"/>
    <mergeCell ref="KFY76:KGF76"/>
    <mergeCell ref="KGG76:KGN76"/>
    <mergeCell ref="KGO76:KGV76"/>
    <mergeCell ref="KGW76:KHD76"/>
    <mergeCell ref="JWS76:JWZ76"/>
    <mergeCell ref="JXA76:JXH76"/>
    <mergeCell ref="JXI76:JXP76"/>
    <mergeCell ref="JXQ76:JXX76"/>
    <mergeCell ref="JXY76:JYF76"/>
    <mergeCell ref="JYG76:JYN76"/>
    <mergeCell ref="JYO76:JYV76"/>
    <mergeCell ref="JYW76:JZD76"/>
    <mergeCell ref="JZE76:JZL76"/>
    <mergeCell ref="JZM76:JZT76"/>
    <mergeCell ref="JZU76:KAB76"/>
    <mergeCell ref="KAC76:KAJ76"/>
    <mergeCell ref="KAK76:KAR76"/>
    <mergeCell ref="KAS76:KAZ76"/>
    <mergeCell ref="KBA76:KBH76"/>
    <mergeCell ref="KBI76:KBP76"/>
    <mergeCell ref="KBQ76:KBX76"/>
    <mergeCell ref="JRM76:JRT76"/>
    <mergeCell ref="JRU76:JSB76"/>
    <mergeCell ref="JSC76:JSJ76"/>
    <mergeCell ref="JSK76:JSR76"/>
    <mergeCell ref="JSS76:JSZ76"/>
    <mergeCell ref="JTA76:JTH76"/>
    <mergeCell ref="JTI76:JTP76"/>
    <mergeCell ref="JTQ76:JTX76"/>
    <mergeCell ref="JTY76:JUF76"/>
    <mergeCell ref="JUG76:JUN76"/>
    <mergeCell ref="JUO76:JUV76"/>
    <mergeCell ref="JUW76:JVD76"/>
    <mergeCell ref="JVE76:JVL76"/>
    <mergeCell ref="JVM76:JVT76"/>
    <mergeCell ref="JVU76:JWB76"/>
    <mergeCell ref="JWC76:JWJ76"/>
    <mergeCell ref="JWK76:JWR76"/>
    <mergeCell ref="JMG76:JMN76"/>
    <mergeCell ref="JMO76:JMV76"/>
    <mergeCell ref="JMW76:JND76"/>
    <mergeCell ref="JNE76:JNL76"/>
    <mergeCell ref="JNM76:JNT76"/>
    <mergeCell ref="JNU76:JOB76"/>
    <mergeCell ref="JOC76:JOJ76"/>
    <mergeCell ref="JOK76:JOR76"/>
    <mergeCell ref="JOS76:JOZ76"/>
    <mergeCell ref="JPA76:JPH76"/>
    <mergeCell ref="JPI76:JPP76"/>
    <mergeCell ref="JPQ76:JPX76"/>
    <mergeCell ref="JPY76:JQF76"/>
    <mergeCell ref="JQG76:JQN76"/>
    <mergeCell ref="JQO76:JQV76"/>
    <mergeCell ref="JQW76:JRD76"/>
    <mergeCell ref="JRE76:JRL76"/>
    <mergeCell ref="JHA76:JHH76"/>
    <mergeCell ref="JHI76:JHP76"/>
    <mergeCell ref="JHQ76:JHX76"/>
    <mergeCell ref="JHY76:JIF76"/>
    <mergeCell ref="JIG76:JIN76"/>
    <mergeCell ref="JIO76:JIV76"/>
    <mergeCell ref="JIW76:JJD76"/>
    <mergeCell ref="JJE76:JJL76"/>
    <mergeCell ref="JJM76:JJT76"/>
    <mergeCell ref="JJU76:JKB76"/>
    <mergeCell ref="JKC76:JKJ76"/>
    <mergeCell ref="JKK76:JKR76"/>
    <mergeCell ref="JKS76:JKZ76"/>
    <mergeCell ref="JLA76:JLH76"/>
    <mergeCell ref="JLI76:JLP76"/>
    <mergeCell ref="JLQ76:JLX76"/>
    <mergeCell ref="JLY76:JMF76"/>
    <mergeCell ref="JBU76:JCB76"/>
    <mergeCell ref="JCC76:JCJ76"/>
    <mergeCell ref="JCK76:JCR76"/>
    <mergeCell ref="JCS76:JCZ76"/>
    <mergeCell ref="JDA76:JDH76"/>
    <mergeCell ref="JDI76:JDP76"/>
    <mergeCell ref="JDQ76:JDX76"/>
    <mergeCell ref="JDY76:JEF76"/>
    <mergeCell ref="JEG76:JEN76"/>
    <mergeCell ref="JEO76:JEV76"/>
    <mergeCell ref="JEW76:JFD76"/>
    <mergeCell ref="JFE76:JFL76"/>
    <mergeCell ref="JFM76:JFT76"/>
    <mergeCell ref="JFU76:JGB76"/>
    <mergeCell ref="JGC76:JGJ76"/>
    <mergeCell ref="JGK76:JGR76"/>
    <mergeCell ref="JGS76:JGZ76"/>
    <mergeCell ref="IWO76:IWV76"/>
    <mergeCell ref="IWW76:IXD76"/>
    <mergeCell ref="IXE76:IXL76"/>
    <mergeCell ref="IXM76:IXT76"/>
    <mergeCell ref="IXU76:IYB76"/>
    <mergeCell ref="IYC76:IYJ76"/>
    <mergeCell ref="IYK76:IYR76"/>
    <mergeCell ref="IYS76:IYZ76"/>
    <mergeCell ref="IZA76:IZH76"/>
    <mergeCell ref="IZI76:IZP76"/>
    <mergeCell ref="IZQ76:IZX76"/>
    <mergeCell ref="IZY76:JAF76"/>
    <mergeCell ref="JAG76:JAN76"/>
    <mergeCell ref="JAO76:JAV76"/>
    <mergeCell ref="JAW76:JBD76"/>
    <mergeCell ref="JBE76:JBL76"/>
    <mergeCell ref="JBM76:JBT76"/>
    <mergeCell ref="IRI76:IRP76"/>
    <mergeCell ref="IRQ76:IRX76"/>
    <mergeCell ref="IRY76:ISF76"/>
    <mergeCell ref="ISG76:ISN76"/>
    <mergeCell ref="ISO76:ISV76"/>
    <mergeCell ref="ISW76:ITD76"/>
    <mergeCell ref="ITE76:ITL76"/>
    <mergeCell ref="ITM76:ITT76"/>
    <mergeCell ref="ITU76:IUB76"/>
    <mergeCell ref="IUC76:IUJ76"/>
    <mergeCell ref="IUK76:IUR76"/>
    <mergeCell ref="IUS76:IUZ76"/>
    <mergeCell ref="IVA76:IVH76"/>
    <mergeCell ref="IVI76:IVP76"/>
    <mergeCell ref="IVQ76:IVX76"/>
    <mergeCell ref="IVY76:IWF76"/>
    <mergeCell ref="IWG76:IWN76"/>
    <mergeCell ref="IMC76:IMJ76"/>
    <mergeCell ref="IMK76:IMR76"/>
    <mergeCell ref="IMS76:IMZ76"/>
    <mergeCell ref="INA76:INH76"/>
    <mergeCell ref="INI76:INP76"/>
    <mergeCell ref="INQ76:INX76"/>
    <mergeCell ref="INY76:IOF76"/>
    <mergeCell ref="IOG76:ION76"/>
    <mergeCell ref="IOO76:IOV76"/>
    <mergeCell ref="IOW76:IPD76"/>
    <mergeCell ref="IPE76:IPL76"/>
    <mergeCell ref="IPM76:IPT76"/>
    <mergeCell ref="IPU76:IQB76"/>
    <mergeCell ref="IQC76:IQJ76"/>
    <mergeCell ref="IQK76:IQR76"/>
    <mergeCell ref="IQS76:IQZ76"/>
    <mergeCell ref="IRA76:IRH76"/>
    <mergeCell ref="IGW76:IHD76"/>
    <mergeCell ref="IHE76:IHL76"/>
    <mergeCell ref="IHM76:IHT76"/>
    <mergeCell ref="IHU76:IIB76"/>
    <mergeCell ref="IIC76:IIJ76"/>
    <mergeCell ref="IIK76:IIR76"/>
    <mergeCell ref="IIS76:IIZ76"/>
    <mergeCell ref="IJA76:IJH76"/>
    <mergeCell ref="IJI76:IJP76"/>
    <mergeCell ref="IJQ76:IJX76"/>
    <mergeCell ref="IJY76:IKF76"/>
    <mergeCell ref="IKG76:IKN76"/>
    <mergeCell ref="IKO76:IKV76"/>
    <mergeCell ref="IKW76:ILD76"/>
    <mergeCell ref="ILE76:ILL76"/>
    <mergeCell ref="ILM76:ILT76"/>
    <mergeCell ref="ILU76:IMB76"/>
    <mergeCell ref="IBQ76:IBX76"/>
    <mergeCell ref="IBY76:ICF76"/>
    <mergeCell ref="ICG76:ICN76"/>
    <mergeCell ref="ICO76:ICV76"/>
    <mergeCell ref="ICW76:IDD76"/>
    <mergeCell ref="IDE76:IDL76"/>
    <mergeCell ref="IDM76:IDT76"/>
    <mergeCell ref="IDU76:IEB76"/>
    <mergeCell ref="IEC76:IEJ76"/>
    <mergeCell ref="IEK76:IER76"/>
    <mergeCell ref="IES76:IEZ76"/>
    <mergeCell ref="IFA76:IFH76"/>
    <mergeCell ref="IFI76:IFP76"/>
    <mergeCell ref="IFQ76:IFX76"/>
    <mergeCell ref="IFY76:IGF76"/>
    <mergeCell ref="IGG76:IGN76"/>
    <mergeCell ref="IGO76:IGV76"/>
    <mergeCell ref="HWK76:HWR76"/>
    <mergeCell ref="HWS76:HWZ76"/>
    <mergeCell ref="HXA76:HXH76"/>
    <mergeCell ref="HXI76:HXP76"/>
    <mergeCell ref="HXQ76:HXX76"/>
    <mergeCell ref="HXY76:HYF76"/>
    <mergeCell ref="HYG76:HYN76"/>
    <mergeCell ref="HYO76:HYV76"/>
    <mergeCell ref="HYW76:HZD76"/>
    <mergeCell ref="HZE76:HZL76"/>
    <mergeCell ref="HZM76:HZT76"/>
    <mergeCell ref="HZU76:IAB76"/>
    <mergeCell ref="IAC76:IAJ76"/>
    <mergeCell ref="IAK76:IAR76"/>
    <mergeCell ref="IAS76:IAZ76"/>
    <mergeCell ref="IBA76:IBH76"/>
    <mergeCell ref="IBI76:IBP76"/>
    <mergeCell ref="HRE76:HRL76"/>
    <mergeCell ref="HRM76:HRT76"/>
    <mergeCell ref="HRU76:HSB76"/>
    <mergeCell ref="HSC76:HSJ76"/>
    <mergeCell ref="HSK76:HSR76"/>
    <mergeCell ref="HSS76:HSZ76"/>
    <mergeCell ref="HTA76:HTH76"/>
    <mergeCell ref="HTI76:HTP76"/>
    <mergeCell ref="HTQ76:HTX76"/>
    <mergeCell ref="HTY76:HUF76"/>
    <mergeCell ref="HUG76:HUN76"/>
    <mergeCell ref="HUO76:HUV76"/>
    <mergeCell ref="HUW76:HVD76"/>
    <mergeCell ref="HVE76:HVL76"/>
    <mergeCell ref="HVM76:HVT76"/>
    <mergeCell ref="HVU76:HWB76"/>
    <mergeCell ref="HWC76:HWJ76"/>
    <mergeCell ref="HLY76:HMF76"/>
    <mergeCell ref="HMG76:HMN76"/>
    <mergeCell ref="HMO76:HMV76"/>
    <mergeCell ref="HMW76:HND76"/>
    <mergeCell ref="HNE76:HNL76"/>
    <mergeCell ref="HNM76:HNT76"/>
    <mergeCell ref="HNU76:HOB76"/>
    <mergeCell ref="HOC76:HOJ76"/>
    <mergeCell ref="HOK76:HOR76"/>
    <mergeCell ref="HOS76:HOZ76"/>
    <mergeCell ref="HPA76:HPH76"/>
    <mergeCell ref="HPI76:HPP76"/>
    <mergeCell ref="HPQ76:HPX76"/>
    <mergeCell ref="HPY76:HQF76"/>
    <mergeCell ref="HQG76:HQN76"/>
    <mergeCell ref="HQO76:HQV76"/>
    <mergeCell ref="HQW76:HRD76"/>
    <mergeCell ref="HGS76:HGZ76"/>
    <mergeCell ref="HHA76:HHH76"/>
    <mergeCell ref="HHI76:HHP76"/>
    <mergeCell ref="HHQ76:HHX76"/>
    <mergeCell ref="HHY76:HIF76"/>
    <mergeCell ref="HIG76:HIN76"/>
    <mergeCell ref="HIO76:HIV76"/>
    <mergeCell ref="HIW76:HJD76"/>
    <mergeCell ref="HJE76:HJL76"/>
    <mergeCell ref="HJM76:HJT76"/>
    <mergeCell ref="HJU76:HKB76"/>
    <mergeCell ref="HKC76:HKJ76"/>
    <mergeCell ref="HKK76:HKR76"/>
    <mergeCell ref="HKS76:HKZ76"/>
    <mergeCell ref="HLA76:HLH76"/>
    <mergeCell ref="HLI76:HLP76"/>
    <mergeCell ref="HLQ76:HLX76"/>
    <mergeCell ref="HBM76:HBT76"/>
    <mergeCell ref="HBU76:HCB76"/>
    <mergeCell ref="HCC76:HCJ76"/>
    <mergeCell ref="HCK76:HCR76"/>
    <mergeCell ref="HCS76:HCZ76"/>
    <mergeCell ref="HDA76:HDH76"/>
    <mergeCell ref="HDI76:HDP76"/>
    <mergeCell ref="HDQ76:HDX76"/>
    <mergeCell ref="HDY76:HEF76"/>
    <mergeCell ref="HEG76:HEN76"/>
    <mergeCell ref="HEO76:HEV76"/>
    <mergeCell ref="HEW76:HFD76"/>
    <mergeCell ref="HFE76:HFL76"/>
    <mergeCell ref="HFM76:HFT76"/>
    <mergeCell ref="HFU76:HGB76"/>
    <mergeCell ref="HGC76:HGJ76"/>
    <mergeCell ref="HGK76:HGR76"/>
    <mergeCell ref="GWG76:GWN76"/>
    <mergeCell ref="GWO76:GWV76"/>
    <mergeCell ref="GWW76:GXD76"/>
    <mergeCell ref="GXE76:GXL76"/>
    <mergeCell ref="GXM76:GXT76"/>
    <mergeCell ref="GXU76:GYB76"/>
    <mergeCell ref="GYC76:GYJ76"/>
    <mergeCell ref="GYK76:GYR76"/>
    <mergeCell ref="GYS76:GYZ76"/>
    <mergeCell ref="GZA76:GZH76"/>
    <mergeCell ref="GZI76:GZP76"/>
    <mergeCell ref="GZQ76:GZX76"/>
    <mergeCell ref="GZY76:HAF76"/>
    <mergeCell ref="HAG76:HAN76"/>
    <mergeCell ref="HAO76:HAV76"/>
    <mergeCell ref="HAW76:HBD76"/>
    <mergeCell ref="HBE76:HBL76"/>
    <mergeCell ref="GRA76:GRH76"/>
    <mergeCell ref="GRI76:GRP76"/>
    <mergeCell ref="GRQ76:GRX76"/>
    <mergeCell ref="GRY76:GSF76"/>
    <mergeCell ref="GSG76:GSN76"/>
    <mergeCell ref="GSO76:GSV76"/>
    <mergeCell ref="GSW76:GTD76"/>
    <mergeCell ref="GTE76:GTL76"/>
    <mergeCell ref="GTM76:GTT76"/>
    <mergeCell ref="GTU76:GUB76"/>
    <mergeCell ref="GUC76:GUJ76"/>
    <mergeCell ref="GUK76:GUR76"/>
    <mergeCell ref="GUS76:GUZ76"/>
    <mergeCell ref="GVA76:GVH76"/>
    <mergeCell ref="GVI76:GVP76"/>
    <mergeCell ref="GVQ76:GVX76"/>
    <mergeCell ref="GVY76:GWF76"/>
    <mergeCell ref="GLU76:GMB76"/>
    <mergeCell ref="GMC76:GMJ76"/>
    <mergeCell ref="GMK76:GMR76"/>
    <mergeCell ref="GMS76:GMZ76"/>
    <mergeCell ref="GNA76:GNH76"/>
    <mergeCell ref="GNI76:GNP76"/>
    <mergeCell ref="GNQ76:GNX76"/>
    <mergeCell ref="GNY76:GOF76"/>
    <mergeCell ref="GOG76:GON76"/>
    <mergeCell ref="GOO76:GOV76"/>
    <mergeCell ref="GOW76:GPD76"/>
    <mergeCell ref="GPE76:GPL76"/>
    <mergeCell ref="GPM76:GPT76"/>
    <mergeCell ref="GPU76:GQB76"/>
    <mergeCell ref="GQC76:GQJ76"/>
    <mergeCell ref="GQK76:GQR76"/>
    <mergeCell ref="GQS76:GQZ76"/>
    <mergeCell ref="GGO76:GGV76"/>
    <mergeCell ref="GGW76:GHD76"/>
    <mergeCell ref="GHE76:GHL76"/>
    <mergeCell ref="GHM76:GHT76"/>
    <mergeCell ref="GHU76:GIB76"/>
    <mergeCell ref="GIC76:GIJ76"/>
    <mergeCell ref="GIK76:GIR76"/>
    <mergeCell ref="GIS76:GIZ76"/>
    <mergeCell ref="GJA76:GJH76"/>
    <mergeCell ref="GJI76:GJP76"/>
    <mergeCell ref="GJQ76:GJX76"/>
    <mergeCell ref="GJY76:GKF76"/>
    <mergeCell ref="GKG76:GKN76"/>
    <mergeCell ref="GKO76:GKV76"/>
    <mergeCell ref="GKW76:GLD76"/>
    <mergeCell ref="GLE76:GLL76"/>
    <mergeCell ref="GLM76:GLT76"/>
    <mergeCell ref="GBI76:GBP76"/>
    <mergeCell ref="GBQ76:GBX76"/>
    <mergeCell ref="GBY76:GCF76"/>
    <mergeCell ref="GCG76:GCN76"/>
    <mergeCell ref="GCO76:GCV76"/>
    <mergeCell ref="GCW76:GDD76"/>
    <mergeCell ref="GDE76:GDL76"/>
    <mergeCell ref="GDM76:GDT76"/>
    <mergeCell ref="GDU76:GEB76"/>
    <mergeCell ref="GEC76:GEJ76"/>
    <mergeCell ref="GEK76:GER76"/>
    <mergeCell ref="GES76:GEZ76"/>
    <mergeCell ref="GFA76:GFH76"/>
    <mergeCell ref="GFI76:GFP76"/>
    <mergeCell ref="GFQ76:GFX76"/>
    <mergeCell ref="GFY76:GGF76"/>
    <mergeCell ref="GGG76:GGN76"/>
    <mergeCell ref="FWC76:FWJ76"/>
    <mergeCell ref="FWK76:FWR76"/>
    <mergeCell ref="FWS76:FWZ76"/>
    <mergeCell ref="FXA76:FXH76"/>
    <mergeCell ref="FXI76:FXP76"/>
    <mergeCell ref="FXQ76:FXX76"/>
    <mergeCell ref="FXY76:FYF76"/>
    <mergeCell ref="FYG76:FYN76"/>
    <mergeCell ref="FYO76:FYV76"/>
    <mergeCell ref="FYW76:FZD76"/>
    <mergeCell ref="FZE76:FZL76"/>
    <mergeCell ref="FZM76:FZT76"/>
    <mergeCell ref="FZU76:GAB76"/>
    <mergeCell ref="GAC76:GAJ76"/>
    <mergeCell ref="GAK76:GAR76"/>
    <mergeCell ref="GAS76:GAZ76"/>
    <mergeCell ref="GBA76:GBH76"/>
    <mergeCell ref="FQW76:FRD76"/>
    <mergeCell ref="FRE76:FRL76"/>
    <mergeCell ref="FRM76:FRT76"/>
    <mergeCell ref="FRU76:FSB76"/>
    <mergeCell ref="FSC76:FSJ76"/>
    <mergeCell ref="FSK76:FSR76"/>
    <mergeCell ref="FSS76:FSZ76"/>
    <mergeCell ref="FTA76:FTH76"/>
    <mergeCell ref="FTI76:FTP76"/>
    <mergeCell ref="FTQ76:FTX76"/>
    <mergeCell ref="FTY76:FUF76"/>
    <mergeCell ref="FUG76:FUN76"/>
    <mergeCell ref="FUO76:FUV76"/>
    <mergeCell ref="FUW76:FVD76"/>
    <mergeCell ref="FVE76:FVL76"/>
    <mergeCell ref="FVM76:FVT76"/>
    <mergeCell ref="FVU76:FWB76"/>
    <mergeCell ref="FLQ76:FLX76"/>
    <mergeCell ref="FLY76:FMF76"/>
    <mergeCell ref="FMG76:FMN76"/>
    <mergeCell ref="FMO76:FMV76"/>
    <mergeCell ref="FMW76:FND76"/>
    <mergeCell ref="FNE76:FNL76"/>
    <mergeCell ref="FNM76:FNT76"/>
    <mergeCell ref="FNU76:FOB76"/>
    <mergeCell ref="FOC76:FOJ76"/>
    <mergeCell ref="FOK76:FOR76"/>
    <mergeCell ref="FOS76:FOZ76"/>
    <mergeCell ref="FPA76:FPH76"/>
    <mergeCell ref="FPI76:FPP76"/>
    <mergeCell ref="FPQ76:FPX76"/>
    <mergeCell ref="FPY76:FQF76"/>
    <mergeCell ref="FQG76:FQN76"/>
    <mergeCell ref="FQO76:FQV76"/>
    <mergeCell ref="FGK76:FGR76"/>
    <mergeCell ref="FGS76:FGZ76"/>
    <mergeCell ref="FHA76:FHH76"/>
    <mergeCell ref="FHI76:FHP76"/>
    <mergeCell ref="FHQ76:FHX76"/>
    <mergeCell ref="FHY76:FIF76"/>
    <mergeCell ref="FIG76:FIN76"/>
    <mergeCell ref="FIO76:FIV76"/>
    <mergeCell ref="FIW76:FJD76"/>
    <mergeCell ref="FJE76:FJL76"/>
    <mergeCell ref="FJM76:FJT76"/>
    <mergeCell ref="FJU76:FKB76"/>
    <mergeCell ref="FKC76:FKJ76"/>
    <mergeCell ref="FKK76:FKR76"/>
    <mergeCell ref="FKS76:FKZ76"/>
    <mergeCell ref="FLA76:FLH76"/>
    <mergeCell ref="FLI76:FLP76"/>
    <mergeCell ref="FBE76:FBL76"/>
    <mergeCell ref="FBM76:FBT76"/>
    <mergeCell ref="FBU76:FCB76"/>
    <mergeCell ref="FCC76:FCJ76"/>
    <mergeCell ref="FCK76:FCR76"/>
    <mergeCell ref="FCS76:FCZ76"/>
    <mergeCell ref="FDA76:FDH76"/>
    <mergeCell ref="FDI76:FDP76"/>
    <mergeCell ref="FDQ76:FDX76"/>
    <mergeCell ref="FDY76:FEF76"/>
    <mergeCell ref="FEG76:FEN76"/>
    <mergeCell ref="FEO76:FEV76"/>
    <mergeCell ref="FEW76:FFD76"/>
    <mergeCell ref="FFE76:FFL76"/>
    <mergeCell ref="FFM76:FFT76"/>
    <mergeCell ref="FFU76:FGB76"/>
    <mergeCell ref="FGC76:FGJ76"/>
    <mergeCell ref="EVY76:EWF76"/>
    <mergeCell ref="EWG76:EWN76"/>
    <mergeCell ref="EWO76:EWV76"/>
    <mergeCell ref="EWW76:EXD76"/>
    <mergeCell ref="EXE76:EXL76"/>
    <mergeCell ref="EXM76:EXT76"/>
    <mergeCell ref="EXU76:EYB76"/>
    <mergeCell ref="EYC76:EYJ76"/>
    <mergeCell ref="EYK76:EYR76"/>
    <mergeCell ref="EYS76:EYZ76"/>
    <mergeCell ref="EZA76:EZH76"/>
    <mergeCell ref="EZI76:EZP76"/>
    <mergeCell ref="EZQ76:EZX76"/>
    <mergeCell ref="EZY76:FAF76"/>
    <mergeCell ref="FAG76:FAN76"/>
    <mergeCell ref="FAO76:FAV76"/>
    <mergeCell ref="FAW76:FBD76"/>
    <mergeCell ref="EQS76:EQZ76"/>
    <mergeCell ref="ERA76:ERH76"/>
    <mergeCell ref="ERI76:ERP76"/>
    <mergeCell ref="ERQ76:ERX76"/>
    <mergeCell ref="ERY76:ESF76"/>
    <mergeCell ref="ESG76:ESN76"/>
    <mergeCell ref="ESO76:ESV76"/>
    <mergeCell ref="ESW76:ETD76"/>
    <mergeCell ref="ETE76:ETL76"/>
    <mergeCell ref="ETM76:ETT76"/>
    <mergeCell ref="ETU76:EUB76"/>
    <mergeCell ref="EUC76:EUJ76"/>
    <mergeCell ref="EUK76:EUR76"/>
    <mergeCell ref="EUS76:EUZ76"/>
    <mergeCell ref="EVA76:EVH76"/>
    <mergeCell ref="EVI76:EVP76"/>
    <mergeCell ref="EVQ76:EVX76"/>
    <mergeCell ref="ELM76:ELT76"/>
    <mergeCell ref="ELU76:EMB76"/>
    <mergeCell ref="EMC76:EMJ76"/>
    <mergeCell ref="EMK76:EMR76"/>
    <mergeCell ref="EMS76:EMZ76"/>
    <mergeCell ref="ENA76:ENH76"/>
    <mergeCell ref="ENI76:ENP76"/>
    <mergeCell ref="ENQ76:ENX76"/>
    <mergeCell ref="ENY76:EOF76"/>
    <mergeCell ref="EOG76:EON76"/>
    <mergeCell ref="EOO76:EOV76"/>
    <mergeCell ref="EOW76:EPD76"/>
    <mergeCell ref="EPE76:EPL76"/>
    <mergeCell ref="EPM76:EPT76"/>
    <mergeCell ref="EPU76:EQB76"/>
    <mergeCell ref="EQC76:EQJ76"/>
    <mergeCell ref="EQK76:EQR76"/>
    <mergeCell ref="EGG76:EGN76"/>
    <mergeCell ref="EGO76:EGV76"/>
    <mergeCell ref="EGW76:EHD76"/>
    <mergeCell ref="EHE76:EHL76"/>
    <mergeCell ref="EHM76:EHT76"/>
    <mergeCell ref="EHU76:EIB76"/>
    <mergeCell ref="EIC76:EIJ76"/>
    <mergeCell ref="EIK76:EIR76"/>
    <mergeCell ref="EIS76:EIZ76"/>
    <mergeCell ref="EJA76:EJH76"/>
    <mergeCell ref="EJI76:EJP76"/>
    <mergeCell ref="EJQ76:EJX76"/>
    <mergeCell ref="EJY76:EKF76"/>
    <mergeCell ref="EKG76:EKN76"/>
    <mergeCell ref="EKO76:EKV76"/>
    <mergeCell ref="EKW76:ELD76"/>
    <mergeCell ref="ELE76:ELL76"/>
    <mergeCell ref="EBA76:EBH76"/>
    <mergeCell ref="EBI76:EBP76"/>
    <mergeCell ref="EBQ76:EBX76"/>
    <mergeCell ref="EBY76:ECF76"/>
    <mergeCell ref="ECG76:ECN76"/>
    <mergeCell ref="ECO76:ECV76"/>
    <mergeCell ref="ECW76:EDD76"/>
    <mergeCell ref="EDE76:EDL76"/>
    <mergeCell ref="EDM76:EDT76"/>
    <mergeCell ref="EDU76:EEB76"/>
    <mergeCell ref="EEC76:EEJ76"/>
    <mergeCell ref="EEK76:EER76"/>
    <mergeCell ref="EES76:EEZ76"/>
    <mergeCell ref="EFA76:EFH76"/>
    <mergeCell ref="EFI76:EFP76"/>
    <mergeCell ref="EFQ76:EFX76"/>
    <mergeCell ref="EFY76:EGF76"/>
    <mergeCell ref="DVU76:DWB76"/>
    <mergeCell ref="DWC76:DWJ76"/>
    <mergeCell ref="DWK76:DWR76"/>
    <mergeCell ref="DWS76:DWZ76"/>
    <mergeCell ref="DXA76:DXH76"/>
    <mergeCell ref="DXI76:DXP76"/>
    <mergeCell ref="DXQ76:DXX76"/>
    <mergeCell ref="DXY76:DYF76"/>
    <mergeCell ref="DYG76:DYN76"/>
    <mergeCell ref="DYO76:DYV76"/>
    <mergeCell ref="DYW76:DZD76"/>
    <mergeCell ref="DZE76:DZL76"/>
    <mergeCell ref="DZM76:DZT76"/>
    <mergeCell ref="DZU76:EAB76"/>
    <mergeCell ref="EAC76:EAJ76"/>
    <mergeCell ref="EAK76:EAR76"/>
    <mergeCell ref="EAS76:EAZ76"/>
    <mergeCell ref="DQO76:DQV76"/>
    <mergeCell ref="DQW76:DRD76"/>
    <mergeCell ref="DRE76:DRL76"/>
    <mergeCell ref="DRM76:DRT76"/>
    <mergeCell ref="DRU76:DSB76"/>
    <mergeCell ref="DSC76:DSJ76"/>
    <mergeCell ref="DSK76:DSR76"/>
    <mergeCell ref="DSS76:DSZ76"/>
    <mergeCell ref="DTA76:DTH76"/>
    <mergeCell ref="DTI76:DTP76"/>
    <mergeCell ref="DTQ76:DTX76"/>
    <mergeCell ref="DTY76:DUF76"/>
    <mergeCell ref="DUG76:DUN76"/>
    <mergeCell ref="DUO76:DUV76"/>
    <mergeCell ref="DUW76:DVD76"/>
    <mergeCell ref="DVE76:DVL76"/>
    <mergeCell ref="DVM76:DVT76"/>
    <mergeCell ref="DLI76:DLP76"/>
    <mergeCell ref="DLQ76:DLX76"/>
    <mergeCell ref="DLY76:DMF76"/>
    <mergeCell ref="DMG76:DMN76"/>
    <mergeCell ref="DMO76:DMV76"/>
    <mergeCell ref="DMW76:DND76"/>
    <mergeCell ref="DNE76:DNL76"/>
    <mergeCell ref="DNM76:DNT76"/>
    <mergeCell ref="DNU76:DOB76"/>
    <mergeCell ref="DOC76:DOJ76"/>
    <mergeCell ref="DOK76:DOR76"/>
    <mergeCell ref="DOS76:DOZ76"/>
    <mergeCell ref="DPA76:DPH76"/>
    <mergeCell ref="DPI76:DPP76"/>
    <mergeCell ref="DPQ76:DPX76"/>
    <mergeCell ref="DPY76:DQF76"/>
    <mergeCell ref="DQG76:DQN76"/>
    <mergeCell ref="DGC76:DGJ76"/>
    <mergeCell ref="DGK76:DGR76"/>
    <mergeCell ref="DGS76:DGZ76"/>
    <mergeCell ref="DHA76:DHH76"/>
    <mergeCell ref="DHI76:DHP76"/>
    <mergeCell ref="DHQ76:DHX76"/>
    <mergeCell ref="DHY76:DIF76"/>
    <mergeCell ref="DIG76:DIN76"/>
    <mergeCell ref="DIO76:DIV76"/>
    <mergeCell ref="DIW76:DJD76"/>
    <mergeCell ref="DJE76:DJL76"/>
    <mergeCell ref="DJM76:DJT76"/>
    <mergeCell ref="DJU76:DKB76"/>
    <mergeCell ref="DKC76:DKJ76"/>
    <mergeCell ref="DKK76:DKR76"/>
    <mergeCell ref="DKS76:DKZ76"/>
    <mergeCell ref="DLA76:DLH76"/>
    <mergeCell ref="DAW76:DBD76"/>
    <mergeCell ref="DBE76:DBL76"/>
    <mergeCell ref="DBM76:DBT76"/>
    <mergeCell ref="DBU76:DCB76"/>
    <mergeCell ref="DCC76:DCJ76"/>
    <mergeCell ref="DCK76:DCR76"/>
    <mergeCell ref="DCS76:DCZ76"/>
    <mergeCell ref="DDA76:DDH76"/>
    <mergeCell ref="DDI76:DDP76"/>
    <mergeCell ref="DDQ76:DDX76"/>
    <mergeCell ref="DDY76:DEF76"/>
    <mergeCell ref="DEG76:DEN76"/>
    <mergeCell ref="DEO76:DEV76"/>
    <mergeCell ref="DEW76:DFD76"/>
    <mergeCell ref="DFE76:DFL76"/>
    <mergeCell ref="DFM76:DFT76"/>
    <mergeCell ref="DFU76:DGB76"/>
    <mergeCell ref="CVQ76:CVX76"/>
    <mergeCell ref="CVY76:CWF76"/>
    <mergeCell ref="CWG76:CWN76"/>
    <mergeCell ref="CWO76:CWV76"/>
    <mergeCell ref="CWW76:CXD76"/>
    <mergeCell ref="CXE76:CXL76"/>
    <mergeCell ref="CXM76:CXT76"/>
    <mergeCell ref="CXU76:CYB76"/>
    <mergeCell ref="CYC76:CYJ76"/>
    <mergeCell ref="CYK76:CYR76"/>
    <mergeCell ref="CYS76:CYZ76"/>
    <mergeCell ref="CZA76:CZH76"/>
    <mergeCell ref="CZI76:CZP76"/>
    <mergeCell ref="CZQ76:CZX76"/>
    <mergeCell ref="CZY76:DAF76"/>
    <mergeCell ref="DAG76:DAN76"/>
    <mergeCell ref="DAO76:DAV76"/>
    <mergeCell ref="CQK76:CQR76"/>
    <mergeCell ref="CQS76:CQZ76"/>
    <mergeCell ref="CRA76:CRH76"/>
    <mergeCell ref="CRI76:CRP76"/>
    <mergeCell ref="CRQ76:CRX76"/>
    <mergeCell ref="CRY76:CSF76"/>
    <mergeCell ref="CSG76:CSN76"/>
    <mergeCell ref="CSO76:CSV76"/>
    <mergeCell ref="CSW76:CTD76"/>
    <mergeCell ref="CTE76:CTL76"/>
    <mergeCell ref="CTM76:CTT76"/>
    <mergeCell ref="CTU76:CUB76"/>
    <mergeCell ref="CUC76:CUJ76"/>
    <mergeCell ref="CUK76:CUR76"/>
    <mergeCell ref="CUS76:CUZ76"/>
    <mergeCell ref="CVA76:CVH76"/>
    <mergeCell ref="CVI76:CVP76"/>
    <mergeCell ref="CLE76:CLL76"/>
    <mergeCell ref="CLM76:CLT76"/>
    <mergeCell ref="CLU76:CMB76"/>
    <mergeCell ref="CMC76:CMJ76"/>
    <mergeCell ref="CMK76:CMR76"/>
    <mergeCell ref="CMS76:CMZ76"/>
    <mergeCell ref="CNA76:CNH76"/>
    <mergeCell ref="CNI76:CNP76"/>
    <mergeCell ref="CNQ76:CNX76"/>
    <mergeCell ref="CNY76:COF76"/>
    <mergeCell ref="COG76:CON76"/>
    <mergeCell ref="COO76:COV76"/>
    <mergeCell ref="COW76:CPD76"/>
    <mergeCell ref="CPE76:CPL76"/>
    <mergeCell ref="CPM76:CPT76"/>
    <mergeCell ref="CPU76:CQB76"/>
    <mergeCell ref="CQC76:CQJ76"/>
    <mergeCell ref="CFY76:CGF76"/>
    <mergeCell ref="CGG76:CGN76"/>
    <mergeCell ref="CGO76:CGV76"/>
    <mergeCell ref="CGW76:CHD76"/>
    <mergeCell ref="CHE76:CHL76"/>
    <mergeCell ref="CHM76:CHT76"/>
    <mergeCell ref="CHU76:CIB76"/>
    <mergeCell ref="CIC76:CIJ76"/>
    <mergeCell ref="CIK76:CIR76"/>
    <mergeCell ref="CIS76:CIZ76"/>
    <mergeCell ref="CJA76:CJH76"/>
    <mergeCell ref="CJI76:CJP76"/>
    <mergeCell ref="CJQ76:CJX76"/>
    <mergeCell ref="CJY76:CKF76"/>
    <mergeCell ref="CKG76:CKN76"/>
    <mergeCell ref="CKO76:CKV76"/>
    <mergeCell ref="CKW76:CLD76"/>
    <mergeCell ref="CAS76:CAZ76"/>
    <mergeCell ref="CBA76:CBH76"/>
    <mergeCell ref="CBI76:CBP76"/>
    <mergeCell ref="CBQ76:CBX76"/>
    <mergeCell ref="CBY76:CCF76"/>
    <mergeCell ref="CCG76:CCN76"/>
    <mergeCell ref="CCO76:CCV76"/>
    <mergeCell ref="CCW76:CDD76"/>
    <mergeCell ref="CDE76:CDL76"/>
    <mergeCell ref="CDM76:CDT76"/>
    <mergeCell ref="CDU76:CEB76"/>
    <mergeCell ref="CEC76:CEJ76"/>
    <mergeCell ref="CEK76:CER76"/>
    <mergeCell ref="CES76:CEZ76"/>
    <mergeCell ref="CFA76:CFH76"/>
    <mergeCell ref="CFI76:CFP76"/>
    <mergeCell ref="CFQ76:CFX76"/>
    <mergeCell ref="BVM76:BVT76"/>
    <mergeCell ref="BVU76:BWB76"/>
    <mergeCell ref="BWC76:BWJ76"/>
    <mergeCell ref="BWK76:BWR76"/>
    <mergeCell ref="BWS76:BWZ76"/>
    <mergeCell ref="BXA76:BXH76"/>
    <mergeCell ref="BXI76:BXP76"/>
    <mergeCell ref="BXQ76:BXX76"/>
    <mergeCell ref="BXY76:BYF76"/>
    <mergeCell ref="BYG76:BYN76"/>
    <mergeCell ref="BYO76:BYV76"/>
    <mergeCell ref="BYW76:BZD76"/>
    <mergeCell ref="BZE76:BZL76"/>
    <mergeCell ref="BZM76:BZT76"/>
    <mergeCell ref="BZU76:CAB76"/>
    <mergeCell ref="CAC76:CAJ76"/>
    <mergeCell ref="CAK76:CAR76"/>
    <mergeCell ref="BQG76:BQN76"/>
    <mergeCell ref="BQO76:BQV76"/>
    <mergeCell ref="BQW76:BRD76"/>
    <mergeCell ref="BRE76:BRL76"/>
    <mergeCell ref="BRM76:BRT76"/>
    <mergeCell ref="BRU76:BSB76"/>
    <mergeCell ref="BSC76:BSJ76"/>
    <mergeCell ref="BSK76:BSR76"/>
    <mergeCell ref="BSS76:BSZ76"/>
    <mergeCell ref="BTA76:BTH76"/>
    <mergeCell ref="BTI76:BTP76"/>
    <mergeCell ref="BTQ76:BTX76"/>
    <mergeCell ref="BTY76:BUF76"/>
    <mergeCell ref="BUG76:BUN76"/>
    <mergeCell ref="BUO76:BUV76"/>
    <mergeCell ref="BUW76:BVD76"/>
    <mergeCell ref="BVE76:BVL76"/>
    <mergeCell ref="BLA76:BLH76"/>
    <mergeCell ref="BLI76:BLP76"/>
    <mergeCell ref="BLQ76:BLX76"/>
    <mergeCell ref="BLY76:BMF76"/>
    <mergeCell ref="BMG76:BMN76"/>
    <mergeCell ref="BMO76:BMV76"/>
    <mergeCell ref="BMW76:BND76"/>
    <mergeCell ref="BNE76:BNL76"/>
    <mergeCell ref="BNM76:BNT76"/>
    <mergeCell ref="BNU76:BOB76"/>
    <mergeCell ref="BOC76:BOJ76"/>
    <mergeCell ref="BOK76:BOR76"/>
    <mergeCell ref="BOS76:BOZ76"/>
    <mergeCell ref="BPA76:BPH76"/>
    <mergeCell ref="BPI76:BPP76"/>
    <mergeCell ref="BPQ76:BPX76"/>
    <mergeCell ref="BPY76:BQF76"/>
    <mergeCell ref="BFU76:BGB76"/>
    <mergeCell ref="BGC76:BGJ76"/>
    <mergeCell ref="BGK76:BGR76"/>
    <mergeCell ref="BGS76:BGZ76"/>
    <mergeCell ref="BHA76:BHH76"/>
    <mergeCell ref="BHI76:BHP76"/>
    <mergeCell ref="BHQ76:BHX76"/>
    <mergeCell ref="BHY76:BIF76"/>
    <mergeCell ref="BIG76:BIN76"/>
    <mergeCell ref="BIO76:BIV76"/>
    <mergeCell ref="BIW76:BJD76"/>
    <mergeCell ref="BJE76:BJL76"/>
    <mergeCell ref="BJM76:BJT76"/>
    <mergeCell ref="BJU76:BKB76"/>
    <mergeCell ref="BKC76:BKJ76"/>
    <mergeCell ref="BKK76:BKR76"/>
    <mergeCell ref="BKS76:BKZ76"/>
    <mergeCell ref="BAO76:BAV76"/>
    <mergeCell ref="BAW76:BBD76"/>
    <mergeCell ref="BBE76:BBL76"/>
    <mergeCell ref="BBM76:BBT76"/>
    <mergeCell ref="BBU76:BCB76"/>
    <mergeCell ref="BCC76:BCJ76"/>
    <mergeCell ref="BCK76:BCR76"/>
    <mergeCell ref="BCS76:BCZ76"/>
    <mergeCell ref="BDA76:BDH76"/>
    <mergeCell ref="BDI76:BDP76"/>
    <mergeCell ref="BDQ76:BDX76"/>
    <mergeCell ref="BDY76:BEF76"/>
    <mergeCell ref="BEG76:BEN76"/>
    <mergeCell ref="BEO76:BEV76"/>
    <mergeCell ref="BEW76:BFD76"/>
    <mergeCell ref="BFE76:BFL76"/>
    <mergeCell ref="BFM76:BFT76"/>
    <mergeCell ref="AVI76:AVP76"/>
    <mergeCell ref="AVQ76:AVX76"/>
    <mergeCell ref="AVY76:AWF76"/>
    <mergeCell ref="AWG76:AWN76"/>
    <mergeCell ref="AWO76:AWV76"/>
    <mergeCell ref="AWW76:AXD76"/>
    <mergeCell ref="AXE76:AXL76"/>
    <mergeCell ref="AXM76:AXT76"/>
    <mergeCell ref="AXU76:AYB76"/>
    <mergeCell ref="AYC76:AYJ76"/>
    <mergeCell ref="AYK76:AYR76"/>
    <mergeCell ref="AYS76:AYZ76"/>
    <mergeCell ref="AZA76:AZH76"/>
    <mergeCell ref="AZI76:AZP76"/>
    <mergeCell ref="AZQ76:AZX76"/>
    <mergeCell ref="AZY76:BAF76"/>
    <mergeCell ref="BAG76:BAN76"/>
    <mergeCell ref="AQC76:AQJ76"/>
    <mergeCell ref="AQK76:AQR76"/>
    <mergeCell ref="AQS76:AQZ76"/>
    <mergeCell ref="ARA76:ARH76"/>
    <mergeCell ref="ARI76:ARP76"/>
    <mergeCell ref="ARQ76:ARX76"/>
    <mergeCell ref="ARY76:ASF76"/>
    <mergeCell ref="ASG76:ASN76"/>
    <mergeCell ref="ASO76:ASV76"/>
    <mergeCell ref="ASW76:ATD76"/>
    <mergeCell ref="ATE76:ATL76"/>
    <mergeCell ref="ATM76:ATT76"/>
    <mergeCell ref="ATU76:AUB76"/>
    <mergeCell ref="AUC76:AUJ76"/>
    <mergeCell ref="AUK76:AUR76"/>
    <mergeCell ref="AUS76:AUZ76"/>
    <mergeCell ref="AVA76:AVH76"/>
    <mergeCell ref="AKW76:ALD76"/>
    <mergeCell ref="ALE76:ALL76"/>
    <mergeCell ref="ALM76:ALT76"/>
    <mergeCell ref="ALU76:AMB76"/>
    <mergeCell ref="AMC76:AMJ76"/>
    <mergeCell ref="AMK76:AMR76"/>
    <mergeCell ref="AMS76:AMZ76"/>
    <mergeCell ref="ANA76:ANH76"/>
    <mergeCell ref="ANI76:ANP76"/>
    <mergeCell ref="ANQ76:ANX76"/>
    <mergeCell ref="ANY76:AOF76"/>
    <mergeCell ref="AOG76:AON76"/>
    <mergeCell ref="AOO76:AOV76"/>
    <mergeCell ref="AOW76:APD76"/>
    <mergeCell ref="APE76:APL76"/>
    <mergeCell ref="APM76:APT76"/>
    <mergeCell ref="APU76:AQB76"/>
    <mergeCell ref="AFQ76:AFX76"/>
    <mergeCell ref="AFY76:AGF76"/>
    <mergeCell ref="AGG76:AGN76"/>
    <mergeCell ref="AGO76:AGV76"/>
    <mergeCell ref="AGW76:AHD76"/>
    <mergeCell ref="AHE76:AHL76"/>
    <mergeCell ref="AHM76:AHT76"/>
    <mergeCell ref="AHU76:AIB76"/>
    <mergeCell ref="AIC76:AIJ76"/>
    <mergeCell ref="AIK76:AIR76"/>
    <mergeCell ref="AIS76:AIZ76"/>
    <mergeCell ref="AJA76:AJH76"/>
    <mergeCell ref="AJI76:AJP76"/>
    <mergeCell ref="AJQ76:AJX76"/>
    <mergeCell ref="AJY76:AKF76"/>
    <mergeCell ref="AKG76:AKN76"/>
    <mergeCell ref="AKO76:AKV76"/>
    <mergeCell ref="AAK76:AAR76"/>
    <mergeCell ref="AAS76:AAZ76"/>
    <mergeCell ref="ABA76:ABH76"/>
    <mergeCell ref="ABI76:ABP76"/>
    <mergeCell ref="ABQ76:ABX76"/>
    <mergeCell ref="ABY76:ACF76"/>
    <mergeCell ref="ACG76:ACN76"/>
    <mergeCell ref="ACO76:ACV76"/>
    <mergeCell ref="ACW76:ADD76"/>
    <mergeCell ref="ADE76:ADL76"/>
    <mergeCell ref="ADM76:ADT76"/>
    <mergeCell ref="ADU76:AEB76"/>
    <mergeCell ref="AEC76:AEJ76"/>
    <mergeCell ref="AEK76:AER76"/>
    <mergeCell ref="AES76:AEZ76"/>
    <mergeCell ref="AFA76:AFH76"/>
    <mergeCell ref="AFI76:AFP76"/>
    <mergeCell ref="VE76:VL76"/>
    <mergeCell ref="VM76:VT76"/>
    <mergeCell ref="VU76:WB76"/>
    <mergeCell ref="WC76:WJ76"/>
    <mergeCell ref="WK76:WR76"/>
    <mergeCell ref="WS76:WZ76"/>
    <mergeCell ref="XA76:XH76"/>
    <mergeCell ref="XI76:XP76"/>
    <mergeCell ref="XQ76:XX76"/>
    <mergeCell ref="XY76:YF76"/>
    <mergeCell ref="YG76:YN76"/>
    <mergeCell ref="YO76:YV76"/>
    <mergeCell ref="YW76:ZD76"/>
    <mergeCell ref="ZE76:ZL76"/>
    <mergeCell ref="ZM76:ZT76"/>
    <mergeCell ref="ZU76:AAB76"/>
    <mergeCell ref="AAC76:AAJ76"/>
    <mergeCell ref="PY76:QF76"/>
    <mergeCell ref="QG76:QN76"/>
    <mergeCell ref="QO76:QV76"/>
    <mergeCell ref="QW76:RD76"/>
    <mergeCell ref="RE76:RL76"/>
    <mergeCell ref="RM76:RT76"/>
    <mergeCell ref="RU76:SB76"/>
    <mergeCell ref="SC76:SJ76"/>
    <mergeCell ref="SK76:SR76"/>
    <mergeCell ref="SS76:SZ76"/>
    <mergeCell ref="TA76:TH76"/>
    <mergeCell ref="TI76:TP76"/>
    <mergeCell ref="TQ76:TX76"/>
    <mergeCell ref="TY76:UF76"/>
    <mergeCell ref="UG76:UN76"/>
    <mergeCell ref="UO76:UV76"/>
    <mergeCell ref="UW76:VD76"/>
    <mergeCell ref="KS76:KZ76"/>
    <mergeCell ref="LA76:LH76"/>
    <mergeCell ref="LI76:LP76"/>
    <mergeCell ref="LQ76:LX76"/>
    <mergeCell ref="LY76:MF76"/>
    <mergeCell ref="MG76:MN76"/>
    <mergeCell ref="MO76:MV76"/>
    <mergeCell ref="MW76:ND76"/>
    <mergeCell ref="NE76:NL76"/>
    <mergeCell ref="NM76:NT76"/>
    <mergeCell ref="NU76:OB76"/>
    <mergeCell ref="OC76:OJ76"/>
    <mergeCell ref="OK76:OR76"/>
    <mergeCell ref="OS76:OZ76"/>
    <mergeCell ref="PA76:PH76"/>
    <mergeCell ref="PI76:PP76"/>
    <mergeCell ref="PQ76:PX76"/>
    <mergeCell ref="FM76:FT76"/>
    <mergeCell ref="FU76:GB76"/>
    <mergeCell ref="GC76:GJ76"/>
    <mergeCell ref="GK76:GR76"/>
    <mergeCell ref="GS76:GZ76"/>
    <mergeCell ref="HA76:HH76"/>
    <mergeCell ref="HI76:HP76"/>
    <mergeCell ref="HQ76:HX76"/>
    <mergeCell ref="HY76:IF76"/>
    <mergeCell ref="IG76:IN76"/>
    <mergeCell ref="IO76:IV76"/>
    <mergeCell ref="IW76:JD76"/>
    <mergeCell ref="JE76:JL76"/>
    <mergeCell ref="JM76:JT76"/>
    <mergeCell ref="JU76:KB76"/>
    <mergeCell ref="KC76:KJ76"/>
    <mergeCell ref="KK76:KR76"/>
    <mergeCell ref="AG76:AN76"/>
    <mergeCell ref="AO76:AV76"/>
    <mergeCell ref="AW76:BD76"/>
    <mergeCell ref="BE76:BL76"/>
    <mergeCell ref="BM76:BT76"/>
    <mergeCell ref="BU76:CB76"/>
    <mergeCell ref="CC76:CJ76"/>
    <mergeCell ref="CK76:CR76"/>
    <mergeCell ref="CS76:CZ76"/>
    <mergeCell ref="DA76:DH76"/>
    <mergeCell ref="DI76:DP76"/>
    <mergeCell ref="DQ76:DX76"/>
    <mergeCell ref="DY76:EF76"/>
    <mergeCell ref="EG76:EN76"/>
    <mergeCell ref="EO76:EV76"/>
    <mergeCell ref="EW76:FD76"/>
    <mergeCell ref="FE76:FL76"/>
    <mergeCell ref="XCK104:XCR104"/>
    <mergeCell ref="XCS104:XCZ104"/>
    <mergeCell ref="XDA104:XDH104"/>
    <mergeCell ref="XDI104:XDP104"/>
    <mergeCell ref="XDQ104:XDX104"/>
    <mergeCell ref="XDY104:XEF104"/>
    <mergeCell ref="XEG104:XEN104"/>
    <mergeCell ref="XEO104:XEV104"/>
    <mergeCell ref="XEW104:XFD104"/>
    <mergeCell ref="A88:H88"/>
    <mergeCell ref="A94:H94"/>
    <mergeCell ref="A140:H140"/>
    <mergeCell ref="A131:H131"/>
    <mergeCell ref="A160:H160"/>
    <mergeCell ref="XBE104:XBL104"/>
    <mergeCell ref="XBM104:XBT104"/>
    <mergeCell ref="XBU104:XCB104"/>
    <mergeCell ref="XCC104:XCJ104"/>
    <mergeCell ref="WWO104:WWV104"/>
    <mergeCell ref="WWW104:WXD104"/>
    <mergeCell ref="WMS104:WMZ104"/>
    <mergeCell ref="WNA104:WNH104"/>
    <mergeCell ref="WNI104:WNP104"/>
    <mergeCell ref="WNQ104:WNX104"/>
    <mergeCell ref="WNY104:WOF104"/>
    <mergeCell ref="WOG104:WON104"/>
    <mergeCell ref="WOO104:WOV104"/>
    <mergeCell ref="WOW104:WPD104"/>
    <mergeCell ref="WPE104:WPL104"/>
    <mergeCell ref="A152:H152"/>
    <mergeCell ref="A114:H114"/>
    <mergeCell ref="A110:H110"/>
    <mergeCell ref="WXE104:WXL104"/>
    <mergeCell ref="WXM104:WXT104"/>
    <mergeCell ref="WXU104:WYB104"/>
    <mergeCell ref="WYC104:WYJ104"/>
    <mergeCell ref="WYK104:WYR104"/>
    <mergeCell ref="WYS104:WYZ104"/>
    <mergeCell ref="WZA104:WZH104"/>
    <mergeCell ref="WZI104:WZP104"/>
    <mergeCell ref="WZQ104:WZX104"/>
    <mergeCell ref="WZY104:XAF104"/>
    <mergeCell ref="XAG104:XAN104"/>
    <mergeCell ref="XAO104:XAV104"/>
    <mergeCell ref="XAW104:XBD104"/>
    <mergeCell ref="WRY104:WSF104"/>
    <mergeCell ref="WSG104:WSN104"/>
    <mergeCell ref="WSO104:WSV104"/>
    <mergeCell ref="WSW104:WTD104"/>
    <mergeCell ref="WTE104:WTL104"/>
    <mergeCell ref="WTM104:WTT104"/>
    <mergeCell ref="WTU104:WUB104"/>
    <mergeCell ref="WUC104:WUJ104"/>
    <mergeCell ref="WUK104:WUR104"/>
    <mergeCell ref="WUS104:WUZ104"/>
    <mergeCell ref="WVA104:WVH104"/>
    <mergeCell ref="WVI104:WVP104"/>
    <mergeCell ref="WVQ104:WVX104"/>
    <mergeCell ref="WVY104:WWF104"/>
    <mergeCell ref="WWG104:WWN104"/>
    <mergeCell ref="WFY104:WGF104"/>
    <mergeCell ref="WGG104:WGN104"/>
    <mergeCell ref="WGO104:WGV104"/>
    <mergeCell ref="WGW104:WHD104"/>
    <mergeCell ref="WHE104:WHL104"/>
    <mergeCell ref="WPM104:WPT104"/>
    <mergeCell ref="WPU104:WQB104"/>
    <mergeCell ref="WQC104:WQJ104"/>
    <mergeCell ref="WQK104:WQR104"/>
    <mergeCell ref="WQS104:WQZ104"/>
    <mergeCell ref="WRA104:WRH104"/>
    <mergeCell ref="WRI104:WRP104"/>
    <mergeCell ref="WRQ104:WRX104"/>
    <mergeCell ref="WHM104:WHT104"/>
    <mergeCell ref="WHU104:WIB104"/>
    <mergeCell ref="WIC104:WIJ104"/>
    <mergeCell ref="WIK104:WIR104"/>
    <mergeCell ref="WIS104:WIZ104"/>
    <mergeCell ref="WJA104:WJH104"/>
    <mergeCell ref="WJI104:WJP104"/>
    <mergeCell ref="WJQ104:WJX104"/>
    <mergeCell ref="WJY104:WKF104"/>
    <mergeCell ref="WKG104:WKN104"/>
    <mergeCell ref="WKO104:WKV104"/>
    <mergeCell ref="WKW104:WLD104"/>
    <mergeCell ref="WLE104:WLL104"/>
    <mergeCell ref="WLM104:WLT104"/>
    <mergeCell ref="WLU104:WMB104"/>
    <mergeCell ref="WMC104:WMJ104"/>
    <mergeCell ref="WMK104:WMR104"/>
    <mergeCell ref="WAS104:WAZ104"/>
    <mergeCell ref="WBA104:WBH104"/>
    <mergeCell ref="WBI104:WBP104"/>
    <mergeCell ref="WBQ104:WBX104"/>
    <mergeCell ref="WBY104:WCF104"/>
    <mergeCell ref="WCG104:WCN104"/>
    <mergeCell ref="WCO104:WCV104"/>
    <mergeCell ref="WCW104:WDD104"/>
    <mergeCell ref="WDE104:WDL104"/>
    <mergeCell ref="WDM104:WDT104"/>
    <mergeCell ref="WDU104:WEB104"/>
    <mergeCell ref="WEC104:WEJ104"/>
    <mergeCell ref="WEK104:WER104"/>
    <mergeCell ref="WES104:WEZ104"/>
    <mergeCell ref="WFA104:WFH104"/>
    <mergeCell ref="WFI104:WFP104"/>
    <mergeCell ref="WFQ104:WFX104"/>
    <mergeCell ref="VVM104:VVT104"/>
    <mergeCell ref="VVU104:VWB104"/>
    <mergeCell ref="VWC104:VWJ104"/>
    <mergeCell ref="VWK104:VWR104"/>
    <mergeCell ref="VWS104:VWZ104"/>
    <mergeCell ref="VXA104:VXH104"/>
    <mergeCell ref="VXI104:VXP104"/>
    <mergeCell ref="VXQ104:VXX104"/>
    <mergeCell ref="VXY104:VYF104"/>
    <mergeCell ref="VYG104:VYN104"/>
    <mergeCell ref="VYO104:VYV104"/>
    <mergeCell ref="VYW104:VZD104"/>
    <mergeCell ref="VZE104:VZL104"/>
    <mergeCell ref="VZM104:VZT104"/>
    <mergeCell ref="VZU104:WAB104"/>
    <mergeCell ref="WAC104:WAJ104"/>
    <mergeCell ref="WAK104:WAR104"/>
    <mergeCell ref="VQG104:VQN104"/>
    <mergeCell ref="VQO104:VQV104"/>
    <mergeCell ref="VQW104:VRD104"/>
    <mergeCell ref="VRE104:VRL104"/>
    <mergeCell ref="VRM104:VRT104"/>
    <mergeCell ref="VRU104:VSB104"/>
    <mergeCell ref="VSC104:VSJ104"/>
    <mergeCell ref="VSK104:VSR104"/>
    <mergeCell ref="VSS104:VSZ104"/>
    <mergeCell ref="VTA104:VTH104"/>
    <mergeCell ref="VTI104:VTP104"/>
    <mergeCell ref="VTQ104:VTX104"/>
    <mergeCell ref="VTY104:VUF104"/>
    <mergeCell ref="VUG104:VUN104"/>
    <mergeCell ref="VUO104:VUV104"/>
    <mergeCell ref="VUW104:VVD104"/>
    <mergeCell ref="VVE104:VVL104"/>
    <mergeCell ref="VLA104:VLH104"/>
    <mergeCell ref="VLI104:VLP104"/>
    <mergeCell ref="VLQ104:VLX104"/>
    <mergeCell ref="VLY104:VMF104"/>
    <mergeCell ref="VMG104:VMN104"/>
    <mergeCell ref="VMO104:VMV104"/>
    <mergeCell ref="VMW104:VND104"/>
    <mergeCell ref="VNE104:VNL104"/>
    <mergeCell ref="VNM104:VNT104"/>
    <mergeCell ref="VNU104:VOB104"/>
    <mergeCell ref="VOC104:VOJ104"/>
    <mergeCell ref="VOK104:VOR104"/>
    <mergeCell ref="VOS104:VOZ104"/>
    <mergeCell ref="VPA104:VPH104"/>
    <mergeCell ref="VPI104:VPP104"/>
    <mergeCell ref="VPQ104:VPX104"/>
    <mergeCell ref="VPY104:VQF104"/>
    <mergeCell ref="VFU104:VGB104"/>
    <mergeCell ref="VGC104:VGJ104"/>
    <mergeCell ref="VGK104:VGR104"/>
    <mergeCell ref="VGS104:VGZ104"/>
    <mergeCell ref="VHA104:VHH104"/>
    <mergeCell ref="VHI104:VHP104"/>
    <mergeCell ref="VHQ104:VHX104"/>
    <mergeCell ref="VHY104:VIF104"/>
    <mergeCell ref="VIG104:VIN104"/>
    <mergeCell ref="VIO104:VIV104"/>
    <mergeCell ref="VIW104:VJD104"/>
    <mergeCell ref="VJE104:VJL104"/>
    <mergeCell ref="VJM104:VJT104"/>
    <mergeCell ref="VJU104:VKB104"/>
    <mergeCell ref="VKC104:VKJ104"/>
    <mergeCell ref="VKK104:VKR104"/>
    <mergeCell ref="VKS104:VKZ104"/>
    <mergeCell ref="VAO104:VAV104"/>
    <mergeCell ref="VAW104:VBD104"/>
    <mergeCell ref="VBE104:VBL104"/>
    <mergeCell ref="VBM104:VBT104"/>
    <mergeCell ref="VBU104:VCB104"/>
    <mergeCell ref="VCC104:VCJ104"/>
    <mergeCell ref="VCK104:VCR104"/>
    <mergeCell ref="VCS104:VCZ104"/>
    <mergeCell ref="VDA104:VDH104"/>
    <mergeCell ref="VDI104:VDP104"/>
    <mergeCell ref="VDQ104:VDX104"/>
    <mergeCell ref="VDY104:VEF104"/>
    <mergeCell ref="VEG104:VEN104"/>
    <mergeCell ref="VEO104:VEV104"/>
    <mergeCell ref="VEW104:VFD104"/>
    <mergeCell ref="VFE104:VFL104"/>
    <mergeCell ref="VFM104:VFT104"/>
    <mergeCell ref="UVI104:UVP104"/>
    <mergeCell ref="UVQ104:UVX104"/>
    <mergeCell ref="UVY104:UWF104"/>
    <mergeCell ref="UWG104:UWN104"/>
    <mergeCell ref="UWO104:UWV104"/>
    <mergeCell ref="UWW104:UXD104"/>
    <mergeCell ref="UXE104:UXL104"/>
    <mergeCell ref="UXM104:UXT104"/>
    <mergeCell ref="UXU104:UYB104"/>
    <mergeCell ref="UYC104:UYJ104"/>
    <mergeCell ref="UYK104:UYR104"/>
    <mergeCell ref="UYS104:UYZ104"/>
    <mergeCell ref="UZA104:UZH104"/>
    <mergeCell ref="UZI104:UZP104"/>
    <mergeCell ref="UZQ104:UZX104"/>
    <mergeCell ref="UZY104:VAF104"/>
    <mergeCell ref="VAG104:VAN104"/>
    <mergeCell ref="UQC104:UQJ104"/>
    <mergeCell ref="UQK104:UQR104"/>
    <mergeCell ref="UQS104:UQZ104"/>
    <mergeCell ref="URA104:URH104"/>
    <mergeCell ref="URI104:URP104"/>
    <mergeCell ref="URQ104:URX104"/>
    <mergeCell ref="URY104:USF104"/>
    <mergeCell ref="USG104:USN104"/>
    <mergeCell ref="USO104:USV104"/>
    <mergeCell ref="USW104:UTD104"/>
    <mergeCell ref="UTE104:UTL104"/>
    <mergeCell ref="UTM104:UTT104"/>
    <mergeCell ref="UTU104:UUB104"/>
    <mergeCell ref="UUC104:UUJ104"/>
    <mergeCell ref="UUK104:UUR104"/>
    <mergeCell ref="UUS104:UUZ104"/>
    <mergeCell ref="UVA104:UVH104"/>
    <mergeCell ref="UKW104:ULD104"/>
    <mergeCell ref="ULE104:ULL104"/>
    <mergeCell ref="ULM104:ULT104"/>
    <mergeCell ref="ULU104:UMB104"/>
    <mergeCell ref="UMC104:UMJ104"/>
    <mergeCell ref="UMK104:UMR104"/>
    <mergeCell ref="UMS104:UMZ104"/>
    <mergeCell ref="UNA104:UNH104"/>
    <mergeCell ref="UNI104:UNP104"/>
    <mergeCell ref="UNQ104:UNX104"/>
    <mergeCell ref="UNY104:UOF104"/>
    <mergeCell ref="UOG104:UON104"/>
    <mergeCell ref="UOO104:UOV104"/>
    <mergeCell ref="UOW104:UPD104"/>
    <mergeCell ref="UPE104:UPL104"/>
    <mergeCell ref="UPM104:UPT104"/>
    <mergeCell ref="UPU104:UQB104"/>
    <mergeCell ref="UFQ104:UFX104"/>
    <mergeCell ref="UFY104:UGF104"/>
    <mergeCell ref="UGG104:UGN104"/>
    <mergeCell ref="UGO104:UGV104"/>
    <mergeCell ref="UGW104:UHD104"/>
    <mergeCell ref="UHE104:UHL104"/>
    <mergeCell ref="UHM104:UHT104"/>
    <mergeCell ref="UHU104:UIB104"/>
    <mergeCell ref="UIC104:UIJ104"/>
    <mergeCell ref="UIK104:UIR104"/>
    <mergeCell ref="UIS104:UIZ104"/>
    <mergeCell ref="UJA104:UJH104"/>
    <mergeCell ref="UJI104:UJP104"/>
    <mergeCell ref="UJQ104:UJX104"/>
    <mergeCell ref="UJY104:UKF104"/>
    <mergeCell ref="UKG104:UKN104"/>
    <mergeCell ref="UKO104:UKV104"/>
    <mergeCell ref="UAK104:UAR104"/>
    <mergeCell ref="UAS104:UAZ104"/>
    <mergeCell ref="UBA104:UBH104"/>
    <mergeCell ref="UBI104:UBP104"/>
    <mergeCell ref="UBQ104:UBX104"/>
    <mergeCell ref="UBY104:UCF104"/>
    <mergeCell ref="UCG104:UCN104"/>
    <mergeCell ref="UCO104:UCV104"/>
    <mergeCell ref="UCW104:UDD104"/>
    <mergeCell ref="UDE104:UDL104"/>
    <mergeCell ref="UDM104:UDT104"/>
    <mergeCell ref="UDU104:UEB104"/>
    <mergeCell ref="UEC104:UEJ104"/>
    <mergeCell ref="UEK104:UER104"/>
    <mergeCell ref="UES104:UEZ104"/>
    <mergeCell ref="UFA104:UFH104"/>
    <mergeCell ref="UFI104:UFP104"/>
    <mergeCell ref="TVE104:TVL104"/>
    <mergeCell ref="TVM104:TVT104"/>
    <mergeCell ref="TVU104:TWB104"/>
    <mergeCell ref="TWC104:TWJ104"/>
    <mergeCell ref="TWK104:TWR104"/>
    <mergeCell ref="TWS104:TWZ104"/>
    <mergeCell ref="TXA104:TXH104"/>
    <mergeCell ref="TXI104:TXP104"/>
    <mergeCell ref="TXQ104:TXX104"/>
    <mergeCell ref="TXY104:TYF104"/>
    <mergeCell ref="TYG104:TYN104"/>
    <mergeCell ref="TYO104:TYV104"/>
    <mergeCell ref="TYW104:TZD104"/>
    <mergeCell ref="TZE104:TZL104"/>
    <mergeCell ref="TZM104:TZT104"/>
    <mergeCell ref="TZU104:UAB104"/>
    <mergeCell ref="UAC104:UAJ104"/>
    <mergeCell ref="TPY104:TQF104"/>
    <mergeCell ref="TQG104:TQN104"/>
    <mergeCell ref="TQO104:TQV104"/>
    <mergeCell ref="TQW104:TRD104"/>
    <mergeCell ref="TRE104:TRL104"/>
    <mergeCell ref="TRM104:TRT104"/>
    <mergeCell ref="TRU104:TSB104"/>
    <mergeCell ref="TSC104:TSJ104"/>
    <mergeCell ref="TSK104:TSR104"/>
    <mergeCell ref="TSS104:TSZ104"/>
    <mergeCell ref="TTA104:TTH104"/>
    <mergeCell ref="TTI104:TTP104"/>
    <mergeCell ref="TTQ104:TTX104"/>
    <mergeCell ref="TTY104:TUF104"/>
    <mergeCell ref="TUG104:TUN104"/>
    <mergeCell ref="TUO104:TUV104"/>
    <mergeCell ref="TUW104:TVD104"/>
    <mergeCell ref="TKS104:TKZ104"/>
    <mergeCell ref="TLA104:TLH104"/>
    <mergeCell ref="TLI104:TLP104"/>
    <mergeCell ref="TLQ104:TLX104"/>
    <mergeCell ref="TLY104:TMF104"/>
    <mergeCell ref="TMG104:TMN104"/>
    <mergeCell ref="TMO104:TMV104"/>
    <mergeCell ref="TMW104:TND104"/>
    <mergeCell ref="TNE104:TNL104"/>
    <mergeCell ref="TNM104:TNT104"/>
    <mergeCell ref="TNU104:TOB104"/>
    <mergeCell ref="TOC104:TOJ104"/>
    <mergeCell ref="TOK104:TOR104"/>
    <mergeCell ref="TOS104:TOZ104"/>
    <mergeCell ref="TPA104:TPH104"/>
    <mergeCell ref="TPI104:TPP104"/>
    <mergeCell ref="TPQ104:TPX104"/>
    <mergeCell ref="TFM104:TFT104"/>
    <mergeCell ref="TFU104:TGB104"/>
    <mergeCell ref="TGC104:TGJ104"/>
    <mergeCell ref="TGK104:TGR104"/>
    <mergeCell ref="TGS104:TGZ104"/>
    <mergeCell ref="THA104:THH104"/>
    <mergeCell ref="THI104:THP104"/>
    <mergeCell ref="THQ104:THX104"/>
    <mergeCell ref="THY104:TIF104"/>
    <mergeCell ref="TIG104:TIN104"/>
    <mergeCell ref="TIO104:TIV104"/>
    <mergeCell ref="TIW104:TJD104"/>
    <mergeCell ref="TJE104:TJL104"/>
    <mergeCell ref="TJM104:TJT104"/>
    <mergeCell ref="TJU104:TKB104"/>
    <mergeCell ref="TKC104:TKJ104"/>
    <mergeCell ref="TKK104:TKR104"/>
    <mergeCell ref="TAG104:TAN104"/>
    <mergeCell ref="TAO104:TAV104"/>
    <mergeCell ref="TAW104:TBD104"/>
    <mergeCell ref="TBE104:TBL104"/>
    <mergeCell ref="TBM104:TBT104"/>
    <mergeCell ref="TBU104:TCB104"/>
    <mergeCell ref="TCC104:TCJ104"/>
    <mergeCell ref="TCK104:TCR104"/>
    <mergeCell ref="TCS104:TCZ104"/>
    <mergeCell ref="TDA104:TDH104"/>
    <mergeCell ref="TDI104:TDP104"/>
    <mergeCell ref="TDQ104:TDX104"/>
    <mergeCell ref="TDY104:TEF104"/>
    <mergeCell ref="TEG104:TEN104"/>
    <mergeCell ref="TEO104:TEV104"/>
    <mergeCell ref="TEW104:TFD104"/>
    <mergeCell ref="TFE104:TFL104"/>
    <mergeCell ref="SVA104:SVH104"/>
    <mergeCell ref="SVI104:SVP104"/>
    <mergeCell ref="SVQ104:SVX104"/>
    <mergeCell ref="SVY104:SWF104"/>
    <mergeCell ref="SWG104:SWN104"/>
    <mergeCell ref="SWO104:SWV104"/>
    <mergeCell ref="SWW104:SXD104"/>
    <mergeCell ref="SXE104:SXL104"/>
    <mergeCell ref="SXM104:SXT104"/>
    <mergeCell ref="SXU104:SYB104"/>
    <mergeCell ref="SYC104:SYJ104"/>
    <mergeCell ref="SYK104:SYR104"/>
    <mergeCell ref="SYS104:SYZ104"/>
    <mergeCell ref="SZA104:SZH104"/>
    <mergeCell ref="SZI104:SZP104"/>
    <mergeCell ref="SZQ104:SZX104"/>
    <mergeCell ref="SZY104:TAF104"/>
    <mergeCell ref="SPU104:SQB104"/>
    <mergeCell ref="SQC104:SQJ104"/>
    <mergeCell ref="SQK104:SQR104"/>
    <mergeCell ref="SQS104:SQZ104"/>
    <mergeCell ref="SRA104:SRH104"/>
    <mergeCell ref="SRI104:SRP104"/>
    <mergeCell ref="SRQ104:SRX104"/>
    <mergeCell ref="SRY104:SSF104"/>
    <mergeCell ref="SSG104:SSN104"/>
    <mergeCell ref="SSO104:SSV104"/>
    <mergeCell ref="SSW104:STD104"/>
    <mergeCell ref="STE104:STL104"/>
    <mergeCell ref="STM104:STT104"/>
    <mergeCell ref="STU104:SUB104"/>
    <mergeCell ref="SUC104:SUJ104"/>
    <mergeCell ref="SUK104:SUR104"/>
    <mergeCell ref="SUS104:SUZ104"/>
    <mergeCell ref="SKO104:SKV104"/>
    <mergeCell ref="SKW104:SLD104"/>
    <mergeCell ref="SLE104:SLL104"/>
    <mergeCell ref="SLM104:SLT104"/>
    <mergeCell ref="SLU104:SMB104"/>
    <mergeCell ref="SMC104:SMJ104"/>
    <mergeCell ref="SMK104:SMR104"/>
    <mergeCell ref="SMS104:SMZ104"/>
    <mergeCell ref="SNA104:SNH104"/>
    <mergeCell ref="SNI104:SNP104"/>
    <mergeCell ref="SNQ104:SNX104"/>
    <mergeCell ref="SNY104:SOF104"/>
    <mergeCell ref="SOG104:SON104"/>
    <mergeCell ref="SOO104:SOV104"/>
    <mergeCell ref="SOW104:SPD104"/>
    <mergeCell ref="SPE104:SPL104"/>
    <mergeCell ref="SPM104:SPT104"/>
    <mergeCell ref="SFI104:SFP104"/>
    <mergeCell ref="SFQ104:SFX104"/>
    <mergeCell ref="SFY104:SGF104"/>
    <mergeCell ref="SGG104:SGN104"/>
    <mergeCell ref="SGO104:SGV104"/>
    <mergeCell ref="SGW104:SHD104"/>
    <mergeCell ref="SHE104:SHL104"/>
    <mergeCell ref="SHM104:SHT104"/>
    <mergeCell ref="SHU104:SIB104"/>
    <mergeCell ref="SIC104:SIJ104"/>
    <mergeCell ref="SIK104:SIR104"/>
    <mergeCell ref="SIS104:SIZ104"/>
    <mergeCell ref="SJA104:SJH104"/>
    <mergeCell ref="SJI104:SJP104"/>
    <mergeCell ref="SJQ104:SJX104"/>
    <mergeCell ref="SJY104:SKF104"/>
    <mergeCell ref="SKG104:SKN104"/>
    <mergeCell ref="SAC104:SAJ104"/>
    <mergeCell ref="SAK104:SAR104"/>
    <mergeCell ref="SAS104:SAZ104"/>
    <mergeCell ref="SBA104:SBH104"/>
    <mergeCell ref="SBI104:SBP104"/>
    <mergeCell ref="SBQ104:SBX104"/>
    <mergeCell ref="SBY104:SCF104"/>
    <mergeCell ref="SCG104:SCN104"/>
    <mergeCell ref="SCO104:SCV104"/>
    <mergeCell ref="SCW104:SDD104"/>
    <mergeCell ref="SDE104:SDL104"/>
    <mergeCell ref="SDM104:SDT104"/>
    <mergeCell ref="SDU104:SEB104"/>
    <mergeCell ref="SEC104:SEJ104"/>
    <mergeCell ref="SEK104:SER104"/>
    <mergeCell ref="SES104:SEZ104"/>
    <mergeCell ref="SFA104:SFH104"/>
    <mergeCell ref="RUW104:RVD104"/>
    <mergeCell ref="RVE104:RVL104"/>
    <mergeCell ref="RVM104:RVT104"/>
    <mergeCell ref="RVU104:RWB104"/>
    <mergeCell ref="RWC104:RWJ104"/>
    <mergeCell ref="RWK104:RWR104"/>
    <mergeCell ref="RWS104:RWZ104"/>
    <mergeCell ref="RXA104:RXH104"/>
    <mergeCell ref="RXI104:RXP104"/>
    <mergeCell ref="RXQ104:RXX104"/>
    <mergeCell ref="RXY104:RYF104"/>
    <mergeCell ref="RYG104:RYN104"/>
    <mergeCell ref="RYO104:RYV104"/>
    <mergeCell ref="RYW104:RZD104"/>
    <mergeCell ref="RZE104:RZL104"/>
    <mergeCell ref="RZM104:RZT104"/>
    <mergeCell ref="RZU104:SAB104"/>
    <mergeCell ref="RPQ104:RPX104"/>
    <mergeCell ref="RPY104:RQF104"/>
    <mergeCell ref="RQG104:RQN104"/>
    <mergeCell ref="RQO104:RQV104"/>
    <mergeCell ref="RQW104:RRD104"/>
    <mergeCell ref="RRE104:RRL104"/>
    <mergeCell ref="RRM104:RRT104"/>
    <mergeCell ref="RRU104:RSB104"/>
    <mergeCell ref="RSC104:RSJ104"/>
    <mergeCell ref="RSK104:RSR104"/>
    <mergeCell ref="RSS104:RSZ104"/>
    <mergeCell ref="RTA104:RTH104"/>
    <mergeCell ref="RTI104:RTP104"/>
    <mergeCell ref="RTQ104:RTX104"/>
    <mergeCell ref="RTY104:RUF104"/>
    <mergeCell ref="RUG104:RUN104"/>
    <mergeCell ref="RUO104:RUV104"/>
    <mergeCell ref="RKK104:RKR104"/>
    <mergeCell ref="RKS104:RKZ104"/>
    <mergeCell ref="RLA104:RLH104"/>
    <mergeCell ref="RLI104:RLP104"/>
    <mergeCell ref="RLQ104:RLX104"/>
    <mergeCell ref="RLY104:RMF104"/>
    <mergeCell ref="RMG104:RMN104"/>
    <mergeCell ref="RMO104:RMV104"/>
    <mergeCell ref="RMW104:RND104"/>
    <mergeCell ref="RNE104:RNL104"/>
    <mergeCell ref="RNM104:RNT104"/>
    <mergeCell ref="RNU104:ROB104"/>
    <mergeCell ref="ROC104:ROJ104"/>
    <mergeCell ref="ROK104:ROR104"/>
    <mergeCell ref="ROS104:ROZ104"/>
    <mergeCell ref="RPA104:RPH104"/>
    <mergeCell ref="RPI104:RPP104"/>
    <mergeCell ref="RFE104:RFL104"/>
    <mergeCell ref="RFM104:RFT104"/>
    <mergeCell ref="RFU104:RGB104"/>
    <mergeCell ref="RGC104:RGJ104"/>
    <mergeCell ref="RGK104:RGR104"/>
    <mergeCell ref="RGS104:RGZ104"/>
    <mergeCell ref="RHA104:RHH104"/>
    <mergeCell ref="RHI104:RHP104"/>
    <mergeCell ref="RHQ104:RHX104"/>
    <mergeCell ref="RHY104:RIF104"/>
    <mergeCell ref="RIG104:RIN104"/>
    <mergeCell ref="RIO104:RIV104"/>
    <mergeCell ref="RIW104:RJD104"/>
    <mergeCell ref="RJE104:RJL104"/>
    <mergeCell ref="RJM104:RJT104"/>
    <mergeCell ref="RJU104:RKB104"/>
    <mergeCell ref="RKC104:RKJ104"/>
    <mergeCell ref="QZY104:RAF104"/>
    <mergeCell ref="RAG104:RAN104"/>
    <mergeCell ref="RAO104:RAV104"/>
    <mergeCell ref="RAW104:RBD104"/>
    <mergeCell ref="RBE104:RBL104"/>
    <mergeCell ref="RBM104:RBT104"/>
    <mergeCell ref="RBU104:RCB104"/>
    <mergeCell ref="RCC104:RCJ104"/>
    <mergeCell ref="RCK104:RCR104"/>
    <mergeCell ref="RCS104:RCZ104"/>
    <mergeCell ref="RDA104:RDH104"/>
    <mergeCell ref="RDI104:RDP104"/>
    <mergeCell ref="RDQ104:RDX104"/>
    <mergeCell ref="RDY104:REF104"/>
    <mergeCell ref="REG104:REN104"/>
    <mergeCell ref="REO104:REV104"/>
    <mergeCell ref="REW104:RFD104"/>
    <mergeCell ref="QUS104:QUZ104"/>
    <mergeCell ref="QVA104:QVH104"/>
    <mergeCell ref="QVI104:QVP104"/>
    <mergeCell ref="QVQ104:QVX104"/>
    <mergeCell ref="QVY104:QWF104"/>
    <mergeCell ref="QWG104:QWN104"/>
    <mergeCell ref="QWO104:QWV104"/>
    <mergeCell ref="QWW104:QXD104"/>
    <mergeCell ref="QXE104:QXL104"/>
    <mergeCell ref="QXM104:QXT104"/>
    <mergeCell ref="QXU104:QYB104"/>
    <mergeCell ref="QYC104:QYJ104"/>
    <mergeCell ref="QYK104:QYR104"/>
    <mergeCell ref="QYS104:QYZ104"/>
    <mergeCell ref="QZA104:QZH104"/>
    <mergeCell ref="QZI104:QZP104"/>
    <mergeCell ref="QZQ104:QZX104"/>
    <mergeCell ref="QPM104:QPT104"/>
    <mergeCell ref="QPU104:QQB104"/>
    <mergeCell ref="QQC104:QQJ104"/>
    <mergeCell ref="QQK104:QQR104"/>
    <mergeCell ref="QQS104:QQZ104"/>
    <mergeCell ref="QRA104:QRH104"/>
    <mergeCell ref="QRI104:QRP104"/>
    <mergeCell ref="QRQ104:QRX104"/>
    <mergeCell ref="QRY104:QSF104"/>
    <mergeCell ref="QSG104:QSN104"/>
    <mergeCell ref="QSO104:QSV104"/>
    <mergeCell ref="QSW104:QTD104"/>
    <mergeCell ref="QTE104:QTL104"/>
    <mergeCell ref="QTM104:QTT104"/>
    <mergeCell ref="QTU104:QUB104"/>
    <mergeCell ref="QUC104:QUJ104"/>
    <mergeCell ref="QUK104:QUR104"/>
    <mergeCell ref="QKG104:QKN104"/>
    <mergeCell ref="QKO104:QKV104"/>
    <mergeCell ref="QKW104:QLD104"/>
    <mergeCell ref="QLE104:QLL104"/>
    <mergeCell ref="QLM104:QLT104"/>
    <mergeCell ref="QLU104:QMB104"/>
    <mergeCell ref="QMC104:QMJ104"/>
    <mergeCell ref="QMK104:QMR104"/>
    <mergeCell ref="QMS104:QMZ104"/>
    <mergeCell ref="QNA104:QNH104"/>
    <mergeCell ref="QNI104:QNP104"/>
    <mergeCell ref="QNQ104:QNX104"/>
    <mergeCell ref="QNY104:QOF104"/>
    <mergeCell ref="QOG104:QON104"/>
    <mergeCell ref="QOO104:QOV104"/>
    <mergeCell ref="QOW104:QPD104"/>
    <mergeCell ref="QPE104:QPL104"/>
    <mergeCell ref="QFA104:QFH104"/>
    <mergeCell ref="QFI104:QFP104"/>
    <mergeCell ref="QFQ104:QFX104"/>
    <mergeCell ref="QFY104:QGF104"/>
    <mergeCell ref="QGG104:QGN104"/>
    <mergeCell ref="QGO104:QGV104"/>
    <mergeCell ref="QGW104:QHD104"/>
    <mergeCell ref="QHE104:QHL104"/>
    <mergeCell ref="QHM104:QHT104"/>
    <mergeCell ref="QHU104:QIB104"/>
    <mergeCell ref="QIC104:QIJ104"/>
    <mergeCell ref="QIK104:QIR104"/>
    <mergeCell ref="QIS104:QIZ104"/>
    <mergeCell ref="QJA104:QJH104"/>
    <mergeCell ref="QJI104:QJP104"/>
    <mergeCell ref="QJQ104:QJX104"/>
    <mergeCell ref="QJY104:QKF104"/>
    <mergeCell ref="PZU104:QAB104"/>
    <mergeCell ref="QAC104:QAJ104"/>
    <mergeCell ref="QAK104:QAR104"/>
    <mergeCell ref="QAS104:QAZ104"/>
    <mergeCell ref="QBA104:QBH104"/>
    <mergeCell ref="QBI104:QBP104"/>
    <mergeCell ref="QBQ104:QBX104"/>
    <mergeCell ref="QBY104:QCF104"/>
    <mergeCell ref="QCG104:QCN104"/>
    <mergeCell ref="QCO104:QCV104"/>
    <mergeCell ref="QCW104:QDD104"/>
    <mergeCell ref="QDE104:QDL104"/>
    <mergeCell ref="QDM104:QDT104"/>
    <mergeCell ref="QDU104:QEB104"/>
    <mergeCell ref="QEC104:QEJ104"/>
    <mergeCell ref="QEK104:QER104"/>
    <mergeCell ref="QES104:QEZ104"/>
    <mergeCell ref="PUO104:PUV104"/>
    <mergeCell ref="PUW104:PVD104"/>
    <mergeCell ref="PVE104:PVL104"/>
    <mergeCell ref="PVM104:PVT104"/>
    <mergeCell ref="PVU104:PWB104"/>
    <mergeCell ref="PWC104:PWJ104"/>
    <mergeCell ref="PWK104:PWR104"/>
    <mergeCell ref="PWS104:PWZ104"/>
    <mergeCell ref="PXA104:PXH104"/>
    <mergeCell ref="PXI104:PXP104"/>
    <mergeCell ref="PXQ104:PXX104"/>
    <mergeCell ref="PXY104:PYF104"/>
    <mergeCell ref="PYG104:PYN104"/>
    <mergeCell ref="PYO104:PYV104"/>
    <mergeCell ref="PYW104:PZD104"/>
    <mergeCell ref="PZE104:PZL104"/>
    <mergeCell ref="PZM104:PZT104"/>
    <mergeCell ref="PPI104:PPP104"/>
    <mergeCell ref="PPQ104:PPX104"/>
    <mergeCell ref="PPY104:PQF104"/>
    <mergeCell ref="PQG104:PQN104"/>
    <mergeCell ref="PQO104:PQV104"/>
    <mergeCell ref="PQW104:PRD104"/>
    <mergeCell ref="PRE104:PRL104"/>
    <mergeCell ref="PRM104:PRT104"/>
    <mergeCell ref="PRU104:PSB104"/>
    <mergeCell ref="PSC104:PSJ104"/>
    <mergeCell ref="PSK104:PSR104"/>
    <mergeCell ref="PSS104:PSZ104"/>
    <mergeCell ref="PTA104:PTH104"/>
    <mergeCell ref="PTI104:PTP104"/>
    <mergeCell ref="PTQ104:PTX104"/>
    <mergeCell ref="PTY104:PUF104"/>
    <mergeCell ref="PUG104:PUN104"/>
    <mergeCell ref="PKC104:PKJ104"/>
    <mergeCell ref="PKK104:PKR104"/>
    <mergeCell ref="PKS104:PKZ104"/>
    <mergeCell ref="PLA104:PLH104"/>
    <mergeCell ref="PLI104:PLP104"/>
    <mergeCell ref="PLQ104:PLX104"/>
    <mergeCell ref="PLY104:PMF104"/>
    <mergeCell ref="PMG104:PMN104"/>
    <mergeCell ref="PMO104:PMV104"/>
    <mergeCell ref="PMW104:PND104"/>
    <mergeCell ref="PNE104:PNL104"/>
    <mergeCell ref="PNM104:PNT104"/>
    <mergeCell ref="PNU104:POB104"/>
    <mergeCell ref="POC104:POJ104"/>
    <mergeCell ref="POK104:POR104"/>
    <mergeCell ref="POS104:POZ104"/>
    <mergeCell ref="PPA104:PPH104"/>
    <mergeCell ref="PEW104:PFD104"/>
    <mergeCell ref="PFE104:PFL104"/>
    <mergeCell ref="PFM104:PFT104"/>
    <mergeCell ref="PFU104:PGB104"/>
    <mergeCell ref="PGC104:PGJ104"/>
    <mergeCell ref="PGK104:PGR104"/>
    <mergeCell ref="PGS104:PGZ104"/>
    <mergeCell ref="PHA104:PHH104"/>
    <mergeCell ref="PHI104:PHP104"/>
    <mergeCell ref="PHQ104:PHX104"/>
    <mergeCell ref="PHY104:PIF104"/>
    <mergeCell ref="PIG104:PIN104"/>
    <mergeCell ref="PIO104:PIV104"/>
    <mergeCell ref="PIW104:PJD104"/>
    <mergeCell ref="PJE104:PJL104"/>
    <mergeCell ref="PJM104:PJT104"/>
    <mergeCell ref="PJU104:PKB104"/>
    <mergeCell ref="OZQ104:OZX104"/>
    <mergeCell ref="OZY104:PAF104"/>
    <mergeCell ref="PAG104:PAN104"/>
    <mergeCell ref="PAO104:PAV104"/>
    <mergeCell ref="PAW104:PBD104"/>
    <mergeCell ref="PBE104:PBL104"/>
    <mergeCell ref="PBM104:PBT104"/>
    <mergeCell ref="PBU104:PCB104"/>
    <mergeCell ref="PCC104:PCJ104"/>
    <mergeCell ref="PCK104:PCR104"/>
    <mergeCell ref="PCS104:PCZ104"/>
    <mergeCell ref="PDA104:PDH104"/>
    <mergeCell ref="PDI104:PDP104"/>
    <mergeCell ref="PDQ104:PDX104"/>
    <mergeCell ref="PDY104:PEF104"/>
    <mergeCell ref="PEG104:PEN104"/>
    <mergeCell ref="PEO104:PEV104"/>
    <mergeCell ref="OUK104:OUR104"/>
    <mergeCell ref="OUS104:OUZ104"/>
    <mergeCell ref="OVA104:OVH104"/>
    <mergeCell ref="OVI104:OVP104"/>
    <mergeCell ref="OVQ104:OVX104"/>
    <mergeCell ref="OVY104:OWF104"/>
    <mergeCell ref="OWG104:OWN104"/>
    <mergeCell ref="OWO104:OWV104"/>
    <mergeCell ref="OWW104:OXD104"/>
    <mergeCell ref="OXE104:OXL104"/>
    <mergeCell ref="OXM104:OXT104"/>
    <mergeCell ref="OXU104:OYB104"/>
    <mergeCell ref="OYC104:OYJ104"/>
    <mergeCell ref="OYK104:OYR104"/>
    <mergeCell ref="OYS104:OYZ104"/>
    <mergeCell ref="OZA104:OZH104"/>
    <mergeCell ref="OZI104:OZP104"/>
    <mergeCell ref="OPE104:OPL104"/>
    <mergeCell ref="OPM104:OPT104"/>
    <mergeCell ref="OPU104:OQB104"/>
    <mergeCell ref="OQC104:OQJ104"/>
    <mergeCell ref="OQK104:OQR104"/>
    <mergeCell ref="OQS104:OQZ104"/>
    <mergeCell ref="ORA104:ORH104"/>
    <mergeCell ref="ORI104:ORP104"/>
    <mergeCell ref="ORQ104:ORX104"/>
    <mergeCell ref="ORY104:OSF104"/>
    <mergeCell ref="OSG104:OSN104"/>
    <mergeCell ref="OSO104:OSV104"/>
    <mergeCell ref="OSW104:OTD104"/>
    <mergeCell ref="OTE104:OTL104"/>
    <mergeCell ref="OTM104:OTT104"/>
    <mergeCell ref="OTU104:OUB104"/>
    <mergeCell ref="OUC104:OUJ104"/>
    <mergeCell ref="OJY104:OKF104"/>
    <mergeCell ref="OKG104:OKN104"/>
    <mergeCell ref="OKO104:OKV104"/>
    <mergeCell ref="OKW104:OLD104"/>
    <mergeCell ref="OLE104:OLL104"/>
    <mergeCell ref="OLM104:OLT104"/>
    <mergeCell ref="OLU104:OMB104"/>
    <mergeCell ref="OMC104:OMJ104"/>
    <mergeCell ref="OMK104:OMR104"/>
    <mergeCell ref="OMS104:OMZ104"/>
    <mergeCell ref="ONA104:ONH104"/>
    <mergeCell ref="ONI104:ONP104"/>
    <mergeCell ref="ONQ104:ONX104"/>
    <mergeCell ref="ONY104:OOF104"/>
    <mergeCell ref="OOG104:OON104"/>
    <mergeCell ref="OOO104:OOV104"/>
    <mergeCell ref="OOW104:OPD104"/>
    <mergeCell ref="OES104:OEZ104"/>
    <mergeCell ref="OFA104:OFH104"/>
    <mergeCell ref="OFI104:OFP104"/>
    <mergeCell ref="OFQ104:OFX104"/>
    <mergeCell ref="OFY104:OGF104"/>
    <mergeCell ref="OGG104:OGN104"/>
    <mergeCell ref="OGO104:OGV104"/>
    <mergeCell ref="OGW104:OHD104"/>
    <mergeCell ref="OHE104:OHL104"/>
    <mergeCell ref="OHM104:OHT104"/>
    <mergeCell ref="OHU104:OIB104"/>
    <mergeCell ref="OIC104:OIJ104"/>
    <mergeCell ref="OIK104:OIR104"/>
    <mergeCell ref="OIS104:OIZ104"/>
    <mergeCell ref="OJA104:OJH104"/>
    <mergeCell ref="OJI104:OJP104"/>
    <mergeCell ref="OJQ104:OJX104"/>
    <mergeCell ref="NZM104:NZT104"/>
    <mergeCell ref="NZU104:OAB104"/>
    <mergeCell ref="OAC104:OAJ104"/>
    <mergeCell ref="OAK104:OAR104"/>
    <mergeCell ref="OAS104:OAZ104"/>
    <mergeCell ref="OBA104:OBH104"/>
    <mergeCell ref="OBI104:OBP104"/>
    <mergeCell ref="OBQ104:OBX104"/>
    <mergeCell ref="OBY104:OCF104"/>
    <mergeCell ref="OCG104:OCN104"/>
    <mergeCell ref="OCO104:OCV104"/>
    <mergeCell ref="OCW104:ODD104"/>
    <mergeCell ref="ODE104:ODL104"/>
    <mergeCell ref="ODM104:ODT104"/>
    <mergeCell ref="ODU104:OEB104"/>
    <mergeCell ref="OEC104:OEJ104"/>
    <mergeCell ref="OEK104:OER104"/>
    <mergeCell ref="NUG104:NUN104"/>
    <mergeCell ref="NUO104:NUV104"/>
    <mergeCell ref="NUW104:NVD104"/>
    <mergeCell ref="NVE104:NVL104"/>
    <mergeCell ref="NVM104:NVT104"/>
    <mergeCell ref="NVU104:NWB104"/>
    <mergeCell ref="NWC104:NWJ104"/>
    <mergeCell ref="NWK104:NWR104"/>
    <mergeCell ref="NWS104:NWZ104"/>
    <mergeCell ref="NXA104:NXH104"/>
    <mergeCell ref="NXI104:NXP104"/>
    <mergeCell ref="NXQ104:NXX104"/>
    <mergeCell ref="NXY104:NYF104"/>
    <mergeCell ref="NYG104:NYN104"/>
    <mergeCell ref="NYO104:NYV104"/>
    <mergeCell ref="NYW104:NZD104"/>
    <mergeCell ref="NZE104:NZL104"/>
    <mergeCell ref="NPA104:NPH104"/>
    <mergeCell ref="NPI104:NPP104"/>
    <mergeCell ref="NPQ104:NPX104"/>
    <mergeCell ref="NPY104:NQF104"/>
    <mergeCell ref="NQG104:NQN104"/>
    <mergeCell ref="NQO104:NQV104"/>
    <mergeCell ref="NQW104:NRD104"/>
    <mergeCell ref="NRE104:NRL104"/>
    <mergeCell ref="NRM104:NRT104"/>
    <mergeCell ref="NRU104:NSB104"/>
    <mergeCell ref="NSC104:NSJ104"/>
    <mergeCell ref="NSK104:NSR104"/>
    <mergeCell ref="NSS104:NSZ104"/>
    <mergeCell ref="NTA104:NTH104"/>
    <mergeCell ref="NTI104:NTP104"/>
    <mergeCell ref="NTQ104:NTX104"/>
    <mergeCell ref="NTY104:NUF104"/>
    <mergeCell ref="NJU104:NKB104"/>
    <mergeCell ref="NKC104:NKJ104"/>
    <mergeCell ref="NKK104:NKR104"/>
    <mergeCell ref="NKS104:NKZ104"/>
    <mergeCell ref="NLA104:NLH104"/>
    <mergeCell ref="NLI104:NLP104"/>
    <mergeCell ref="NLQ104:NLX104"/>
    <mergeCell ref="NLY104:NMF104"/>
    <mergeCell ref="NMG104:NMN104"/>
    <mergeCell ref="NMO104:NMV104"/>
    <mergeCell ref="NMW104:NND104"/>
    <mergeCell ref="NNE104:NNL104"/>
    <mergeCell ref="NNM104:NNT104"/>
    <mergeCell ref="NNU104:NOB104"/>
    <mergeCell ref="NOC104:NOJ104"/>
    <mergeCell ref="NOK104:NOR104"/>
    <mergeCell ref="NOS104:NOZ104"/>
    <mergeCell ref="NEO104:NEV104"/>
    <mergeCell ref="NEW104:NFD104"/>
    <mergeCell ref="NFE104:NFL104"/>
    <mergeCell ref="NFM104:NFT104"/>
    <mergeCell ref="NFU104:NGB104"/>
    <mergeCell ref="NGC104:NGJ104"/>
    <mergeCell ref="NGK104:NGR104"/>
    <mergeCell ref="NGS104:NGZ104"/>
    <mergeCell ref="NHA104:NHH104"/>
    <mergeCell ref="NHI104:NHP104"/>
    <mergeCell ref="NHQ104:NHX104"/>
    <mergeCell ref="NHY104:NIF104"/>
    <mergeCell ref="NIG104:NIN104"/>
    <mergeCell ref="NIO104:NIV104"/>
    <mergeCell ref="NIW104:NJD104"/>
    <mergeCell ref="NJE104:NJL104"/>
    <mergeCell ref="NJM104:NJT104"/>
    <mergeCell ref="MZI104:MZP104"/>
    <mergeCell ref="MZQ104:MZX104"/>
    <mergeCell ref="MZY104:NAF104"/>
    <mergeCell ref="NAG104:NAN104"/>
    <mergeCell ref="NAO104:NAV104"/>
    <mergeCell ref="NAW104:NBD104"/>
    <mergeCell ref="NBE104:NBL104"/>
    <mergeCell ref="NBM104:NBT104"/>
    <mergeCell ref="NBU104:NCB104"/>
    <mergeCell ref="NCC104:NCJ104"/>
    <mergeCell ref="NCK104:NCR104"/>
    <mergeCell ref="NCS104:NCZ104"/>
    <mergeCell ref="NDA104:NDH104"/>
    <mergeCell ref="NDI104:NDP104"/>
    <mergeCell ref="NDQ104:NDX104"/>
    <mergeCell ref="NDY104:NEF104"/>
    <mergeCell ref="NEG104:NEN104"/>
    <mergeCell ref="MUC104:MUJ104"/>
    <mergeCell ref="MUK104:MUR104"/>
    <mergeCell ref="MUS104:MUZ104"/>
    <mergeCell ref="MVA104:MVH104"/>
    <mergeCell ref="MVI104:MVP104"/>
    <mergeCell ref="MVQ104:MVX104"/>
    <mergeCell ref="MVY104:MWF104"/>
    <mergeCell ref="MWG104:MWN104"/>
    <mergeCell ref="MWO104:MWV104"/>
    <mergeCell ref="MWW104:MXD104"/>
    <mergeCell ref="MXE104:MXL104"/>
    <mergeCell ref="MXM104:MXT104"/>
    <mergeCell ref="MXU104:MYB104"/>
    <mergeCell ref="MYC104:MYJ104"/>
    <mergeCell ref="MYK104:MYR104"/>
    <mergeCell ref="MYS104:MYZ104"/>
    <mergeCell ref="MZA104:MZH104"/>
    <mergeCell ref="MOW104:MPD104"/>
    <mergeCell ref="MPE104:MPL104"/>
    <mergeCell ref="MPM104:MPT104"/>
    <mergeCell ref="MPU104:MQB104"/>
    <mergeCell ref="MQC104:MQJ104"/>
    <mergeCell ref="MQK104:MQR104"/>
    <mergeCell ref="MQS104:MQZ104"/>
    <mergeCell ref="MRA104:MRH104"/>
    <mergeCell ref="MRI104:MRP104"/>
    <mergeCell ref="MRQ104:MRX104"/>
    <mergeCell ref="MRY104:MSF104"/>
    <mergeCell ref="MSG104:MSN104"/>
    <mergeCell ref="MSO104:MSV104"/>
    <mergeCell ref="MSW104:MTD104"/>
    <mergeCell ref="MTE104:MTL104"/>
    <mergeCell ref="MTM104:MTT104"/>
    <mergeCell ref="MTU104:MUB104"/>
    <mergeCell ref="MJQ104:MJX104"/>
    <mergeCell ref="MJY104:MKF104"/>
    <mergeCell ref="MKG104:MKN104"/>
    <mergeCell ref="MKO104:MKV104"/>
    <mergeCell ref="MKW104:MLD104"/>
    <mergeCell ref="MLE104:MLL104"/>
    <mergeCell ref="MLM104:MLT104"/>
    <mergeCell ref="MLU104:MMB104"/>
    <mergeCell ref="MMC104:MMJ104"/>
    <mergeCell ref="MMK104:MMR104"/>
    <mergeCell ref="MMS104:MMZ104"/>
    <mergeCell ref="MNA104:MNH104"/>
    <mergeCell ref="MNI104:MNP104"/>
    <mergeCell ref="MNQ104:MNX104"/>
    <mergeCell ref="MNY104:MOF104"/>
    <mergeCell ref="MOG104:MON104"/>
    <mergeCell ref="MOO104:MOV104"/>
    <mergeCell ref="MEK104:MER104"/>
    <mergeCell ref="MES104:MEZ104"/>
    <mergeCell ref="MFA104:MFH104"/>
    <mergeCell ref="MFI104:MFP104"/>
    <mergeCell ref="MFQ104:MFX104"/>
    <mergeCell ref="MFY104:MGF104"/>
    <mergeCell ref="MGG104:MGN104"/>
    <mergeCell ref="MGO104:MGV104"/>
    <mergeCell ref="MGW104:MHD104"/>
    <mergeCell ref="MHE104:MHL104"/>
    <mergeCell ref="MHM104:MHT104"/>
    <mergeCell ref="MHU104:MIB104"/>
    <mergeCell ref="MIC104:MIJ104"/>
    <mergeCell ref="MIK104:MIR104"/>
    <mergeCell ref="MIS104:MIZ104"/>
    <mergeCell ref="MJA104:MJH104"/>
    <mergeCell ref="MJI104:MJP104"/>
    <mergeCell ref="LZE104:LZL104"/>
    <mergeCell ref="LZM104:LZT104"/>
    <mergeCell ref="LZU104:MAB104"/>
    <mergeCell ref="MAC104:MAJ104"/>
    <mergeCell ref="MAK104:MAR104"/>
    <mergeCell ref="MAS104:MAZ104"/>
    <mergeCell ref="MBA104:MBH104"/>
    <mergeCell ref="MBI104:MBP104"/>
    <mergeCell ref="MBQ104:MBX104"/>
    <mergeCell ref="MBY104:MCF104"/>
    <mergeCell ref="MCG104:MCN104"/>
    <mergeCell ref="MCO104:MCV104"/>
    <mergeCell ref="MCW104:MDD104"/>
    <mergeCell ref="MDE104:MDL104"/>
    <mergeCell ref="MDM104:MDT104"/>
    <mergeCell ref="MDU104:MEB104"/>
    <mergeCell ref="MEC104:MEJ104"/>
    <mergeCell ref="LTY104:LUF104"/>
    <mergeCell ref="LUG104:LUN104"/>
    <mergeCell ref="LUO104:LUV104"/>
    <mergeCell ref="LUW104:LVD104"/>
    <mergeCell ref="LVE104:LVL104"/>
    <mergeCell ref="LVM104:LVT104"/>
    <mergeCell ref="LVU104:LWB104"/>
    <mergeCell ref="LWC104:LWJ104"/>
    <mergeCell ref="LWK104:LWR104"/>
    <mergeCell ref="LWS104:LWZ104"/>
    <mergeCell ref="LXA104:LXH104"/>
    <mergeCell ref="LXI104:LXP104"/>
    <mergeCell ref="LXQ104:LXX104"/>
    <mergeCell ref="LXY104:LYF104"/>
    <mergeCell ref="LYG104:LYN104"/>
    <mergeCell ref="LYO104:LYV104"/>
    <mergeCell ref="LYW104:LZD104"/>
    <mergeCell ref="LOS104:LOZ104"/>
    <mergeCell ref="LPA104:LPH104"/>
    <mergeCell ref="LPI104:LPP104"/>
    <mergeCell ref="LPQ104:LPX104"/>
    <mergeCell ref="LPY104:LQF104"/>
    <mergeCell ref="LQG104:LQN104"/>
    <mergeCell ref="LQO104:LQV104"/>
    <mergeCell ref="LQW104:LRD104"/>
    <mergeCell ref="LRE104:LRL104"/>
    <mergeCell ref="LRM104:LRT104"/>
    <mergeCell ref="LRU104:LSB104"/>
    <mergeCell ref="LSC104:LSJ104"/>
    <mergeCell ref="LSK104:LSR104"/>
    <mergeCell ref="LSS104:LSZ104"/>
    <mergeCell ref="LTA104:LTH104"/>
    <mergeCell ref="LTI104:LTP104"/>
    <mergeCell ref="LTQ104:LTX104"/>
    <mergeCell ref="LJM104:LJT104"/>
    <mergeCell ref="LJU104:LKB104"/>
    <mergeCell ref="LKC104:LKJ104"/>
    <mergeCell ref="LKK104:LKR104"/>
    <mergeCell ref="LKS104:LKZ104"/>
    <mergeCell ref="LLA104:LLH104"/>
    <mergeCell ref="LLI104:LLP104"/>
    <mergeCell ref="LLQ104:LLX104"/>
    <mergeCell ref="LLY104:LMF104"/>
    <mergeCell ref="LMG104:LMN104"/>
    <mergeCell ref="LMO104:LMV104"/>
    <mergeCell ref="LMW104:LND104"/>
    <mergeCell ref="LNE104:LNL104"/>
    <mergeCell ref="LNM104:LNT104"/>
    <mergeCell ref="LNU104:LOB104"/>
    <mergeCell ref="LOC104:LOJ104"/>
    <mergeCell ref="LOK104:LOR104"/>
    <mergeCell ref="LEG104:LEN104"/>
    <mergeCell ref="LEO104:LEV104"/>
    <mergeCell ref="LEW104:LFD104"/>
    <mergeCell ref="LFE104:LFL104"/>
    <mergeCell ref="LFM104:LFT104"/>
    <mergeCell ref="LFU104:LGB104"/>
    <mergeCell ref="LGC104:LGJ104"/>
    <mergeCell ref="LGK104:LGR104"/>
    <mergeCell ref="LGS104:LGZ104"/>
    <mergeCell ref="LHA104:LHH104"/>
    <mergeCell ref="LHI104:LHP104"/>
    <mergeCell ref="LHQ104:LHX104"/>
    <mergeCell ref="LHY104:LIF104"/>
    <mergeCell ref="LIG104:LIN104"/>
    <mergeCell ref="LIO104:LIV104"/>
    <mergeCell ref="LIW104:LJD104"/>
    <mergeCell ref="LJE104:LJL104"/>
    <mergeCell ref="KZA104:KZH104"/>
    <mergeCell ref="KZI104:KZP104"/>
    <mergeCell ref="KZQ104:KZX104"/>
    <mergeCell ref="KZY104:LAF104"/>
    <mergeCell ref="LAG104:LAN104"/>
    <mergeCell ref="LAO104:LAV104"/>
    <mergeCell ref="LAW104:LBD104"/>
    <mergeCell ref="LBE104:LBL104"/>
    <mergeCell ref="LBM104:LBT104"/>
    <mergeCell ref="LBU104:LCB104"/>
    <mergeCell ref="LCC104:LCJ104"/>
    <mergeCell ref="LCK104:LCR104"/>
    <mergeCell ref="LCS104:LCZ104"/>
    <mergeCell ref="LDA104:LDH104"/>
    <mergeCell ref="LDI104:LDP104"/>
    <mergeCell ref="LDQ104:LDX104"/>
    <mergeCell ref="LDY104:LEF104"/>
    <mergeCell ref="KTU104:KUB104"/>
    <mergeCell ref="KUC104:KUJ104"/>
    <mergeCell ref="KUK104:KUR104"/>
    <mergeCell ref="KUS104:KUZ104"/>
    <mergeCell ref="KVA104:KVH104"/>
    <mergeCell ref="KVI104:KVP104"/>
    <mergeCell ref="KVQ104:KVX104"/>
    <mergeCell ref="KVY104:KWF104"/>
    <mergeCell ref="KWG104:KWN104"/>
    <mergeCell ref="KWO104:KWV104"/>
    <mergeCell ref="KWW104:KXD104"/>
    <mergeCell ref="KXE104:KXL104"/>
    <mergeCell ref="KXM104:KXT104"/>
    <mergeCell ref="KXU104:KYB104"/>
    <mergeCell ref="KYC104:KYJ104"/>
    <mergeCell ref="KYK104:KYR104"/>
    <mergeCell ref="KYS104:KYZ104"/>
    <mergeCell ref="KOO104:KOV104"/>
    <mergeCell ref="KOW104:KPD104"/>
    <mergeCell ref="KPE104:KPL104"/>
    <mergeCell ref="KPM104:KPT104"/>
    <mergeCell ref="KPU104:KQB104"/>
    <mergeCell ref="KQC104:KQJ104"/>
    <mergeCell ref="KQK104:KQR104"/>
    <mergeCell ref="KQS104:KQZ104"/>
    <mergeCell ref="KRA104:KRH104"/>
    <mergeCell ref="KRI104:KRP104"/>
    <mergeCell ref="KRQ104:KRX104"/>
    <mergeCell ref="KRY104:KSF104"/>
    <mergeCell ref="KSG104:KSN104"/>
    <mergeCell ref="KSO104:KSV104"/>
    <mergeCell ref="KSW104:KTD104"/>
    <mergeCell ref="KTE104:KTL104"/>
    <mergeCell ref="KTM104:KTT104"/>
    <mergeCell ref="KJI104:KJP104"/>
    <mergeCell ref="KJQ104:KJX104"/>
    <mergeCell ref="KJY104:KKF104"/>
    <mergeCell ref="KKG104:KKN104"/>
    <mergeCell ref="KKO104:KKV104"/>
    <mergeCell ref="KKW104:KLD104"/>
    <mergeCell ref="KLE104:KLL104"/>
    <mergeCell ref="KLM104:KLT104"/>
    <mergeCell ref="KLU104:KMB104"/>
    <mergeCell ref="KMC104:KMJ104"/>
    <mergeCell ref="KMK104:KMR104"/>
    <mergeCell ref="KMS104:KMZ104"/>
    <mergeCell ref="KNA104:KNH104"/>
    <mergeCell ref="KNI104:KNP104"/>
    <mergeCell ref="KNQ104:KNX104"/>
    <mergeCell ref="KNY104:KOF104"/>
    <mergeCell ref="KOG104:KON104"/>
    <mergeCell ref="KEC104:KEJ104"/>
    <mergeCell ref="KEK104:KER104"/>
    <mergeCell ref="KES104:KEZ104"/>
    <mergeCell ref="KFA104:KFH104"/>
    <mergeCell ref="KFI104:KFP104"/>
    <mergeCell ref="KFQ104:KFX104"/>
    <mergeCell ref="KFY104:KGF104"/>
    <mergeCell ref="KGG104:KGN104"/>
    <mergeCell ref="KGO104:KGV104"/>
    <mergeCell ref="KGW104:KHD104"/>
    <mergeCell ref="KHE104:KHL104"/>
    <mergeCell ref="KHM104:KHT104"/>
    <mergeCell ref="KHU104:KIB104"/>
    <mergeCell ref="KIC104:KIJ104"/>
    <mergeCell ref="KIK104:KIR104"/>
    <mergeCell ref="KIS104:KIZ104"/>
    <mergeCell ref="KJA104:KJH104"/>
    <mergeCell ref="JYW104:JZD104"/>
    <mergeCell ref="JZE104:JZL104"/>
    <mergeCell ref="JZM104:JZT104"/>
    <mergeCell ref="JZU104:KAB104"/>
    <mergeCell ref="KAC104:KAJ104"/>
    <mergeCell ref="KAK104:KAR104"/>
    <mergeCell ref="KAS104:KAZ104"/>
    <mergeCell ref="KBA104:KBH104"/>
    <mergeCell ref="KBI104:KBP104"/>
    <mergeCell ref="KBQ104:KBX104"/>
    <mergeCell ref="KBY104:KCF104"/>
    <mergeCell ref="KCG104:KCN104"/>
    <mergeCell ref="KCO104:KCV104"/>
    <mergeCell ref="KCW104:KDD104"/>
    <mergeCell ref="KDE104:KDL104"/>
    <mergeCell ref="KDM104:KDT104"/>
    <mergeCell ref="KDU104:KEB104"/>
    <mergeCell ref="JTQ104:JTX104"/>
    <mergeCell ref="JTY104:JUF104"/>
    <mergeCell ref="JUG104:JUN104"/>
    <mergeCell ref="JUO104:JUV104"/>
    <mergeCell ref="JUW104:JVD104"/>
    <mergeCell ref="JVE104:JVL104"/>
    <mergeCell ref="JVM104:JVT104"/>
    <mergeCell ref="JVU104:JWB104"/>
    <mergeCell ref="JWC104:JWJ104"/>
    <mergeCell ref="JWK104:JWR104"/>
    <mergeCell ref="JWS104:JWZ104"/>
    <mergeCell ref="JXA104:JXH104"/>
    <mergeCell ref="JXI104:JXP104"/>
    <mergeCell ref="JXQ104:JXX104"/>
    <mergeCell ref="JXY104:JYF104"/>
    <mergeCell ref="JYG104:JYN104"/>
    <mergeCell ref="JYO104:JYV104"/>
    <mergeCell ref="JOK104:JOR104"/>
    <mergeCell ref="JOS104:JOZ104"/>
    <mergeCell ref="JPA104:JPH104"/>
    <mergeCell ref="JPI104:JPP104"/>
    <mergeCell ref="JPQ104:JPX104"/>
    <mergeCell ref="JPY104:JQF104"/>
    <mergeCell ref="JQG104:JQN104"/>
    <mergeCell ref="JQO104:JQV104"/>
    <mergeCell ref="JQW104:JRD104"/>
    <mergeCell ref="JRE104:JRL104"/>
    <mergeCell ref="JRM104:JRT104"/>
    <mergeCell ref="JRU104:JSB104"/>
    <mergeCell ref="JSC104:JSJ104"/>
    <mergeCell ref="JSK104:JSR104"/>
    <mergeCell ref="JSS104:JSZ104"/>
    <mergeCell ref="JTA104:JTH104"/>
    <mergeCell ref="JTI104:JTP104"/>
    <mergeCell ref="JJE104:JJL104"/>
    <mergeCell ref="JJM104:JJT104"/>
    <mergeCell ref="JJU104:JKB104"/>
    <mergeCell ref="JKC104:JKJ104"/>
    <mergeCell ref="JKK104:JKR104"/>
    <mergeCell ref="JKS104:JKZ104"/>
    <mergeCell ref="JLA104:JLH104"/>
    <mergeCell ref="JLI104:JLP104"/>
    <mergeCell ref="JLQ104:JLX104"/>
    <mergeCell ref="JLY104:JMF104"/>
    <mergeCell ref="JMG104:JMN104"/>
    <mergeCell ref="JMO104:JMV104"/>
    <mergeCell ref="JMW104:JND104"/>
    <mergeCell ref="JNE104:JNL104"/>
    <mergeCell ref="JNM104:JNT104"/>
    <mergeCell ref="JNU104:JOB104"/>
    <mergeCell ref="JOC104:JOJ104"/>
    <mergeCell ref="JDY104:JEF104"/>
    <mergeCell ref="JEG104:JEN104"/>
    <mergeCell ref="JEO104:JEV104"/>
    <mergeCell ref="JEW104:JFD104"/>
    <mergeCell ref="JFE104:JFL104"/>
    <mergeCell ref="JFM104:JFT104"/>
    <mergeCell ref="JFU104:JGB104"/>
    <mergeCell ref="JGC104:JGJ104"/>
    <mergeCell ref="JGK104:JGR104"/>
    <mergeCell ref="JGS104:JGZ104"/>
    <mergeCell ref="JHA104:JHH104"/>
    <mergeCell ref="JHI104:JHP104"/>
    <mergeCell ref="JHQ104:JHX104"/>
    <mergeCell ref="JHY104:JIF104"/>
    <mergeCell ref="JIG104:JIN104"/>
    <mergeCell ref="JIO104:JIV104"/>
    <mergeCell ref="JIW104:JJD104"/>
    <mergeCell ref="IYS104:IYZ104"/>
    <mergeCell ref="IZA104:IZH104"/>
    <mergeCell ref="IZI104:IZP104"/>
    <mergeCell ref="IZQ104:IZX104"/>
    <mergeCell ref="IZY104:JAF104"/>
    <mergeCell ref="JAG104:JAN104"/>
    <mergeCell ref="JAO104:JAV104"/>
    <mergeCell ref="JAW104:JBD104"/>
    <mergeCell ref="JBE104:JBL104"/>
    <mergeCell ref="JBM104:JBT104"/>
    <mergeCell ref="JBU104:JCB104"/>
    <mergeCell ref="JCC104:JCJ104"/>
    <mergeCell ref="JCK104:JCR104"/>
    <mergeCell ref="JCS104:JCZ104"/>
    <mergeCell ref="JDA104:JDH104"/>
    <mergeCell ref="JDI104:JDP104"/>
    <mergeCell ref="JDQ104:JDX104"/>
    <mergeCell ref="ITM104:ITT104"/>
    <mergeCell ref="ITU104:IUB104"/>
    <mergeCell ref="IUC104:IUJ104"/>
    <mergeCell ref="IUK104:IUR104"/>
    <mergeCell ref="IUS104:IUZ104"/>
    <mergeCell ref="IVA104:IVH104"/>
    <mergeCell ref="IVI104:IVP104"/>
    <mergeCell ref="IVQ104:IVX104"/>
    <mergeCell ref="IVY104:IWF104"/>
    <mergeCell ref="IWG104:IWN104"/>
    <mergeCell ref="IWO104:IWV104"/>
    <mergeCell ref="IWW104:IXD104"/>
    <mergeCell ref="IXE104:IXL104"/>
    <mergeCell ref="IXM104:IXT104"/>
    <mergeCell ref="IXU104:IYB104"/>
    <mergeCell ref="IYC104:IYJ104"/>
    <mergeCell ref="IYK104:IYR104"/>
    <mergeCell ref="IOG104:ION104"/>
    <mergeCell ref="IOO104:IOV104"/>
    <mergeCell ref="IOW104:IPD104"/>
    <mergeCell ref="IPE104:IPL104"/>
    <mergeCell ref="IPM104:IPT104"/>
    <mergeCell ref="IPU104:IQB104"/>
    <mergeCell ref="IQC104:IQJ104"/>
    <mergeCell ref="IQK104:IQR104"/>
    <mergeCell ref="IQS104:IQZ104"/>
    <mergeCell ref="IRA104:IRH104"/>
    <mergeCell ref="IRI104:IRP104"/>
    <mergeCell ref="IRQ104:IRX104"/>
    <mergeCell ref="IRY104:ISF104"/>
    <mergeCell ref="ISG104:ISN104"/>
    <mergeCell ref="ISO104:ISV104"/>
    <mergeCell ref="ISW104:ITD104"/>
    <mergeCell ref="ITE104:ITL104"/>
    <mergeCell ref="IJA104:IJH104"/>
    <mergeCell ref="IJI104:IJP104"/>
    <mergeCell ref="IJQ104:IJX104"/>
    <mergeCell ref="IJY104:IKF104"/>
    <mergeCell ref="IKG104:IKN104"/>
    <mergeCell ref="IKO104:IKV104"/>
    <mergeCell ref="IKW104:ILD104"/>
    <mergeCell ref="ILE104:ILL104"/>
    <mergeCell ref="ILM104:ILT104"/>
    <mergeCell ref="ILU104:IMB104"/>
    <mergeCell ref="IMC104:IMJ104"/>
    <mergeCell ref="IMK104:IMR104"/>
    <mergeCell ref="IMS104:IMZ104"/>
    <mergeCell ref="INA104:INH104"/>
    <mergeCell ref="INI104:INP104"/>
    <mergeCell ref="INQ104:INX104"/>
    <mergeCell ref="INY104:IOF104"/>
    <mergeCell ref="IDU104:IEB104"/>
    <mergeCell ref="IEC104:IEJ104"/>
    <mergeCell ref="IEK104:IER104"/>
    <mergeCell ref="IES104:IEZ104"/>
    <mergeCell ref="IFA104:IFH104"/>
    <mergeCell ref="IFI104:IFP104"/>
    <mergeCell ref="IFQ104:IFX104"/>
    <mergeCell ref="IFY104:IGF104"/>
    <mergeCell ref="IGG104:IGN104"/>
    <mergeCell ref="IGO104:IGV104"/>
    <mergeCell ref="IGW104:IHD104"/>
    <mergeCell ref="IHE104:IHL104"/>
    <mergeCell ref="IHM104:IHT104"/>
    <mergeCell ref="IHU104:IIB104"/>
    <mergeCell ref="IIC104:IIJ104"/>
    <mergeCell ref="IIK104:IIR104"/>
    <mergeCell ref="IIS104:IIZ104"/>
    <mergeCell ref="HYO104:HYV104"/>
    <mergeCell ref="HYW104:HZD104"/>
    <mergeCell ref="HZE104:HZL104"/>
    <mergeCell ref="HZM104:HZT104"/>
    <mergeCell ref="HZU104:IAB104"/>
    <mergeCell ref="IAC104:IAJ104"/>
    <mergeCell ref="IAK104:IAR104"/>
    <mergeCell ref="IAS104:IAZ104"/>
    <mergeCell ref="IBA104:IBH104"/>
    <mergeCell ref="IBI104:IBP104"/>
    <mergeCell ref="IBQ104:IBX104"/>
    <mergeCell ref="IBY104:ICF104"/>
    <mergeCell ref="ICG104:ICN104"/>
    <mergeCell ref="ICO104:ICV104"/>
    <mergeCell ref="ICW104:IDD104"/>
    <mergeCell ref="IDE104:IDL104"/>
    <mergeCell ref="IDM104:IDT104"/>
    <mergeCell ref="HTI104:HTP104"/>
    <mergeCell ref="HTQ104:HTX104"/>
    <mergeCell ref="HTY104:HUF104"/>
    <mergeCell ref="HUG104:HUN104"/>
    <mergeCell ref="HUO104:HUV104"/>
    <mergeCell ref="HUW104:HVD104"/>
    <mergeCell ref="HVE104:HVL104"/>
    <mergeCell ref="HVM104:HVT104"/>
    <mergeCell ref="HVU104:HWB104"/>
    <mergeCell ref="HWC104:HWJ104"/>
    <mergeCell ref="HWK104:HWR104"/>
    <mergeCell ref="HWS104:HWZ104"/>
    <mergeCell ref="HXA104:HXH104"/>
    <mergeCell ref="HXI104:HXP104"/>
    <mergeCell ref="HXQ104:HXX104"/>
    <mergeCell ref="HXY104:HYF104"/>
    <mergeCell ref="HYG104:HYN104"/>
    <mergeCell ref="HOC104:HOJ104"/>
    <mergeCell ref="HOK104:HOR104"/>
    <mergeCell ref="HOS104:HOZ104"/>
    <mergeCell ref="HPA104:HPH104"/>
    <mergeCell ref="HPI104:HPP104"/>
    <mergeCell ref="HPQ104:HPX104"/>
    <mergeCell ref="HPY104:HQF104"/>
    <mergeCell ref="HQG104:HQN104"/>
    <mergeCell ref="HQO104:HQV104"/>
    <mergeCell ref="HQW104:HRD104"/>
    <mergeCell ref="HRE104:HRL104"/>
    <mergeCell ref="HRM104:HRT104"/>
    <mergeCell ref="HRU104:HSB104"/>
    <mergeCell ref="HSC104:HSJ104"/>
    <mergeCell ref="HSK104:HSR104"/>
    <mergeCell ref="HSS104:HSZ104"/>
    <mergeCell ref="HTA104:HTH104"/>
    <mergeCell ref="HIW104:HJD104"/>
    <mergeCell ref="HJE104:HJL104"/>
    <mergeCell ref="HJM104:HJT104"/>
    <mergeCell ref="HJU104:HKB104"/>
    <mergeCell ref="HKC104:HKJ104"/>
    <mergeCell ref="HKK104:HKR104"/>
    <mergeCell ref="HKS104:HKZ104"/>
    <mergeCell ref="HLA104:HLH104"/>
    <mergeCell ref="HLI104:HLP104"/>
    <mergeCell ref="HLQ104:HLX104"/>
    <mergeCell ref="HLY104:HMF104"/>
    <mergeCell ref="HMG104:HMN104"/>
    <mergeCell ref="HMO104:HMV104"/>
    <mergeCell ref="HMW104:HND104"/>
    <mergeCell ref="HNE104:HNL104"/>
    <mergeCell ref="HNM104:HNT104"/>
    <mergeCell ref="HNU104:HOB104"/>
    <mergeCell ref="HDQ104:HDX104"/>
    <mergeCell ref="HDY104:HEF104"/>
    <mergeCell ref="HEG104:HEN104"/>
    <mergeCell ref="HEO104:HEV104"/>
    <mergeCell ref="HEW104:HFD104"/>
    <mergeCell ref="HFE104:HFL104"/>
    <mergeCell ref="HFM104:HFT104"/>
    <mergeCell ref="HFU104:HGB104"/>
    <mergeCell ref="HGC104:HGJ104"/>
    <mergeCell ref="HGK104:HGR104"/>
    <mergeCell ref="HGS104:HGZ104"/>
    <mergeCell ref="HHA104:HHH104"/>
    <mergeCell ref="HHI104:HHP104"/>
    <mergeCell ref="HHQ104:HHX104"/>
    <mergeCell ref="HHY104:HIF104"/>
    <mergeCell ref="HIG104:HIN104"/>
    <mergeCell ref="HIO104:HIV104"/>
    <mergeCell ref="GYK104:GYR104"/>
    <mergeCell ref="GYS104:GYZ104"/>
    <mergeCell ref="GZA104:GZH104"/>
    <mergeCell ref="GZI104:GZP104"/>
    <mergeCell ref="GZQ104:GZX104"/>
    <mergeCell ref="GZY104:HAF104"/>
    <mergeCell ref="HAG104:HAN104"/>
    <mergeCell ref="HAO104:HAV104"/>
    <mergeCell ref="HAW104:HBD104"/>
    <mergeCell ref="HBE104:HBL104"/>
    <mergeCell ref="HBM104:HBT104"/>
    <mergeCell ref="HBU104:HCB104"/>
    <mergeCell ref="HCC104:HCJ104"/>
    <mergeCell ref="HCK104:HCR104"/>
    <mergeCell ref="HCS104:HCZ104"/>
    <mergeCell ref="HDA104:HDH104"/>
    <mergeCell ref="HDI104:HDP104"/>
    <mergeCell ref="GTE104:GTL104"/>
    <mergeCell ref="GTM104:GTT104"/>
    <mergeCell ref="GTU104:GUB104"/>
    <mergeCell ref="GUC104:GUJ104"/>
    <mergeCell ref="GUK104:GUR104"/>
    <mergeCell ref="GUS104:GUZ104"/>
    <mergeCell ref="GVA104:GVH104"/>
    <mergeCell ref="GVI104:GVP104"/>
    <mergeCell ref="GVQ104:GVX104"/>
    <mergeCell ref="GVY104:GWF104"/>
    <mergeCell ref="GWG104:GWN104"/>
    <mergeCell ref="GWO104:GWV104"/>
    <mergeCell ref="GWW104:GXD104"/>
    <mergeCell ref="GXE104:GXL104"/>
    <mergeCell ref="GXM104:GXT104"/>
    <mergeCell ref="GXU104:GYB104"/>
    <mergeCell ref="GYC104:GYJ104"/>
    <mergeCell ref="GNY104:GOF104"/>
    <mergeCell ref="GOG104:GON104"/>
    <mergeCell ref="GOO104:GOV104"/>
    <mergeCell ref="GOW104:GPD104"/>
    <mergeCell ref="GPE104:GPL104"/>
    <mergeCell ref="GPM104:GPT104"/>
    <mergeCell ref="GPU104:GQB104"/>
    <mergeCell ref="GQC104:GQJ104"/>
    <mergeCell ref="GQK104:GQR104"/>
    <mergeCell ref="GQS104:GQZ104"/>
    <mergeCell ref="GRA104:GRH104"/>
    <mergeCell ref="GRI104:GRP104"/>
    <mergeCell ref="GRQ104:GRX104"/>
    <mergeCell ref="GRY104:GSF104"/>
    <mergeCell ref="GSG104:GSN104"/>
    <mergeCell ref="GSO104:GSV104"/>
    <mergeCell ref="GSW104:GTD104"/>
    <mergeCell ref="GIS104:GIZ104"/>
    <mergeCell ref="GJA104:GJH104"/>
    <mergeCell ref="GJI104:GJP104"/>
    <mergeCell ref="GJQ104:GJX104"/>
    <mergeCell ref="GJY104:GKF104"/>
    <mergeCell ref="GKG104:GKN104"/>
    <mergeCell ref="GKO104:GKV104"/>
    <mergeCell ref="GKW104:GLD104"/>
    <mergeCell ref="GLE104:GLL104"/>
    <mergeCell ref="GLM104:GLT104"/>
    <mergeCell ref="GLU104:GMB104"/>
    <mergeCell ref="GMC104:GMJ104"/>
    <mergeCell ref="GMK104:GMR104"/>
    <mergeCell ref="GMS104:GMZ104"/>
    <mergeCell ref="GNA104:GNH104"/>
    <mergeCell ref="GNI104:GNP104"/>
    <mergeCell ref="GNQ104:GNX104"/>
    <mergeCell ref="GDM104:GDT104"/>
    <mergeCell ref="GDU104:GEB104"/>
    <mergeCell ref="GEC104:GEJ104"/>
    <mergeCell ref="GEK104:GER104"/>
    <mergeCell ref="GES104:GEZ104"/>
    <mergeCell ref="GFA104:GFH104"/>
    <mergeCell ref="GFI104:GFP104"/>
    <mergeCell ref="GFQ104:GFX104"/>
    <mergeCell ref="GFY104:GGF104"/>
    <mergeCell ref="GGG104:GGN104"/>
    <mergeCell ref="GGO104:GGV104"/>
    <mergeCell ref="GGW104:GHD104"/>
    <mergeCell ref="GHE104:GHL104"/>
    <mergeCell ref="GHM104:GHT104"/>
    <mergeCell ref="GHU104:GIB104"/>
    <mergeCell ref="GIC104:GIJ104"/>
    <mergeCell ref="GIK104:GIR104"/>
    <mergeCell ref="FYG104:FYN104"/>
    <mergeCell ref="FYO104:FYV104"/>
    <mergeCell ref="FYW104:FZD104"/>
    <mergeCell ref="FZE104:FZL104"/>
    <mergeCell ref="FZM104:FZT104"/>
    <mergeCell ref="FZU104:GAB104"/>
    <mergeCell ref="GAC104:GAJ104"/>
    <mergeCell ref="GAK104:GAR104"/>
    <mergeCell ref="GAS104:GAZ104"/>
    <mergeCell ref="GBA104:GBH104"/>
    <mergeCell ref="GBI104:GBP104"/>
    <mergeCell ref="GBQ104:GBX104"/>
    <mergeCell ref="GBY104:GCF104"/>
    <mergeCell ref="GCG104:GCN104"/>
    <mergeCell ref="GCO104:GCV104"/>
    <mergeCell ref="GCW104:GDD104"/>
    <mergeCell ref="GDE104:GDL104"/>
    <mergeCell ref="FTA104:FTH104"/>
    <mergeCell ref="FTI104:FTP104"/>
    <mergeCell ref="FTQ104:FTX104"/>
    <mergeCell ref="FTY104:FUF104"/>
    <mergeCell ref="FUG104:FUN104"/>
    <mergeCell ref="FUO104:FUV104"/>
    <mergeCell ref="FUW104:FVD104"/>
    <mergeCell ref="FVE104:FVL104"/>
    <mergeCell ref="FVM104:FVT104"/>
    <mergeCell ref="FVU104:FWB104"/>
    <mergeCell ref="FWC104:FWJ104"/>
    <mergeCell ref="FWK104:FWR104"/>
    <mergeCell ref="FWS104:FWZ104"/>
    <mergeCell ref="FXA104:FXH104"/>
    <mergeCell ref="FXI104:FXP104"/>
    <mergeCell ref="FXQ104:FXX104"/>
    <mergeCell ref="FXY104:FYF104"/>
    <mergeCell ref="FNU104:FOB104"/>
    <mergeCell ref="FOC104:FOJ104"/>
    <mergeCell ref="FOK104:FOR104"/>
    <mergeCell ref="FOS104:FOZ104"/>
    <mergeCell ref="FPA104:FPH104"/>
    <mergeCell ref="FPI104:FPP104"/>
    <mergeCell ref="FPQ104:FPX104"/>
    <mergeCell ref="FPY104:FQF104"/>
    <mergeCell ref="FQG104:FQN104"/>
    <mergeCell ref="FQO104:FQV104"/>
    <mergeCell ref="FQW104:FRD104"/>
    <mergeCell ref="FRE104:FRL104"/>
    <mergeCell ref="FRM104:FRT104"/>
    <mergeCell ref="FRU104:FSB104"/>
    <mergeCell ref="FSC104:FSJ104"/>
    <mergeCell ref="FSK104:FSR104"/>
    <mergeCell ref="FSS104:FSZ104"/>
    <mergeCell ref="FIO104:FIV104"/>
    <mergeCell ref="FIW104:FJD104"/>
    <mergeCell ref="FJE104:FJL104"/>
    <mergeCell ref="FJM104:FJT104"/>
    <mergeCell ref="FJU104:FKB104"/>
    <mergeCell ref="FKC104:FKJ104"/>
    <mergeCell ref="FKK104:FKR104"/>
    <mergeCell ref="FKS104:FKZ104"/>
    <mergeCell ref="FLA104:FLH104"/>
    <mergeCell ref="FLI104:FLP104"/>
    <mergeCell ref="FLQ104:FLX104"/>
    <mergeCell ref="FLY104:FMF104"/>
    <mergeCell ref="FMG104:FMN104"/>
    <mergeCell ref="FMO104:FMV104"/>
    <mergeCell ref="FMW104:FND104"/>
    <mergeCell ref="FNE104:FNL104"/>
    <mergeCell ref="FNM104:FNT104"/>
    <mergeCell ref="FDI104:FDP104"/>
    <mergeCell ref="FDQ104:FDX104"/>
    <mergeCell ref="FDY104:FEF104"/>
    <mergeCell ref="FEG104:FEN104"/>
    <mergeCell ref="FEO104:FEV104"/>
    <mergeCell ref="FEW104:FFD104"/>
    <mergeCell ref="FFE104:FFL104"/>
    <mergeCell ref="FFM104:FFT104"/>
    <mergeCell ref="FFU104:FGB104"/>
    <mergeCell ref="FGC104:FGJ104"/>
    <mergeCell ref="FGK104:FGR104"/>
    <mergeCell ref="FGS104:FGZ104"/>
    <mergeCell ref="FHA104:FHH104"/>
    <mergeCell ref="FHI104:FHP104"/>
    <mergeCell ref="FHQ104:FHX104"/>
    <mergeCell ref="FHY104:FIF104"/>
    <mergeCell ref="FIG104:FIN104"/>
    <mergeCell ref="EYC104:EYJ104"/>
    <mergeCell ref="EYK104:EYR104"/>
    <mergeCell ref="EYS104:EYZ104"/>
    <mergeCell ref="EZA104:EZH104"/>
    <mergeCell ref="EZI104:EZP104"/>
    <mergeCell ref="EZQ104:EZX104"/>
    <mergeCell ref="EZY104:FAF104"/>
    <mergeCell ref="FAG104:FAN104"/>
    <mergeCell ref="FAO104:FAV104"/>
    <mergeCell ref="FAW104:FBD104"/>
    <mergeCell ref="FBE104:FBL104"/>
    <mergeCell ref="FBM104:FBT104"/>
    <mergeCell ref="FBU104:FCB104"/>
    <mergeCell ref="FCC104:FCJ104"/>
    <mergeCell ref="FCK104:FCR104"/>
    <mergeCell ref="FCS104:FCZ104"/>
    <mergeCell ref="FDA104:FDH104"/>
    <mergeCell ref="ESW104:ETD104"/>
    <mergeCell ref="ETE104:ETL104"/>
    <mergeCell ref="ETM104:ETT104"/>
    <mergeCell ref="ETU104:EUB104"/>
    <mergeCell ref="EUC104:EUJ104"/>
    <mergeCell ref="EUK104:EUR104"/>
    <mergeCell ref="EUS104:EUZ104"/>
    <mergeCell ref="EVA104:EVH104"/>
    <mergeCell ref="EVI104:EVP104"/>
    <mergeCell ref="EVQ104:EVX104"/>
    <mergeCell ref="EVY104:EWF104"/>
    <mergeCell ref="EWG104:EWN104"/>
    <mergeCell ref="EWO104:EWV104"/>
    <mergeCell ref="EWW104:EXD104"/>
    <mergeCell ref="EXE104:EXL104"/>
    <mergeCell ref="EXM104:EXT104"/>
    <mergeCell ref="EXU104:EYB104"/>
    <mergeCell ref="ENQ104:ENX104"/>
    <mergeCell ref="ENY104:EOF104"/>
    <mergeCell ref="EOG104:EON104"/>
    <mergeCell ref="EOO104:EOV104"/>
    <mergeCell ref="EOW104:EPD104"/>
    <mergeCell ref="EPE104:EPL104"/>
    <mergeCell ref="EPM104:EPT104"/>
    <mergeCell ref="EPU104:EQB104"/>
    <mergeCell ref="EQC104:EQJ104"/>
    <mergeCell ref="EQK104:EQR104"/>
    <mergeCell ref="EQS104:EQZ104"/>
    <mergeCell ref="ERA104:ERH104"/>
    <mergeCell ref="ERI104:ERP104"/>
    <mergeCell ref="ERQ104:ERX104"/>
    <mergeCell ref="ERY104:ESF104"/>
    <mergeCell ref="ESG104:ESN104"/>
    <mergeCell ref="ESO104:ESV104"/>
    <mergeCell ref="EIK104:EIR104"/>
    <mergeCell ref="EIS104:EIZ104"/>
    <mergeCell ref="EJA104:EJH104"/>
    <mergeCell ref="EJI104:EJP104"/>
    <mergeCell ref="EJQ104:EJX104"/>
    <mergeCell ref="EJY104:EKF104"/>
    <mergeCell ref="EKG104:EKN104"/>
    <mergeCell ref="EKO104:EKV104"/>
    <mergeCell ref="EKW104:ELD104"/>
    <mergeCell ref="ELE104:ELL104"/>
    <mergeCell ref="ELM104:ELT104"/>
    <mergeCell ref="ELU104:EMB104"/>
    <mergeCell ref="EMC104:EMJ104"/>
    <mergeCell ref="EMK104:EMR104"/>
    <mergeCell ref="EMS104:EMZ104"/>
    <mergeCell ref="ENA104:ENH104"/>
    <mergeCell ref="ENI104:ENP104"/>
    <mergeCell ref="EDE104:EDL104"/>
    <mergeCell ref="EDM104:EDT104"/>
    <mergeCell ref="EDU104:EEB104"/>
    <mergeCell ref="EEC104:EEJ104"/>
    <mergeCell ref="EEK104:EER104"/>
    <mergeCell ref="EES104:EEZ104"/>
    <mergeCell ref="EFA104:EFH104"/>
    <mergeCell ref="EFI104:EFP104"/>
    <mergeCell ref="EFQ104:EFX104"/>
    <mergeCell ref="EFY104:EGF104"/>
    <mergeCell ref="EGG104:EGN104"/>
    <mergeCell ref="EGO104:EGV104"/>
    <mergeCell ref="EGW104:EHD104"/>
    <mergeCell ref="EHE104:EHL104"/>
    <mergeCell ref="EHM104:EHT104"/>
    <mergeCell ref="EHU104:EIB104"/>
    <mergeCell ref="EIC104:EIJ104"/>
    <mergeCell ref="DXY104:DYF104"/>
    <mergeCell ref="DYG104:DYN104"/>
    <mergeCell ref="DYO104:DYV104"/>
    <mergeCell ref="DYW104:DZD104"/>
    <mergeCell ref="DZE104:DZL104"/>
    <mergeCell ref="DZM104:DZT104"/>
    <mergeCell ref="DZU104:EAB104"/>
    <mergeCell ref="EAC104:EAJ104"/>
    <mergeCell ref="EAK104:EAR104"/>
    <mergeCell ref="EAS104:EAZ104"/>
    <mergeCell ref="EBA104:EBH104"/>
    <mergeCell ref="EBI104:EBP104"/>
    <mergeCell ref="EBQ104:EBX104"/>
    <mergeCell ref="EBY104:ECF104"/>
    <mergeCell ref="ECG104:ECN104"/>
    <mergeCell ref="ECO104:ECV104"/>
    <mergeCell ref="ECW104:EDD104"/>
    <mergeCell ref="DSS104:DSZ104"/>
    <mergeCell ref="DTA104:DTH104"/>
    <mergeCell ref="DTI104:DTP104"/>
    <mergeCell ref="DTQ104:DTX104"/>
    <mergeCell ref="DTY104:DUF104"/>
    <mergeCell ref="DUG104:DUN104"/>
    <mergeCell ref="DUO104:DUV104"/>
    <mergeCell ref="DUW104:DVD104"/>
    <mergeCell ref="DVE104:DVL104"/>
    <mergeCell ref="DVM104:DVT104"/>
    <mergeCell ref="DVU104:DWB104"/>
    <mergeCell ref="DWC104:DWJ104"/>
    <mergeCell ref="DWK104:DWR104"/>
    <mergeCell ref="DWS104:DWZ104"/>
    <mergeCell ref="DXA104:DXH104"/>
    <mergeCell ref="DXI104:DXP104"/>
    <mergeCell ref="DXQ104:DXX104"/>
    <mergeCell ref="DNM104:DNT104"/>
    <mergeCell ref="DNU104:DOB104"/>
    <mergeCell ref="DOC104:DOJ104"/>
    <mergeCell ref="DOK104:DOR104"/>
    <mergeCell ref="DOS104:DOZ104"/>
    <mergeCell ref="DPA104:DPH104"/>
    <mergeCell ref="DPI104:DPP104"/>
    <mergeCell ref="DPQ104:DPX104"/>
    <mergeCell ref="DPY104:DQF104"/>
    <mergeCell ref="DQG104:DQN104"/>
    <mergeCell ref="DQO104:DQV104"/>
    <mergeCell ref="DQW104:DRD104"/>
    <mergeCell ref="DRE104:DRL104"/>
    <mergeCell ref="DRM104:DRT104"/>
    <mergeCell ref="DRU104:DSB104"/>
    <mergeCell ref="DSC104:DSJ104"/>
    <mergeCell ref="DSK104:DSR104"/>
    <mergeCell ref="DIG104:DIN104"/>
    <mergeCell ref="DIO104:DIV104"/>
    <mergeCell ref="DIW104:DJD104"/>
    <mergeCell ref="DJE104:DJL104"/>
    <mergeCell ref="DJM104:DJT104"/>
    <mergeCell ref="DJU104:DKB104"/>
    <mergeCell ref="DKC104:DKJ104"/>
    <mergeCell ref="DKK104:DKR104"/>
    <mergeCell ref="DKS104:DKZ104"/>
    <mergeCell ref="DLA104:DLH104"/>
    <mergeCell ref="DLI104:DLP104"/>
    <mergeCell ref="DLQ104:DLX104"/>
    <mergeCell ref="DLY104:DMF104"/>
    <mergeCell ref="DMG104:DMN104"/>
    <mergeCell ref="DMO104:DMV104"/>
    <mergeCell ref="DMW104:DND104"/>
    <mergeCell ref="DNE104:DNL104"/>
    <mergeCell ref="DDA104:DDH104"/>
    <mergeCell ref="DDI104:DDP104"/>
    <mergeCell ref="DDQ104:DDX104"/>
    <mergeCell ref="DDY104:DEF104"/>
    <mergeCell ref="DEG104:DEN104"/>
    <mergeCell ref="DEO104:DEV104"/>
    <mergeCell ref="DEW104:DFD104"/>
    <mergeCell ref="DFE104:DFL104"/>
    <mergeCell ref="DFM104:DFT104"/>
    <mergeCell ref="DFU104:DGB104"/>
    <mergeCell ref="DGC104:DGJ104"/>
    <mergeCell ref="DGK104:DGR104"/>
    <mergeCell ref="DGS104:DGZ104"/>
    <mergeCell ref="DHA104:DHH104"/>
    <mergeCell ref="DHI104:DHP104"/>
    <mergeCell ref="DHQ104:DHX104"/>
    <mergeCell ref="DHY104:DIF104"/>
    <mergeCell ref="CXU104:CYB104"/>
    <mergeCell ref="CYC104:CYJ104"/>
    <mergeCell ref="CYK104:CYR104"/>
    <mergeCell ref="CYS104:CYZ104"/>
    <mergeCell ref="CZA104:CZH104"/>
    <mergeCell ref="CZI104:CZP104"/>
    <mergeCell ref="CZQ104:CZX104"/>
    <mergeCell ref="CZY104:DAF104"/>
    <mergeCell ref="DAG104:DAN104"/>
    <mergeCell ref="DAO104:DAV104"/>
    <mergeCell ref="DAW104:DBD104"/>
    <mergeCell ref="DBE104:DBL104"/>
    <mergeCell ref="DBM104:DBT104"/>
    <mergeCell ref="DBU104:DCB104"/>
    <mergeCell ref="DCC104:DCJ104"/>
    <mergeCell ref="DCK104:DCR104"/>
    <mergeCell ref="DCS104:DCZ104"/>
    <mergeCell ref="CSO104:CSV104"/>
    <mergeCell ref="CSW104:CTD104"/>
    <mergeCell ref="CTE104:CTL104"/>
    <mergeCell ref="CTM104:CTT104"/>
    <mergeCell ref="CTU104:CUB104"/>
    <mergeCell ref="CUC104:CUJ104"/>
    <mergeCell ref="CUK104:CUR104"/>
    <mergeCell ref="CUS104:CUZ104"/>
    <mergeCell ref="CVA104:CVH104"/>
    <mergeCell ref="CVI104:CVP104"/>
    <mergeCell ref="CVQ104:CVX104"/>
    <mergeCell ref="CVY104:CWF104"/>
    <mergeCell ref="CWG104:CWN104"/>
    <mergeCell ref="CWO104:CWV104"/>
    <mergeCell ref="CWW104:CXD104"/>
    <mergeCell ref="CXE104:CXL104"/>
    <mergeCell ref="CXM104:CXT104"/>
    <mergeCell ref="CNI104:CNP104"/>
    <mergeCell ref="CNQ104:CNX104"/>
    <mergeCell ref="CNY104:COF104"/>
    <mergeCell ref="COG104:CON104"/>
    <mergeCell ref="COO104:COV104"/>
    <mergeCell ref="COW104:CPD104"/>
    <mergeCell ref="CPE104:CPL104"/>
    <mergeCell ref="CPM104:CPT104"/>
    <mergeCell ref="CPU104:CQB104"/>
    <mergeCell ref="CQC104:CQJ104"/>
    <mergeCell ref="CQK104:CQR104"/>
    <mergeCell ref="CQS104:CQZ104"/>
    <mergeCell ref="CRA104:CRH104"/>
    <mergeCell ref="CRI104:CRP104"/>
    <mergeCell ref="CRQ104:CRX104"/>
    <mergeCell ref="CRY104:CSF104"/>
    <mergeCell ref="CSG104:CSN104"/>
    <mergeCell ref="CIC104:CIJ104"/>
    <mergeCell ref="CIK104:CIR104"/>
    <mergeCell ref="CIS104:CIZ104"/>
    <mergeCell ref="CJA104:CJH104"/>
    <mergeCell ref="CJI104:CJP104"/>
    <mergeCell ref="CJQ104:CJX104"/>
    <mergeCell ref="CJY104:CKF104"/>
    <mergeCell ref="CKG104:CKN104"/>
    <mergeCell ref="CKO104:CKV104"/>
    <mergeCell ref="CKW104:CLD104"/>
    <mergeCell ref="CLE104:CLL104"/>
    <mergeCell ref="CLM104:CLT104"/>
    <mergeCell ref="CLU104:CMB104"/>
    <mergeCell ref="CMC104:CMJ104"/>
    <mergeCell ref="CMK104:CMR104"/>
    <mergeCell ref="CMS104:CMZ104"/>
    <mergeCell ref="CNA104:CNH104"/>
    <mergeCell ref="CCW104:CDD104"/>
    <mergeCell ref="CDE104:CDL104"/>
    <mergeCell ref="CDM104:CDT104"/>
    <mergeCell ref="CDU104:CEB104"/>
    <mergeCell ref="CEC104:CEJ104"/>
    <mergeCell ref="CEK104:CER104"/>
    <mergeCell ref="CES104:CEZ104"/>
    <mergeCell ref="CFA104:CFH104"/>
    <mergeCell ref="CFI104:CFP104"/>
    <mergeCell ref="CFQ104:CFX104"/>
    <mergeCell ref="CFY104:CGF104"/>
    <mergeCell ref="CGG104:CGN104"/>
    <mergeCell ref="CGO104:CGV104"/>
    <mergeCell ref="CGW104:CHD104"/>
    <mergeCell ref="CHE104:CHL104"/>
    <mergeCell ref="CHM104:CHT104"/>
    <mergeCell ref="CHU104:CIB104"/>
    <mergeCell ref="BXQ104:BXX104"/>
    <mergeCell ref="BXY104:BYF104"/>
    <mergeCell ref="BYG104:BYN104"/>
    <mergeCell ref="BYO104:BYV104"/>
    <mergeCell ref="BYW104:BZD104"/>
    <mergeCell ref="BZE104:BZL104"/>
    <mergeCell ref="BZM104:BZT104"/>
    <mergeCell ref="BZU104:CAB104"/>
    <mergeCell ref="CAC104:CAJ104"/>
    <mergeCell ref="CAK104:CAR104"/>
    <mergeCell ref="CAS104:CAZ104"/>
    <mergeCell ref="CBA104:CBH104"/>
    <mergeCell ref="CBI104:CBP104"/>
    <mergeCell ref="CBQ104:CBX104"/>
    <mergeCell ref="CBY104:CCF104"/>
    <mergeCell ref="CCG104:CCN104"/>
    <mergeCell ref="CCO104:CCV104"/>
    <mergeCell ref="BSK104:BSR104"/>
    <mergeCell ref="BSS104:BSZ104"/>
    <mergeCell ref="BTA104:BTH104"/>
    <mergeCell ref="BTI104:BTP104"/>
    <mergeCell ref="BTQ104:BTX104"/>
    <mergeCell ref="BTY104:BUF104"/>
    <mergeCell ref="BUG104:BUN104"/>
    <mergeCell ref="BUO104:BUV104"/>
    <mergeCell ref="BUW104:BVD104"/>
    <mergeCell ref="BVE104:BVL104"/>
    <mergeCell ref="BVM104:BVT104"/>
    <mergeCell ref="BVU104:BWB104"/>
    <mergeCell ref="BWC104:BWJ104"/>
    <mergeCell ref="BWK104:BWR104"/>
    <mergeCell ref="BWS104:BWZ104"/>
    <mergeCell ref="BXA104:BXH104"/>
    <mergeCell ref="BXI104:BXP104"/>
    <mergeCell ref="BNE104:BNL104"/>
    <mergeCell ref="BNM104:BNT104"/>
    <mergeCell ref="BNU104:BOB104"/>
    <mergeCell ref="BOC104:BOJ104"/>
    <mergeCell ref="BOK104:BOR104"/>
    <mergeCell ref="BOS104:BOZ104"/>
    <mergeCell ref="BPA104:BPH104"/>
    <mergeCell ref="BPI104:BPP104"/>
    <mergeCell ref="BPQ104:BPX104"/>
    <mergeCell ref="BPY104:BQF104"/>
    <mergeCell ref="BQG104:BQN104"/>
    <mergeCell ref="BQO104:BQV104"/>
    <mergeCell ref="BQW104:BRD104"/>
    <mergeCell ref="BRE104:BRL104"/>
    <mergeCell ref="BRM104:BRT104"/>
    <mergeCell ref="BRU104:BSB104"/>
    <mergeCell ref="BSC104:BSJ104"/>
    <mergeCell ref="BHY104:BIF104"/>
    <mergeCell ref="BIG104:BIN104"/>
    <mergeCell ref="BIO104:BIV104"/>
    <mergeCell ref="BIW104:BJD104"/>
    <mergeCell ref="BJE104:BJL104"/>
    <mergeCell ref="BJM104:BJT104"/>
    <mergeCell ref="BJU104:BKB104"/>
    <mergeCell ref="BKC104:BKJ104"/>
    <mergeCell ref="BKK104:BKR104"/>
    <mergeCell ref="BKS104:BKZ104"/>
    <mergeCell ref="BLA104:BLH104"/>
    <mergeCell ref="BLI104:BLP104"/>
    <mergeCell ref="BLQ104:BLX104"/>
    <mergeCell ref="BLY104:BMF104"/>
    <mergeCell ref="BMG104:BMN104"/>
    <mergeCell ref="BMO104:BMV104"/>
    <mergeCell ref="BMW104:BND104"/>
    <mergeCell ref="BCS104:BCZ104"/>
    <mergeCell ref="BDA104:BDH104"/>
    <mergeCell ref="BDI104:BDP104"/>
    <mergeCell ref="BDQ104:BDX104"/>
    <mergeCell ref="BDY104:BEF104"/>
    <mergeCell ref="BEG104:BEN104"/>
    <mergeCell ref="BEO104:BEV104"/>
    <mergeCell ref="BEW104:BFD104"/>
    <mergeCell ref="BFE104:BFL104"/>
    <mergeCell ref="BFM104:BFT104"/>
    <mergeCell ref="BFU104:BGB104"/>
    <mergeCell ref="BGC104:BGJ104"/>
    <mergeCell ref="BGK104:BGR104"/>
    <mergeCell ref="BGS104:BGZ104"/>
    <mergeCell ref="BHA104:BHH104"/>
    <mergeCell ref="BHI104:BHP104"/>
    <mergeCell ref="BHQ104:BHX104"/>
    <mergeCell ref="AXM104:AXT104"/>
    <mergeCell ref="AXU104:AYB104"/>
    <mergeCell ref="AYC104:AYJ104"/>
    <mergeCell ref="AYK104:AYR104"/>
    <mergeCell ref="AYS104:AYZ104"/>
    <mergeCell ref="AZA104:AZH104"/>
    <mergeCell ref="AZI104:AZP104"/>
    <mergeCell ref="AZQ104:AZX104"/>
    <mergeCell ref="AZY104:BAF104"/>
    <mergeCell ref="BAG104:BAN104"/>
    <mergeCell ref="BAO104:BAV104"/>
    <mergeCell ref="BAW104:BBD104"/>
    <mergeCell ref="BBE104:BBL104"/>
    <mergeCell ref="BBM104:BBT104"/>
    <mergeCell ref="BBU104:BCB104"/>
    <mergeCell ref="BCC104:BCJ104"/>
    <mergeCell ref="BCK104:BCR104"/>
    <mergeCell ref="ASG104:ASN104"/>
    <mergeCell ref="ASO104:ASV104"/>
    <mergeCell ref="ASW104:ATD104"/>
    <mergeCell ref="ATE104:ATL104"/>
    <mergeCell ref="ATM104:ATT104"/>
    <mergeCell ref="ATU104:AUB104"/>
    <mergeCell ref="AUC104:AUJ104"/>
    <mergeCell ref="AUK104:AUR104"/>
    <mergeCell ref="AUS104:AUZ104"/>
    <mergeCell ref="AVA104:AVH104"/>
    <mergeCell ref="AVI104:AVP104"/>
    <mergeCell ref="AVQ104:AVX104"/>
    <mergeCell ref="AVY104:AWF104"/>
    <mergeCell ref="AWG104:AWN104"/>
    <mergeCell ref="AWO104:AWV104"/>
    <mergeCell ref="AWW104:AXD104"/>
    <mergeCell ref="AXE104:AXL104"/>
    <mergeCell ref="ANA104:ANH104"/>
    <mergeCell ref="ANI104:ANP104"/>
    <mergeCell ref="ANQ104:ANX104"/>
    <mergeCell ref="ANY104:AOF104"/>
    <mergeCell ref="AOG104:AON104"/>
    <mergeCell ref="AOO104:AOV104"/>
    <mergeCell ref="AOW104:APD104"/>
    <mergeCell ref="APE104:APL104"/>
    <mergeCell ref="APM104:APT104"/>
    <mergeCell ref="APU104:AQB104"/>
    <mergeCell ref="AQC104:AQJ104"/>
    <mergeCell ref="AQK104:AQR104"/>
    <mergeCell ref="AQS104:AQZ104"/>
    <mergeCell ref="ARA104:ARH104"/>
    <mergeCell ref="ARI104:ARP104"/>
    <mergeCell ref="ARQ104:ARX104"/>
    <mergeCell ref="ARY104:ASF104"/>
    <mergeCell ref="AHU104:AIB104"/>
    <mergeCell ref="AIC104:AIJ104"/>
    <mergeCell ref="AIK104:AIR104"/>
    <mergeCell ref="AIS104:AIZ104"/>
    <mergeCell ref="AJA104:AJH104"/>
    <mergeCell ref="AJI104:AJP104"/>
    <mergeCell ref="AJQ104:AJX104"/>
    <mergeCell ref="AJY104:AKF104"/>
    <mergeCell ref="AKG104:AKN104"/>
    <mergeCell ref="AKO104:AKV104"/>
    <mergeCell ref="AKW104:ALD104"/>
    <mergeCell ref="ALE104:ALL104"/>
    <mergeCell ref="ALM104:ALT104"/>
    <mergeCell ref="ALU104:AMB104"/>
    <mergeCell ref="AMC104:AMJ104"/>
    <mergeCell ref="AMK104:AMR104"/>
    <mergeCell ref="AMS104:AMZ104"/>
    <mergeCell ref="ACO104:ACV104"/>
    <mergeCell ref="ACW104:ADD104"/>
    <mergeCell ref="ADE104:ADL104"/>
    <mergeCell ref="ADM104:ADT104"/>
    <mergeCell ref="ADU104:AEB104"/>
    <mergeCell ref="AEC104:AEJ104"/>
    <mergeCell ref="AEK104:AER104"/>
    <mergeCell ref="AES104:AEZ104"/>
    <mergeCell ref="AFA104:AFH104"/>
    <mergeCell ref="AFI104:AFP104"/>
    <mergeCell ref="AFQ104:AFX104"/>
    <mergeCell ref="AFY104:AGF104"/>
    <mergeCell ref="AGG104:AGN104"/>
    <mergeCell ref="AGO104:AGV104"/>
    <mergeCell ref="AGW104:AHD104"/>
    <mergeCell ref="AHE104:AHL104"/>
    <mergeCell ref="AHM104:AHT104"/>
    <mergeCell ref="XI104:XP104"/>
    <mergeCell ref="XQ104:XX104"/>
    <mergeCell ref="XY104:YF104"/>
    <mergeCell ref="YG104:YN104"/>
    <mergeCell ref="YO104:YV104"/>
    <mergeCell ref="YW104:ZD104"/>
    <mergeCell ref="ZE104:ZL104"/>
    <mergeCell ref="ZM104:ZT104"/>
    <mergeCell ref="ZU104:AAB104"/>
    <mergeCell ref="AAC104:AAJ104"/>
    <mergeCell ref="AAK104:AAR104"/>
    <mergeCell ref="AAS104:AAZ104"/>
    <mergeCell ref="ABA104:ABH104"/>
    <mergeCell ref="ABI104:ABP104"/>
    <mergeCell ref="ABQ104:ABX104"/>
    <mergeCell ref="ABY104:ACF104"/>
    <mergeCell ref="ACG104:ACN104"/>
    <mergeCell ref="SC104:SJ104"/>
    <mergeCell ref="SK104:SR104"/>
    <mergeCell ref="SS104:SZ104"/>
    <mergeCell ref="TA104:TH104"/>
    <mergeCell ref="TI104:TP104"/>
    <mergeCell ref="TQ104:TX104"/>
    <mergeCell ref="TY104:UF104"/>
    <mergeCell ref="UG104:UN104"/>
    <mergeCell ref="UO104:UV104"/>
    <mergeCell ref="UW104:VD104"/>
    <mergeCell ref="VE104:VL104"/>
    <mergeCell ref="VM104:VT104"/>
    <mergeCell ref="VU104:WB104"/>
    <mergeCell ref="WC104:WJ104"/>
    <mergeCell ref="WK104:WR104"/>
    <mergeCell ref="WS104:WZ104"/>
    <mergeCell ref="XA104:XH104"/>
    <mergeCell ref="MW104:ND104"/>
    <mergeCell ref="NE104:NL104"/>
    <mergeCell ref="NM104:NT104"/>
    <mergeCell ref="NU104:OB104"/>
    <mergeCell ref="OC104:OJ104"/>
    <mergeCell ref="OK104:OR104"/>
    <mergeCell ref="OS104:OZ104"/>
    <mergeCell ref="PA104:PH104"/>
    <mergeCell ref="PI104:PP104"/>
    <mergeCell ref="PQ104:PX104"/>
    <mergeCell ref="PY104:QF104"/>
    <mergeCell ref="QG104:QN104"/>
    <mergeCell ref="QO104:QV104"/>
    <mergeCell ref="QW104:RD104"/>
    <mergeCell ref="RE104:RL104"/>
    <mergeCell ref="RM104:RT104"/>
    <mergeCell ref="RU104:SB104"/>
    <mergeCell ref="HQ104:HX104"/>
    <mergeCell ref="HY104:IF104"/>
    <mergeCell ref="IG104:IN104"/>
    <mergeCell ref="IO104:IV104"/>
    <mergeCell ref="IW104:JD104"/>
    <mergeCell ref="JE104:JL104"/>
    <mergeCell ref="JM104:JT104"/>
    <mergeCell ref="JU104:KB104"/>
    <mergeCell ref="KC104:KJ104"/>
    <mergeCell ref="KK104:KR104"/>
    <mergeCell ref="KS104:KZ104"/>
    <mergeCell ref="LA104:LH104"/>
    <mergeCell ref="LI104:LP104"/>
    <mergeCell ref="LQ104:LX104"/>
    <mergeCell ref="LY104:MF104"/>
    <mergeCell ref="MG104:MN104"/>
    <mergeCell ref="MO104:MV104"/>
    <mergeCell ref="CK104:CR104"/>
    <mergeCell ref="CS104:CZ104"/>
    <mergeCell ref="DA104:DH104"/>
    <mergeCell ref="DI104:DP104"/>
    <mergeCell ref="DQ104:DX104"/>
    <mergeCell ref="DY104:EF104"/>
    <mergeCell ref="EG104:EN104"/>
    <mergeCell ref="EO104:EV104"/>
    <mergeCell ref="EW104:FD104"/>
    <mergeCell ref="FE104:FL104"/>
    <mergeCell ref="FM104:FT104"/>
    <mergeCell ref="FU104:GB104"/>
    <mergeCell ref="GC104:GJ104"/>
    <mergeCell ref="GK104:GR104"/>
    <mergeCell ref="GS104:GZ104"/>
    <mergeCell ref="HA104:HH104"/>
    <mergeCell ref="HI104:HP104"/>
    <mergeCell ref="F2:G2"/>
    <mergeCell ref="D2:E2"/>
    <mergeCell ref="D4:E4"/>
    <mergeCell ref="D5:E5"/>
    <mergeCell ref="D6:E6"/>
    <mergeCell ref="D3:E3"/>
    <mergeCell ref="D7:E7"/>
    <mergeCell ref="D8:E8"/>
    <mergeCell ref="D9:E9"/>
    <mergeCell ref="D10:E10"/>
    <mergeCell ref="D11:E11"/>
    <mergeCell ref="D34:F34"/>
    <mergeCell ref="G51:G52"/>
    <mergeCell ref="D51:D52"/>
    <mergeCell ref="G62:G63"/>
    <mergeCell ref="Q104:X104"/>
    <mergeCell ref="Y104:AF104"/>
    <mergeCell ref="Q76:X76"/>
    <mergeCell ref="Y76:AF76"/>
    <mergeCell ref="A33:H33"/>
    <mergeCell ref="A75:H75"/>
    <mergeCell ref="A76:H76"/>
    <mergeCell ref="I76:P76"/>
    <mergeCell ref="A43:H43"/>
    <mergeCell ref="D12:E12"/>
    <mergeCell ref="D13:E13"/>
    <mergeCell ref="I41:O41"/>
    <mergeCell ref="B56:H56"/>
    <mergeCell ref="B67:H67"/>
    <mergeCell ref="B78:H78"/>
    <mergeCell ref="B95:H95"/>
    <mergeCell ref="A16:H16"/>
    <mergeCell ref="A178:G178"/>
    <mergeCell ref="D14:E14"/>
    <mergeCell ref="D15:E15"/>
    <mergeCell ref="D162:F162"/>
    <mergeCell ref="D143:F143"/>
    <mergeCell ref="D62:D63"/>
    <mergeCell ref="D91:F91"/>
    <mergeCell ref="A126:H126"/>
    <mergeCell ref="A105:H105"/>
    <mergeCell ref="A90:H90"/>
    <mergeCell ref="B111:H111"/>
    <mergeCell ref="D106:F106"/>
    <mergeCell ref="A161:H161"/>
    <mergeCell ref="B153:H153"/>
    <mergeCell ref="B175:H175"/>
    <mergeCell ref="J175:P175"/>
    <mergeCell ref="R175:X175"/>
    <mergeCell ref="A174:H174"/>
    <mergeCell ref="K128:M128"/>
    <mergeCell ref="D127:F127"/>
    <mergeCell ref="K131:M131"/>
    <mergeCell ref="K120:M120"/>
    <mergeCell ref="E62:E63"/>
    <mergeCell ref="F62:F63"/>
    <mergeCell ref="E51:E52"/>
    <mergeCell ref="F51:F52"/>
    <mergeCell ref="D23:F23"/>
    <mergeCell ref="B24:G24"/>
    <mergeCell ref="A17:H17"/>
    <mergeCell ref="B44:H44"/>
    <mergeCell ref="A142:H142"/>
    <mergeCell ref="B132:H132"/>
    <mergeCell ref="A124:H124"/>
    <mergeCell ref="A104:H104"/>
    <mergeCell ref="I104:P104"/>
    <mergeCell ref="A77:H77"/>
    <mergeCell ref="A55:H55"/>
    <mergeCell ref="EP175:EV175"/>
    <mergeCell ref="EX175:FD175"/>
    <mergeCell ref="FF175:FL175"/>
    <mergeCell ref="FN175:FT175"/>
    <mergeCell ref="FV175:GB175"/>
    <mergeCell ref="DB175:DH175"/>
    <mergeCell ref="DJ175:DP175"/>
    <mergeCell ref="DR175:DX175"/>
    <mergeCell ref="DZ175:EF175"/>
    <mergeCell ref="EH175:EN175"/>
    <mergeCell ref="BN175:BT175"/>
    <mergeCell ref="BV175:CB175"/>
    <mergeCell ref="CD175:CJ175"/>
    <mergeCell ref="CL175:CR175"/>
    <mergeCell ref="CT175:CZ175"/>
    <mergeCell ref="Z175:AF175"/>
    <mergeCell ref="AH175:AN175"/>
    <mergeCell ref="AP175:AV175"/>
    <mergeCell ref="AX175:BD175"/>
    <mergeCell ref="BF175:BL175"/>
    <mergeCell ref="AG104:AN104"/>
    <mergeCell ref="AO104:AV104"/>
    <mergeCell ref="AW104:BD104"/>
    <mergeCell ref="BE104:BL104"/>
    <mergeCell ref="BM104:BT104"/>
    <mergeCell ref="BU104:CB104"/>
    <mergeCell ref="CC104:CJ104"/>
    <mergeCell ref="KT175:KZ175"/>
    <mergeCell ref="LB175:LH175"/>
    <mergeCell ref="LJ175:LP175"/>
    <mergeCell ref="LR175:LX175"/>
    <mergeCell ref="LZ175:MF175"/>
    <mergeCell ref="JF175:JL175"/>
    <mergeCell ref="JN175:JT175"/>
    <mergeCell ref="JV175:KB175"/>
    <mergeCell ref="KD175:KJ175"/>
    <mergeCell ref="KL175:KR175"/>
    <mergeCell ref="HR175:HX175"/>
    <mergeCell ref="HZ175:IF175"/>
    <mergeCell ref="IH175:IN175"/>
    <mergeCell ref="IP175:IV175"/>
    <mergeCell ref="IX175:JD175"/>
    <mergeCell ref="GD175:GJ175"/>
    <mergeCell ref="GL175:GR175"/>
    <mergeCell ref="GT175:GZ175"/>
    <mergeCell ref="HB175:HH175"/>
    <mergeCell ref="HJ175:HP175"/>
    <mergeCell ref="QX175:RD175"/>
    <mergeCell ref="RF175:RL175"/>
    <mergeCell ref="RN175:RT175"/>
    <mergeCell ref="RV175:SB175"/>
    <mergeCell ref="SD175:SJ175"/>
    <mergeCell ref="PJ175:PP175"/>
    <mergeCell ref="PR175:PX175"/>
    <mergeCell ref="PZ175:QF175"/>
    <mergeCell ref="QH175:QN175"/>
    <mergeCell ref="QP175:QV175"/>
    <mergeCell ref="NV175:OB175"/>
    <mergeCell ref="OD175:OJ175"/>
    <mergeCell ref="OL175:OR175"/>
    <mergeCell ref="OT175:OZ175"/>
    <mergeCell ref="PB175:PH175"/>
    <mergeCell ref="MH175:MN175"/>
    <mergeCell ref="MP175:MV175"/>
    <mergeCell ref="MX175:ND175"/>
    <mergeCell ref="NF175:NL175"/>
    <mergeCell ref="NN175:NT175"/>
    <mergeCell ref="XB175:XH175"/>
    <mergeCell ref="XJ175:XP175"/>
    <mergeCell ref="XR175:XX175"/>
    <mergeCell ref="XZ175:YF175"/>
    <mergeCell ref="YH175:YN175"/>
    <mergeCell ref="VN175:VT175"/>
    <mergeCell ref="VV175:WB175"/>
    <mergeCell ref="WD175:WJ175"/>
    <mergeCell ref="WL175:WR175"/>
    <mergeCell ref="WT175:WZ175"/>
    <mergeCell ref="TZ175:UF175"/>
    <mergeCell ref="UH175:UN175"/>
    <mergeCell ref="UP175:UV175"/>
    <mergeCell ref="UX175:VD175"/>
    <mergeCell ref="VF175:VL175"/>
    <mergeCell ref="SL175:SR175"/>
    <mergeCell ref="ST175:SZ175"/>
    <mergeCell ref="TB175:TH175"/>
    <mergeCell ref="TJ175:TP175"/>
    <mergeCell ref="TR175:TX175"/>
    <mergeCell ref="ADF175:ADL175"/>
    <mergeCell ref="ADN175:ADT175"/>
    <mergeCell ref="ADV175:AEB175"/>
    <mergeCell ref="AED175:AEJ175"/>
    <mergeCell ref="AEL175:AER175"/>
    <mergeCell ref="ABR175:ABX175"/>
    <mergeCell ref="ABZ175:ACF175"/>
    <mergeCell ref="ACH175:ACN175"/>
    <mergeCell ref="ACP175:ACV175"/>
    <mergeCell ref="ACX175:ADD175"/>
    <mergeCell ref="AAD175:AAJ175"/>
    <mergeCell ref="AAL175:AAR175"/>
    <mergeCell ref="AAT175:AAZ175"/>
    <mergeCell ref="ABB175:ABH175"/>
    <mergeCell ref="ABJ175:ABP175"/>
    <mergeCell ref="YP175:YV175"/>
    <mergeCell ref="YX175:ZD175"/>
    <mergeCell ref="ZF175:ZL175"/>
    <mergeCell ref="ZN175:ZT175"/>
    <mergeCell ref="ZV175:AAB175"/>
    <mergeCell ref="AJJ175:AJP175"/>
    <mergeCell ref="AJR175:AJX175"/>
    <mergeCell ref="AJZ175:AKF175"/>
    <mergeCell ref="AKH175:AKN175"/>
    <mergeCell ref="AKP175:AKV175"/>
    <mergeCell ref="AHV175:AIB175"/>
    <mergeCell ref="AID175:AIJ175"/>
    <mergeCell ref="AIL175:AIR175"/>
    <mergeCell ref="AIT175:AIZ175"/>
    <mergeCell ref="AJB175:AJH175"/>
    <mergeCell ref="AGH175:AGN175"/>
    <mergeCell ref="AGP175:AGV175"/>
    <mergeCell ref="AGX175:AHD175"/>
    <mergeCell ref="AHF175:AHL175"/>
    <mergeCell ref="AHN175:AHT175"/>
    <mergeCell ref="AET175:AEZ175"/>
    <mergeCell ref="AFB175:AFH175"/>
    <mergeCell ref="AFJ175:AFP175"/>
    <mergeCell ref="AFR175:AFX175"/>
    <mergeCell ref="AFZ175:AGF175"/>
    <mergeCell ref="APN175:APT175"/>
    <mergeCell ref="APV175:AQB175"/>
    <mergeCell ref="AQD175:AQJ175"/>
    <mergeCell ref="AQL175:AQR175"/>
    <mergeCell ref="AQT175:AQZ175"/>
    <mergeCell ref="ANZ175:AOF175"/>
    <mergeCell ref="AOH175:AON175"/>
    <mergeCell ref="AOP175:AOV175"/>
    <mergeCell ref="AOX175:APD175"/>
    <mergeCell ref="APF175:APL175"/>
    <mergeCell ref="AML175:AMR175"/>
    <mergeCell ref="AMT175:AMZ175"/>
    <mergeCell ref="ANB175:ANH175"/>
    <mergeCell ref="ANJ175:ANP175"/>
    <mergeCell ref="ANR175:ANX175"/>
    <mergeCell ref="AKX175:ALD175"/>
    <mergeCell ref="ALF175:ALL175"/>
    <mergeCell ref="ALN175:ALT175"/>
    <mergeCell ref="ALV175:AMB175"/>
    <mergeCell ref="AMD175:AMJ175"/>
    <mergeCell ref="AVR175:AVX175"/>
    <mergeCell ref="AVZ175:AWF175"/>
    <mergeCell ref="AWH175:AWN175"/>
    <mergeCell ref="AWP175:AWV175"/>
    <mergeCell ref="AWX175:AXD175"/>
    <mergeCell ref="AUD175:AUJ175"/>
    <mergeCell ref="AUL175:AUR175"/>
    <mergeCell ref="AUT175:AUZ175"/>
    <mergeCell ref="AVB175:AVH175"/>
    <mergeCell ref="AVJ175:AVP175"/>
    <mergeCell ref="ASP175:ASV175"/>
    <mergeCell ref="ASX175:ATD175"/>
    <mergeCell ref="ATF175:ATL175"/>
    <mergeCell ref="ATN175:ATT175"/>
    <mergeCell ref="ATV175:AUB175"/>
    <mergeCell ref="ARB175:ARH175"/>
    <mergeCell ref="ARJ175:ARP175"/>
    <mergeCell ref="ARR175:ARX175"/>
    <mergeCell ref="ARZ175:ASF175"/>
    <mergeCell ref="ASH175:ASN175"/>
    <mergeCell ref="BBV175:BCB175"/>
    <mergeCell ref="BCD175:BCJ175"/>
    <mergeCell ref="BCL175:BCR175"/>
    <mergeCell ref="BCT175:BCZ175"/>
    <mergeCell ref="BDB175:BDH175"/>
    <mergeCell ref="BAH175:BAN175"/>
    <mergeCell ref="BAP175:BAV175"/>
    <mergeCell ref="BAX175:BBD175"/>
    <mergeCell ref="BBF175:BBL175"/>
    <mergeCell ref="BBN175:BBT175"/>
    <mergeCell ref="AYT175:AYZ175"/>
    <mergeCell ref="AZB175:AZH175"/>
    <mergeCell ref="AZJ175:AZP175"/>
    <mergeCell ref="AZR175:AZX175"/>
    <mergeCell ref="AZZ175:BAF175"/>
    <mergeCell ref="AXF175:AXL175"/>
    <mergeCell ref="AXN175:AXT175"/>
    <mergeCell ref="AXV175:AYB175"/>
    <mergeCell ref="AYD175:AYJ175"/>
    <mergeCell ref="AYL175:AYR175"/>
    <mergeCell ref="BHZ175:BIF175"/>
    <mergeCell ref="BIH175:BIN175"/>
    <mergeCell ref="BIP175:BIV175"/>
    <mergeCell ref="BIX175:BJD175"/>
    <mergeCell ref="BJF175:BJL175"/>
    <mergeCell ref="BGL175:BGR175"/>
    <mergeCell ref="BGT175:BGZ175"/>
    <mergeCell ref="BHB175:BHH175"/>
    <mergeCell ref="BHJ175:BHP175"/>
    <mergeCell ref="BHR175:BHX175"/>
    <mergeCell ref="BEX175:BFD175"/>
    <mergeCell ref="BFF175:BFL175"/>
    <mergeCell ref="BFN175:BFT175"/>
    <mergeCell ref="BFV175:BGB175"/>
    <mergeCell ref="BGD175:BGJ175"/>
    <mergeCell ref="BDJ175:BDP175"/>
    <mergeCell ref="BDR175:BDX175"/>
    <mergeCell ref="BDZ175:BEF175"/>
    <mergeCell ref="BEH175:BEN175"/>
    <mergeCell ref="BEP175:BEV175"/>
    <mergeCell ref="BOD175:BOJ175"/>
    <mergeCell ref="BOL175:BOR175"/>
    <mergeCell ref="BOT175:BOZ175"/>
    <mergeCell ref="BPB175:BPH175"/>
    <mergeCell ref="BPJ175:BPP175"/>
    <mergeCell ref="BMP175:BMV175"/>
    <mergeCell ref="BMX175:BND175"/>
    <mergeCell ref="BNF175:BNL175"/>
    <mergeCell ref="BNN175:BNT175"/>
    <mergeCell ref="BNV175:BOB175"/>
    <mergeCell ref="BLB175:BLH175"/>
    <mergeCell ref="BLJ175:BLP175"/>
    <mergeCell ref="BLR175:BLX175"/>
    <mergeCell ref="BLZ175:BMF175"/>
    <mergeCell ref="BMH175:BMN175"/>
    <mergeCell ref="BJN175:BJT175"/>
    <mergeCell ref="BJV175:BKB175"/>
    <mergeCell ref="BKD175:BKJ175"/>
    <mergeCell ref="BKL175:BKR175"/>
    <mergeCell ref="BKT175:BKZ175"/>
    <mergeCell ref="BUH175:BUN175"/>
    <mergeCell ref="BUP175:BUV175"/>
    <mergeCell ref="BUX175:BVD175"/>
    <mergeCell ref="BVF175:BVL175"/>
    <mergeCell ref="BVN175:BVT175"/>
    <mergeCell ref="BST175:BSZ175"/>
    <mergeCell ref="BTB175:BTH175"/>
    <mergeCell ref="BTJ175:BTP175"/>
    <mergeCell ref="BTR175:BTX175"/>
    <mergeCell ref="BTZ175:BUF175"/>
    <mergeCell ref="BRF175:BRL175"/>
    <mergeCell ref="BRN175:BRT175"/>
    <mergeCell ref="BRV175:BSB175"/>
    <mergeCell ref="BSD175:BSJ175"/>
    <mergeCell ref="BSL175:BSR175"/>
    <mergeCell ref="BPR175:BPX175"/>
    <mergeCell ref="BPZ175:BQF175"/>
    <mergeCell ref="BQH175:BQN175"/>
    <mergeCell ref="BQP175:BQV175"/>
    <mergeCell ref="BQX175:BRD175"/>
    <mergeCell ref="CAL175:CAR175"/>
    <mergeCell ref="CAT175:CAZ175"/>
    <mergeCell ref="CBB175:CBH175"/>
    <mergeCell ref="CBJ175:CBP175"/>
    <mergeCell ref="CBR175:CBX175"/>
    <mergeCell ref="BYX175:BZD175"/>
    <mergeCell ref="BZF175:BZL175"/>
    <mergeCell ref="BZN175:BZT175"/>
    <mergeCell ref="BZV175:CAB175"/>
    <mergeCell ref="CAD175:CAJ175"/>
    <mergeCell ref="BXJ175:BXP175"/>
    <mergeCell ref="BXR175:BXX175"/>
    <mergeCell ref="BXZ175:BYF175"/>
    <mergeCell ref="BYH175:BYN175"/>
    <mergeCell ref="BYP175:BYV175"/>
    <mergeCell ref="BVV175:BWB175"/>
    <mergeCell ref="BWD175:BWJ175"/>
    <mergeCell ref="BWL175:BWR175"/>
    <mergeCell ref="BWT175:BWZ175"/>
    <mergeCell ref="BXB175:BXH175"/>
    <mergeCell ref="CGP175:CGV175"/>
    <mergeCell ref="CGX175:CHD175"/>
    <mergeCell ref="CHF175:CHL175"/>
    <mergeCell ref="CHN175:CHT175"/>
    <mergeCell ref="CHV175:CIB175"/>
    <mergeCell ref="CFB175:CFH175"/>
    <mergeCell ref="CFJ175:CFP175"/>
    <mergeCell ref="CFR175:CFX175"/>
    <mergeCell ref="CFZ175:CGF175"/>
    <mergeCell ref="CGH175:CGN175"/>
    <mergeCell ref="CDN175:CDT175"/>
    <mergeCell ref="CDV175:CEB175"/>
    <mergeCell ref="CED175:CEJ175"/>
    <mergeCell ref="CEL175:CER175"/>
    <mergeCell ref="CET175:CEZ175"/>
    <mergeCell ref="CBZ175:CCF175"/>
    <mergeCell ref="CCH175:CCN175"/>
    <mergeCell ref="CCP175:CCV175"/>
    <mergeCell ref="CCX175:CDD175"/>
    <mergeCell ref="CDF175:CDL175"/>
    <mergeCell ref="CMT175:CMZ175"/>
    <mergeCell ref="CNB175:CNH175"/>
    <mergeCell ref="CNJ175:CNP175"/>
    <mergeCell ref="CNR175:CNX175"/>
    <mergeCell ref="CNZ175:COF175"/>
    <mergeCell ref="CLF175:CLL175"/>
    <mergeCell ref="CLN175:CLT175"/>
    <mergeCell ref="CLV175:CMB175"/>
    <mergeCell ref="CMD175:CMJ175"/>
    <mergeCell ref="CML175:CMR175"/>
    <mergeCell ref="CJR175:CJX175"/>
    <mergeCell ref="CJZ175:CKF175"/>
    <mergeCell ref="CKH175:CKN175"/>
    <mergeCell ref="CKP175:CKV175"/>
    <mergeCell ref="CKX175:CLD175"/>
    <mergeCell ref="CID175:CIJ175"/>
    <mergeCell ref="CIL175:CIR175"/>
    <mergeCell ref="CIT175:CIZ175"/>
    <mergeCell ref="CJB175:CJH175"/>
    <mergeCell ref="CJJ175:CJP175"/>
    <mergeCell ref="CSX175:CTD175"/>
    <mergeCell ref="CTF175:CTL175"/>
    <mergeCell ref="CTN175:CTT175"/>
    <mergeCell ref="CTV175:CUB175"/>
    <mergeCell ref="CUD175:CUJ175"/>
    <mergeCell ref="CRJ175:CRP175"/>
    <mergeCell ref="CRR175:CRX175"/>
    <mergeCell ref="CRZ175:CSF175"/>
    <mergeCell ref="CSH175:CSN175"/>
    <mergeCell ref="CSP175:CSV175"/>
    <mergeCell ref="CPV175:CQB175"/>
    <mergeCell ref="CQD175:CQJ175"/>
    <mergeCell ref="CQL175:CQR175"/>
    <mergeCell ref="CQT175:CQZ175"/>
    <mergeCell ref="CRB175:CRH175"/>
    <mergeCell ref="COH175:CON175"/>
    <mergeCell ref="COP175:COV175"/>
    <mergeCell ref="COX175:CPD175"/>
    <mergeCell ref="CPF175:CPL175"/>
    <mergeCell ref="CPN175:CPT175"/>
    <mergeCell ref="CZB175:CZH175"/>
    <mergeCell ref="CZJ175:CZP175"/>
    <mergeCell ref="CZR175:CZX175"/>
    <mergeCell ref="CZZ175:DAF175"/>
    <mergeCell ref="DAH175:DAN175"/>
    <mergeCell ref="CXN175:CXT175"/>
    <mergeCell ref="CXV175:CYB175"/>
    <mergeCell ref="CYD175:CYJ175"/>
    <mergeCell ref="CYL175:CYR175"/>
    <mergeCell ref="CYT175:CYZ175"/>
    <mergeCell ref="CVZ175:CWF175"/>
    <mergeCell ref="CWH175:CWN175"/>
    <mergeCell ref="CWP175:CWV175"/>
    <mergeCell ref="CWX175:CXD175"/>
    <mergeCell ref="CXF175:CXL175"/>
    <mergeCell ref="CUL175:CUR175"/>
    <mergeCell ref="CUT175:CUZ175"/>
    <mergeCell ref="CVB175:CVH175"/>
    <mergeCell ref="CVJ175:CVP175"/>
    <mergeCell ref="CVR175:CVX175"/>
    <mergeCell ref="DFF175:DFL175"/>
    <mergeCell ref="DFN175:DFT175"/>
    <mergeCell ref="DFV175:DGB175"/>
    <mergeCell ref="DGD175:DGJ175"/>
    <mergeCell ref="DGL175:DGR175"/>
    <mergeCell ref="DDR175:DDX175"/>
    <mergeCell ref="DDZ175:DEF175"/>
    <mergeCell ref="DEH175:DEN175"/>
    <mergeCell ref="DEP175:DEV175"/>
    <mergeCell ref="DEX175:DFD175"/>
    <mergeCell ref="DCD175:DCJ175"/>
    <mergeCell ref="DCL175:DCR175"/>
    <mergeCell ref="DCT175:DCZ175"/>
    <mergeCell ref="DDB175:DDH175"/>
    <mergeCell ref="DDJ175:DDP175"/>
    <mergeCell ref="DAP175:DAV175"/>
    <mergeCell ref="DAX175:DBD175"/>
    <mergeCell ref="DBF175:DBL175"/>
    <mergeCell ref="DBN175:DBT175"/>
    <mergeCell ref="DBV175:DCB175"/>
    <mergeCell ref="DLJ175:DLP175"/>
    <mergeCell ref="DLR175:DLX175"/>
    <mergeCell ref="DLZ175:DMF175"/>
    <mergeCell ref="DMH175:DMN175"/>
    <mergeCell ref="DMP175:DMV175"/>
    <mergeCell ref="DJV175:DKB175"/>
    <mergeCell ref="DKD175:DKJ175"/>
    <mergeCell ref="DKL175:DKR175"/>
    <mergeCell ref="DKT175:DKZ175"/>
    <mergeCell ref="DLB175:DLH175"/>
    <mergeCell ref="DIH175:DIN175"/>
    <mergeCell ref="DIP175:DIV175"/>
    <mergeCell ref="DIX175:DJD175"/>
    <mergeCell ref="DJF175:DJL175"/>
    <mergeCell ref="DJN175:DJT175"/>
    <mergeCell ref="DGT175:DGZ175"/>
    <mergeCell ref="DHB175:DHH175"/>
    <mergeCell ref="DHJ175:DHP175"/>
    <mergeCell ref="DHR175:DHX175"/>
    <mergeCell ref="DHZ175:DIF175"/>
    <mergeCell ref="DRN175:DRT175"/>
    <mergeCell ref="DRV175:DSB175"/>
    <mergeCell ref="DSD175:DSJ175"/>
    <mergeCell ref="DSL175:DSR175"/>
    <mergeCell ref="DST175:DSZ175"/>
    <mergeCell ref="DPZ175:DQF175"/>
    <mergeCell ref="DQH175:DQN175"/>
    <mergeCell ref="DQP175:DQV175"/>
    <mergeCell ref="DQX175:DRD175"/>
    <mergeCell ref="DRF175:DRL175"/>
    <mergeCell ref="DOL175:DOR175"/>
    <mergeCell ref="DOT175:DOZ175"/>
    <mergeCell ref="DPB175:DPH175"/>
    <mergeCell ref="DPJ175:DPP175"/>
    <mergeCell ref="DPR175:DPX175"/>
    <mergeCell ref="DMX175:DND175"/>
    <mergeCell ref="DNF175:DNL175"/>
    <mergeCell ref="DNN175:DNT175"/>
    <mergeCell ref="DNV175:DOB175"/>
    <mergeCell ref="DOD175:DOJ175"/>
    <mergeCell ref="DXR175:DXX175"/>
    <mergeCell ref="DXZ175:DYF175"/>
    <mergeCell ref="DYH175:DYN175"/>
    <mergeCell ref="DYP175:DYV175"/>
    <mergeCell ref="DYX175:DZD175"/>
    <mergeCell ref="DWD175:DWJ175"/>
    <mergeCell ref="DWL175:DWR175"/>
    <mergeCell ref="DWT175:DWZ175"/>
    <mergeCell ref="DXB175:DXH175"/>
    <mergeCell ref="DXJ175:DXP175"/>
    <mergeCell ref="DUP175:DUV175"/>
    <mergeCell ref="DUX175:DVD175"/>
    <mergeCell ref="DVF175:DVL175"/>
    <mergeCell ref="DVN175:DVT175"/>
    <mergeCell ref="DVV175:DWB175"/>
    <mergeCell ref="DTB175:DTH175"/>
    <mergeCell ref="DTJ175:DTP175"/>
    <mergeCell ref="DTR175:DTX175"/>
    <mergeCell ref="DTZ175:DUF175"/>
    <mergeCell ref="DUH175:DUN175"/>
    <mergeCell ref="EDV175:EEB175"/>
    <mergeCell ref="EED175:EEJ175"/>
    <mergeCell ref="EEL175:EER175"/>
    <mergeCell ref="EET175:EEZ175"/>
    <mergeCell ref="EFB175:EFH175"/>
    <mergeCell ref="ECH175:ECN175"/>
    <mergeCell ref="ECP175:ECV175"/>
    <mergeCell ref="ECX175:EDD175"/>
    <mergeCell ref="EDF175:EDL175"/>
    <mergeCell ref="EDN175:EDT175"/>
    <mergeCell ref="EAT175:EAZ175"/>
    <mergeCell ref="EBB175:EBH175"/>
    <mergeCell ref="EBJ175:EBP175"/>
    <mergeCell ref="EBR175:EBX175"/>
    <mergeCell ref="EBZ175:ECF175"/>
    <mergeCell ref="DZF175:DZL175"/>
    <mergeCell ref="DZN175:DZT175"/>
    <mergeCell ref="DZV175:EAB175"/>
    <mergeCell ref="EAD175:EAJ175"/>
    <mergeCell ref="EAL175:EAR175"/>
    <mergeCell ref="EJZ175:EKF175"/>
    <mergeCell ref="EKH175:EKN175"/>
    <mergeCell ref="EKP175:EKV175"/>
    <mergeCell ref="EKX175:ELD175"/>
    <mergeCell ref="ELF175:ELL175"/>
    <mergeCell ref="EIL175:EIR175"/>
    <mergeCell ref="EIT175:EIZ175"/>
    <mergeCell ref="EJB175:EJH175"/>
    <mergeCell ref="EJJ175:EJP175"/>
    <mergeCell ref="EJR175:EJX175"/>
    <mergeCell ref="EGX175:EHD175"/>
    <mergeCell ref="EHF175:EHL175"/>
    <mergeCell ref="EHN175:EHT175"/>
    <mergeCell ref="EHV175:EIB175"/>
    <mergeCell ref="EID175:EIJ175"/>
    <mergeCell ref="EFJ175:EFP175"/>
    <mergeCell ref="EFR175:EFX175"/>
    <mergeCell ref="EFZ175:EGF175"/>
    <mergeCell ref="EGH175:EGN175"/>
    <mergeCell ref="EGP175:EGV175"/>
    <mergeCell ref="EQD175:EQJ175"/>
    <mergeCell ref="EQL175:EQR175"/>
    <mergeCell ref="EQT175:EQZ175"/>
    <mergeCell ref="ERB175:ERH175"/>
    <mergeCell ref="ERJ175:ERP175"/>
    <mergeCell ref="EOP175:EOV175"/>
    <mergeCell ref="EOX175:EPD175"/>
    <mergeCell ref="EPF175:EPL175"/>
    <mergeCell ref="EPN175:EPT175"/>
    <mergeCell ref="EPV175:EQB175"/>
    <mergeCell ref="ENB175:ENH175"/>
    <mergeCell ref="ENJ175:ENP175"/>
    <mergeCell ref="ENR175:ENX175"/>
    <mergeCell ref="ENZ175:EOF175"/>
    <mergeCell ref="EOH175:EON175"/>
    <mergeCell ref="ELN175:ELT175"/>
    <mergeCell ref="ELV175:EMB175"/>
    <mergeCell ref="EMD175:EMJ175"/>
    <mergeCell ref="EML175:EMR175"/>
    <mergeCell ref="EMT175:EMZ175"/>
    <mergeCell ref="EWH175:EWN175"/>
    <mergeCell ref="EWP175:EWV175"/>
    <mergeCell ref="EWX175:EXD175"/>
    <mergeCell ref="EXF175:EXL175"/>
    <mergeCell ref="EXN175:EXT175"/>
    <mergeCell ref="EUT175:EUZ175"/>
    <mergeCell ref="EVB175:EVH175"/>
    <mergeCell ref="EVJ175:EVP175"/>
    <mergeCell ref="EVR175:EVX175"/>
    <mergeCell ref="EVZ175:EWF175"/>
    <mergeCell ref="ETF175:ETL175"/>
    <mergeCell ref="ETN175:ETT175"/>
    <mergeCell ref="ETV175:EUB175"/>
    <mergeCell ref="EUD175:EUJ175"/>
    <mergeCell ref="EUL175:EUR175"/>
    <mergeCell ref="ERR175:ERX175"/>
    <mergeCell ref="ERZ175:ESF175"/>
    <mergeCell ref="ESH175:ESN175"/>
    <mergeCell ref="ESP175:ESV175"/>
    <mergeCell ref="ESX175:ETD175"/>
    <mergeCell ref="FCL175:FCR175"/>
    <mergeCell ref="FCT175:FCZ175"/>
    <mergeCell ref="FDB175:FDH175"/>
    <mergeCell ref="FDJ175:FDP175"/>
    <mergeCell ref="FDR175:FDX175"/>
    <mergeCell ref="FAX175:FBD175"/>
    <mergeCell ref="FBF175:FBL175"/>
    <mergeCell ref="FBN175:FBT175"/>
    <mergeCell ref="FBV175:FCB175"/>
    <mergeCell ref="FCD175:FCJ175"/>
    <mergeCell ref="EZJ175:EZP175"/>
    <mergeCell ref="EZR175:EZX175"/>
    <mergeCell ref="EZZ175:FAF175"/>
    <mergeCell ref="FAH175:FAN175"/>
    <mergeCell ref="FAP175:FAV175"/>
    <mergeCell ref="EXV175:EYB175"/>
    <mergeCell ref="EYD175:EYJ175"/>
    <mergeCell ref="EYL175:EYR175"/>
    <mergeCell ref="EYT175:EYZ175"/>
    <mergeCell ref="EZB175:EZH175"/>
    <mergeCell ref="FIP175:FIV175"/>
    <mergeCell ref="FIX175:FJD175"/>
    <mergeCell ref="FJF175:FJL175"/>
    <mergeCell ref="FJN175:FJT175"/>
    <mergeCell ref="FJV175:FKB175"/>
    <mergeCell ref="FHB175:FHH175"/>
    <mergeCell ref="FHJ175:FHP175"/>
    <mergeCell ref="FHR175:FHX175"/>
    <mergeCell ref="FHZ175:FIF175"/>
    <mergeCell ref="FIH175:FIN175"/>
    <mergeCell ref="FFN175:FFT175"/>
    <mergeCell ref="FFV175:FGB175"/>
    <mergeCell ref="FGD175:FGJ175"/>
    <mergeCell ref="FGL175:FGR175"/>
    <mergeCell ref="FGT175:FGZ175"/>
    <mergeCell ref="FDZ175:FEF175"/>
    <mergeCell ref="FEH175:FEN175"/>
    <mergeCell ref="FEP175:FEV175"/>
    <mergeCell ref="FEX175:FFD175"/>
    <mergeCell ref="FFF175:FFL175"/>
    <mergeCell ref="FOT175:FOZ175"/>
    <mergeCell ref="FPB175:FPH175"/>
    <mergeCell ref="FPJ175:FPP175"/>
    <mergeCell ref="FPR175:FPX175"/>
    <mergeCell ref="FPZ175:FQF175"/>
    <mergeCell ref="FNF175:FNL175"/>
    <mergeCell ref="FNN175:FNT175"/>
    <mergeCell ref="FNV175:FOB175"/>
    <mergeCell ref="FOD175:FOJ175"/>
    <mergeCell ref="FOL175:FOR175"/>
    <mergeCell ref="FLR175:FLX175"/>
    <mergeCell ref="FLZ175:FMF175"/>
    <mergeCell ref="FMH175:FMN175"/>
    <mergeCell ref="FMP175:FMV175"/>
    <mergeCell ref="FMX175:FND175"/>
    <mergeCell ref="FKD175:FKJ175"/>
    <mergeCell ref="FKL175:FKR175"/>
    <mergeCell ref="FKT175:FKZ175"/>
    <mergeCell ref="FLB175:FLH175"/>
    <mergeCell ref="FLJ175:FLP175"/>
    <mergeCell ref="FUX175:FVD175"/>
    <mergeCell ref="FVF175:FVL175"/>
    <mergeCell ref="FVN175:FVT175"/>
    <mergeCell ref="FVV175:FWB175"/>
    <mergeCell ref="FWD175:FWJ175"/>
    <mergeCell ref="FTJ175:FTP175"/>
    <mergeCell ref="FTR175:FTX175"/>
    <mergeCell ref="FTZ175:FUF175"/>
    <mergeCell ref="FUH175:FUN175"/>
    <mergeCell ref="FUP175:FUV175"/>
    <mergeCell ref="FRV175:FSB175"/>
    <mergeCell ref="FSD175:FSJ175"/>
    <mergeCell ref="FSL175:FSR175"/>
    <mergeCell ref="FST175:FSZ175"/>
    <mergeCell ref="FTB175:FTH175"/>
    <mergeCell ref="FQH175:FQN175"/>
    <mergeCell ref="FQP175:FQV175"/>
    <mergeCell ref="FQX175:FRD175"/>
    <mergeCell ref="FRF175:FRL175"/>
    <mergeCell ref="FRN175:FRT175"/>
    <mergeCell ref="GBB175:GBH175"/>
    <mergeCell ref="GBJ175:GBP175"/>
    <mergeCell ref="GBR175:GBX175"/>
    <mergeCell ref="GBZ175:GCF175"/>
    <mergeCell ref="GCH175:GCN175"/>
    <mergeCell ref="FZN175:FZT175"/>
    <mergeCell ref="FZV175:GAB175"/>
    <mergeCell ref="GAD175:GAJ175"/>
    <mergeCell ref="GAL175:GAR175"/>
    <mergeCell ref="GAT175:GAZ175"/>
    <mergeCell ref="FXZ175:FYF175"/>
    <mergeCell ref="FYH175:FYN175"/>
    <mergeCell ref="FYP175:FYV175"/>
    <mergeCell ref="FYX175:FZD175"/>
    <mergeCell ref="FZF175:FZL175"/>
    <mergeCell ref="FWL175:FWR175"/>
    <mergeCell ref="FWT175:FWZ175"/>
    <mergeCell ref="FXB175:FXH175"/>
    <mergeCell ref="FXJ175:FXP175"/>
    <mergeCell ref="FXR175:FXX175"/>
    <mergeCell ref="GHF175:GHL175"/>
    <mergeCell ref="GHN175:GHT175"/>
    <mergeCell ref="GHV175:GIB175"/>
    <mergeCell ref="GID175:GIJ175"/>
    <mergeCell ref="GIL175:GIR175"/>
    <mergeCell ref="GFR175:GFX175"/>
    <mergeCell ref="GFZ175:GGF175"/>
    <mergeCell ref="GGH175:GGN175"/>
    <mergeCell ref="GGP175:GGV175"/>
    <mergeCell ref="GGX175:GHD175"/>
    <mergeCell ref="GED175:GEJ175"/>
    <mergeCell ref="GEL175:GER175"/>
    <mergeCell ref="GET175:GEZ175"/>
    <mergeCell ref="GFB175:GFH175"/>
    <mergeCell ref="GFJ175:GFP175"/>
    <mergeCell ref="GCP175:GCV175"/>
    <mergeCell ref="GCX175:GDD175"/>
    <mergeCell ref="GDF175:GDL175"/>
    <mergeCell ref="GDN175:GDT175"/>
    <mergeCell ref="GDV175:GEB175"/>
    <mergeCell ref="GNJ175:GNP175"/>
    <mergeCell ref="GNR175:GNX175"/>
    <mergeCell ref="GNZ175:GOF175"/>
    <mergeCell ref="GOH175:GON175"/>
    <mergeCell ref="GOP175:GOV175"/>
    <mergeCell ref="GLV175:GMB175"/>
    <mergeCell ref="GMD175:GMJ175"/>
    <mergeCell ref="GML175:GMR175"/>
    <mergeCell ref="GMT175:GMZ175"/>
    <mergeCell ref="GNB175:GNH175"/>
    <mergeCell ref="GKH175:GKN175"/>
    <mergeCell ref="GKP175:GKV175"/>
    <mergeCell ref="GKX175:GLD175"/>
    <mergeCell ref="GLF175:GLL175"/>
    <mergeCell ref="GLN175:GLT175"/>
    <mergeCell ref="GIT175:GIZ175"/>
    <mergeCell ref="GJB175:GJH175"/>
    <mergeCell ref="GJJ175:GJP175"/>
    <mergeCell ref="GJR175:GJX175"/>
    <mergeCell ref="GJZ175:GKF175"/>
    <mergeCell ref="GTN175:GTT175"/>
    <mergeCell ref="GTV175:GUB175"/>
    <mergeCell ref="GUD175:GUJ175"/>
    <mergeCell ref="GUL175:GUR175"/>
    <mergeCell ref="GUT175:GUZ175"/>
    <mergeCell ref="GRZ175:GSF175"/>
    <mergeCell ref="GSH175:GSN175"/>
    <mergeCell ref="GSP175:GSV175"/>
    <mergeCell ref="GSX175:GTD175"/>
    <mergeCell ref="GTF175:GTL175"/>
    <mergeCell ref="GQL175:GQR175"/>
    <mergeCell ref="GQT175:GQZ175"/>
    <mergeCell ref="GRB175:GRH175"/>
    <mergeCell ref="GRJ175:GRP175"/>
    <mergeCell ref="GRR175:GRX175"/>
    <mergeCell ref="GOX175:GPD175"/>
    <mergeCell ref="GPF175:GPL175"/>
    <mergeCell ref="GPN175:GPT175"/>
    <mergeCell ref="GPV175:GQB175"/>
    <mergeCell ref="GQD175:GQJ175"/>
    <mergeCell ref="GZR175:GZX175"/>
    <mergeCell ref="GZZ175:HAF175"/>
    <mergeCell ref="HAH175:HAN175"/>
    <mergeCell ref="HAP175:HAV175"/>
    <mergeCell ref="HAX175:HBD175"/>
    <mergeCell ref="GYD175:GYJ175"/>
    <mergeCell ref="GYL175:GYR175"/>
    <mergeCell ref="GYT175:GYZ175"/>
    <mergeCell ref="GZB175:GZH175"/>
    <mergeCell ref="GZJ175:GZP175"/>
    <mergeCell ref="GWP175:GWV175"/>
    <mergeCell ref="GWX175:GXD175"/>
    <mergeCell ref="GXF175:GXL175"/>
    <mergeCell ref="GXN175:GXT175"/>
    <mergeCell ref="GXV175:GYB175"/>
    <mergeCell ref="GVB175:GVH175"/>
    <mergeCell ref="GVJ175:GVP175"/>
    <mergeCell ref="GVR175:GVX175"/>
    <mergeCell ref="GVZ175:GWF175"/>
    <mergeCell ref="GWH175:GWN175"/>
    <mergeCell ref="HFV175:HGB175"/>
    <mergeCell ref="HGD175:HGJ175"/>
    <mergeCell ref="HGL175:HGR175"/>
    <mergeCell ref="HGT175:HGZ175"/>
    <mergeCell ref="HHB175:HHH175"/>
    <mergeCell ref="HEH175:HEN175"/>
    <mergeCell ref="HEP175:HEV175"/>
    <mergeCell ref="HEX175:HFD175"/>
    <mergeCell ref="HFF175:HFL175"/>
    <mergeCell ref="HFN175:HFT175"/>
    <mergeCell ref="HCT175:HCZ175"/>
    <mergeCell ref="HDB175:HDH175"/>
    <mergeCell ref="HDJ175:HDP175"/>
    <mergeCell ref="HDR175:HDX175"/>
    <mergeCell ref="HDZ175:HEF175"/>
    <mergeCell ref="HBF175:HBL175"/>
    <mergeCell ref="HBN175:HBT175"/>
    <mergeCell ref="HBV175:HCB175"/>
    <mergeCell ref="HCD175:HCJ175"/>
    <mergeCell ref="HCL175:HCR175"/>
    <mergeCell ref="HLZ175:HMF175"/>
    <mergeCell ref="HMH175:HMN175"/>
    <mergeCell ref="HMP175:HMV175"/>
    <mergeCell ref="HMX175:HND175"/>
    <mergeCell ref="HNF175:HNL175"/>
    <mergeCell ref="HKL175:HKR175"/>
    <mergeCell ref="HKT175:HKZ175"/>
    <mergeCell ref="HLB175:HLH175"/>
    <mergeCell ref="HLJ175:HLP175"/>
    <mergeCell ref="HLR175:HLX175"/>
    <mergeCell ref="HIX175:HJD175"/>
    <mergeCell ref="HJF175:HJL175"/>
    <mergeCell ref="HJN175:HJT175"/>
    <mergeCell ref="HJV175:HKB175"/>
    <mergeCell ref="HKD175:HKJ175"/>
    <mergeCell ref="HHJ175:HHP175"/>
    <mergeCell ref="HHR175:HHX175"/>
    <mergeCell ref="HHZ175:HIF175"/>
    <mergeCell ref="HIH175:HIN175"/>
    <mergeCell ref="HIP175:HIV175"/>
    <mergeCell ref="HSD175:HSJ175"/>
    <mergeCell ref="HSL175:HSR175"/>
    <mergeCell ref="HST175:HSZ175"/>
    <mergeCell ref="HTB175:HTH175"/>
    <mergeCell ref="HTJ175:HTP175"/>
    <mergeCell ref="HQP175:HQV175"/>
    <mergeCell ref="HQX175:HRD175"/>
    <mergeCell ref="HRF175:HRL175"/>
    <mergeCell ref="HRN175:HRT175"/>
    <mergeCell ref="HRV175:HSB175"/>
    <mergeCell ref="HPB175:HPH175"/>
    <mergeCell ref="HPJ175:HPP175"/>
    <mergeCell ref="HPR175:HPX175"/>
    <mergeCell ref="HPZ175:HQF175"/>
    <mergeCell ref="HQH175:HQN175"/>
    <mergeCell ref="HNN175:HNT175"/>
    <mergeCell ref="HNV175:HOB175"/>
    <mergeCell ref="HOD175:HOJ175"/>
    <mergeCell ref="HOL175:HOR175"/>
    <mergeCell ref="HOT175:HOZ175"/>
    <mergeCell ref="HYH175:HYN175"/>
    <mergeCell ref="HYP175:HYV175"/>
    <mergeCell ref="HYX175:HZD175"/>
    <mergeCell ref="HZF175:HZL175"/>
    <mergeCell ref="HZN175:HZT175"/>
    <mergeCell ref="HWT175:HWZ175"/>
    <mergeCell ref="HXB175:HXH175"/>
    <mergeCell ref="HXJ175:HXP175"/>
    <mergeCell ref="HXR175:HXX175"/>
    <mergeCell ref="HXZ175:HYF175"/>
    <mergeCell ref="HVF175:HVL175"/>
    <mergeCell ref="HVN175:HVT175"/>
    <mergeCell ref="HVV175:HWB175"/>
    <mergeCell ref="HWD175:HWJ175"/>
    <mergeCell ref="HWL175:HWR175"/>
    <mergeCell ref="HTR175:HTX175"/>
    <mergeCell ref="HTZ175:HUF175"/>
    <mergeCell ref="HUH175:HUN175"/>
    <mergeCell ref="HUP175:HUV175"/>
    <mergeCell ref="HUX175:HVD175"/>
    <mergeCell ref="IEL175:IER175"/>
    <mergeCell ref="IET175:IEZ175"/>
    <mergeCell ref="IFB175:IFH175"/>
    <mergeCell ref="IFJ175:IFP175"/>
    <mergeCell ref="IFR175:IFX175"/>
    <mergeCell ref="ICX175:IDD175"/>
    <mergeCell ref="IDF175:IDL175"/>
    <mergeCell ref="IDN175:IDT175"/>
    <mergeCell ref="IDV175:IEB175"/>
    <mergeCell ref="IED175:IEJ175"/>
    <mergeCell ref="IBJ175:IBP175"/>
    <mergeCell ref="IBR175:IBX175"/>
    <mergeCell ref="IBZ175:ICF175"/>
    <mergeCell ref="ICH175:ICN175"/>
    <mergeCell ref="ICP175:ICV175"/>
    <mergeCell ref="HZV175:IAB175"/>
    <mergeCell ref="IAD175:IAJ175"/>
    <mergeCell ref="IAL175:IAR175"/>
    <mergeCell ref="IAT175:IAZ175"/>
    <mergeCell ref="IBB175:IBH175"/>
    <mergeCell ref="IKP175:IKV175"/>
    <mergeCell ref="IKX175:ILD175"/>
    <mergeCell ref="ILF175:ILL175"/>
    <mergeCell ref="ILN175:ILT175"/>
    <mergeCell ref="ILV175:IMB175"/>
    <mergeCell ref="IJB175:IJH175"/>
    <mergeCell ref="IJJ175:IJP175"/>
    <mergeCell ref="IJR175:IJX175"/>
    <mergeCell ref="IJZ175:IKF175"/>
    <mergeCell ref="IKH175:IKN175"/>
    <mergeCell ref="IHN175:IHT175"/>
    <mergeCell ref="IHV175:IIB175"/>
    <mergeCell ref="IID175:IIJ175"/>
    <mergeCell ref="IIL175:IIR175"/>
    <mergeCell ref="IIT175:IIZ175"/>
    <mergeCell ref="IFZ175:IGF175"/>
    <mergeCell ref="IGH175:IGN175"/>
    <mergeCell ref="IGP175:IGV175"/>
    <mergeCell ref="IGX175:IHD175"/>
    <mergeCell ref="IHF175:IHL175"/>
    <mergeCell ref="IQT175:IQZ175"/>
    <mergeCell ref="IRB175:IRH175"/>
    <mergeCell ref="IRJ175:IRP175"/>
    <mergeCell ref="IRR175:IRX175"/>
    <mergeCell ref="IRZ175:ISF175"/>
    <mergeCell ref="IPF175:IPL175"/>
    <mergeCell ref="IPN175:IPT175"/>
    <mergeCell ref="IPV175:IQB175"/>
    <mergeCell ref="IQD175:IQJ175"/>
    <mergeCell ref="IQL175:IQR175"/>
    <mergeCell ref="INR175:INX175"/>
    <mergeCell ref="INZ175:IOF175"/>
    <mergeCell ref="IOH175:ION175"/>
    <mergeCell ref="IOP175:IOV175"/>
    <mergeCell ref="IOX175:IPD175"/>
    <mergeCell ref="IMD175:IMJ175"/>
    <mergeCell ref="IML175:IMR175"/>
    <mergeCell ref="IMT175:IMZ175"/>
    <mergeCell ref="INB175:INH175"/>
    <mergeCell ref="INJ175:INP175"/>
    <mergeCell ref="IWX175:IXD175"/>
    <mergeCell ref="IXF175:IXL175"/>
    <mergeCell ref="IXN175:IXT175"/>
    <mergeCell ref="IXV175:IYB175"/>
    <mergeCell ref="IYD175:IYJ175"/>
    <mergeCell ref="IVJ175:IVP175"/>
    <mergeCell ref="IVR175:IVX175"/>
    <mergeCell ref="IVZ175:IWF175"/>
    <mergeCell ref="IWH175:IWN175"/>
    <mergeCell ref="IWP175:IWV175"/>
    <mergeCell ref="ITV175:IUB175"/>
    <mergeCell ref="IUD175:IUJ175"/>
    <mergeCell ref="IUL175:IUR175"/>
    <mergeCell ref="IUT175:IUZ175"/>
    <mergeCell ref="IVB175:IVH175"/>
    <mergeCell ref="ISH175:ISN175"/>
    <mergeCell ref="ISP175:ISV175"/>
    <mergeCell ref="ISX175:ITD175"/>
    <mergeCell ref="ITF175:ITL175"/>
    <mergeCell ref="ITN175:ITT175"/>
    <mergeCell ref="JDB175:JDH175"/>
    <mergeCell ref="JDJ175:JDP175"/>
    <mergeCell ref="JDR175:JDX175"/>
    <mergeCell ref="JDZ175:JEF175"/>
    <mergeCell ref="JEH175:JEN175"/>
    <mergeCell ref="JBN175:JBT175"/>
    <mergeCell ref="JBV175:JCB175"/>
    <mergeCell ref="JCD175:JCJ175"/>
    <mergeCell ref="JCL175:JCR175"/>
    <mergeCell ref="JCT175:JCZ175"/>
    <mergeCell ref="IZZ175:JAF175"/>
    <mergeCell ref="JAH175:JAN175"/>
    <mergeCell ref="JAP175:JAV175"/>
    <mergeCell ref="JAX175:JBD175"/>
    <mergeCell ref="JBF175:JBL175"/>
    <mergeCell ref="IYL175:IYR175"/>
    <mergeCell ref="IYT175:IYZ175"/>
    <mergeCell ref="IZB175:IZH175"/>
    <mergeCell ref="IZJ175:IZP175"/>
    <mergeCell ref="IZR175:IZX175"/>
    <mergeCell ref="JJF175:JJL175"/>
    <mergeCell ref="JJN175:JJT175"/>
    <mergeCell ref="JJV175:JKB175"/>
    <mergeCell ref="JKD175:JKJ175"/>
    <mergeCell ref="JKL175:JKR175"/>
    <mergeCell ref="JHR175:JHX175"/>
    <mergeCell ref="JHZ175:JIF175"/>
    <mergeCell ref="JIH175:JIN175"/>
    <mergeCell ref="JIP175:JIV175"/>
    <mergeCell ref="JIX175:JJD175"/>
    <mergeCell ref="JGD175:JGJ175"/>
    <mergeCell ref="JGL175:JGR175"/>
    <mergeCell ref="JGT175:JGZ175"/>
    <mergeCell ref="JHB175:JHH175"/>
    <mergeCell ref="JHJ175:JHP175"/>
    <mergeCell ref="JEP175:JEV175"/>
    <mergeCell ref="JEX175:JFD175"/>
    <mergeCell ref="JFF175:JFL175"/>
    <mergeCell ref="JFN175:JFT175"/>
    <mergeCell ref="JFV175:JGB175"/>
    <mergeCell ref="JPJ175:JPP175"/>
    <mergeCell ref="JPR175:JPX175"/>
    <mergeCell ref="JPZ175:JQF175"/>
    <mergeCell ref="JQH175:JQN175"/>
    <mergeCell ref="JQP175:JQV175"/>
    <mergeCell ref="JNV175:JOB175"/>
    <mergeCell ref="JOD175:JOJ175"/>
    <mergeCell ref="JOL175:JOR175"/>
    <mergeCell ref="JOT175:JOZ175"/>
    <mergeCell ref="JPB175:JPH175"/>
    <mergeCell ref="JMH175:JMN175"/>
    <mergeCell ref="JMP175:JMV175"/>
    <mergeCell ref="JMX175:JND175"/>
    <mergeCell ref="JNF175:JNL175"/>
    <mergeCell ref="JNN175:JNT175"/>
    <mergeCell ref="JKT175:JKZ175"/>
    <mergeCell ref="JLB175:JLH175"/>
    <mergeCell ref="JLJ175:JLP175"/>
    <mergeCell ref="JLR175:JLX175"/>
    <mergeCell ref="JLZ175:JMF175"/>
    <mergeCell ref="JVN175:JVT175"/>
    <mergeCell ref="JVV175:JWB175"/>
    <mergeCell ref="JWD175:JWJ175"/>
    <mergeCell ref="JWL175:JWR175"/>
    <mergeCell ref="JWT175:JWZ175"/>
    <mergeCell ref="JTZ175:JUF175"/>
    <mergeCell ref="JUH175:JUN175"/>
    <mergeCell ref="JUP175:JUV175"/>
    <mergeCell ref="JUX175:JVD175"/>
    <mergeCell ref="JVF175:JVL175"/>
    <mergeCell ref="JSL175:JSR175"/>
    <mergeCell ref="JST175:JSZ175"/>
    <mergeCell ref="JTB175:JTH175"/>
    <mergeCell ref="JTJ175:JTP175"/>
    <mergeCell ref="JTR175:JTX175"/>
    <mergeCell ref="JQX175:JRD175"/>
    <mergeCell ref="JRF175:JRL175"/>
    <mergeCell ref="JRN175:JRT175"/>
    <mergeCell ref="JRV175:JSB175"/>
    <mergeCell ref="JSD175:JSJ175"/>
    <mergeCell ref="KBR175:KBX175"/>
    <mergeCell ref="KBZ175:KCF175"/>
    <mergeCell ref="KCH175:KCN175"/>
    <mergeCell ref="KCP175:KCV175"/>
    <mergeCell ref="KCX175:KDD175"/>
    <mergeCell ref="KAD175:KAJ175"/>
    <mergeCell ref="KAL175:KAR175"/>
    <mergeCell ref="KAT175:KAZ175"/>
    <mergeCell ref="KBB175:KBH175"/>
    <mergeCell ref="KBJ175:KBP175"/>
    <mergeCell ref="JYP175:JYV175"/>
    <mergeCell ref="JYX175:JZD175"/>
    <mergeCell ref="JZF175:JZL175"/>
    <mergeCell ref="JZN175:JZT175"/>
    <mergeCell ref="JZV175:KAB175"/>
    <mergeCell ref="JXB175:JXH175"/>
    <mergeCell ref="JXJ175:JXP175"/>
    <mergeCell ref="JXR175:JXX175"/>
    <mergeCell ref="JXZ175:JYF175"/>
    <mergeCell ref="JYH175:JYN175"/>
    <mergeCell ref="KHV175:KIB175"/>
    <mergeCell ref="KID175:KIJ175"/>
    <mergeCell ref="KIL175:KIR175"/>
    <mergeCell ref="KIT175:KIZ175"/>
    <mergeCell ref="KJB175:KJH175"/>
    <mergeCell ref="KGH175:KGN175"/>
    <mergeCell ref="KGP175:KGV175"/>
    <mergeCell ref="KGX175:KHD175"/>
    <mergeCell ref="KHF175:KHL175"/>
    <mergeCell ref="KHN175:KHT175"/>
    <mergeCell ref="KET175:KEZ175"/>
    <mergeCell ref="KFB175:KFH175"/>
    <mergeCell ref="KFJ175:KFP175"/>
    <mergeCell ref="KFR175:KFX175"/>
    <mergeCell ref="KFZ175:KGF175"/>
    <mergeCell ref="KDF175:KDL175"/>
    <mergeCell ref="KDN175:KDT175"/>
    <mergeCell ref="KDV175:KEB175"/>
    <mergeCell ref="KED175:KEJ175"/>
    <mergeCell ref="KEL175:KER175"/>
    <mergeCell ref="KNZ175:KOF175"/>
    <mergeCell ref="KOH175:KON175"/>
    <mergeCell ref="KOP175:KOV175"/>
    <mergeCell ref="KOX175:KPD175"/>
    <mergeCell ref="KPF175:KPL175"/>
    <mergeCell ref="KML175:KMR175"/>
    <mergeCell ref="KMT175:KMZ175"/>
    <mergeCell ref="KNB175:KNH175"/>
    <mergeCell ref="KNJ175:KNP175"/>
    <mergeCell ref="KNR175:KNX175"/>
    <mergeCell ref="KKX175:KLD175"/>
    <mergeCell ref="KLF175:KLL175"/>
    <mergeCell ref="KLN175:KLT175"/>
    <mergeCell ref="KLV175:KMB175"/>
    <mergeCell ref="KMD175:KMJ175"/>
    <mergeCell ref="KJJ175:KJP175"/>
    <mergeCell ref="KJR175:KJX175"/>
    <mergeCell ref="KJZ175:KKF175"/>
    <mergeCell ref="KKH175:KKN175"/>
    <mergeCell ref="KKP175:KKV175"/>
    <mergeCell ref="KUD175:KUJ175"/>
    <mergeCell ref="KUL175:KUR175"/>
    <mergeCell ref="KUT175:KUZ175"/>
    <mergeCell ref="KVB175:KVH175"/>
    <mergeCell ref="KVJ175:KVP175"/>
    <mergeCell ref="KSP175:KSV175"/>
    <mergeCell ref="KSX175:KTD175"/>
    <mergeCell ref="KTF175:KTL175"/>
    <mergeCell ref="KTN175:KTT175"/>
    <mergeCell ref="KTV175:KUB175"/>
    <mergeCell ref="KRB175:KRH175"/>
    <mergeCell ref="KRJ175:KRP175"/>
    <mergeCell ref="KRR175:KRX175"/>
    <mergeCell ref="KRZ175:KSF175"/>
    <mergeCell ref="KSH175:KSN175"/>
    <mergeCell ref="KPN175:KPT175"/>
    <mergeCell ref="KPV175:KQB175"/>
    <mergeCell ref="KQD175:KQJ175"/>
    <mergeCell ref="KQL175:KQR175"/>
    <mergeCell ref="KQT175:KQZ175"/>
    <mergeCell ref="LAH175:LAN175"/>
    <mergeCell ref="LAP175:LAV175"/>
    <mergeCell ref="LAX175:LBD175"/>
    <mergeCell ref="LBF175:LBL175"/>
    <mergeCell ref="LBN175:LBT175"/>
    <mergeCell ref="KYT175:KYZ175"/>
    <mergeCell ref="KZB175:KZH175"/>
    <mergeCell ref="KZJ175:KZP175"/>
    <mergeCell ref="KZR175:KZX175"/>
    <mergeCell ref="KZZ175:LAF175"/>
    <mergeCell ref="KXF175:KXL175"/>
    <mergeCell ref="KXN175:KXT175"/>
    <mergeCell ref="KXV175:KYB175"/>
    <mergeCell ref="KYD175:KYJ175"/>
    <mergeCell ref="KYL175:KYR175"/>
    <mergeCell ref="KVR175:KVX175"/>
    <mergeCell ref="KVZ175:KWF175"/>
    <mergeCell ref="KWH175:KWN175"/>
    <mergeCell ref="KWP175:KWV175"/>
    <mergeCell ref="KWX175:KXD175"/>
    <mergeCell ref="LGL175:LGR175"/>
    <mergeCell ref="LGT175:LGZ175"/>
    <mergeCell ref="LHB175:LHH175"/>
    <mergeCell ref="LHJ175:LHP175"/>
    <mergeCell ref="LHR175:LHX175"/>
    <mergeCell ref="LEX175:LFD175"/>
    <mergeCell ref="LFF175:LFL175"/>
    <mergeCell ref="LFN175:LFT175"/>
    <mergeCell ref="LFV175:LGB175"/>
    <mergeCell ref="LGD175:LGJ175"/>
    <mergeCell ref="LDJ175:LDP175"/>
    <mergeCell ref="LDR175:LDX175"/>
    <mergeCell ref="LDZ175:LEF175"/>
    <mergeCell ref="LEH175:LEN175"/>
    <mergeCell ref="LEP175:LEV175"/>
    <mergeCell ref="LBV175:LCB175"/>
    <mergeCell ref="LCD175:LCJ175"/>
    <mergeCell ref="LCL175:LCR175"/>
    <mergeCell ref="LCT175:LCZ175"/>
    <mergeCell ref="LDB175:LDH175"/>
    <mergeCell ref="LMP175:LMV175"/>
    <mergeCell ref="LMX175:LND175"/>
    <mergeCell ref="LNF175:LNL175"/>
    <mergeCell ref="LNN175:LNT175"/>
    <mergeCell ref="LNV175:LOB175"/>
    <mergeCell ref="LLB175:LLH175"/>
    <mergeCell ref="LLJ175:LLP175"/>
    <mergeCell ref="LLR175:LLX175"/>
    <mergeCell ref="LLZ175:LMF175"/>
    <mergeCell ref="LMH175:LMN175"/>
    <mergeCell ref="LJN175:LJT175"/>
    <mergeCell ref="LJV175:LKB175"/>
    <mergeCell ref="LKD175:LKJ175"/>
    <mergeCell ref="LKL175:LKR175"/>
    <mergeCell ref="LKT175:LKZ175"/>
    <mergeCell ref="LHZ175:LIF175"/>
    <mergeCell ref="LIH175:LIN175"/>
    <mergeCell ref="LIP175:LIV175"/>
    <mergeCell ref="LIX175:LJD175"/>
    <mergeCell ref="LJF175:LJL175"/>
    <mergeCell ref="LST175:LSZ175"/>
    <mergeCell ref="LTB175:LTH175"/>
    <mergeCell ref="LTJ175:LTP175"/>
    <mergeCell ref="LTR175:LTX175"/>
    <mergeCell ref="LTZ175:LUF175"/>
    <mergeCell ref="LRF175:LRL175"/>
    <mergeCell ref="LRN175:LRT175"/>
    <mergeCell ref="LRV175:LSB175"/>
    <mergeCell ref="LSD175:LSJ175"/>
    <mergeCell ref="LSL175:LSR175"/>
    <mergeCell ref="LPR175:LPX175"/>
    <mergeCell ref="LPZ175:LQF175"/>
    <mergeCell ref="LQH175:LQN175"/>
    <mergeCell ref="LQP175:LQV175"/>
    <mergeCell ref="LQX175:LRD175"/>
    <mergeCell ref="LOD175:LOJ175"/>
    <mergeCell ref="LOL175:LOR175"/>
    <mergeCell ref="LOT175:LOZ175"/>
    <mergeCell ref="LPB175:LPH175"/>
    <mergeCell ref="LPJ175:LPP175"/>
    <mergeCell ref="LYX175:LZD175"/>
    <mergeCell ref="LZF175:LZL175"/>
    <mergeCell ref="LZN175:LZT175"/>
    <mergeCell ref="LZV175:MAB175"/>
    <mergeCell ref="MAD175:MAJ175"/>
    <mergeCell ref="LXJ175:LXP175"/>
    <mergeCell ref="LXR175:LXX175"/>
    <mergeCell ref="LXZ175:LYF175"/>
    <mergeCell ref="LYH175:LYN175"/>
    <mergeCell ref="LYP175:LYV175"/>
    <mergeCell ref="LVV175:LWB175"/>
    <mergeCell ref="LWD175:LWJ175"/>
    <mergeCell ref="LWL175:LWR175"/>
    <mergeCell ref="LWT175:LWZ175"/>
    <mergeCell ref="LXB175:LXH175"/>
    <mergeCell ref="LUH175:LUN175"/>
    <mergeCell ref="LUP175:LUV175"/>
    <mergeCell ref="LUX175:LVD175"/>
    <mergeCell ref="LVF175:LVL175"/>
    <mergeCell ref="LVN175:LVT175"/>
    <mergeCell ref="MFB175:MFH175"/>
    <mergeCell ref="MFJ175:MFP175"/>
    <mergeCell ref="MFR175:MFX175"/>
    <mergeCell ref="MFZ175:MGF175"/>
    <mergeCell ref="MGH175:MGN175"/>
    <mergeCell ref="MDN175:MDT175"/>
    <mergeCell ref="MDV175:MEB175"/>
    <mergeCell ref="MED175:MEJ175"/>
    <mergeCell ref="MEL175:MER175"/>
    <mergeCell ref="MET175:MEZ175"/>
    <mergeCell ref="MBZ175:MCF175"/>
    <mergeCell ref="MCH175:MCN175"/>
    <mergeCell ref="MCP175:MCV175"/>
    <mergeCell ref="MCX175:MDD175"/>
    <mergeCell ref="MDF175:MDL175"/>
    <mergeCell ref="MAL175:MAR175"/>
    <mergeCell ref="MAT175:MAZ175"/>
    <mergeCell ref="MBB175:MBH175"/>
    <mergeCell ref="MBJ175:MBP175"/>
    <mergeCell ref="MBR175:MBX175"/>
    <mergeCell ref="MLF175:MLL175"/>
    <mergeCell ref="MLN175:MLT175"/>
    <mergeCell ref="MLV175:MMB175"/>
    <mergeCell ref="MMD175:MMJ175"/>
    <mergeCell ref="MML175:MMR175"/>
    <mergeCell ref="MJR175:MJX175"/>
    <mergeCell ref="MJZ175:MKF175"/>
    <mergeCell ref="MKH175:MKN175"/>
    <mergeCell ref="MKP175:MKV175"/>
    <mergeCell ref="MKX175:MLD175"/>
    <mergeCell ref="MID175:MIJ175"/>
    <mergeCell ref="MIL175:MIR175"/>
    <mergeCell ref="MIT175:MIZ175"/>
    <mergeCell ref="MJB175:MJH175"/>
    <mergeCell ref="MJJ175:MJP175"/>
    <mergeCell ref="MGP175:MGV175"/>
    <mergeCell ref="MGX175:MHD175"/>
    <mergeCell ref="MHF175:MHL175"/>
    <mergeCell ref="MHN175:MHT175"/>
    <mergeCell ref="MHV175:MIB175"/>
    <mergeCell ref="MRJ175:MRP175"/>
    <mergeCell ref="MRR175:MRX175"/>
    <mergeCell ref="MRZ175:MSF175"/>
    <mergeCell ref="MSH175:MSN175"/>
    <mergeCell ref="MSP175:MSV175"/>
    <mergeCell ref="MPV175:MQB175"/>
    <mergeCell ref="MQD175:MQJ175"/>
    <mergeCell ref="MQL175:MQR175"/>
    <mergeCell ref="MQT175:MQZ175"/>
    <mergeCell ref="MRB175:MRH175"/>
    <mergeCell ref="MOH175:MON175"/>
    <mergeCell ref="MOP175:MOV175"/>
    <mergeCell ref="MOX175:MPD175"/>
    <mergeCell ref="MPF175:MPL175"/>
    <mergeCell ref="MPN175:MPT175"/>
    <mergeCell ref="MMT175:MMZ175"/>
    <mergeCell ref="MNB175:MNH175"/>
    <mergeCell ref="MNJ175:MNP175"/>
    <mergeCell ref="MNR175:MNX175"/>
    <mergeCell ref="MNZ175:MOF175"/>
    <mergeCell ref="MXN175:MXT175"/>
    <mergeCell ref="MXV175:MYB175"/>
    <mergeCell ref="MYD175:MYJ175"/>
    <mergeCell ref="MYL175:MYR175"/>
    <mergeCell ref="MYT175:MYZ175"/>
    <mergeCell ref="MVZ175:MWF175"/>
    <mergeCell ref="MWH175:MWN175"/>
    <mergeCell ref="MWP175:MWV175"/>
    <mergeCell ref="MWX175:MXD175"/>
    <mergeCell ref="MXF175:MXL175"/>
    <mergeCell ref="MUL175:MUR175"/>
    <mergeCell ref="MUT175:MUZ175"/>
    <mergeCell ref="MVB175:MVH175"/>
    <mergeCell ref="MVJ175:MVP175"/>
    <mergeCell ref="MVR175:MVX175"/>
    <mergeCell ref="MSX175:MTD175"/>
    <mergeCell ref="MTF175:MTL175"/>
    <mergeCell ref="MTN175:MTT175"/>
    <mergeCell ref="MTV175:MUB175"/>
    <mergeCell ref="MUD175:MUJ175"/>
    <mergeCell ref="NDR175:NDX175"/>
    <mergeCell ref="NDZ175:NEF175"/>
    <mergeCell ref="NEH175:NEN175"/>
    <mergeCell ref="NEP175:NEV175"/>
    <mergeCell ref="NEX175:NFD175"/>
    <mergeCell ref="NCD175:NCJ175"/>
    <mergeCell ref="NCL175:NCR175"/>
    <mergeCell ref="NCT175:NCZ175"/>
    <mergeCell ref="NDB175:NDH175"/>
    <mergeCell ref="NDJ175:NDP175"/>
    <mergeCell ref="NAP175:NAV175"/>
    <mergeCell ref="NAX175:NBD175"/>
    <mergeCell ref="NBF175:NBL175"/>
    <mergeCell ref="NBN175:NBT175"/>
    <mergeCell ref="NBV175:NCB175"/>
    <mergeCell ref="MZB175:MZH175"/>
    <mergeCell ref="MZJ175:MZP175"/>
    <mergeCell ref="MZR175:MZX175"/>
    <mergeCell ref="MZZ175:NAF175"/>
    <mergeCell ref="NAH175:NAN175"/>
    <mergeCell ref="NJV175:NKB175"/>
    <mergeCell ref="NKD175:NKJ175"/>
    <mergeCell ref="NKL175:NKR175"/>
    <mergeCell ref="NKT175:NKZ175"/>
    <mergeCell ref="NLB175:NLH175"/>
    <mergeCell ref="NIH175:NIN175"/>
    <mergeCell ref="NIP175:NIV175"/>
    <mergeCell ref="NIX175:NJD175"/>
    <mergeCell ref="NJF175:NJL175"/>
    <mergeCell ref="NJN175:NJT175"/>
    <mergeCell ref="NGT175:NGZ175"/>
    <mergeCell ref="NHB175:NHH175"/>
    <mergeCell ref="NHJ175:NHP175"/>
    <mergeCell ref="NHR175:NHX175"/>
    <mergeCell ref="NHZ175:NIF175"/>
    <mergeCell ref="NFF175:NFL175"/>
    <mergeCell ref="NFN175:NFT175"/>
    <mergeCell ref="NFV175:NGB175"/>
    <mergeCell ref="NGD175:NGJ175"/>
    <mergeCell ref="NGL175:NGR175"/>
    <mergeCell ref="NPZ175:NQF175"/>
    <mergeCell ref="NQH175:NQN175"/>
    <mergeCell ref="NQP175:NQV175"/>
    <mergeCell ref="NQX175:NRD175"/>
    <mergeCell ref="NRF175:NRL175"/>
    <mergeCell ref="NOL175:NOR175"/>
    <mergeCell ref="NOT175:NOZ175"/>
    <mergeCell ref="NPB175:NPH175"/>
    <mergeCell ref="NPJ175:NPP175"/>
    <mergeCell ref="NPR175:NPX175"/>
    <mergeCell ref="NMX175:NND175"/>
    <mergeCell ref="NNF175:NNL175"/>
    <mergeCell ref="NNN175:NNT175"/>
    <mergeCell ref="NNV175:NOB175"/>
    <mergeCell ref="NOD175:NOJ175"/>
    <mergeCell ref="NLJ175:NLP175"/>
    <mergeCell ref="NLR175:NLX175"/>
    <mergeCell ref="NLZ175:NMF175"/>
    <mergeCell ref="NMH175:NMN175"/>
    <mergeCell ref="NMP175:NMV175"/>
    <mergeCell ref="NWD175:NWJ175"/>
    <mergeCell ref="NWL175:NWR175"/>
    <mergeCell ref="NWT175:NWZ175"/>
    <mergeCell ref="NXB175:NXH175"/>
    <mergeCell ref="NXJ175:NXP175"/>
    <mergeCell ref="NUP175:NUV175"/>
    <mergeCell ref="NUX175:NVD175"/>
    <mergeCell ref="NVF175:NVL175"/>
    <mergeCell ref="NVN175:NVT175"/>
    <mergeCell ref="NVV175:NWB175"/>
    <mergeCell ref="NTB175:NTH175"/>
    <mergeCell ref="NTJ175:NTP175"/>
    <mergeCell ref="NTR175:NTX175"/>
    <mergeCell ref="NTZ175:NUF175"/>
    <mergeCell ref="NUH175:NUN175"/>
    <mergeCell ref="NRN175:NRT175"/>
    <mergeCell ref="NRV175:NSB175"/>
    <mergeCell ref="NSD175:NSJ175"/>
    <mergeCell ref="NSL175:NSR175"/>
    <mergeCell ref="NST175:NSZ175"/>
    <mergeCell ref="OCH175:OCN175"/>
    <mergeCell ref="OCP175:OCV175"/>
    <mergeCell ref="OCX175:ODD175"/>
    <mergeCell ref="ODF175:ODL175"/>
    <mergeCell ref="ODN175:ODT175"/>
    <mergeCell ref="OAT175:OAZ175"/>
    <mergeCell ref="OBB175:OBH175"/>
    <mergeCell ref="OBJ175:OBP175"/>
    <mergeCell ref="OBR175:OBX175"/>
    <mergeCell ref="OBZ175:OCF175"/>
    <mergeCell ref="NZF175:NZL175"/>
    <mergeCell ref="NZN175:NZT175"/>
    <mergeCell ref="NZV175:OAB175"/>
    <mergeCell ref="OAD175:OAJ175"/>
    <mergeCell ref="OAL175:OAR175"/>
    <mergeCell ref="NXR175:NXX175"/>
    <mergeCell ref="NXZ175:NYF175"/>
    <mergeCell ref="NYH175:NYN175"/>
    <mergeCell ref="NYP175:NYV175"/>
    <mergeCell ref="NYX175:NZD175"/>
    <mergeCell ref="OIL175:OIR175"/>
    <mergeCell ref="OIT175:OIZ175"/>
    <mergeCell ref="OJB175:OJH175"/>
    <mergeCell ref="OJJ175:OJP175"/>
    <mergeCell ref="OJR175:OJX175"/>
    <mergeCell ref="OGX175:OHD175"/>
    <mergeCell ref="OHF175:OHL175"/>
    <mergeCell ref="OHN175:OHT175"/>
    <mergeCell ref="OHV175:OIB175"/>
    <mergeCell ref="OID175:OIJ175"/>
    <mergeCell ref="OFJ175:OFP175"/>
    <mergeCell ref="OFR175:OFX175"/>
    <mergeCell ref="OFZ175:OGF175"/>
    <mergeCell ref="OGH175:OGN175"/>
    <mergeCell ref="OGP175:OGV175"/>
    <mergeCell ref="ODV175:OEB175"/>
    <mergeCell ref="OED175:OEJ175"/>
    <mergeCell ref="OEL175:OER175"/>
    <mergeCell ref="OET175:OEZ175"/>
    <mergeCell ref="OFB175:OFH175"/>
    <mergeCell ref="OOP175:OOV175"/>
    <mergeCell ref="OOX175:OPD175"/>
    <mergeCell ref="OPF175:OPL175"/>
    <mergeCell ref="OPN175:OPT175"/>
    <mergeCell ref="OPV175:OQB175"/>
    <mergeCell ref="ONB175:ONH175"/>
    <mergeCell ref="ONJ175:ONP175"/>
    <mergeCell ref="ONR175:ONX175"/>
    <mergeCell ref="ONZ175:OOF175"/>
    <mergeCell ref="OOH175:OON175"/>
    <mergeCell ref="OLN175:OLT175"/>
    <mergeCell ref="OLV175:OMB175"/>
    <mergeCell ref="OMD175:OMJ175"/>
    <mergeCell ref="OML175:OMR175"/>
    <mergeCell ref="OMT175:OMZ175"/>
    <mergeCell ref="OJZ175:OKF175"/>
    <mergeCell ref="OKH175:OKN175"/>
    <mergeCell ref="OKP175:OKV175"/>
    <mergeCell ref="OKX175:OLD175"/>
    <mergeCell ref="OLF175:OLL175"/>
    <mergeCell ref="OUT175:OUZ175"/>
    <mergeCell ref="OVB175:OVH175"/>
    <mergeCell ref="OVJ175:OVP175"/>
    <mergeCell ref="OVR175:OVX175"/>
    <mergeCell ref="OVZ175:OWF175"/>
    <mergeCell ref="OTF175:OTL175"/>
    <mergeCell ref="OTN175:OTT175"/>
    <mergeCell ref="OTV175:OUB175"/>
    <mergeCell ref="OUD175:OUJ175"/>
    <mergeCell ref="OUL175:OUR175"/>
    <mergeCell ref="ORR175:ORX175"/>
    <mergeCell ref="ORZ175:OSF175"/>
    <mergeCell ref="OSH175:OSN175"/>
    <mergeCell ref="OSP175:OSV175"/>
    <mergeCell ref="OSX175:OTD175"/>
    <mergeCell ref="OQD175:OQJ175"/>
    <mergeCell ref="OQL175:OQR175"/>
    <mergeCell ref="OQT175:OQZ175"/>
    <mergeCell ref="ORB175:ORH175"/>
    <mergeCell ref="ORJ175:ORP175"/>
    <mergeCell ref="PAX175:PBD175"/>
    <mergeCell ref="PBF175:PBL175"/>
    <mergeCell ref="PBN175:PBT175"/>
    <mergeCell ref="PBV175:PCB175"/>
    <mergeCell ref="PCD175:PCJ175"/>
    <mergeCell ref="OZJ175:OZP175"/>
    <mergeCell ref="OZR175:OZX175"/>
    <mergeCell ref="OZZ175:PAF175"/>
    <mergeCell ref="PAH175:PAN175"/>
    <mergeCell ref="PAP175:PAV175"/>
    <mergeCell ref="OXV175:OYB175"/>
    <mergeCell ref="OYD175:OYJ175"/>
    <mergeCell ref="OYL175:OYR175"/>
    <mergeCell ref="OYT175:OYZ175"/>
    <mergeCell ref="OZB175:OZH175"/>
    <mergeCell ref="OWH175:OWN175"/>
    <mergeCell ref="OWP175:OWV175"/>
    <mergeCell ref="OWX175:OXD175"/>
    <mergeCell ref="OXF175:OXL175"/>
    <mergeCell ref="OXN175:OXT175"/>
    <mergeCell ref="PHB175:PHH175"/>
    <mergeCell ref="PHJ175:PHP175"/>
    <mergeCell ref="PHR175:PHX175"/>
    <mergeCell ref="PHZ175:PIF175"/>
    <mergeCell ref="PIH175:PIN175"/>
    <mergeCell ref="PFN175:PFT175"/>
    <mergeCell ref="PFV175:PGB175"/>
    <mergeCell ref="PGD175:PGJ175"/>
    <mergeCell ref="PGL175:PGR175"/>
    <mergeCell ref="PGT175:PGZ175"/>
    <mergeCell ref="PDZ175:PEF175"/>
    <mergeCell ref="PEH175:PEN175"/>
    <mergeCell ref="PEP175:PEV175"/>
    <mergeCell ref="PEX175:PFD175"/>
    <mergeCell ref="PFF175:PFL175"/>
    <mergeCell ref="PCL175:PCR175"/>
    <mergeCell ref="PCT175:PCZ175"/>
    <mergeCell ref="PDB175:PDH175"/>
    <mergeCell ref="PDJ175:PDP175"/>
    <mergeCell ref="PDR175:PDX175"/>
    <mergeCell ref="PNF175:PNL175"/>
    <mergeCell ref="PNN175:PNT175"/>
    <mergeCell ref="PNV175:POB175"/>
    <mergeCell ref="POD175:POJ175"/>
    <mergeCell ref="POL175:POR175"/>
    <mergeCell ref="PLR175:PLX175"/>
    <mergeCell ref="PLZ175:PMF175"/>
    <mergeCell ref="PMH175:PMN175"/>
    <mergeCell ref="PMP175:PMV175"/>
    <mergeCell ref="PMX175:PND175"/>
    <mergeCell ref="PKD175:PKJ175"/>
    <mergeCell ref="PKL175:PKR175"/>
    <mergeCell ref="PKT175:PKZ175"/>
    <mergeCell ref="PLB175:PLH175"/>
    <mergeCell ref="PLJ175:PLP175"/>
    <mergeCell ref="PIP175:PIV175"/>
    <mergeCell ref="PIX175:PJD175"/>
    <mergeCell ref="PJF175:PJL175"/>
    <mergeCell ref="PJN175:PJT175"/>
    <mergeCell ref="PJV175:PKB175"/>
    <mergeCell ref="PTJ175:PTP175"/>
    <mergeCell ref="PTR175:PTX175"/>
    <mergeCell ref="PTZ175:PUF175"/>
    <mergeCell ref="PUH175:PUN175"/>
    <mergeCell ref="PUP175:PUV175"/>
    <mergeCell ref="PRV175:PSB175"/>
    <mergeCell ref="PSD175:PSJ175"/>
    <mergeCell ref="PSL175:PSR175"/>
    <mergeCell ref="PST175:PSZ175"/>
    <mergeCell ref="PTB175:PTH175"/>
    <mergeCell ref="PQH175:PQN175"/>
    <mergeCell ref="PQP175:PQV175"/>
    <mergeCell ref="PQX175:PRD175"/>
    <mergeCell ref="PRF175:PRL175"/>
    <mergeCell ref="PRN175:PRT175"/>
    <mergeCell ref="POT175:POZ175"/>
    <mergeCell ref="PPB175:PPH175"/>
    <mergeCell ref="PPJ175:PPP175"/>
    <mergeCell ref="PPR175:PPX175"/>
    <mergeCell ref="PPZ175:PQF175"/>
    <mergeCell ref="PZN175:PZT175"/>
    <mergeCell ref="PZV175:QAB175"/>
    <mergeCell ref="QAD175:QAJ175"/>
    <mergeCell ref="QAL175:QAR175"/>
    <mergeCell ref="QAT175:QAZ175"/>
    <mergeCell ref="PXZ175:PYF175"/>
    <mergeCell ref="PYH175:PYN175"/>
    <mergeCell ref="PYP175:PYV175"/>
    <mergeCell ref="PYX175:PZD175"/>
    <mergeCell ref="PZF175:PZL175"/>
    <mergeCell ref="PWL175:PWR175"/>
    <mergeCell ref="PWT175:PWZ175"/>
    <mergeCell ref="PXB175:PXH175"/>
    <mergeCell ref="PXJ175:PXP175"/>
    <mergeCell ref="PXR175:PXX175"/>
    <mergeCell ref="PUX175:PVD175"/>
    <mergeCell ref="PVF175:PVL175"/>
    <mergeCell ref="PVN175:PVT175"/>
    <mergeCell ref="PVV175:PWB175"/>
    <mergeCell ref="PWD175:PWJ175"/>
    <mergeCell ref="QFR175:QFX175"/>
    <mergeCell ref="QFZ175:QGF175"/>
    <mergeCell ref="QGH175:QGN175"/>
    <mergeCell ref="QGP175:QGV175"/>
    <mergeCell ref="QGX175:QHD175"/>
    <mergeCell ref="QED175:QEJ175"/>
    <mergeCell ref="QEL175:QER175"/>
    <mergeCell ref="QET175:QEZ175"/>
    <mergeCell ref="QFB175:QFH175"/>
    <mergeCell ref="QFJ175:QFP175"/>
    <mergeCell ref="QCP175:QCV175"/>
    <mergeCell ref="QCX175:QDD175"/>
    <mergeCell ref="QDF175:QDL175"/>
    <mergeCell ref="QDN175:QDT175"/>
    <mergeCell ref="QDV175:QEB175"/>
    <mergeCell ref="QBB175:QBH175"/>
    <mergeCell ref="QBJ175:QBP175"/>
    <mergeCell ref="QBR175:QBX175"/>
    <mergeCell ref="QBZ175:QCF175"/>
    <mergeCell ref="QCH175:QCN175"/>
    <mergeCell ref="QLV175:QMB175"/>
    <mergeCell ref="QMD175:QMJ175"/>
    <mergeCell ref="QML175:QMR175"/>
    <mergeCell ref="QMT175:QMZ175"/>
    <mergeCell ref="QNB175:QNH175"/>
    <mergeCell ref="QKH175:QKN175"/>
    <mergeCell ref="QKP175:QKV175"/>
    <mergeCell ref="QKX175:QLD175"/>
    <mergeCell ref="QLF175:QLL175"/>
    <mergeCell ref="QLN175:QLT175"/>
    <mergeCell ref="QIT175:QIZ175"/>
    <mergeCell ref="QJB175:QJH175"/>
    <mergeCell ref="QJJ175:QJP175"/>
    <mergeCell ref="QJR175:QJX175"/>
    <mergeCell ref="QJZ175:QKF175"/>
    <mergeCell ref="QHF175:QHL175"/>
    <mergeCell ref="QHN175:QHT175"/>
    <mergeCell ref="QHV175:QIB175"/>
    <mergeCell ref="QID175:QIJ175"/>
    <mergeCell ref="QIL175:QIR175"/>
    <mergeCell ref="QRZ175:QSF175"/>
    <mergeCell ref="QSH175:QSN175"/>
    <mergeCell ref="QSP175:QSV175"/>
    <mergeCell ref="QSX175:QTD175"/>
    <mergeCell ref="QTF175:QTL175"/>
    <mergeCell ref="QQL175:QQR175"/>
    <mergeCell ref="QQT175:QQZ175"/>
    <mergeCell ref="QRB175:QRH175"/>
    <mergeCell ref="QRJ175:QRP175"/>
    <mergeCell ref="QRR175:QRX175"/>
    <mergeCell ref="QOX175:QPD175"/>
    <mergeCell ref="QPF175:QPL175"/>
    <mergeCell ref="QPN175:QPT175"/>
    <mergeCell ref="QPV175:QQB175"/>
    <mergeCell ref="QQD175:QQJ175"/>
    <mergeCell ref="QNJ175:QNP175"/>
    <mergeCell ref="QNR175:QNX175"/>
    <mergeCell ref="QNZ175:QOF175"/>
    <mergeCell ref="QOH175:QON175"/>
    <mergeCell ref="QOP175:QOV175"/>
    <mergeCell ref="QYD175:QYJ175"/>
    <mergeCell ref="QYL175:QYR175"/>
    <mergeCell ref="QYT175:QYZ175"/>
    <mergeCell ref="QZB175:QZH175"/>
    <mergeCell ref="QZJ175:QZP175"/>
    <mergeCell ref="QWP175:QWV175"/>
    <mergeCell ref="QWX175:QXD175"/>
    <mergeCell ref="QXF175:QXL175"/>
    <mergeCell ref="QXN175:QXT175"/>
    <mergeCell ref="QXV175:QYB175"/>
    <mergeCell ref="QVB175:QVH175"/>
    <mergeCell ref="QVJ175:QVP175"/>
    <mergeCell ref="QVR175:QVX175"/>
    <mergeCell ref="QVZ175:QWF175"/>
    <mergeCell ref="QWH175:QWN175"/>
    <mergeCell ref="QTN175:QTT175"/>
    <mergeCell ref="QTV175:QUB175"/>
    <mergeCell ref="QUD175:QUJ175"/>
    <mergeCell ref="QUL175:QUR175"/>
    <mergeCell ref="QUT175:QUZ175"/>
    <mergeCell ref="REH175:REN175"/>
    <mergeCell ref="REP175:REV175"/>
    <mergeCell ref="REX175:RFD175"/>
    <mergeCell ref="RFF175:RFL175"/>
    <mergeCell ref="RFN175:RFT175"/>
    <mergeCell ref="RCT175:RCZ175"/>
    <mergeCell ref="RDB175:RDH175"/>
    <mergeCell ref="RDJ175:RDP175"/>
    <mergeCell ref="RDR175:RDX175"/>
    <mergeCell ref="RDZ175:REF175"/>
    <mergeCell ref="RBF175:RBL175"/>
    <mergeCell ref="RBN175:RBT175"/>
    <mergeCell ref="RBV175:RCB175"/>
    <mergeCell ref="RCD175:RCJ175"/>
    <mergeCell ref="RCL175:RCR175"/>
    <mergeCell ref="QZR175:QZX175"/>
    <mergeCell ref="QZZ175:RAF175"/>
    <mergeCell ref="RAH175:RAN175"/>
    <mergeCell ref="RAP175:RAV175"/>
    <mergeCell ref="RAX175:RBD175"/>
    <mergeCell ref="RKL175:RKR175"/>
    <mergeCell ref="RKT175:RKZ175"/>
    <mergeCell ref="RLB175:RLH175"/>
    <mergeCell ref="RLJ175:RLP175"/>
    <mergeCell ref="RLR175:RLX175"/>
    <mergeCell ref="RIX175:RJD175"/>
    <mergeCell ref="RJF175:RJL175"/>
    <mergeCell ref="RJN175:RJT175"/>
    <mergeCell ref="RJV175:RKB175"/>
    <mergeCell ref="RKD175:RKJ175"/>
    <mergeCell ref="RHJ175:RHP175"/>
    <mergeCell ref="RHR175:RHX175"/>
    <mergeCell ref="RHZ175:RIF175"/>
    <mergeCell ref="RIH175:RIN175"/>
    <mergeCell ref="RIP175:RIV175"/>
    <mergeCell ref="RFV175:RGB175"/>
    <mergeCell ref="RGD175:RGJ175"/>
    <mergeCell ref="RGL175:RGR175"/>
    <mergeCell ref="RGT175:RGZ175"/>
    <mergeCell ref="RHB175:RHH175"/>
    <mergeCell ref="RQP175:RQV175"/>
    <mergeCell ref="RQX175:RRD175"/>
    <mergeCell ref="RRF175:RRL175"/>
    <mergeCell ref="RRN175:RRT175"/>
    <mergeCell ref="RRV175:RSB175"/>
    <mergeCell ref="RPB175:RPH175"/>
    <mergeCell ref="RPJ175:RPP175"/>
    <mergeCell ref="RPR175:RPX175"/>
    <mergeCell ref="RPZ175:RQF175"/>
    <mergeCell ref="RQH175:RQN175"/>
    <mergeCell ref="RNN175:RNT175"/>
    <mergeCell ref="RNV175:ROB175"/>
    <mergeCell ref="ROD175:ROJ175"/>
    <mergeCell ref="ROL175:ROR175"/>
    <mergeCell ref="ROT175:ROZ175"/>
    <mergeCell ref="RLZ175:RMF175"/>
    <mergeCell ref="RMH175:RMN175"/>
    <mergeCell ref="RMP175:RMV175"/>
    <mergeCell ref="RMX175:RND175"/>
    <mergeCell ref="RNF175:RNL175"/>
    <mergeCell ref="RWT175:RWZ175"/>
    <mergeCell ref="RXB175:RXH175"/>
    <mergeCell ref="RXJ175:RXP175"/>
    <mergeCell ref="RXR175:RXX175"/>
    <mergeCell ref="RXZ175:RYF175"/>
    <mergeCell ref="RVF175:RVL175"/>
    <mergeCell ref="RVN175:RVT175"/>
    <mergeCell ref="RVV175:RWB175"/>
    <mergeCell ref="RWD175:RWJ175"/>
    <mergeCell ref="RWL175:RWR175"/>
    <mergeCell ref="RTR175:RTX175"/>
    <mergeCell ref="RTZ175:RUF175"/>
    <mergeCell ref="RUH175:RUN175"/>
    <mergeCell ref="RUP175:RUV175"/>
    <mergeCell ref="RUX175:RVD175"/>
    <mergeCell ref="RSD175:RSJ175"/>
    <mergeCell ref="RSL175:RSR175"/>
    <mergeCell ref="RST175:RSZ175"/>
    <mergeCell ref="RTB175:RTH175"/>
    <mergeCell ref="RTJ175:RTP175"/>
    <mergeCell ref="SCX175:SDD175"/>
    <mergeCell ref="SDF175:SDL175"/>
    <mergeCell ref="SDN175:SDT175"/>
    <mergeCell ref="SDV175:SEB175"/>
    <mergeCell ref="SED175:SEJ175"/>
    <mergeCell ref="SBJ175:SBP175"/>
    <mergeCell ref="SBR175:SBX175"/>
    <mergeCell ref="SBZ175:SCF175"/>
    <mergeCell ref="SCH175:SCN175"/>
    <mergeCell ref="SCP175:SCV175"/>
    <mergeCell ref="RZV175:SAB175"/>
    <mergeCell ref="SAD175:SAJ175"/>
    <mergeCell ref="SAL175:SAR175"/>
    <mergeCell ref="SAT175:SAZ175"/>
    <mergeCell ref="SBB175:SBH175"/>
    <mergeCell ref="RYH175:RYN175"/>
    <mergeCell ref="RYP175:RYV175"/>
    <mergeCell ref="RYX175:RZD175"/>
    <mergeCell ref="RZF175:RZL175"/>
    <mergeCell ref="RZN175:RZT175"/>
    <mergeCell ref="SJB175:SJH175"/>
    <mergeCell ref="SJJ175:SJP175"/>
    <mergeCell ref="SJR175:SJX175"/>
    <mergeCell ref="SJZ175:SKF175"/>
    <mergeCell ref="SKH175:SKN175"/>
    <mergeCell ref="SHN175:SHT175"/>
    <mergeCell ref="SHV175:SIB175"/>
    <mergeCell ref="SID175:SIJ175"/>
    <mergeCell ref="SIL175:SIR175"/>
    <mergeCell ref="SIT175:SIZ175"/>
    <mergeCell ref="SFZ175:SGF175"/>
    <mergeCell ref="SGH175:SGN175"/>
    <mergeCell ref="SGP175:SGV175"/>
    <mergeCell ref="SGX175:SHD175"/>
    <mergeCell ref="SHF175:SHL175"/>
    <mergeCell ref="SEL175:SER175"/>
    <mergeCell ref="SET175:SEZ175"/>
    <mergeCell ref="SFB175:SFH175"/>
    <mergeCell ref="SFJ175:SFP175"/>
    <mergeCell ref="SFR175:SFX175"/>
    <mergeCell ref="SPF175:SPL175"/>
    <mergeCell ref="SPN175:SPT175"/>
    <mergeCell ref="SPV175:SQB175"/>
    <mergeCell ref="SQD175:SQJ175"/>
    <mergeCell ref="SQL175:SQR175"/>
    <mergeCell ref="SNR175:SNX175"/>
    <mergeCell ref="SNZ175:SOF175"/>
    <mergeCell ref="SOH175:SON175"/>
    <mergeCell ref="SOP175:SOV175"/>
    <mergeCell ref="SOX175:SPD175"/>
    <mergeCell ref="SMD175:SMJ175"/>
    <mergeCell ref="SML175:SMR175"/>
    <mergeCell ref="SMT175:SMZ175"/>
    <mergeCell ref="SNB175:SNH175"/>
    <mergeCell ref="SNJ175:SNP175"/>
    <mergeCell ref="SKP175:SKV175"/>
    <mergeCell ref="SKX175:SLD175"/>
    <mergeCell ref="SLF175:SLL175"/>
    <mergeCell ref="SLN175:SLT175"/>
    <mergeCell ref="SLV175:SMB175"/>
    <mergeCell ref="SVJ175:SVP175"/>
    <mergeCell ref="SVR175:SVX175"/>
    <mergeCell ref="SVZ175:SWF175"/>
    <mergeCell ref="SWH175:SWN175"/>
    <mergeCell ref="SWP175:SWV175"/>
    <mergeCell ref="STV175:SUB175"/>
    <mergeCell ref="SUD175:SUJ175"/>
    <mergeCell ref="SUL175:SUR175"/>
    <mergeCell ref="SUT175:SUZ175"/>
    <mergeCell ref="SVB175:SVH175"/>
    <mergeCell ref="SSH175:SSN175"/>
    <mergeCell ref="SSP175:SSV175"/>
    <mergeCell ref="SSX175:STD175"/>
    <mergeCell ref="STF175:STL175"/>
    <mergeCell ref="STN175:STT175"/>
    <mergeCell ref="SQT175:SQZ175"/>
    <mergeCell ref="SRB175:SRH175"/>
    <mergeCell ref="SRJ175:SRP175"/>
    <mergeCell ref="SRR175:SRX175"/>
    <mergeCell ref="SRZ175:SSF175"/>
    <mergeCell ref="TBN175:TBT175"/>
    <mergeCell ref="TBV175:TCB175"/>
    <mergeCell ref="TCD175:TCJ175"/>
    <mergeCell ref="TCL175:TCR175"/>
    <mergeCell ref="TCT175:TCZ175"/>
    <mergeCell ref="SZZ175:TAF175"/>
    <mergeCell ref="TAH175:TAN175"/>
    <mergeCell ref="TAP175:TAV175"/>
    <mergeCell ref="TAX175:TBD175"/>
    <mergeCell ref="TBF175:TBL175"/>
    <mergeCell ref="SYL175:SYR175"/>
    <mergeCell ref="SYT175:SYZ175"/>
    <mergeCell ref="SZB175:SZH175"/>
    <mergeCell ref="SZJ175:SZP175"/>
    <mergeCell ref="SZR175:SZX175"/>
    <mergeCell ref="SWX175:SXD175"/>
    <mergeCell ref="SXF175:SXL175"/>
    <mergeCell ref="SXN175:SXT175"/>
    <mergeCell ref="SXV175:SYB175"/>
    <mergeCell ref="SYD175:SYJ175"/>
    <mergeCell ref="THR175:THX175"/>
    <mergeCell ref="THZ175:TIF175"/>
    <mergeCell ref="TIH175:TIN175"/>
    <mergeCell ref="TIP175:TIV175"/>
    <mergeCell ref="TIX175:TJD175"/>
    <mergeCell ref="TGD175:TGJ175"/>
    <mergeCell ref="TGL175:TGR175"/>
    <mergeCell ref="TGT175:TGZ175"/>
    <mergeCell ref="THB175:THH175"/>
    <mergeCell ref="THJ175:THP175"/>
    <mergeCell ref="TEP175:TEV175"/>
    <mergeCell ref="TEX175:TFD175"/>
    <mergeCell ref="TFF175:TFL175"/>
    <mergeCell ref="TFN175:TFT175"/>
    <mergeCell ref="TFV175:TGB175"/>
    <mergeCell ref="TDB175:TDH175"/>
    <mergeCell ref="TDJ175:TDP175"/>
    <mergeCell ref="TDR175:TDX175"/>
    <mergeCell ref="TDZ175:TEF175"/>
    <mergeCell ref="TEH175:TEN175"/>
    <mergeCell ref="TNV175:TOB175"/>
    <mergeCell ref="TOD175:TOJ175"/>
    <mergeCell ref="TOL175:TOR175"/>
    <mergeCell ref="TOT175:TOZ175"/>
    <mergeCell ref="TPB175:TPH175"/>
    <mergeCell ref="TMH175:TMN175"/>
    <mergeCell ref="TMP175:TMV175"/>
    <mergeCell ref="TMX175:TND175"/>
    <mergeCell ref="TNF175:TNL175"/>
    <mergeCell ref="TNN175:TNT175"/>
    <mergeCell ref="TKT175:TKZ175"/>
    <mergeCell ref="TLB175:TLH175"/>
    <mergeCell ref="TLJ175:TLP175"/>
    <mergeCell ref="TLR175:TLX175"/>
    <mergeCell ref="TLZ175:TMF175"/>
    <mergeCell ref="TJF175:TJL175"/>
    <mergeCell ref="TJN175:TJT175"/>
    <mergeCell ref="TJV175:TKB175"/>
    <mergeCell ref="TKD175:TKJ175"/>
    <mergeCell ref="TKL175:TKR175"/>
    <mergeCell ref="TTZ175:TUF175"/>
    <mergeCell ref="TUH175:TUN175"/>
    <mergeCell ref="TUP175:TUV175"/>
    <mergeCell ref="TUX175:TVD175"/>
    <mergeCell ref="TVF175:TVL175"/>
    <mergeCell ref="TSL175:TSR175"/>
    <mergeCell ref="TST175:TSZ175"/>
    <mergeCell ref="TTB175:TTH175"/>
    <mergeCell ref="TTJ175:TTP175"/>
    <mergeCell ref="TTR175:TTX175"/>
    <mergeCell ref="TQX175:TRD175"/>
    <mergeCell ref="TRF175:TRL175"/>
    <mergeCell ref="TRN175:TRT175"/>
    <mergeCell ref="TRV175:TSB175"/>
    <mergeCell ref="TSD175:TSJ175"/>
    <mergeCell ref="TPJ175:TPP175"/>
    <mergeCell ref="TPR175:TPX175"/>
    <mergeCell ref="TPZ175:TQF175"/>
    <mergeCell ref="TQH175:TQN175"/>
    <mergeCell ref="TQP175:TQV175"/>
    <mergeCell ref="UAD175:UAJ175"/>
    <mergeCell ref="UAL175:UAR175"/>
    <mergeCell ref="UAT175:UAZ175"/>
    <mergeCell ref="UBB175:UBH175"/>
    <mergeCell ref="UBJ175:UBP175"/>
    <mergeCell ref="TYP175:TYV175"/>
    <mergeCell ref="TYX175:TZD175"/>
    <mergeCell ref="TZF175:TZL175"/>
    <mergeCell ref="TZN175:TZT175"/>
    <mergeCell ref="TZV175:UAB175"/>
    <mergeCell ref="TXB175:TXH175"/>
    <mergeCell ref="TXJ175:TXP175"/>
    <mergeCell ref="TXR175:TXX175"/>
    <mergeCell ref="TXZ175:TYF175"/>
    <mergeCell ref="TYH175:TYN175"/>
    <mergeCell ref="TVN175:TVT175"/>
    <mergeCell ref="TVV175:TWB175"/>
    <mergeCell ref="TWD175:TWJ175"/>
    <mergeCell ref="TWL175:TWR175"/>
    <mergeCell ref="TWT175:TWZ175"/>
    <mergeCell ref="UGH175:UGN175"/>
    <mergeCell ref="UGP175:UGV175"/>
    <mergeCell ref="UGX175:UHD175"/>
    <mergeCell ref="UHF175:UHL175"/>
    <mergeCell ref="UHN175:UHT175"/>
    <mergeCell ref="UET175:UEZ175"/>
    <mergeCell ref="UFB175:UFH175"/>
    <mergeCell ref="UFJ175:UFP175"/>
    <mergeCell ref="UFR175:UFX175"/>
    <mergeCell ref="UFZ175:UGF175"/>
    <mergeCell ref="UDF175:UDL175"/>
    <mergeCell ref="UDN175:UDT175"/>
    <mergeCell ref="UDV175:UEB175"/>
    <mergeCell ref="UED175:UEJ175"/>
    <mergeCell ref="UEL175:UER175"/>
    <mergeCell ref="UBR175:UBX175"/>
    <mergeCell ref="UBZ175:UCF175"/>
    <mergeCell ref="UCH175:UCN175"/>
    <mergeCell ref="UCP175:UCV175"/>
    <mergeCell ref="UCX175:UDD175"/>
    <mergeCell ref="UML175:UMR175"/>
    <mergeCell ref="UMT175:UMZ175"/>
    <mergeCell ref="UNB175:UNH175"/>
    <mergeCell ref="UNJ175:UNP175"/>
    <mergeCell ref="UNR175:UNX175"/>
    <mergeCell ref="UKX175:ULD175"/>
    <mergeCell ref="ULF175:ULL175"/>
    <mergeCell ref="ULN175:ULT175"/>
    <mergeCell ref="ULV175:UMB175"/>
    <mergeCell ref="UMD175:UMJ175"/>
    <mergeCell ref="UJJ175:UJP175"/>
    <mergeCell ref="UJR175:UJX175"/>
    <mergeCell ref="UJZ175:UKF175"/>
    <mergeCell ref="UKH175:UKN175"/>
    <mergeCell ref="UKP175:UKV175"/>
    <mergeCell ref="UHV175:UIB175"/>
    <mergeCell ref="UID175:UIJ175"/>
    <mergeCell ref="UIL175:UIR175"/>
    <mergeCell ref="UIT175:UIZ175"/>
    <mergeCell ref="UJB175:UJH175"/>
    <mergeCell ref="USP175:USV175"/>
    <mergeCell ref="USX175:UTD175"/>
    <mergeCell ref="UTF175:UTL175"/>
    <mergeCell ref="UTN175:UTT175"/>
    <mergeCell ref="UTV175:UUB175"/>
    <mergeCell ref="URB175:URH175"/>
    <mergeCell ref="URJ175:URP175"/>
    <mergeCell ref="URR175:URX175"/>
    <mergeCell ref="URZ175:USF175"/>
    <mergeCell ref="USH175:USN175"/>
    <mergeCell ref="UPN175:UPT175"/>
    <mergeCell ref="UPV175:UQB175"/>
    <mergeCell ref="UQD175:UQJ175"/>
    <mergeCell ref="UQL175:UQR175"/>
    <mergeCell ref="UQT175:UQZ175"/>
    <mergeCell ref="UNZ175:UOF175"/>
    <mergeCell ref="UOH175:UON175"/>
    <mergeCell ref="UOP175:UOV175"/>
    <mergeCell ref="UOX175:UPD175"/>
    <mergeCell ref="UPF175:UPL175"/>
    <mergeCell ref="UYT175:UYZ175"/>
    <mergeCell ref="UZB175:UZH175"/>
    <mergeCell ref="UZJ175:UZP175"/>
    <mergeCell ref="UZR175:UZX175"/>
    <mergeCell ref="UZZ175:VAF175"/>
    <mergeCell ref="UXF175:UXL175"/>
    <mergeCell ref="UXN175:UXT175"/>
    <mergeCell ref="UXV175:UYB175"/>
    <mergeCell ref="UYD175:UYJ175"/>
    <mergeCell ref="UYL175:UYR175"/>
    <mergeCell ref="UVR175:UVX175"/>
    <mergeCell ref="UVZ175:UWF175"/>
    <mergeCell ref="UWH175:UWN175"/>
    <mergeCell ref="UWP175:UWV175"/>
    <mergeCell ref="UWX175:UXD175"/>
    <mergeCell ref="UUD175:UUJ175"/>
    <mergeCell ref="UUL175:UUR175"/>
    <mergeCell ref="UUT175:UUZ175"/>
    <mergeCell ref="UVB175:UVH175"/>
    <mergeCell ref="UVJ175:UVP175"/>
    <mergeCell ref="VEX175:VFD175"/>
    <mergeCell ref="VFF175:VFL175"/>
    <mergeCell ref="VFN175:VFT175"/>
    <mergeCell ref="VFV175:VGB175"/>
    <mergeCell ref="VGD175:VGJ175"/>
    <mergeCell ref="VDJ175:VDP175"/>
    <mergeCell ref="VDR175:VDX175"/>
    <mergeCell ref="VDZ175:VEF175"/>
    <mergeCell ref="VEH175:VEN175"/>
    <mergeCell ref="VEP175:VEV175"/>
    <mergeCell ref="VBV175:VCB175"/>
    <mergeCell ref="VCD175:VCJ175"/>
    <mergeCell ref="VCL175:VCR175"/>
    <mergeCell ref="VCT175:VCZ175"/>
    <mergeCell ref="VDB175:VDH175"/>
    <mergeCell ref="VAH175:VAN175"/>
    <mergeCell ref="VAP175:VAV175"/>
    <mergeCell ref="VAX175:VBD175"/>
    <mergeCell ref="VBF175:VBL175"/>
    <mergeCell ref="VBN175:VBT175"/>
    <mergeCell ref="VLB175:VLH175"/>
    <mergeCell ref="VLJ175:VLP175"/>
    <mergeCell ref="VLR175:VLX175"/>
    <mergeCell ref="VLZ175:VMF175"/>
    <mergeCell ref="VMH175:VMN175"/>
    <mergeCell ref="VJN175:VJT175"/>
    <mergeCell ref="VJV175:VKB175"/>
    <mergeCell ref="VKD175:VKJ175"/>
    <mergeCell ref="VKL175:VKR175"/>
    <mergeCell ref="VKT175:VKZ175"/>
    <mergeCell ref="VHZ175:VIF175"/>
    <mergeCell ref="VIH175:VIN175"/>
    <mergeCell ref="VIP175:VIV175"/>
    <mergeCell ref="VIX175:VJD175"/>
    <mergeCell ref="VJF175:VJL175"/>
    <mergeCell ref="VGL175:VGR175"/>
    <mergeCell ref="VGT175:VGZ175"/>
    <mergeCell ref="VHB175:VHH175"/>
    <mergeCell ref="VHJ175:VHP175"/>
    <mergeCell ref="VHR175:VHX175"/>
    <mergeCell ref="VRF175:VRL175"/>
    <mergeCell ref="VRN175:VRT175"/>
    <mergeCell ref="VRV175:VSB175"/>
    <mergeCell ref="VSD175:VSJ175"/>
    <mergeCell ref="VSL175:VSR175"/>
    <mergeCell ref="VPR175:VPX175"/>
    <mergeCell ref="VPZ175:VQF175"/>
    <mergeCell ref="VQH175:VQN175"/>
    <mergeCell ref="VQP175:VQV175"/>
    <mergeCell ref="VQX175:VRD175"/>
    <mergeCell ref="VOD175:VOJ175"/>
    <mergeCell ref="VOL175:VOR175"/>
    <mergeCell ref="VOT175:VOZ175"/>
    <mergeCell ref="VPB175:VPH175"/>
    <mergeCell ref="VPJ175:VPP175"/>
    <mergeCell ref="VMP175:VMV175"/>
    <mergeCell ref="VMX175:VND175"/>
    <mergeCell ref="VNF175:VNL175"/>
    <mergeCell ref="VNN175:VNT175"/>
    <mergeCell ref="VNV175:VOB175"/>
    <mergeCell ref="VXJ175:VXP175"/>
    <mergeCell ref="VXR175:VXX175"/>
    <mergeCell ref="VXZ175:VYF175"/>
    <mergeCell ref="VYH175:VYN175"/>
    <mergeCell ref="VYP175:VYV175"/>
    <mergeCell ref="VVV175:VWB175"/>
    <mergeCell ref="VWD175:VWJ175"/>
    <mergeCell ref="VWL175:VWR175"/>
    <mergeCell ref="VWT175:VWZ175"/>
    <mergeCell ref="VXB175:VXH175"/>
    <mergeCell ref="VUH175:VUN175"/>
    <mergeCell ref="VUP175:VUV175"/>
    <mergeCell ref="VUX175:VVD175"/>
    <mergeCell ref="VVF175:VVL175"/>
    <mergeCell ref="VVN175:VVT175"/>
    <mergeCell ref="VST175:VSZ175"/>
    <mergeCell ref="VTB175:VTH175"/>
    <mergeCell ref="VTJ175:VTP175"/>
    <mergeCell ref="VTR175:VTX175"/>
    <mergeCell ref="VTZ175:VUF175"/>
    <mergeCell ref="WDN175:WDT175"/>
    <mergeCell ref="WDV175:WEB175"/>
    <mergeCell ref="WED175:WEJ175"/>
    <mergeCell ref="WEL175:WER175"/>
    <mergeCell ref="WET175:WEZ175"/>
    <mergeCell ref="WBZ175:WCF175"/>
    <mergeCell ref="WCH175:WCN175"/>
    <mergeCell ref="WCP175:WCV175"/>
    <mergeCell ref="WCX175:WDD175"/>
    <mergeCell ref="WDF175:WDL175"/>
    <mergeCell ref="WAL175:WAR175"/>
    <mergeCell ref="WAT175:WAZ175"/>
    <mergeCell ref="WBB175:WBH175"/>
    <mergeCell ref="WBJ175:WBP175"/>
    <mergeCell ref="WBR175:WBX175"/>
    <mergeCell ref="VYX175:VZD175"/>
    <mergeCell ref="VZF175:VZL175"/>
    <mergeCell ref="VZN175:VZT175"/>
    <mergeCell ref="VZV175:WAB175"/>
    <mergeCell ref="WAD175:WAJ175"/>
    <mergeCell ref="WJR175:WJX175"/>
    <mergeCell ref="WJZ175:WKF175"/>
    <mergeCell ref="WKH175:WKN175"/>
    <mergeCell ref="WKP175:WKV175"/>
    <mergeCell ref="WKX175:WLD175"/>
    <mergeCell ref="WID175:WIJ175"/>
    <mergeCell ref="WIL175:WIR175"/>
    <mergeCell ref="WIT175:WIZ175"/>
    <mergeCell ref="WJB175:WJH175"/>
    <mergeCell ref="WJJ175:WJP175"/>
    <mergeCell ref="WGP175:WGV175"/>
    <mergeCell ref="WGX175:WHD175"/>
    <mergeCell ref="WHF175:WHL175"/>
    <mergeCell ref="WHN175:WHT175"/>
    <mergeCell ref="WHV175:WIB175"/>
    <mergeCell ref="WFB175:WFH175"/>
    <mergeCell ref="WFJ175:WFP175"/>
    <mergeCell ref="WFR175:WFX175"/>
    <mergeCell ref="WFZ175:WGF175"/>
    <mergeCell ref="WGH175:WGN175"/>
    <mergeCell ref="WPV175:WQB175"/>
    <mergeCell ref="WQD175:WQJ175"/>
    <mergeCell ref="WQL175:WQR175"/>
    <mergeCell ref="WQT175:WQZ175"/>
    <mergeCell ref="WRB175:WRH175"/>
    <mergeCell ref="WOH175:WON175"/>
    <mergeCell ref="WOP175:WOV175"/>
    <mergeCell ref="WOX175:WPD175"/>
    <mergeCell ref="WPF175:WPL175"/>
    <mergeCell ref="WPN175:WPT175"/>
    <mergeCell ref="WMT175:WMZ175"/>
    <mergeCell ref="WNB175:WNH175"/>
    <mergeCell ref="WNJ175:WNP175"/>
    <mergeCell ref="WNR175:WNX175"/>
    <mergeCell ref="WNZ175:WOF175"/>
    <mergeCell ref="WLF175:WLL175"/>
    <mergeCell ref="WLN175:WLT175"/>
    <mergeCell ref="WLV175:WMB175"/>
    <mergeCell ref="WMD175:WMJ175"/>
    <mergeCell ref="WML175:WMR175"/>
    <mergeCell ref="WWX175:WXD175"/>
    <mergeCell ref="WXF175:WXL175"/>
    <mergeCell ref="WUL175:WUR175"/>
    <mergeCell ref="WUT175:WUZ175"/>
    <mergeCell ref="WVB175:WVH175"/>
    <mergeCell ref="WVJ175:WVP175"/>
    <mergeCell ref="WVR175:WVX175"/>
    <mergeCell ref="WSX175:WTD175"/>
    <mergeCell ref="WTF175:WTL175"/>
    <mergeCell ref="WTN175:WTT175"/>
    <mergeCell ref="WTV175:WUB175"/>
    <mergeCell ref="WUD175:WUJ175"/>
    <mergeCell ref="WRJ175:WRP175"/>
    <mergeCell ref="WRR175:WRX175"/>
    <mergeCell ref="WRZ175:WSF175"/>
    <mergeCell ref="WSH175:WSN175"/>
    <mergeCell ref="WSP175:WSV175"/>
    <mergeCell ref="A22:H22"/>
    <mergeCell ref="A1:H1"/>
    <mergeCell ref="B35:H35"/>
    <mergeCell ref="B115:H115"/>
    <mergeCell ref="WXN175:WXT175"/>
    <mergeCell ref="WXV175:WYB175"/>
    <mergeCell ref="WYD175:WYJ175"/>
    <mergeCell ref="WYL175:WYR175"/>
    <mergeCell ref="WYT175:WYZ175"/>
    <mergeCell ref="WVZ175:WWF175"/>
    <mergeCell ref="XDR175:XDX175"/>
    <mergeCell ref="XDZ175:XEF175"/>
    <mergeCell ref="XEH175:XEN175"/>
    <mergeCell ref="XEP175:XEV175"/>
    <mergeCell ref="XEX175:XFD175"/>
    <mergeCell ref="XCD175:XCJ175"/>
    <mergeCell ref="XCL175:XCR175"/>
    <mergeCell ref="XCT175:XCZ175"/>
    <mergeCell ref="XDB175:XDH175"/>
    <mergeCell ref="XDJ175:XDP175"/>
    <mergeCell ref="XAP175:XAV175"/>
    <mergeCell ref="XAX175:XBD175"/>
    <mergeCell ref="XBF175:XBL175"/>
    <mergeCell ref="XBN175:XBT175"/>
    <mergeCell ref="XBV175:XCB175"/>
    <mergeCell ref="WZB175:WZH175"/>
    <mergeCell ref="WZJ175:WZP175"/>
    <mergeCell ref="WZR175:WZX175"/>
    <mergeCell ref="WZZ175:XAF175"/>
    <mergeCell ref="XAH175:XAN175"/>
    <mergeCell ref="WWH175:WWN175"/>
    <mergeCell ref="WWP175:WWV175"/>
  </mergeCells>
  <pageMargins left="0.4" right="0" top="0.49" bottom="0.65" header="0.23622047244094499" footer="0.41"/>
  <pageSetup paperSize="9" scale="85" orientation="portrait" r:id="rId1"/>
  <headerFooter>
    <oddFooter>&amp;C&amp;"Arial,Bold"&amp;9(&amp;P)</oddFooter>
  </headerFooter>
  <rowBreaks count="4" manualBreakCount="4">
    <brk id="16" max="7" man="1"/>
    <brk id="21" max="7" man="1"/>
    <brk id="77" max="7" man="1"/>
    <brk id="131" max="7" man="1"/>
  </rowBreaks>
  <colBreaks count="1" manualBreakCount="1">
    <brk id="8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2017-12-07T07:02:52Z</cp:lastPrinted>
  <dcterms:created xsi:type="dcterms:W3CDTF">2015-08-25T10:19:17Z</dcterms:created>
  <dcterms:modified xsi:type="dcterms:W3CDTF">2018-05-03T12:01:40Z</dcterms:modified>
</cp:coreProperties>
</file>